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57FC3982-3A1E-FB43-804B-89B0A90A8E3B}" xr6:coauthVersionLast="47" xr6:coauthVersionMax="47" xr10:uidLastSave="{00000000-0000-0000-0000-000000000000}"/>
  <bookViews>
    <workbookView xWindow="0" yWindow="460" windowWidth="28800" windowHeight="16420" activeTab="4" xr2:uid="{00000000-000D-0000-FFFF-FFFF00000000}"/>
  </bookViews>
  <sheets>
    <sheet name="Month to Date" sheetId="1" r:id="rId1"/>
    <sheet name="Impression by Creative" sheetId="2" r:id="rId2"/>
    <sheet name="Sheet88" sheetId="3" state="hidden" r:id="rId3"/>
    <sheet name="Pivot Table 73" sheetId="4" state="hidden" r:id="rId4"/>
    <sheet name="Daily Total ImpsTotal Spend" sheetId="5" r:id="rId5"/>
    <sheet name="Map" sheetId="6" r:id="rId6"/>
    <sheet name="Locations" sheetId="7" r:id="rId7"/>
    <sheet name="Locations v1" sheetId="8" state="hidden" r:id="rId8"/>
    <sheet name="Sheet90" sheetId="9" state="hidden" r:id="rId9"/>
    <sheet name="Pivot Table 78" sheetId="10" state="hidden" r:id="rId10"/>
    <sheet name="Sheet91" sheetId="11" state="hidden" r:id="rId11"/>
    <sheet name="TVM Venues" sheetId="12" state="hidden" r:id="rId12"/>
  </sheets>
  <definedNames>
    <definedName name="_xlnm._FilterDatabase" localSheetId="1" hidden="1">'Impression by Creative'!$A$1:$C$908</definedName>
    <definedName name="_xlnm._FilterDatabase" localSheetId="2" hidden="1">Sheet88!$A$1:$C$2716</definedName>
    <definedName name="_xlnm._FilterDatabase" localSheetId="8" hidden="1">Sheet90!$A$1:$U$2755</definedName>
    <definedName name="_xlnm._FilterDatabase" localSheetId="10" hidden="1">Sheet91!$A$1:$C$1812</definedName>
  </definedNames>
  <calcPr calcId="191029"/>
  <pivotCaches>
    <pivotCache cacheId="6" r:id="rId13"/>
    <pivotCache cacheId="1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z00VlWQQIwjgGatpl9I4xwr4RMy6q3HPjxseT/96p6Y="/>
    </ext>
  </extLst>
</workbook>
</file>

<file path=xl/calcChain.xml><?xml version="1.0" encoding="utf-8"?>
<calcChain xmlns="http://schemas.openxmlformats.org/spreadsheetml/2006/main">
  <c r="B20" i="2" l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F12" i="1"/>
  <c r="E12" i="1"/>
  <c r="G12" i="1" s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H12" i="1" s="1"/>
  <c r="G4" i="1"/>
</calcChain>
</file>

<file path=xl/sharedStrings.xml><?xml version="1.0" encoding="utf-8"?>
<sst xmlns="http://schemas.openxmlformats.org/spreadsheetml/2006/main" count="38324" uniqueCount="9580">
  <si>
    <t>Advertiser</t>
  </si>
  <si>
    <t>BOL</t>
  </si>
  <si>
    <t>Annual Campaign</t>
  </si>
  <si>
    <t>Date Range</t>
  </si>
  <si>
    <t>Month to Date</t>
  </si>
  <si>
    <t>Feb 1 - Feb 8</t>
  </si>
  <si>
    <t>State</t>
  </si>
  <si>
    <t>Paid Impressions</t>
  </si>
  <si>
    <t>Added Value</t>
  </si>
  <si>
    <t>ad plays (imps/reach multiplier)</t>
  </si>
  <si>
    <t>Spend</t>
  </si>
  <si>
    <t>AZ</t>
  </si>
  <si>
    <t>CA</t>
  </si>
  <si>
    <t>GA</t>
  </si>
  <si>
    <t>IL</t>
  </si>
  <si>
    <t>MO</t>
  </si>
  <si>
    <t>NC</t>
  </si>
  <si>
    <t>TX</t>
  </si>
  <si>
    <t>VA</t>
  </si>
  <si>
    <t>Venue</t>
  </si>
  <si>
    <t>Impressions</t>
  </si>
  <si>
    <t>Mason's Sports Pub &amp; Grub</t>
  </si>
  <si>
    <t>Arizona</t>
  </si>
  <si>
    <t>Beast of Bourbon Sports Bar and Grill</t>
  </si>
  <si>
    <t>JJs Bar and Billiards</t>
  </si>
  <si>
    <t>On The Green Sports Grill</t>
  </si>
  <si>
    <t>Aguila’s Hidaway - Lighthouse</t>
  </si>
  <si>
    <t>Angry Crab Shack &amp; BBQ</t>
  </si>
  <si>
    <t>Modern Margarita - Phoenix</t>
  </si>
  <si>
    <t>Tom Ryan's</t>
  </si>
  <si>
    <t>Philly's Sports Grill - Warner</t>
  </si>
  <si>
    <t>Cross Eyed Cricket Peoria</t>
  </si>
  <si>
    <t>R.T. O'Sullivan's Sports Grill</t>
  </si>
  <si>
    <t>Local Legends Bar &amp; Grill</t>
  </si>
  <si>
    <t>Tailgaters &amp; IL Primo Prescott Valley</t>
  </si>
  <si>
    <t>The Draft Sports Grill</t>
  </si>
  <si>
    <t>The Rochester</t>
  </si>
  <si>
    <t>Aguila's Hidaway - Nugget</t>
  </si>
  <si>
    <t>The Burg Sports Grill</t>
  </si>
  <si>
    <t>Cogburn's Big Wings (Power)</t>
  </si>
  <si>
    <t>The Rooster Tavern</t>
  </si>
  <si>
    <t>Bogeys Sports Bar &amp; Grill</t>
  </si>
  <si>
    <t>El Dorado Bar &amp; Grill</t>
  </si>
  <si>
    <t>Coop's Bar &amp; Grill</t>
  </si>
  <si>
    <t>Cogburn's Big Wings (Elliot)</t>
  </si>
  <si>
    <t>OBriens Sports Bar</t>
  </si>
  <si>
    <t>Aguila's Hidaway</t>
  </si>
  <si>
    <t>Gallagher's Sports Grill - Baseline</t>
  </si>
  <si>
    <t>Simpleton's x</t>
  </si>
  <si>
    <t>O'Kelley's Sports Bar &amp; Grill</t>
  </si>
  <si>
    <t>Savvy’s Bar and Grill</t>
  </si>
  <si>
    <t>The 44 Sports Grill &amp; Nightlife</t>
  </si>
  <si>
    <t>Groggy's Bar and Grill</t>
  </si>
  <si>
    <t>Fuzzys Sports Grill- Surprise</t>
  </si>
  <si>
    <t>Doc &amp; Eddy's</t>
  </si>
  <si>
    <t>Sidelines Grill - Chandler</t>
  </si>
  <si>
    <t>Tee Pee Mexican Restaurant</t>
  </si>
  <si>
    <t>Enoch's Sports Lounge</t>
  </si>
  <si>
    <t>The Trough</t>
  </si>
  <si>
    <t>Trevizo's Tavern</t>
  </si>
  <si>
    <t>Lucie's Sage &amp; Sand Bar &amp; Grill</t>
  </si>
  <si>
    <t>Aguila's Hidaway Saloon</t>
  </si>
  <si>
    <t>George and Dragon English Pub</t>
  </si>
  <si>
    <t>Tailgaters &amp; IL Primo Tatum</t>
  </si>
  <si>
    <t>Time Out Lounge - Tempe</t>
  </si>
  <si>
    <t>Cactus Tavern</t>
  </si>
  <si>
    <t>Connolly's Sports Grill</t>
  </si>
  <si>
    <t>Brick &amp; Barley A Neighborhood Bar</t>
  </si>
  <si>
    <t>Jimbo’s Sports Bar &amp; Grill</t>
  </si>
  <si>
    <t>Tailgaters &amp; IL Primo Litchfield</t>
  </si>
  <si>
    <t>Philly's Sports Grill - Elliot Rd.</t>
  </si>
  <si>
    <t>Lucky Lou's - Queen Creek</t>
  </si>
  <si>
    <t>Icons Sports Grill</t>
  </si>
  <si>
    <t>Tailgaters &amp; IL Primo Goodyear</t>
  </si>
  <si>
    <t>The Bar -</t>
  </si>
  <si>
    <t>Lucky Lou's American Grill</t>
  </si>
  <si>
    <t>Tailgaters &amp; IL Primo Surprise</t>
  </si>
  <si>
    <t>The Well Bar</t>
  </si>
  <si>
    <t>Cogburn's Big Wings - Gilbert</t>
  </si>
  <si>
    <t>Starz American Bar &amp; Grill</t>
  </si>
  <si>
    <t>Gypsy's Roadhouse</t>
  </si>
  <si>
    <t>Woodshed</t>
  </si>
  <si>
    <t>Silver Pony Bar &amp; Grill</t>
  </si>
  <si>
    <t>GameTime Bar and Grill</t>
  </si>
  <si>
    <t>Charley's At The Lakes</t>
  </si>
  <si>
    <t>Loft Again</t>
  </si>
  <si>
    <t>Chopper Johns</t>
  </si>
  <si>
    <t>On the Rocks</t>
  </si>
  <si>
    <t>Aguila’s Hidaway - The Office</t>
  </si>
  <si>
    <t>SaltFire Brewery Co Taphouse</t>
  </si>
  <si>
    <t>Fuzzy’s Sports Grill - Peoria</t>
  </si>
  <si>
    <t>Mule Creek Saloon</t>
  </si>
  <si>
    <t>Social Hall</t>
  </si>
  <si>
    <t>Lucky Lou's American Grill Mesa</t>
  </si>
  <si>
    <t>Philly's Sports Grill - Priest</t>
  </si>
  <si>
    <t>Purple Turtle Sports Bar &amp; Grill</t>
  </si>
  <si>
    <t>Gabby’s Sports Bar and Grill</t>
  </si>
  <si>
    <t>Philly's Sports Grill - Scottsdale Rd.</t>
  </si>
  <si>
    <t>Tailgaters Sports Bar &amp; Grill Glendale</t>
  </si>
  <si>
    <t>Cogburn's Big Wings ( Alma)</t>
  </si>
  <si>
    <t>Modern Margarita - Chandler</t>
  </si>
  <si>
    <t>Lucky Lou's</t>
  </si>
  <si>
    <t>Tailgaters &amp; IL Primo - Buckeye</t>
  </si>
  <si>
    <t>Wasted Grain</t>
  </si>
  <si>
    <t>Clancy's Pub Pizza and Grill</t>
  </si>
  <si>
    <t>Boulders on Southern</t>
  </si>
  <si>
    <t>Bonfire Craft Kitchen and Tap House</t>
  </si>
  <si>
    <t>Britannia Pub</t>
  </si>
  <si>
    <t>California</t>
  </si>
  <si>
    <t>Rock N Pies</t>
  </si>
  <si>
    <t>33 Taps - DTLA</t>
  </si>
  <si>
    <t>Schooner Bar &amp; Grill</t>
  </si>
  <si>
    <t>Founders Ale House</t>
  </si>
  <si>
    <t>The Hangar Inn</t>
  </si>
  <si>
    <t>The Walnut Room Saloon</t>
  </si>
  <si>
    <t>Tumbleweeds Bar &amp; Grill</t>
  </si>
  <si>
    <t>Tony's Martini Bar</t>
  </si>
  <si>
    <t>The Pennant</t>
  </si>
  <si>
    <t>The Shanty</t>
  </si>
  <si>
    <t>Back Alley Bar &amp; Grill</t>
  </si>
  <si>
    <t>The Falcon</t>
  </si>
  <si>
    <t>Lopez &amp; Lefty's</t>
  </si>
  <si>
    <t>Dempsey's Sports Bar &amp; Grill</t>
  </si>
  <si>
    <t>Longboard Restaurant &amp; Pub at Springdale</t>
  </si>
  <si>
    <t>Northside Tavern</t>
  </si>
  <si>
    <t>The Mamba Sports Bar</t>
  </si>
  <si>
    <t>St. James Gate - San Francisco</t>
  </si>
  <si>
    <t>The BLVD Bar - San Diego</t>
  </si>
  <si>
    <t>3 and Out Sports Bar &amp; Lounge</t>
  </si>
  <si>
    <t>Reno Room</t>
  </si>
  <si>
    <t>Peter D's</t>
  </si>
  <si>
    <t>Sea Hawk Cocktail Lounge</t>
  </si>
  <si>
    <t>Tacos al Fuego Riverside</t>
  </si>
  <si>
    <t>The Blue Door Bar</t>
  </si>
  <si>
    <t>Our Bar and Kitchen</t>
  </si>
  <si>
    <t>Melody Bar &amp; Grill</t>
  </si>
  <si>
    <t>McGregor's Bar and Grill</t>
  </si>
  <si>
    <t>Prince O' Whales</t>
  </si>
  <si>
    <t>The Canyon Sports Pub &amp; Grill - Canyon Club</t>
  </si>
  <si>
    <t>The Greatest</t>
  </si>
  <si>
    <t>First Cabin Bar</t>
  </si>
  <si>
    <t>Hair of the Dog</t>
  </si>
  <si>
    <t>Noble Ale Works</t>
  </si>
  <si>
    <t>Oggi's Sports | Brewhouse | Pizza - Mission Valley</t>
  </si>
  <si>
    <t>Blvd. Cocktails</t>
  </si>
  <si>
    <t>The Chicken Koop</t>
  </si>
  <si>
    <t>The Loft</t>
  </si>
  <si>
    <t>Lobster Guys Artesia</t>
  </si>
  <si>
    <t>Gaslamp Tavern</t>
  </si>
  <si>
    <t>Thirty Six Thirty Six Club</t>
  </si>
  <si>
    <t>The Blue Moon Lounge</t>
  </si>
  <si>
    <t>The Fox and Hounds</t>
  </si>
  <si>
    <t>33 Taps - West Hollywood</t>
  </si>
  <si>
    <t>The Nile Restaurant and Bar</t>
  </si>
  <si>
    <t>The Glen Garden Grove Blvd</t>
  </si>
  <si>
    <t>33 Taps - Silverlake</t>
  </si>
  <si>
    <t>Maguey's Sports Bar &amp; Grill</t>
  </si>
  <si>
    <t>Sunshine Company Saloon</t>
  </si>
  <si>
    <t>Cali's Cocktails</t>
  </si>
  <si>
    <t>Hole in One bar and grill</t>
  </si>
  <si>
    <t>Posse Bar</t>
  </si>
  <si>
    <t>Riptides PB</t>
  </si>
  <si>
    <t>Amelia's Club</t>
  </si>
  <si>
    <t>Scarlet Lady Saloon</t>
  </si>
  <si>
    <t>Perqs</t>
  </si>
  <si>
    <t>Jersey's Bar &amp; Grill</t>
  </si>
  <si>
    <t>The Bit Tavern</t>
  </si>
  <si>
    <t>Rock It Sports Lounge</t>
  </si>
  <si>
    <t>Murio's Trophy Room</t>
  </si>
  <si>
    <t>R Bar Long Beach</t>
  </si>
  <si>
    <t>Offshore Tavern &amp; Grill</t>
  </si>
  <si>
    <t>Marvin Gardens</t>
  </si>
  <si>
    <t>The Fifth</t>
  </si>
  <si>
    <t>Midnight Sun</t>
  </si>
  <si>
    <t>The Dubliner San Francisco</t>
  </si>
  <si>
    <t>Sage Restaurant &amp; Lounge</t>
  </si>
  <si>
    <t>Beaches Weho</t>
  </si>
  <si>
    <t>CJ's Lounge</t>
  </si>
  <si>
    <t>BRUDDAH'S BAR &amp; GRILL</t>
  </si>
  <si>
    <t>Oggi’s Sports | Brewhouse | Pizza, DEL MAR</t>
  </si>
  <si>
    <t>Norwood Bar &amp; Lounge</t>
  </si>
  <si>
    <t>Banter Bar</t>
  </si>
  <si>
    <t>The Cave Sports Bar 2</t>
  </si>
  <si>
    <t>Sagebrush Cantina</t>
  </si>
  <si>
    <t>2J's Lounge</t>
  </si>
  <si>
    <t>Carlton Oaks Country Club</t>
  </si>
  <si>
    <t>The Sly Fox Irish Pub</t>
  </si>
  <si>
    <t>Open Bar</t>
  </si>
  <si>
    <t>Danny K's Billiards &amp; Sports Bar</t>
  </si>
  <si>
    <t>Pedone's Pizza &amp; Italian Food</t>
  </si>
  <si>
    <t>The Swig Bar</t>
  </si>
  <si>
    <t>The CanTiki</t>
  </si>
  <si>
    <t>South Beach Bar &amp; Grille</t>
  </si>
  <si>
    <t>The Good Bar</t>
  </si>
  <si>
    <t>Oggi's Sports | Brewhouse | Pizza - Santee</t>
  </si>
  <si>
    <t>Stadium Club</t>
  </si>
  <si>
    <t>The Nickel Mine</t>
  </si>
  <si>
    <t>Paddy O'Brien's Irish Pub</t>
  </si>
  <si>
    <t>La Costa Fusión Cuisine</t>
  </si>
  <si>
    <t>Super Mex Restaurant &amp; Cantina - Lakewood</t>
  </si>
  <si>
    <t>Star Bar</t>
  </si>
  <si>
    <t>Paradise Lounge &amp; Grill</t>
  </si>
  <si>
    <t>Pat's Cocktail Lounge</t>
  </si>
  <si>
    <t>Baddeley's Pourhouse Sports Bar</t>
  </si>
  <si>
    <t>Scotty B's</t>
  </si>
  <si>
    <t>The Regal Bar</t>
  </si>
  <si>
    <t>Dukes Cardiff Office Cocktail</t>
  </si>
  <si>
    <t>The Woodman</t>
  </si>
  <si>
    <t>The Brews Hall - Del Amo</t>
  </si>
  <si>
    <t>Rocks Cocktail Lounge</t>
  </si>
  <si>
    <t>Kustom Kulture</t>
  </si>
  <si>
    <t>Camel's Bar and Grill</t>
  </si>
  <si>
    <t>Starboard Attitude</t>
  </si>
  <si>
    <t>The Glen Cocktails Hawaiian Gardens</t>
  </si>
  <si>
    <t>Joxer Daly's</t>
  </si>
  <si>
    <t>JT's Tavern</t>
  </si>
  <si>
    <t>Tower Pizza</t>
  </si>
  <si>
    <t>The Harp Inn</t>
  </si>
  <si>
    <t>Fiesta Cantina</t>
  </si>
  <si>
    <t>Standard Station Sports Bar &amp; Grill</t>
  </si>
  <si>
    <t>Norm's Cocktails</t>
  </si>
  <si>
    <t>The Scoreboard</t>
  </si>
  <si>
    <t>Taproom Pizza Co.</t>
  </si>
  <si>
    <t>Fuego Bar &amp; Grill</t>
  </si>
  <si>
    <t>The Point Restaurant &amp; Sports Bar</t>
  </si>
  <si>
    <t>Griffins Grill</t>
  </si>
  <si>
    <t>Prank Bar</t>
  </si>
  <si>
    <t>Surf Lounge</t>
  </si>
  <si>
    <t>Taco Loco</t>
  </si>
  <si>
    <t>Delirium</t>
  </si>
  <si>
    <t>Center Hub at Trade</t>
  </si>
  <si>
    <t>Recovery Room</t>
  </si>
  <si>
    <t>Nite Owl Cocktail Lounge</t>
  </si>
  <si>
    <t>Falcon North</t>
  </si>
  <si>
    <t>The Sportsman</t>
  </si>
  <si>
    <t>Coach’s Sport Bar</t>
  </si>
  <si>
    <t>The Glen</t>
  </si>
  <si>
    <t>Coaster Saloon</t>
  </si>
  <si>
    <t>Corbin's Q</t>
  </si>
  <si>
    <t>901 Bar and Grill</t>
  </si>
  <si>
    <t>Longboard Restaurant &amp; Pub Main St</t>
  </si>
  <si>
    <t>Kelley's Tavern</t>
  </si>
  <si>
    <t>Tiki Bar</t>
  </si>
  <si>
    <t>College Billiards</t>
  </si>
  <si>
    <t>Emporium San Francisco</t>
  </si>
  <si>
    <t>The Lamplighter</t>
  </si>
  <si>
    <t>Fizzee's</t>
  </si>
  <si>
    <t>Tacos Al Fuego</t>
  </si>
  <si>
    <t>Excalibur Cigar &amp; Scotch Lounge</t>
  </si>
  <si>
    <t>Lost and Found Cocktail Bar</t>
  </si>
  <si>
    <t>Super Mex Restaurant &amp; Cantina - Fullerton</t>
  </si>
  <si>
    <t>La Chuperia The Miche Spot</t>
  </si>
  <si>
    <t>Los Cabos Sports Bar &amp; Grill</t>
  </si>
  <si>
    <t>Sal's Pub &amp; Grill</t>
  </si>
  <si>
    <t>The W at Worthington's</t>
  </si>
  <si>
    <t>The Bounty Room</t>
  </si>
  <si>
    <t>Blvd. Cocktails - Anahiem</t>
  </si>
  <si>
    <t>Carlitos Way Cocktails</t>
  </si>
  <si>
    <t>Sandbar Sports Grill</t>
  </si>
  <si>
    <t>Taco Hut (Rochester)</t>
  </si>
  <si>
    <t>The Daily Pint</t>
  </si>
  <si>
    <t>The Cork Room</t>
  </si>
  <si>
    <t>The Shack - Playa Del Rey</t>
  </si>
  <si>
    <t>The Break Room</t>
  </si>
  <si>
    <t>The Roadhouse Bar &amp; Grill</t>
  </si>
  <si>
    <t>Flashbackz Lounge &amp; Grill</t>
  </si>
  <si>
    <t>Ye Olde King's Head</t>
  </si>
  <si>
    <t>Happy Rabbit Bar and Lounge</t>
  </si>
  <si>
    <t>Coopers House of Brew Masters</t>
  </si>
  <si>
    <t>NorthStar Cafe</t>
  </si>
  <si>
    <t>Liquid Zoo</t>
  </si>
  <si>
    <t>Clancy's</t>
  </si>
  <si>
    <t>The Salty Frog Bar</t>
  </si>
  <si>
    <t>Wonderland Ocean Pub</t>
  </si>
  <si>
    <t>Pineapple Hill Saloon &amp; Grill</t>
  </si>
  <si>
    <t>Rock &amp; Reilly's USC - Restaurant and Bar</t>
  </si>
  <si>
    <t>Chico Club</t>
  </si>
  <si>
    <t>The Harp - San Diego</t>
  </si>
  <si>
    <t>Super Mex Restaurant &amp; Cantina Belmont</t>
  </si>
  <si>
    <t>Tipsy Cow</t>
  </si>
  <si>
    <t>Would You Believe</t>
  </si>
  <si>
    <t>El Boulevar Sports Bar</t>
  </si>
  <si>
    <t>Agaves Kitchen &amp; Tequila</t>
  </si>
  <si>
    <t>The Tavern On Main</t>
  </si>
  <si>
    <t>Durty Nelly's</t>
  </si>
  <si>
    <t>Ixtapa Bar</t>
  </si>
  <si>
    <t>Dog House</t>
  </si>
  <si>
    <t>The Snug</t>
  </si>
  <si>
    <t>Palenque kitchen by Mezcal</t>
  </si>
  <si>
    <t>The Star Bar</t>
  </si>
  <si>
    <t>El Tejano</t>
  </si>
  <si>
    <t>Stages Bar</t>
  </si>
  <si>
    <t>Bottoms Up Bar &amp; Lounge</t>
  </si>
  <si>
    <t>Rosie O'Grady's</t>
  </si>
  <si>
    <t>The Chicken Coop</t>
  </si>
  <si>
    <t>Longboard Margarita Bar</t>
  </si>
  <si>
    <t>90 West Lounge</t>
  </si>
  <si>
    <t>Beaux</t>
  </si>
  <si>
    <t>Channel 2 Sports Bar</t>
  </si>
  <si>
    <t>Alibi</t>
  </si>
  <si>
    <t>The BAR – on Dolores</t>
  </si>
  <si>
    <t>Aquarius Bar &amp; Grille</t>
  </si>
  <si>
    <t>McTeague's Saloon</t>
  </si>
  <si>
    <t>Untamed Spirits</t>
  </si>
  <si>
    <t>1St Street Bar</t>
  </si>
  <si>
    <t>GYM Bar WeHo</t>
  </si>
  <si>
    <t>Long Story Irish Pub</t>
  </si>
  <si>
    <t>Patrick Molloys</t>
  </si>
  <si>
    <t>Alegria Cocina Latina</t>
  </si>
  <si>
    <t>The Abbey Tavern</t>
  </si>
  <si>
    <t>Shanghai Kelly's</t>
  </si>
  <si>
    <t>Parky's Saloon</t>
  </si>
  <si>
    <t>Baja's Grill - KTOWN - New</t>
  </si>
  <si>
    <t>Woofs Sports Bar</t>
  </si>
  <si>
    <t>Georgia</t>
  </si>
  <si>
    <t>Pickle and Social</t>
  </si>
  <si>
    <t>Fadó Irish Pub - Midtown</t>
  </si>
  <si>
    <t>Flanagan's</t>
  </si>
  <si>
    <t>Suburban Tap</t>
  </si>
  <si>
    <t>McCray's Tavern Midtown</t>
  </si>
  <si>
    <t>Varners Restaurant &amp; Tavern</t>
  </si>
  <si>
    <t>North River Tavern</t>
  </si>
  <si>
    <t>McCray's Tavern - East Cobb</t>
  </si>
  <si>
    <t>McCray’s Tavern Lawrenceville</t>
  </si>
  <si>
    <t>Saturday’s Bar</t>
  </si>
  <si>
    <t>Lucky's Burger &amp; Brew - Roswell</t>
  </si>
  <si>
    <t>Fadó Irish Pub - Buckhead</t>
  </si>
  <si>
    <t>Morty's Meat &amp; Supply</t>
  </si>
  <si>
    <t>Bench Warmers Sports Grill</t>
  </si>
  <si>
    <t>Creatwood Tavern</t>
  </si>
  <si>
    <t>Atkins Park Tavern</t>
  </si>
  <si>
    <t>McCray's Tavern - Smyrna</t>
  </si>
  <si>
    <t>The Reveler</t>
  </si>
  <si>
    <t>Illinois</t>
  </si>
  <si>
    <t>Rookies Sports Bar &amp; Grill (St. Charles)</t>
  </si>
  <si>
    <t>PrimeTime Bar &amp; Grill</t>
  </si>
  <si>
    <t>Los Arcos Mexican Grill (Woodridge)</t>
  </si>
  <si>
    <t>Rascals Bar &amp; Grill</t>
  </si>
  <si>
    <t>Parrots Bar &amp; Grill</t>
  </si>
  <si>
    <t>Cork &amp; Kerry at The Park</t>
  </si>
  <si>
    <t>Jameson's Pub - Joilet</t>
  </si>
  <si>
    <t>The PARKS</t>
  </si>
  <si>
    <t>The Village Squire (South Elgin)</t>
  </si>
  <si>
    <t>the PIAZZA - Aurora</t>
  </si>
  <si>
    <t>Parkside Pub</t>
  </si>
  <si>
    <t>Zazzo's Pizza &amp; Bar - Darien</t>
  </si>
  <si>
    <t>Schmidt’s Towne Tap</t>
  </si>
  <si>
    <t>BallPark Pub</t>
  </si>
  <si>
    <t>Sebastian's Ale &amp; Whiskey House - Brookfield</t>
  </si>
  <si>
    <t>Derno's</t>
  </si>
  <si>
    <t>Toons Bar &amp; Grill</t>
  </si>
  <si>
    <t>Rocky’s Gaming Bar</t>
  </si>
  <si>
    <t>Willie Lill's Spirits &amp; Kitchen</t>
  </si>
  <si>
    <t>Escondite Vip</t>
  </si>
  <si>
    <t>Chrissy's Gaming Bar &amp; Grill</t>
  </si>
  <si>
    <t>Cemeno's Pizza &amp; Sports Bar</t>
  </si>
  <si>
    <t>The Filling Station Pub &amp; Grill</t>
  </si>
  <si>
    <t>Rosati's Sports Pub - New Lenox</t>
  </si>
  <si>
    <t>Hide Away Cafe and Lounge</t>
  </si>
  <si>
    <t>Murphys Pub and Grill</t>
  </si>
  <si>
    <t>Bella Vista at the Edge - New</t>
  </si>
  <si>
    <t>Ebbey George's Bar &amp; Grill</t>
  </si>
  <si>
    <t>Hacienda D’Suarez</t>
  </si>
  <si>
    <t>Timothy O’Toole’s Pub</t>
  </si>
  <si>
    <t>Sammy's Mexican Grill and Bar</t>
  </si>
  <si>
    <t>Moretti's - Bartlett</t>
  </si>
  <si>
    <t>Sidelines Sports Bar</t>
  </si>
  <si>
    <t>Maple Avenue Pub</t>
  </si>
  <si>
    <t>Embers Tap House</t>
  </si>
  <si>
    <t>Roc City Bar &amp; Grill</t>
  </si>
  <si>
    <t>Sebastian's Ale &amp; Whiskey House - Lombard</t>
  </si>
  <si>
    <t>Village Tavern &amp; Grill - Schaumburg</t>
  </si>
  <si>
    <t>Old Republic Kitchen + Bar</t>
  </si>
  <si>
    <t>Coach's Corner Pizzeria &amp; Sports Grill</t>
  </si>
  <si>
    <t>Mullarkey’s Bar and Grill</t>
  </si>
  <si>
    <t>Big City Tap</t>
  </si>
  <si>
    <t>Clancys 95th Irish Tavern</t>
  </si>
  <si>
    <t>McBride's Pub &amp; Grille</t>
  </si>
  <si>
    <t>Rookies Sports Bar &amp; Grill (Geneva)</t>
  </si>
  <si>
    <t>Jexal's Pizza &amp; Wing-Zeria - McHenry, Illinois</t>
  </si>
  <si>
    <t>The Fremont Bar &amp; Grill</t>
  </si>
  <si>
    <t>Woody's Sports Bar</t>
  </si>
  <si>
    <t>O'Malley's Pub &amp; Eatery</t>
  </si>
  <si>
    <t>Benton Street Tap (Woodstock)</t>
  </si>
  <si>
    <t>Roadhouse Country Bar &amp; Grill</t>
  </si>
  <si>
    <t>Moretti's - Barrington</t>
  </si>
  <si>
    <t>J's Sports Bar &amp; Grill</t>
  </si>
  <si>
    <t>Parlay River North</t>
  </si>
  <si>
    <t>Riley's Gathering Place</t>
  </si>
  <si>
    <t>Countryside Saloon</t>
  </si>
  <si>
    <t>Niko's Red Mill Tavern</t>
  </si>
  <si>
    <t>The Squire Ale House - Campton</t>
  </si>
  <si>
    <t>Mickey Finn's Brewery</t>
  </si>
  <si>
    <t>Hero’s Tap</t>
  </si>
  <si>
    <t>The Evergreen Pub &amp; Grill</t>
  </si>
  <si>
    <t>Moretti's - Lake In The Hills</t>
  </si>
  <si>
    <t>Lone Owl Pub</t>
  </si>
  <si>
    <t>GoodTimes Brewery</t>
  </si>
  <si>
    <t>Eva's Sports Bar</t>
  </si>
  <si>
    <t>Aurora Tap House</t>
  </si>
  <si>
    <t>Dog Haus -Lincoln Park</t>
  </si>
  <si>
    <t>BBQ'd Productions - Grayslake</t>
  </si>
  <si>
    <t>Heroes West Sports Grill</t>
  </si>
  <si>
    <t>Mi Nueva Tierra</t>
  </si>
  <si>
    <t>Screw City Tavern</t>
  </si>
  <si>
    <t>Old Crow Smokehouse</t>
  </si>
  <si>
    <t>Village Pizza and Pub Elgin</t>
  </si>
  <si>
    <t>Evviva! Bar &amp; Eatery</t>
  </si>
  <si>
    <t>Q Bar &amp; Grill</t>
  </si>
  <si>
    <t>D'Agostinos (Wheeling)</t>
  </si>
  <si>
    <t>Tin Roof - Wrigleyville</t>
  </si>
  <si>
    <t>Claddagh Ring Pub</t>
  </si>
  <si>
    <t>George Street Pub</t>
  </si>
  <si>
    <t>Duffy's Tavern and Grille</t>
  </si>
  <si>
    <t>O'Donnell's</t>
  </si>
  <si>
    <t>Blue Line Bar &amp; Grill</t>
  </si>
  <si>
    <t>Moretti's - Elgin</t>
  </si>
  <si>
    <t>Rebel &amp; Rye -</t>
  </si>
  <si>
    <t>Riverside Club</t>
  </si>
  <si>
    <t>Moretti's - Hoffman Estates</t>
  </si>
  <si>
    <t>Dukes Northwoods</t>
  </si>
  <si>
    <t>Snuggery River Roadhouse McHenry</t>
  </si>
  <si>
    <t>Pop's Pizza &amp; Sports Bar</t>
  </si>
  <si>
    <t>Clover Lincoln Park</t>
  </si>
  <si>
    <t>The Thirsty Tavern</t>
  </si>
  <si>
    <t>Jamo's Live</t>
  </si>
  <si>
    <t>Uncle D's Bar and Grille</t>
  </si>
  <si>
    <t>The Cabin</t>
  </si>
  <si>
    <t>Tunnel</t>
  </si>
  <si>
    <t>Emil's Tavern on Center</t>
  </si>
  <si>
    <t>Bottoms Up On 7th</t>
  </si>
  <si>
    <t>Underpass Restaurant &amp; Lounge</t>
  </si>
  <si>
    <t>Fireplace Inn</t>
  </si>
  <si>
    <t>O'Donovan's</t>
  </si>
  <si>
    <t>Firewater BBQ &amp; Brew of Elmhurst</t>
  </si>
  <si>
    <t>Parlay Lincoln Park</t>
  </si>
  <si>
    <t>Mahoney's Pub</t>
  </si>
  <si>
    <t>Heroes West - Lemont</t>
  </si>
  <si>
    <t>Over/Under Sports Bar</t>
  </si>
  <si>
    <t>HVAC Pub</t>
  </si>
  <si>
    <t>Rookies Sports Bar &amp; Grill (Roselle)</t>
  </si>
  <si>
    <t>Salerno's Pizzeria &amp; R. Bar - Western Springs</t>
  </si>
  <si>
    <t>601 Bar &amp; Grill</t>
  </si>
  <si>
    <t>Rosie O'Hare's Public House</t>
  </si>
  <si>
    <t>Bar Down Sports Grill</t>
  </si>
  <si>
    <t>X-Golf Geneva</t>
  </si>
  <si>
    <t>Gracie O'Malley's - Portage Park</t>
  </si>
  <si>
    <t>MVP Sports Bar</t>
  </si>
  <si>
    <t>Boulevard Sports Lounge</t>
  </si>
  <si>
    <t>The Town Bar &amp; Grill</t>
  </si>
  <si>
    <t>Les Brothers - Oak Lawn</t>
  </si>
  <si>
    <t>Rosati's Sports Pub &amp; Pizza - Yorkville</t>
  </si>
  <si>
    <t>Double G Saloon</t>
  </si>
  <si>
    <t>Rosati's Pizza Sports Pub - Plainfield</t>
  </si>
  <si>
    <t>Hopsmith Tavern</t>
  </si>
  <si>
    <t>BaseCamp Pub</t>
  </si>
  <si>
    <t>Moretti's - Mt. Prospect</t>
  </si>
  <si>
    <t>Spartan House</t>
  </si>
  <si>
    <t>Ivy Restaurant</t>
  </si>
  <si>
    <t>Zambonis</t>
  </si>
  <si>
    <t>The Field House</t>
  </si>
  <si>
    <t>The Office - St Charles</t>
  </si>
  <si>
    <t>Ph. D Pub</t>
  </si>
  <si>
    <t>The Bunker Bar &amp; Grill</t>
  </si>
  <si>
    <t>Moretti's - Edison Park</t>
  </si>
  <si>
    <t>Blue Line Bar &amp; Grill - West Dundee</t>
  </si>
  <si>
    <t>TJ O'Brien's Bar &amp; Grill</t>
  </si>
  <si>
    <t>Bristol Tap</t>
  </si>
  <si>
    <t>Lockal Bar &amp; Pizzeria</t>
  </si>
  <si>
    <t>Ma O'Brien's Irish Pub</t>
  </si>
  <si>
    <t>Johnny's Supper Club</t>
  </si>
  <si>
    <t>Duffer's Pub</t>
  </si>
  <si>
    <t>Caliendo's Restaurant &amp; Bar</t>
  </si>
  <si>
    <t>Fatpour Tap Works - Wicker Park</t>
  </si>
  <si>
    <t>Shooter's Bar Grill</t>
  </si>
  <si>
    <t>Olive Black Martini and Wine Lounge</t>
  </si>
  <si>
    <t>Clancy's Pizza Pub</t>
  </si>
  <si>
    <t>Waukegan Bally Muck Inc</t>
  </si>
  <si>
    <t>The Standard Bar &amp; Grill</t>
  </si>
  <si>
    <t>Tripoli Tap</t>
  </si>
  <si>
    <t>Easy Tiger</t>
  </si>
  <si>
    <t>Hawkeye's Bar</t>
  </si>
  <si>
    <t>Buddy's Bites N Brews</t>
  </si>
  <si>
    <t>Draft Picks - Naperville</t>
  </si>
  <si>
    <t>Station 34 Pizza Pub</t>
  </si>
  <si>
    <t>Diamond Jim's Gas Grill</t>
  </si>
  <si>
    <t>Rookies Sports Bar &amp; Grill (Elgin)</t>
  </si>
  <si>
    <t>Broadway Joe's Bar &amp; Grill</t>
  </si>
  <si>
    <t>Game On Bar and Grill</t>
  </si>
  <si>
    <t>Veterans of Foreign Wars</t>
  </si>
  <si>
    <t>Play Book Ultra Sports Bar</t>
  </si>
  <si>
    <t>City Nikki's</t>
  </si>
  <si>
    <t>Firewater Saloon - Edison Park</t>
  </si>
  <si>
    <t>Cheesie's Pub &amp; Grub - Garfield Ridge</t>
  </si>
  <si>
    <t>Zazzo's Pizza &amp; Bar - Westmont</t>
  </si>
  <si>
    <t>Oscar's Pub &amp; Grill</t>
  </si>
  <si>
    <t>The Cantina</t>
  </si>
  <si>
    <t>Four Shadows</t>
  </si>
  <si>
    <t>Rookies Sports Bar &amp; Grill (Hoffman Estates)</t>
  </si>
  <si>
    <t>Copper Barrel on State</t>
  </si>
  <si>
    <t>Tanna Tap</t>
  </si>
  <si>
    <t>ANYWAY'S PUB - Bloomingdale, IL</t>
  </si>
  <si>
    <t>River Lee's</t>
  </si>
  <si>
    <t>Anna's Place - Westchester</t>
  </si>
  <si>
    <t>Anastasias Restaurant-Sports Lounge &amp; Banquet</t>
  </si>
  <si>
    <t>Cork &amp; Kerry</t>
  </si>
  <si>
    <t>Rookies Sports Bar &amp; Grill - Ingleside</t>
  </si>
  <si>
    <t>Emerald Isle</t>
  </si>
  <si>
    <t>Clover Sports and Leisure</t>
  </si>
  <si>
    <t>My Place Bar &amp; Grill - Mchenry</t>
  </si>
  <si>
    <t>AC's Pub - JAS Bar &amp; Grille</t>
  </si>
  <si>
    <t>The Taproom</t>
  </si>
  <si>
    <t>Cheesie's Pub &amp; Grub - Lakeview</t>
  </si>
  <si>
    <t>Potter's Place and Two-Nine Martini Lounge</t>
  </si>
  <si>
    <t>Flagship on the Fox</t>
  </si>
  <si>
    <t>Finn McCool's - Schaumburg</t>
  </si>
  <si>
    <t>Moretti's - Morton Grove</t>
  </si>
  <si>
    <t>Jefferson Tap &amp; Grille</t>
  </si>
  <si>
    <t>Paddy Mac's</t>
  </si>
  <si>
    <t>Thornwood Restaurant Lounge</t>
  </si>
  <si>
    <t>X's &amp; O's Sports Bar Palos Heights</t>
  </si>
  <si>
    <t>Rookies Sports Bar &amp; Grill (Crystal Lake)</t>
  </si>
  <si>
    <t>McBride's North</t>
  </si>
  <si>
    <t>Ham Tree Inn</t>
  </si>
  <si>
    <t>First Draft Grayslake</t>
  </si>
  <si>
    <t>Celtic Corner</t>
  </si>
  <si>
    <t>Doc's Victory Pub</t>
  </si>
  <si>
    <t>Salerno's Pizzeria &amp; R. Bar - McHenry</t>
  </si>
  <si>
    <t>Jameson's Pub - Frankfort</t>
  </si>
  <si>
    <t>Miner Street Tavern</t>
  </si>
  <si>
    <t>Tommy T's Tavern(Previously Tommy R's Tavern)</t>
  </si>
  <si>
    <t>Spring Inn</t>
  </si>
  <si>
    <t>Poor Boy's Pub</t>
  </si>
  <si>
    <t>BBQ'd Productions Bar &amp; Grill - Lake Zurich</t>
  </si>
  <si>
    <t>Cub &amp; Spank's</t>
  </si>
  <si>
    <t>New Line Tavern</t>
  </si>
  <si>
    <t>R Public House</t>
  </si>
  <si>
    <t>Almost Home Tavern &amp; Grill</t>
  </si>
  <si>
    <t>Tavern in the Glen</t>
  </si>
  <si>
    <t>The Dugout Bar</t>
  </si>
  <si>
    <t>Fitz's Bull Dog</t>
  </si>
  <si>
    <t>Sammy's Mexican Grill and bar - Elgin</t>
  </si>
  <si>
    <t>Jalsa Bar &amp; Restaurant</t>
  </si>
  <si>
    <t>Chris’ Beer Garden</t>
  </si>
  <si>
    <t>D'Agostino's Pizza and Pub Wrigleyville</t>
  </si>
  <si>
    <t>Moretti's - Rosemont</t>
  </si>
  <si>
    <t>Wings and Rings</t>
  </si>
  <si>
    <t>Salerno's on Tap</t>
  </si>
  <si>
    <t>Los Arcos Mexican Grill (Palatine)</t>
  </si>
  <si>
    <t>Offsides Sports Bar &amp; Grill</t>
  </si>
  <si>
    <t>Hoops Sports Bar &amp; Grill</t>
  </si>
  <si>
    <t>Kaiser's Pizza &amp; Pub</t>
  </si>
  <si>
    <t>Real Time Sports</t>
  </si>
  <si>
    <t>Long Shot Sports Pub</t>
  </si>
  <si>
    <t>Randall’s Pub</t>
  </si>
  <si>
    <t>Fritzy's Tavern</t>
  </si>
  <si>
    <t>Nikos Tavern - Elgin</t>
  </si>
  <si>
    <t>Salsa Street - Palatine</t>
  </si>
  <si>
    <t>D'Agostino's Pizza and Pub River Grove</t>
  </si>
  <si>
    <t>The Barn Hockey Bar</t>
  </si>
  <si>
    <t>JoJo's Bar &amp; Grill</t>
  </si>
  <si>
    <t>Loop Tavern &amp; Liquors</t>
  </si>
  <si>
    <t>Manny's Ale House</t>
  </si>
  <si>
    <t>Weeds Tavern</t>
  </si>
  <si>
    <t>Cleos</t>
  </si>
  <si>
    <t>Will's Northwoods Inn</t>
  </si>
  <si>
    <t>K's Dugout</t>
  </si>
  <si>
    <t>McBride's on 52</t>
  </si>
  <si>
    <t>Alley 64 - St Charles</t>
  </si>
  <si>
    <t>X's &amp; O's Sports Bar - Bridgeview</t>
  </si>
  <si>
    <t>Grumpy Goat Tavern</t>
  </si>
  <si>
    <t>Lucky Lucy's 7</t>
  </si>
  <si>
    <t>Forge 21 Bar and Grill</t>
  </si>
  <si>
    <t>Globe Pub</t>
  </si>
  <si>
    <t>Moe's Cantina</t>
  </si>
  <si>
    <t>Moretti's - Fox Lake</t>
  </si>
  <si>
    <t>Corral House Bar and Grill</t>
  </si>
  <si>
    <t>Hobnobbers</t>
  </si>
  <si>
    <t>The Hive Tavern &amp; Eatery</t>
  </si>
  <si>
    <t>Little Jimmy's Bar &amp; Restaurant</t>
  </si>
  <si>
    <t>Court Street Pub</t>
  </si>
  <si>
    <t>Danny's Pub &amp; Grill</t>
  </si>
  <si>
    <t>The Dam Bar &amp; Grill</t>
  </si>
  <si>
    <t>Prost!</t>
  </si>
  <si>
    <t>Pyramid Sports Bar &amp; Pizzeria</t>
  </si>
  <si>
    <t>The Howard Street Inn</t>
  </si>
  <si>
    <t>Joe's on Weed St.</t>
  </si>
  <si>
    <t>Isla Veracruz</t>
  </si>
  <si>
    <t>Village Tap</t>
  </si>
  <si>
    <t>Anastasia's Restaurant &amp; Sports Lounge</t>
  </si>
  <si>
    <t>Manhattan's American Bar &amp; Grill</t>
  </si>
  <si>
    <t>Muggs-N-Manor</t>
  </si>
  <si>
    <t>North Avenue Pub &amp; Grill</t>
  </si>
  <si>
    <t>Bryan’s American Grille</t>
  </si>
  <si>
    <t>Edison Park Inn</t>
  </si>
  <si>
    <t>Owl's Athletic Club</t>
  </si>
  <si>
    <t>The Pub Maple Park</t>
  </si>
  <si>
    <t>Merkle's Bar &amp; Grill</t>
  </si>
  <si>
    <t>Jet’s Public House</t>
  </si>
  <si>
    <t>Tony D's</t>
  </si>
  <si>
    <t>Rookies Sports Bar &amp; Grill (Huntley)</t>
  </si>
  <si>
    <t>D'Agostino's Pizza and Pub Niles</t>
  </si>
  <si>
    <t>Twisted Rose</t>
  </si>
  <si>
    <t>The Butcher’s Tap</t>
  </si>
  <si>
    <t>ANYWAY'S PUB - Oakbrook Terrace</t>
  </si>
  <si>
    <t>Longshots</t>
  </si>
  <si>
    <t>Goat Village</t>
  </si>
  <si>
    <t>Gracie O' Malley's - Edgewater</t>
  </si>
  <si>
    <t>Gracie O'Malley's - Wicker Park</t>
  </si>
  <si>
    <t>Tipsy's Tavern</t>
  </si>
  <si>
    <t>Prime Time Restaurant</t>
  </si>
  <si>
    <t>Souse's Lounge</t>
  </si>
  <si>
    <t>Alley 64 - Palatine</t>
  </si>
  <si>
    <t>Happy Day Tavern</t>
  </si>
  <si>
    <t>The Beacon Tap</t>
  </si>
  <si>
    <t>Clayton's Rail</t>
  </si>
  <si>
    <t>JT's Porch Saloon &amp; Eatery</t>
  </si>
  <si>
    <t>Irish Eyes</t>
  </si>
  <si>
    <t>The District House</t>
  </si>
  <si>
    <t>The Country Club</t>
  </si>
  <si>
    <t>Bratski's</t>
  </si>
  <si>
    <t>At Work Sports Bar &amp; Grill</t>
  </si>
  <si>
    <t>Olde Towne Inn</t>
  </si>
  <si>
    <t>FoxFire Restaurant</t>
  </si>
  <si>
    <t>Mother Hubbard's Sports Pub</t>
  </si>
  <si>
    <t>Tin Lizzie</t>
  </si>
  <si>
    <t>Double J Sports Bar</t>
  </si>
  <si>
    <t>Big Joe's</t>
  </si>
  <si>
    <t>Whiskey River Bar &amp; Grill</t>
  </si>
  <si>
    <t>Moretti's - Schaumburg</t>
  </si>
  <si>
    <t>Woodie's Flat</t>
  </si>
  <si>
    <t>Spartan Ale House - Naperville</t>
  </si>
  <si>
    <t>American Tap</t>
  </si>
  <si>
    <t>Shooter's Sports Bar &amp; Billiards</t>
  </si>
  <si>
    <t>Fatmans</t>
  </si>
  <si>
    <t>Draft Bar Chicago</t>
  </si>
  <si>
    <t>Tavern on the West End</t>
  </si>
  <si>
    <t>Oak Street Restaurant And Bar</t>
  </si>
  <si>
    <t>Niko's Pointers Saloon</t>
  </si>
  <si>
    <t>Mike &amp; Denise's Pizzeria &amp; Pub - Yorkville</t>
  </si>
  <si>
    <t>Burton Place</t>
  </si>
  <si>
    <t>Green Town Tavern</t>
  </si>
  <si>
    <t>The Warehouse Bar &amp; Pizzeria Chicago</t>
  </si>
  <si>
    <t>Tree House</t>
  </si>
  <si>
    <t>Legends Sports Bar &amp; Grill</t>
  </si>
  <si>
    <t>Olive Black Chicago</t>
  </si>
  <si>
    <t>Fatpour Tapworks - Lincolnwood</t>
  </si>
  <si>
    <t>Dunkley's Tavern</t>
  </si>
  <si>
    <t>Barrel House Kitchen &amp; Tap</t>
  </si>
  <si>
    <t>Q Pub and Grill</t>
  </si>
  <si>
    <t>Tipsy's Bar and Pizza</t>
  </si>
  <si>
    <t>Newman's Corner Pub</t>
  </si>
  <si>
    <t>The Village Squire (McHenry)</t>
  </si>
  <si>
    <t>Web Pub</t>
  </si>
  <si>
    <t>Fadó Irish Pub - Chicago</t>
  </si>
  <si>
    <t>Finley Dunne's Tavern</t>
  </si>
  <si>
    <t>Third Street Station</t>
  </si>
  <si>
    <t>Timothy O’Toole’s Pub - Gurnee</t>
  </si>
  <si>
    <t>Salerno's Pizzeria &amp; Sports Bar - Hodgkins</t>
  </si>
  <si>
    <t>Saddle Up at Q Saloon and Eatery</t>
  </si>
  <si>
    <t>Bar 122</t>
  </si>
  <si>
    <t>River Street Tavern</t>
  </si>
  <si>
    <t>All Star Seafood and Sports</t>
  </si>
  <si>
    <t>Tai's</t>
  </si>
  <si>
    <t>Tin Whistle</t>
  </si>
  <si>
    <t>Golf Club of Illinois</t>
  </si>
  <si>
    <t>Industry Tap House</t>
  </si>
  <si>
    <t>Fifty K Sports Pub</t>
  </si>
  <si>
    <t>Emil's Sports Bar &amp; Pizzeria</t>
  </si>
  <si>
    <t>Kickers Sports Bar</t>
  </si>
  <si>
    <t>Home Away From Home</t>
  </si>
  <si>
    <t>Sully's House</t>
  </si>
  <si>
    <t>Wrigleyville North Bar</t>
  </si>
  <si>
    <t>Arrogant Frog Bar</t>
  </si>
  <si>
    <t>Cattleman's Burger and Brew</t>
  </si>
  <si>
    <t>Whiskey HIll Brewing &amp; Kitchen - Mount Prospect</t>
  </si>
  <si>
    <t>Stumpy's Pub</t>
  </si>
  <si>
    <t>Whiskey Hill Brewing &amp; Kitchen - Westmont</t>
  </si>
  <si>
    <t>The Village Squire (West Dundee)</t>
  </si>
  <si>
    <t>The Garage Bar &amp; Sandwiches</t>
  </si>
  <si>
    <t>Jarvis Square Tavern</t>
  </si>
  <si>
    <t>Fatpour Tap Works - McCormick</t>
  </si>
  <si>
    <t>Underground Lounge</t>
  </si>
  <si>
    <t>Bourbon on Division</t>
  </si>
  <si>
    <t>RK’s Bar &amp; Grill</t>
  </si>
  <si>
    <t>Niko's Cabin</t>
  </si>
  <si>
    <t>Cheesie's Pub &amp; Grub - Wrigleyville</t>
  </si>
  <si>
    <t>The Village Squire (Crystal Lake)</t>
  </si>
  <si>
    <t>SHOOTAS BAR AND GRILL</t>
  </si>
  <si>
    <t>Missouri</t>
  </si>
  <si>
    <t>Missie B's</t>
  </si>
  <si>
    <t>Railhouse Pub</t>
  </si>
  <si>
    <t>Moudy's Bar &amp; Grill</t>
  </si>
  <si>
    <t>Irma Jean's Restaurant &amp; Sports Bar</t>
  </si>
  <si>
    <t>PlayMakers Sports Bar &amp; Grill</t>
  </si>
  <si>
    <t>The Corner Pub</t>
  </si>
  <si>
    <t>Show-Me's Sports Bar &amp; Grill</t>
  </si>
  <si>
    <t>Coopers American Pub &amp; Grill</t>
  </si>
  <si>
    <t>Dogwood Social House Ellisville</t>
  </si>
  <si>
    <t>JP's Hideout</t>
  </si>
  <si>
    <t>GHC Volleyball Beach</t>
  </si>
  <si>
    <t>Terminal 3 Bar &amp; Grill</t>
  </si>
  <si>
    <t>Sports Zone Bevo</t>
  </si>
  <si>
    <t>The Hall Pass</t>
  </si>
  <si>
    <t>Teachers Billiards</t>
  </si>
  <si>
    <t>Coltranes</t>
  </si>
  <si>
    <t>Social Bar &amp; Grill Soulard</t>
  </si>
  <si>
    <t>Two Shamrocks Public House</t>
  </si>
  <si>
    <t>STL ThrowDowns</t>
  </si>
  <si>
    <t>Hobo's</t>
  </si>
  <si>
    <t>Hog's Haus Bar &amp; Grill</t>
  </si>
  <si>
    <t>Lowreys Streetside Pub</t>
  </si>
  <si>
    <t>Michelles Neighborhood Bar and Grill</t>
  </si>
  <si>
    <t>Redbirds Sports Bar and Grill</t>
  </si>
  <si>
    <t>Gettemeiers St. Peters</t>
  </si>
  <si>
    <t>Yesterday's Bar &amp; Grill</t>
  </si>
  <si>
    <t>Bricks Pub and Grub</t>
  </si>
  <si>
    <t>Streiler's Pub</t>
  </si>
  <si>
    <t>Side Pockets</t>
  </si>
  <si>
    <t>The Dive</t>
  </si>
  <si>
    <t>63385 Speakeasy</t>
  </si>
  <si>
    <t>La Calle</t>
  </si>
  <si>
    <t>Livestock Bar &amp; Grill</t>
  </si>
  <si>
    <t>Brooksider Sportsbar and Grill</t>
  </si>
  <si>
    <t>Legacy Grill</t>
  </si>
  <si>
    <t>Quintessential Dining &amp; Nightlife</t>
  </si>
  <si>
    <t>Llywelyns Pub</t>
  </si>
  <si>
    <t>Murphy's Village Pub STL</t>
  </si>
  <si>
    <t>Mascots</t>
  </si>
  <si>
    <t>South 94 Bistro</t>
  </si>
  <si>
    <t>Parrots Bar &amp; Grill - St Peters</t>
  </si>
  <si>
    <t>Tin Roof - Kansas City</t>
  </si>
  <si>
    <t>Domain Street Wine Bar</t>
  </si>
  <si>
    <t>The Pizza Pub</t>
  </si>
  <si>
    <t>Capitol Bar and Grill</t>
  </si>
  <si>
    <t>Main Street Honky Tonk</t>
  </si>
  <si>
    <t>Just John</t>
  </si>
  <si>
    <t>Patrick's Grill &amp; No Bar</t>
  </si>
  <si>
    <t>Dabears</t>
  </si>
  <si>
    <t>KJ's Bar &amp; Grill</t>
  </si>
  <si>
    <t>Brick House KC</t>
  </si>
  <si>
    <t>Tin Roof - St. Louis</t>
  </si>
  <si>
    <t>Halftime Pub &amp; Grill</t>
  </si>
  <si>
    <t>The Keg</t>
  </si>
  <si>
    <t>T &amp; D Tavern</t>
  </si>
  <si>
    <t>Five Star Saloon</t>
  </si>
  <si>
    <t>Brewskeez Smokehouse &amp; Music</t>
  </si>
  <si>
    <t>The Goat House Pub</t>
  </si>
  <si>
    <t>Tavern on 103rd</t>
  </si>
  <si>
    <t>Hideout Sports Bar</t>
  </si>
  <si>
    <t>The Quaff Sportsbar and Grill</t>
  </si>
  <si>
    <t>Janay's Cocktail Lounge (formerly Peter Gunn's Lounge)</t>
  </si>
  <si>
    <t>Hattrick's Irish Sports Pub</t>
  </si>
  <si>
    <t>Mattingly's Sports Bar &amp; Grill - St. Charles</t>
  </si>
  <si>
    <t>Flo's Polk-A-Dot Lounge</t>
  </si>
  <si>
    <t>The District Sports &amp; Social</t>
  </si>
  <si>
    <t>Touchdown Sports Bar and Grill</t>
  </si>
  <si>
    <t>Boathouse Food &amp; Deck</t>
  </si>
  <si>
    <t>Thirsty Bull Saloon</t>
  </si>
  <si>
    <t>Social</t>
  </si>
  <si>
    <t>Irish Pub House</t>
  </si>
  <si>
    <t>Great Grizzly Bear</t>
  </si>
  <si>
    <t>Westbound Bar &amp; Grill</t>
  </si>
  <si>
    <t>Ray's SportsHouse</t>
  </si>
  <si>
    <t>Mattingly's Sports Bar &amp; Grill - Florissant</t>
  </si>
  <si>
    <t>McLain's Corner Bar Grill</t>
  </si>
  <si>
    <t>Dog house bar and grill - Fallon</t>
  </si>
  <si>
    <t>Pizza Shoppe</t>
  </si>
  <si>
    <t>Platypus</t>
  </si>
  <si>
    <t>Final Destination Bar &amp; Cafe</t>
  </si>
  <si>
    <t>Hard Core Cafe</t>
  </si>
  <si>
    <t>Jim &amp; Deb's Lakeside Pub</t>
  </si>
  <si>
    <t>Tap House Pub and Patio</t>
  </si>
  <si>
    <t>Luvwoo Bar</t>
  </si>
  <si>
    <t>Irish Gypsy Bar and Grill</t>
  </si>
  <si>
    <t>Roadside Bar and Grill</t>
  </si>
  <si>
    <t>Purple Quarters</t>
  </si>
  <si>
    <t>The Kavern 636</t>
  </si>
  <si>
    <t>The District on Pine</t>
  </si>
  <si>
    <t>Shamrocks Pub n Grill</t>
  </si>
  <si>
    <t>Konrads Kitchen and Tap House</t>
  </si>
  <si>
    <t>O'Fallon Bowl</t>
  </si>
  <si>
    <t>Cedar Street Tavern Bar</t>
  </si>
  <si>
    <t>North Carolina</t>
  </si>
  <si>
    <t>Lucky Lou's Tavern</t>
  </si>
  <si>
    <t>Tilt on Trade</t>
  </si>
  <si>
    <t>Two Buck Saloon</t>
  </si>
  <si>
    <t>Two Buck Saloon - Pineville</t>
  </si>
  <si>
    <t>The Union</t>
  </si>
  <si>
    <t>Morningside Pub</t>
  </si>
  <si>
    <t>The Local- Charlotte</t>
  </si>
  <si>
    <t>Tremont</t>
  </si>
  <si>
    <t>French Quarter Restaurant</t>
  </si>
  <si>
    <t>Dilworth Neighborhood Grille</t>
  </si>
  <si>
    <t>Zodiac Bar &amp; Grill</t>
  </si>
  <si>
    <t>Two Buck Saloon - Monroe</t>
  </si>
  <si>
    <t>Three Monkeys Tavern and Grill</t>
  </si>
  <si>
    <t>LoSo Tavern</t>
  </si>
  <si>
    <t>Two Buck Saloon - Albemarle</t>
  </si>
  <si>
    <t>McKoy's Smokehouse and Saloon</t>
  </si>
  <si>
    <t>Small Bar South End</t>
  </si>
  <si>
    <t>Bargarita</t>
  </si>
  <si>
    <t>Bodega West 7th</t>
  </si>
  <si>
    <t>Texas</t>
  </si>
  <si>
    <t>Centerfield Sports Bar &amp; Grill</t>
  </si>
  <si>
    <t>Whiskey Tango Foxtrot Sporting Club</t>
  </si>
  <si>
    <t>The Main Street Bar - SA</t>
  </si>
  <si>
    <t>Boston's Restaurant &amp; Sports Bar- Irving</t>
  </si>
  <si>
    <t>Buffalo Run</t>
  </si>
  <si>
    <t>Second Chance Saloon</t>
  </si>
  <si>
    <t>Squeeze Inn Sports Bar</t>
  </si>
  <si>
    <t>The Bend Sports Bar</t>
  </si>
  <si>
    <t>Showdown</t>
  </si>
  <si>
    <t>Jake's Sports Bar</t>
  </si>
  <si>
    <t>The Back 9 Sports Bar &amp; Grill</t>
  </si>
  <si>
    <t>The Hideaway</t>
  </si>
  <si>
    <t>Bogies Pub and Grill</t>
  </si>
  <si>
    <t>Shaw's Patio Bar &amp; Grill</t>
  </si>
  <si>
    <t>Main St. Bar</t>
  </si>
  <si>
    <t>Rock House Bar and Trailer Park</t>
  </si>
  <si>
    <t>Jack's Pour House</t>
  </si>
  <si>
    <t>Texas T Tavern</t>
  </si>
  <si>
    <t>Iron Horse Bar &amp; Grill</t>
  </si>
  <si>
    <t>Leslie's Sports Bar #1</t>
  </si>
  <si>
    <t>Reservoir at Toyota Music Factory</t>
  </si>
  <si>
    <t>PhD - Pour House Dallas</t>
  </si>
  <si>
    <t>The Social House Arlington</t>
  </si>
  <si>
    <t>B&amp;N Sports Bar</t>
  </si>
  <si>
    <t>Headliners Sports Bar</t>
  </si>
  <si>
    <t>The Lily Pad</t>
  </si>
  <si>
    <t>JB's Pub &amp; Grill</t>
  </si>
  <si>
    <t>Tumbleweeds Sports Bar</t>
  </si>
  <si>
    <t>Christies</t>
  </si>
  <si>
    <t>Don Dario's Cantina</t>
  </si>
  <si>
    <t>The Spice Rack Bar &amp; Grill</t>
  </si>
  <si>
    <t>Sports City Taverna</t>
  </si>
  <si>
    <t>Pour Choices</t>
  </si>
  <si>
    <t>My Office Club</t>
  </si>
  <si>
    <t>Social Beer Garden HTX</t>
  </si>
  <si>
    <t>Showdown Saloon</t>
  </si>
  <si>
    <t>Big Easy Station</t>
  </si>
  <si>
    <t>The Spirit Grille</t>
  </si>
  <si>
    <t>The Point Pub and Grill</t>
  </si>
  <si>
    <t>Stats Sports Bar and Grill</t>
  </si>
  <si>
    <t>Wonder Bar - ATX</t>
  </si>
  <si>
    <t>Copper Top Tavern - Round Rock</t>
  </si>
  <si>
    <t>Big Daddy's Sports Bar</t>
  </si>
  <si>
    <t>OFFICE ON TRINITY</t>
  </si>
  <si>
    <t>The Last Point Sports Grill</t>
  </si>
  <si>
    <t>Dirty Water Saloon</t>
  </si>
  <si>
    <t>Charlie brown's</t>
  </si>
  <si>
    <t>Moontower Saloon</t>
  </si>
  <si>
    <t>The Zone Sports Bar &amp; Grill</t>
  </si>
  <si>
    <t>Crafted Kitchen and Taps</t>
  </si>
  <si>
    <t>River Bottoms Pub</t>
  </si>
  <si>
    <t>Spinners Bar &amp; Grill</t>
  </si>
  <si>
    <t>Dick's Last Resort - San Antonio</t>
  </si>
  <si>
    <t>TriCity Beer Garden</t>
  </si>
  <si>
    <t>TNT Sports Page</t>
  </si>
  <si>
    <t>Salvation Pizza Kitchen &amp; Bar - Rainey St</t>
  </si>
  <si>
    <t>Bogies Billiards East</t>
  </si>
  <si>
    <t>Gardens Bar and Grill</t>
  </si>
  <si>
    <t>The Whiskey Room - Pflugerville</t>
  </si>
  <si>
    <t>Sportin Woody's</t>
  </si>
  <si>
    <t>Bluff's</t>
  </si>
  <si>
    <t>Wolfies 249</t>
  </si>
  <si>
    <t>Westside Saloon</t>
  </si>
  <si>
    <t>Besos Cocina y Cantina</t>
  </si>
  <si>
    <t>King's</t>
  </si>
  <si>
    <t>Bogies Billiards West</t>
  </si>
  <si>
    <t>Boxcar Social SMTX</t>
  </si>
  <si>
    <t>Porch Swing Pub</t>
  </si>
  <si>
    <t>The Backwood Bar</t>
  </si>
  <si>
    <t>On The Rox - Jones Rd</t>
  </si>
  <si>
    <t>Time Out Tavern</t>
  </si>
  <si>
    <t>Barrel and Bones Mercer Crossing</t>
  </si>
  <si>
    <t>Mi Raza Sports Bar &amp; Grill</t>
  </si>
  <si>
    <t>The HUB Sports Bar &amp; Grill</t>
  </si>
  <si>
    <t>The Social House - Fort Worth</t>
  </si>
  <si>
    <t>Fish City Grill- Waxahachie</t>
  </si>
  <si>
    <t>BIG W CATTLE CO.</t>
  </si>
  <si>
    <t>BIGS Bar &amp; Grill</t>
  </si>
  <si>
    <t>Fish City Grill - Burleson</t>
  </si>
  <si>
    <t>Fish City Grill- Mansfield</t>
  </si>
  <si>
    <t>The Frisco Bar &amp; Grill</t>
  </si>
  <si>
    <t>Pour Sports</t>
  </si>
  <si>
    <t>Bouldin Acres (South)</t>
  </si>
  <si>
    <t>Big Easy Saloon - Kingsbury</t>
  </si>
  <si>
    <t>Pfield Day Social</t>
  </si>
  <si>
    <t>Scooters Sports Bar &amp; Grill</t>
  </si>
  <si>
    <t>The Lumber Yard Bar &amp; Grill</t>
  </si>
  <si>
    <t>The Canary Roost</t>
  </si>
  <si>
    <t>Jak's Place Bar &amp; Lounge</t>
  </si>
  <si>
    <t>Big Easy Saloon - Rockport</t>
  </si>
  <si>
    <t>Harwood Tavern</t>
  </si>
  <si>
    <t>Scary Canary Pub - Cypress</t>
  </si>
  <si>
    <t>McElroy's Pub</t>
  </si>
  <si>
    <t>Blue 32</t>
  </si>
  <si>
    <t>Knockout Sports Bar - Plano</t>
  </si>
  <si>
    <t>The Brass Tap</t>
  </si>
  <si>
    <t>LT's Sports Bar &amp; Grill</t>
  </si>
  <si>
    <t>Pockets Billiards - San Pedro</t>
  </si>
  <si>
    <t>Maxine's Cocktails</t>
  </si>
  <si>
    <t>Big Apple Cafe</t>
  </si>
  <si>
    <t>Brooster’s Backyard Icehouse</t>
  </si>
  <si>
    <t>NOS BAR</t>
  </si>
  <si>
    <t>Lottie's</t>
  </si>
  <si>
    <t>The Flying Pug</t>
  </si>
  <si>
    <t>Buddy's - Austin</t>
  </si>
  <si>
    <t>Da Stadium Sports Bar</t>
  </si>
  <si>
    <t>Sunset Bar &amp; Grill</t>
  </si>
  <si>
    <t>Rey Rey</t>
  </si>
  <si>
    <t>Sunny's Bar</t>
  </si>
  <si>
    <t>Shucker's Sports Bar</t>
  </si>
  <si>
    <t>Maverick's Dance Hall - Buda</t>
  </si>
  <si>
    <t>Reset Arcade Bar</t>
  </si>
  <si>
    <t>On The Rox - Louetta</t>
  </si>
  <si>
    <t>Leslie's Sports Bar #2</t>
  </si>
  <si>
    <t>POP</t>
  </si>
  <si>
    <t>Skinny Bob's Billiards &amp; Sports Bar</t>
  </si>
  <si>
    <t>Opentable Sports Grill</t>
  </si>
  <si>
    <t>Boston's Restaurant &amp; Sports Bar - Arlington</t>
  </si>
  <si>
    <t>Rusty Cannon Pub</t>
  </si>
  <si>
    <t>TopSpin Karaoke &amp; Wing Bar</t>
  </si>
  <si>
    <t>Ego's</t>
  </si>
  <si>
    <t>Wild Pitch Sports Bar &amp; Grill - Frisco</t>
  </si>
  <si>
    <t>District 249 Bar &amp; Grill</t>
  </si>
  <si>
    <t>Gearheads Grub &amp; Pub</t>
  </si>
  <si>
    <t>El Honky Tonk</t>
  </si>
  <si>
    <t>Pearl's Cherokee Lounge</t>
  </si>
  <si>
    <t>Gnar Bar</t>
  </si>
  <si>
    <t>Starlite Lounge</t>
  </si>
  <si>
    <t>Tight Ends Sports Bar &amp; Grill</t>
  </si>
  <si>
    <t>Big Easy Saloon - Pflugerville</t>
  </si>
  <si>
    <t>The Blind Pig - Austin</t>
  </si>
  <si>
    <t>Dough Bros - Bedford</t>
  </si>
  <si>
    <t>Jack &amp; Ginger's Irish Pub</t>
  </si>
  <si>
    <t>The Deck on Fountainview</t>
  </si>
  <si>
    <t>Crazy Frogs Bar and Grill</t>
  </si>
  <si>
    <t>Dixie Pub</t>
  </si>
  <si>
    <t>Barrel and Bones - NRH</t>
  </si>
  <si>
    <t>Darkhorse Tavern</t>
  </si>
  <si>
    <t>ExL Sports Bar</t>
  </si>
  <si>
    <t>Treff's Tavern</t>
  </si>
  <si>
    <t>Downtown Cantina - Weatherford</t>
  </si>
  <si>
    <t>Shakertins - The Colony</t>
  </si>
  <si>
    <t>The Londoner Pub- Colleyville</t>
  </si>
  <si>
    <t>Good Vibes Bar &amp; Grill</t>
  </si>
  <si>
    <t>HYPE BAR &amp; GRILL</t>
  </si>
  <si>
    <t>Silver Saddle Saloon</t>
  </si>
  <si>
    <t>Spring Tavern</t>
  </si>
  <si>
    <t>South Austin Beer Garden</t>
  </si>
  <si>
    <t>Stadium Bar &amp; Grill- Houston</t>
  </si>
  <si>
    <t>T.K. Bitterman's</t>
  </si>
  <si>
    <t>J J Dakota's Billiards</t>
  </si>
  <si>
    <t>Double Schotts Sports Bar &amp; Grill</t>
  </si>
  <si>
    <t>Wild Pitch Sports Bar &amp; Grill Fort Worth</t>
  </si>
  <si>
    <t>Texas Double Deuce</t>
  </si>
  <si>
    <t>Tavern on The Lake</t>
  </si>
  <si>
    <t>Wingzup</t>
  </si>
  <si>
    <t>The Junction Bar and Grill</t>
  </si>
  <si>
    <t>Buck's Backyard</t>
  </si>
  <si>
    <t>Leslie's Sports Bar #3</t>
  </si>
  <si>
    <t>ll Brothers Grill &amp; Bar</t>
  </si>
  <si>
    <t>Bar Three Twenty One</t>
  </si>
  <si>
    <t>The Local - Fort Worth</t>
  </si>
  <si>
    <t>the Cresson Wrench</t>
  </si>
  <si>
    <t>Midway Pub</t>
  </si>
  <si>
    <t>Daddy Rabbit's Pub</t>
  </si>
  <si>
    <t>Third Base</t>
  </si>
  <si>
    <t>Hudson Tavern</t>
  </si>
  <si>
    <t>Fat Daddy's Sports &amp; Spirits Cafe</t>
  </si>
  <si>
    <t>Bronco's Sports Bar &amp; Grill</t>
  </si>
  <si>
    <t>Big Easy Saloon - Giddings</t>
  </si>
  <si>
    <t>Pub Zero</t>
  </si>
  <si>
    <t>5280 Burger &amp; Taphouse</t>
  </si>
  <si>
    <t>Reservoir</t>
  </si>
  <si>
    <t>I Don't Know Yet Lounge</t>
  </si>
  <si>
    <t>ICON Nightclub and Lounge</t>
  </si>
  <si>
    <t>Wonder Bar - HTX</t>
  </si>
  <si>
    <t>The Ole Finish Line</t>
  </si>
  <si>
    <t>On The Rox - Humble</t>
  </si>
  <si>
    <t>Happy Hour</t>
  </si>
  <si>
    <t>Wildcatter Saloon</t>
  </si>
  <si>
    <t>The Mill Bar &amp; Grill</t>
  </si>
  <si>
    <t>Last Call neighborhood Bar</t>
  </si>
  <si>
    <t>R&amp;J's Bar and Grill</t>
  </si>
  <si>
    <t>The Thirsty Turtle</t>
  </si>
  <si>
    <t>Maggie Mae's</t>
  </si>
  <si>
    <t>Second Street Station</t>
  </si>
  <si>
    <t>Local Tap &amp; Table</t>
  </si>
  <si>
    <t>Big Easy Saloon - San Antonio</t>
  </si>
  <si>
    <t>Whiskey Garden</t>
  </si>
  <si>
    <t>A Great Notion</t>
  </si>
  <si>
    <t>Sparks Sports Bar</t>
  </si>
  <si>
    <t>Lone Star Ice House</t>
  </si>
  <si>
    <t>Ashford Pub</t>
  </si>
  <si>
    <t>Grata’s Pizzeria</t>
  </si>
  <si>
    <t>Hurricane Grill &amp; Wings - Round Rock</t>
  </si>
  <si>
    <t>Lavaca Street Bar</t>
  </si>
  <si>
    <t>The Eagle's Nest</t>
  </si>
  <si>
    <t>Coyote Ugly San Antonio</t>
  </si>
  <si>
    <t>Bouldin Acres - Menchaca</t>
  </si>
  <si>
    <t>Moonlight</t>
  </si>
  <si>
    <t>Chop Sports McKinney</t>
  </si>
  <si>
    <t>Boulevard Social</t>
  </si>
  <si>
    <t>Boogie's Bar &amp; Grill</t>
  </si>
  <si>
    <t>Shark Club Sports Bar &amp; Grill</t>
  </si>
  <si>
    <t>Witten's Grill and Sports Cafe</t>
  </si>
  <si>
    <t>2 A Days Sports Bar &amp; Grill</t>
  </si>
  <si>
    <t>Bourbon Street Bar &amp; Grill - Bedford</t>
  </si>
  <si>
    <t>Mo's Irish Pub Cypress</t>
  </si>
  <si>
    <t>Katy Crossing Icehouse</t>
  </si>
  <si>
    <t>The Classic Car Bar &amp; Restaurant</t>
  </si>
  <si>
    <t>R Bar</t>
  </si>
  <si>
    <t>Barrel &amp; Bones Craft bar and Smokehouse - The Colony</t>
  </si>
  <si>
    <t>RZ Sports Bar and Grill</t>
  </si>
  <si>
    <t>Putt Pub</t>
  </si>
  <si>
    <t>Elite Lounge</t>
  </si>
  <si>
    <t>The Hub- Bedford</t>
  </si>
  <si>
    <t>HR Bar And Grill</t>
  </si>
  <si>
    <t>Texas Borders Bar &amp; Grill 1093</t>
  </si>
  <si>
    <t>Paparruchos</t>
  </si>
  <si>
    <t>Barrel &amp; Bones Craft Bar and Smokehouse - Carrollton</t>
  </si>
  <si>
    <t>The Downtown Hall of Fame</t>
  </si>
  <si>
    <t>Maverick's Dance Hall - Pflugerville</t>
  </si>
  <si>
    <t>Sip &amp; Smash Social</t>
  </si>
  <si>
    <t>Barfly</t>
  </si>
  <si>
    <t>Rodeo Exchange</t>
  </si>
  <si>
    <t>Texas Bar &amp; Grill</t>
  </si>
  <si>
    <t>Prospect Park</t>
  </si>
  <si>
    <t>Jack's Roadhouse</t>
  </si>
  <si>
    <t>Bush League Bar and Grill</t>
  </si>
  <si>
    <t>Texas Borders Bar &amp; Grill</t>
  </si>
  <si>
    <t>The Common Interest</t>
  </si>
  <si>
    <t>Buck Wild</t>
  </si>
  <si>
    <t>The Jackalope South Shore</t>
  </si>
  <si>
    <t>4Thirteen Sports Lounge</t>
  </si>
  <si>
    <t>Stadium Sports Grill</t>
  </si>
  <si>
    <t>Wilson's Sports Grill</t>
  </si>
  <si>
    <t>Pennison's Sports Pub</t>
  </si>
  <si>
    <t>BlackJack's Bar &amp; Grill</t>
  </si>
  <si>
    <t>Pardners</t>
  </si>
  <si>
    <t>Lavaca Street Bar - South Lamar</t>
  </si>
  <si>
    <t>Johnny McElroys Irish Pub</t>
  </si>
  <si>
    <t>Rosati's Pizza Sports Pub - Cedar Park</t>
  </si>
  <si>
    <t>The Dogwood - Houston</t>
  </si>
  <si>
    <t>Firewater Sports Bar Cafe</t>
  </si>
  <si>
    <t>Below Deck</t>
  </si>
  <si>
    <t>Bar T</t>
  </si>
  <si>
    <t>The Elbow Room</t>
  </si>
  <si>
    <t>Publik Reserve</t>
  </si>
  <si>
    <t>El Rincon Mexican Restaurant</t>
  </si>
  <si>
    <t>Prohibition ATX</t>
  </si>
  <si>
    <t>The 04 Lounge</t>
  </si>
  <si>
    <t>Terrebonne's Restaurant &amp; Bar</t>
  </si>
  <si>
    <t>Deuce's Bar</t>
  </si>
  <si>
    <t>Ron's Place</t>
  </si>
  <si>
    <t>The Caboose Bar &amp; Grill</t>
  </si>
  <si>
    <t>Cafe Gecko-Plano windhaven</t>
  </si>
  <si>
    <t>Twins Tavern</t>
  </si>
  <si>
    <t>Woody's Tavern</t>
  </si>
  <si>
    <t>Rotunda Bar and Patio</t>
  </si>
  <si>
    <t>The Blue Rooster Irish Pub and Grill</t>
  </si>
  <si>
    <t>Bodhi's Hideaway</t>
  </si>
  <si>
    <t>Barrel &amp; Bones - Inwood</t>
  </si>
  <si>
    <t>Pennison’s Sports Pub - Sugar Land</t>
  </si>
  <si>
    <t>Legends Sports Bar - Houston</t>
  </si>
  <si>
    <t>Swanny's Grill Houston</t>
  </si>
  <si>
    <t>Johnny B's</t>
  </si>
  <si>
    <t>The IVY Tavern</t>
  </si>
  <si>
    <t>Rey's Sports Bar</t>
  </si>
  <si>
    <t>The Farm Drinkery</t>
  </si>
  <si>
    <t>The yellow rose saloon</t>
  </si>
  <si>
    <t>Stella’s on South Flores</t>
  </si>
  <si>
    <t>Bouldin Acres (North)</t>
  </si>
  <si>
    <t>R &amp; J Saloon</t>
  </si>
  <si>
    <t>White Tiger</t>
  </si>
  <si>
    <t>Big Fellas Ice House</t>
  </si>
  <si>
    <t>Canucks Bar and Grill</t>
  </si>
  <si>
    <t>Maacs Grill</t>
  </si>
  <si>
    <t>The Owl</t>
  </si>
  <si>
    <t>Rack &amp; Tap Sports Bar &amp; Grill</t>
  </si>
  <si>
    <t>The Warehouse</t>
  </si>
  <si>
    <t>Tewbeleaux's spring</t>
  </si>
  <si>
    <t>The Spot On Northgate</t>
  </si>
  <si>
    <t>Big Ben Tavern</t>
  </si>
  <si>
    <t>Coyote Ugly Saloon - Austin</t>
  </si>
  <si>
    <t>Lone Star Bar &amp; Grill</t>
  </si>
  <si>
    <t>Karaoke Houston Cafe &amp; Bar</t>
  </si>
  <si>
    <t>Rusty Nickel IceHouse</t>
  </si>
  <si>
    <t>Highway Country Kitchen</t>
  </si>
  <si>
    <t>City Tavern</t>
  </si>
  <si>
    <t>Sunset Bar and Restaurant</t>
  </si>
  <si>
    <t>Pickle Hub</t>
  </si>
  <si>
    <t>Brazos Billiards</t>
  </si>
  <si>
    <t>Lone Star Oyster Bar</t>
  </si>
  <si>
    <t>Three B's Grill</t>
  </si>
  <si>
    <t>Water Hole Bar &amp; Billiards</t>
  </si>
  <si>
    <t>Augustine Cocktail Lounge</t>
  </si>
  <si>
    <t>Mo's Irish Pub - Vintage Park</t>
  </si>
  <si>
    <t>The Horny Toad</t>
  </si>
  <si>
    <t>Madam Pearl's Dancehall &amp; Saloon</t>
  </si>
  <si>
    <t>Three B’s on the Green</t>
  </si>
  <si>
    <t>San Jac Saloon</t>
  </si>
  <si>
    <t>Manchaca Sports Bar</t>
  </si>
  <si>
    <t>The Rabbit Hole Pub</t>
  </si>
  <si>
    <t>Round Rock Tavern</t>
  </si>
  <si>
    <t>Keller Tavern</t>
  </si>
  <si>
    <t>Barra Brava Sports Bar - Fort Worth</t>
  </si>
  <si>
    <t>Shaw's Southwest Grille</t>
  </si>
  <si>
    <t>Ron's Corner Tavern</t>
  </si>
  <si>
    <t>Corner Bar - Austin</t>
  </si>
  <si>
    <t>Reina Rooftop</t>
  </si>
  <si>
    <t>Corner Taproom</t>
  </si>
  <si>
    <t>Big Easy Saloon - Buchanan Dam</t>
  </si>
  <si>
    <t>Bull’s Irish Pub - Jacinto</t>
  </si>
  <si>
    <t>Zona Caliente Sports Bar- DeSoto</t>
  </si>
  <si>
    <t>Stardust Club</t>
  </si>
  <si>
    <t>Fiasco Cocktails &amp; Sports Bar</t>
  </si>
  <si>
    <t>Refuel Bar and Grill</t>
  </si>
  <si>
    <t>Drifters Social Coffee &amp; Cocktails</t>
  </si>
  <si>
    <t>Mister Tramps Sports Pub</t>
  </si>
  <si>
    <t>Krab Kingz Seafood Restaurant</t>
  </si>
  <si>
    <t>Voodoo Room</t>
  </si>
  <si>
    <t>Copperhead Club</t>
  </si>
  <si>
    <t>Shiner's Saloon</t>
  </si>
  <si>
    <t>Starz Restaurant &amp; Lounge</t>
  </si>
  <si>
    <t>Virginia</t>
  </si>
  <si>
    <t>A J Gators Sports Grille &amp; Bar- Holland Rd</t>
  </si>
  <si>
    <t>Longshots Billiards and Darts</t>
  </si>
  <si>
    <t>Warriors Taphouse</t>
  </si>
  <si>
    <t>Azalea Inn &amp; Time Out Sports Bar</t>
  </si>
  <si>
    <t>AJ Gators Sports Bar and Grill- Shore Dr</t>
  </si>
  <si>
    <t>A J Gators Sports Bar &amp; Grille- Chesapeake Square</t>
  </si>
  <si>
    <t>Kelly's Tavern - Haygood</t>
  </si>
  <si>
    <t>AJ Gators Sports Bar- Fairfield Shopping Center</t>
  </si>
  <si>
    <t>Union Ale House</t>
  </si>
  <si>
    <t>Chicho's Pizza - 29th</t>
  </si>
  <si>
    <t>Mike's Break Room</t>
  </si>
  <si>
    <t>O'Tooles Restaurant Midlothian</t>
  </si>
  <si>
    <t>Cove Tavern</t>
  </si>
  <si>
    <t>Barrel 17</t>
  </si>
  <si>
    <t>Chicho’s Pizza Shore Drive</t>
  </si>
  <si>
    <t>Chicho's Backstage</t>
  </si>
  <si>
    <t>AJ Gator’s Bennett’s Creek</t>
  </si>
  <si>
    <t>Roger Brown's Restaurant and Sports Bar</t>
  </si>
  <si>
    <t>CP Shuckers Cafe &amp; Raw Bar - Shore Dr</t>
  </si>
  <si>
    <t>Blue Ribbon Brews &amp; BBQ</t>
  </si>
  <si>
    <t>Craft Burger Bar</t>
  </si>
  <si>
    <t>Red Bones Raw Bar Seafood Grille</t>
  </si>
  <si>
    <t>AJ Gator's- Centerville</t>
  </si>
  <si>
    <t>Sandbar Grill And Pub</t>
  </si>
  <si>
    <t>Tap It Local - Norfolk</t>
  </si>
  <si>
    <t>New River Taphouse</t>
  </si>
  <si>
    <t>Scotty Quixx West</t>
  </si>
  <si>
    <t>Chicho's Pizza 11th Street</t>
  </si>
  <si>
    <t>Lendy's Cafe</t>
  </si>
  <si>
    <t>Sportsman Restaurant &amp; Lounge</t>
  </si>
  <si>
    <t>Sneeky Pete's</t>
  </si>
  <si>
    <t>Sloppy Seconds Bar and Grill</t>
  </si>
  <si>
    <t>Pungo Sports Bar</t>
  </si>
  <si>
    <t>Sharks Sports Bar &amp; Grill</t>
  </si>
  <si>
    <t>Pier 88</t>
  </si>
  <si>
    <t>OLD BEACH TAVERN</t>
  </si>
  <si>
    <t>AJ's Sports Grille &amp; Smokehouse</t>
  </si>
  <si>
    <t>21st Street Seafood Raw Bar</t>
  </si>
  <si>
    <t>Poe's Pub</t>
  </si>
  <si>
    <t>Cheds Bar and Grill</t>
  </si>
  <si>
    <t>Frans Ready Room</t>
  </si>
  <si>
    <t>Mason's Grill &amp; Smokehouse</t>
  </si>
  <si>
    <t>Chicho's Pizza Hickory</t>
  </si>
  <si>
    <t>Seaside Raw Bar</t>
  </si>
  <si>
    <t>Scotty Quixx East</t>
  </si>
  <si>
    <t>Clubhouse Bar &amp; Grill</t>
  </si>
  <si>
    <t>Chicho's Pizza Greenbrier</t>
  </si>
  <si>
    <t>The Tailgate Sports Pub</t>
  </si>
  <si>
    <t>Chicho's Pizza Strawbridge</t>
  </si>
  <si>
    <t>Stillwater Tavern</t>
  </si>
  <si>
    <t>The Frog Sports Bar &amp; Grill</t>
  </si>
  <si>
    <t>Bad Habits Wing &amp; Oyster Bar</t>
  </si>
  <si>
    <t>Parlays Local Tavern</t>
  </si>
  <si>
    <t>Footers Sports Pub</t>
  </si>
  <si>
    <t>Creative</t>
  </si>
  <si>
    <t>SUM of Impressions</t>
  </si>
  <si>
    <t>[12.2] BetOnline-NFL.mp4_FULL SCREEN_ (2).mp4</t>
  </si>
  <si>
    <t>[11.13] BetOnline NCAA.mp4_FULL SCREEN.mp4</t>
  </si>
  <si>
    <t>[1.9 - 1.12 EOD] digital_signage_9x16_nfl_wildcard_010926_v1 (1080p).mp4</t>
  </si>
  <si>
    <t>BetOnline-Golf (1).mp4</t>
  </si>
  <si>
    <t>Patriots-Seahawks-BetOnline.mp4</t>
  </si>
  <si>
    <t>[8.31] BOL_Politely_Raw_Welcome_SPORTS STAT.jpg</t>
  </si>
  <si>
    <t>[10.22] BetOnline_NBA_FULL SCREEN.mp4</t>
  </si>
  <si>
    <t>Miscelaneous Templates.mp4</t>
  </si>
  <si>
    <t>[2.6] BOL - Superbowl.mp4</t>
  </si>
  <si>
    <t>Total</t>
  </si>
  <si>
    <t>Venue Name</t>
  </si>
  <si>
    <t>Aces Bar &amp; Grill</t>
  </si>
  <si>
    <t>Baja Chef #1</t>
  </si>
  <si>
    <t>Caliz Sports Bar</t>
  </si>
  <si>
    <t>Cave Sports Bar #3</t>
  </si>
  <si>
    <t>Champ City Bar &amp; Lounge</t>
  </si>
  <si>
    <t>Coach‚Äôs Sport Bar</t>
  </si>
  <si>
    <t>Crow's Nest</t>
  </si>
  <si>
    <t>ECR Pub</t>
  </si>
  <si>
    <t>El Baja Chef #2</t>
  </si>
  <si>
    <t>General Admission</t>
  </si>
  <si>
    <t>Gym Sportsbar and Grill</t>
  </si>
  <si>
    <t>Hecho en Mexico</t>
  </si>
  <si>
    <t>Hole in One</t>
  </si>
  <si>
    <t>Iguana's Bar</t>
  </si>
  <si>
    <t>Juquila</t>
  </si>
  <si>
    <t>Keg Sluggers Sports Bar</t>
  </si>
  <si>
    <t>LAces Bar</t>
  </si>
  <si>
    <t>Limericks Tavern - Alhambra</t>
  </si>
  <si>
    <t>Lobster &amp; Beer</t>
  </si>
  <si>
    <t>Maclovia Grill &amp; Mezcalita Bar</t>
  </si>
  <si>
    <t>Mil Amores Sports Bar &amp; Grill</t>
  </si>
  <si>
    <t>O'Side Sports Bar &amp; Grill</t>
  </si>
  <si>
    <t>On The Rocks Bar &amp; Grill</t>
  </si>
  <si>
    <t>On The Thirty</t>
  </si>
  <si>
    <t>Sal‚Äôs Pub and Grill</t>
  </si>
  <si>
    <t>Sammy's Original</t>
  </si>
  <si>
    <t>Silva's Sports Bar &amp; Lounge</t>
  </si>
  <si>
    <t>Stagecoach Country Roadhouse</t>
  </si>
  <si>
    <t>Super Mex Restaurant &amp; Cantina</t>
  </si>
  <si>
    <t>Super Mex Restaurant &amp; Cantina Long Beach</t>
  </si>
  <si>
    <t>Taco Hut (Little Rancho)</t>
  </si>
  <si>
    <t>Taco Hut (Ontario)</t>
  </si>
  <si>
    <t>The Blue Light</t>
  </si>
  <si>
    <t>The Chicken Koop (Whittier)</t>
  </si>
  <si>
    <t>The Pub</t>
  </si>
  <si>
    <t>The Thirsty Merchant</t>
  </si>
  <si>
    <t>The Venice Beach Bar &amp; Kitchen</t>
  </si>
  <si>
    <t>Tortilla Cantina</t>
  </si>
  <si>
    <t>Whiskey Republic Spirits &amp; Kitchen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</si>
  <si>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</si>
  <si>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</si>
  <si>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</si>
  <si>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</si>
  <si>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</si>
  <si>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</si>
  <si>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</si>
  <si>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</si>
  <si>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</si>
  <si>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</si>
  <si>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</si>
  <si>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</si>
  <si>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</si>
  <si>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</si>
  <si>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</si>
  <si>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</si>
  <si>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</si>
  <si>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</si>
  <si>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</si>
  <si>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</si>
  <si>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</si>
  <si>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</si>
  <si>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</si>
  <si>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</si>
  <si>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</si>
  <si>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</si>
  <si>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</si>
  <si>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</si>
  <si>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</si>
  <si>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</si>
  <si>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</si>
  <si>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</si>
  <si>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</si>
  <si>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</si>
  <si>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</si>
  <si>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</si>
  <si>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</si>
  <si>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</si>
  <si>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</si>
  <si>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</si>
  <si>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</si>
  <si>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</si>
  <si>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</si>
  <si>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</si>
  <si>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</si>
  <si>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Corner Bar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</si>
  <si>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</si>
  <si>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</si>
  <si>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</si>
  <si>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</si>
  <si>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</si>
  <si>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</si>
  <si>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</si>
  <si>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</si>
  <si>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</si>
  <si>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</si>
  <si>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</si>
  <si>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</si>
  <si>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</si>
  <si>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</si>
  <si>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</si>
  <si>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</si>
  <si>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</si>
  <si>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</si>
  <si>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</si>
  <si>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</si>
  <si>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</si>
  <si>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</si>
  <si>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</si>
  <si>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</si>
  <si>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</si>
  <si>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</si>
  <si>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</si>
  <si>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</si>
  <si>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</si>
  <si>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</si>
  <si>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</si>
  <si>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</si>
  <si>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</si>
  <si>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</si>
  <si>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</si>
  <si>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</si>
  <si>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</si>
  <si>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</si>
  <si>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</si>
  <si>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</si>
  <si>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</si>
  <si>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</si>
  <si>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</si>
  <si>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</si>
  <si>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</si>
  <si>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</si>
  <si>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</si>
  <si>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</si>
  <si>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</si>
  <si>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</si>
  <si>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</si>
  <si>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</si>
  <si>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</si>
  <si>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</si>
  <si>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</si>
  <si>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</si>
  <si>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</si>
  <si>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</si>
  <si>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</si>
  <si>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</si>
  <si>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</si>
  <si>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</si>
  <si>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</si>
  <si>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</si>
  <si>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</si>
  <si>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</si>
  <si>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</si>
  <si>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</si>
  <si>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</si>
  <si>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</si>
  <si>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</si>
  <si>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</si>
  <si>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</si>
  <si>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</si>
  <si>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</si>
  <si>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</si>
  <si>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</si>
  <si>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</si>
  <si>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</si>
  <si>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</si>
  <si>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</si>
  <si>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</si>
  <si>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</si>
  <si>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</si>
  <si>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</si>
  <si>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</si>
  <si>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</si>
  <si>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</si>
  <si>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</si>
  <si>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</si>
  <si>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</si>
  <si>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</si>
  <si>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</si>
  <si>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</si>
  <si>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</si>
  <si>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</si>
  <si>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</si>
  <si>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</si>
  <si>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</si>
  <si>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</si>
  <si>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</si>
  <si>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</si>
  <si>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</si>
  <si>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</si>
  <si>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</si>
  <si>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</si>
  <si>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</si>
  <si>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</si>
  <si>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</si>
  <si>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</si>
  <si>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</si>
  <si>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</si>
  <si>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</si>
  <si>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</si>
  <si>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</si>
  <si>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</si>
  <si>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</si>
  <si>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</si>
  <si>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</si>
  <si>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</si>
  <si>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</si>
  <si>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</si>
  <si>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</si>
  <si>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</si>
  <si>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</si>
  <si>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</si>
  <si>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</si>
  <si>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</si>
  <si>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</si>
  <si>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</si>
  <si>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</si>
  <si>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</si>
  <si>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</si>
  <si>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</si>
  <si>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</si>
  <si>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</si>
  <si>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</si>
  <si>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</si>
  <si>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</si>
  <si>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</si>
  <si>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</si>
  <si>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</si>
  <si>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</si>
  <si>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</si>
  <si>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</si>
  <si>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</si>
  <si>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</si>
  <si>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</si>
  <si>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</si>
  <si>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</si>
  <si>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</si>
  <si>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</si>
  <si>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</si>
  <si>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</si>
  <si>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</si>
  <si>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</si>
  <si>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</si>
  <si>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</si>
  <si>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</si>
  <si>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</si>
  <si>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</si>
  <si>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</si>
  <si>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</si>
  <si>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</si>
  <si>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</si>
  <si>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</si>
  <si>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</si>
  <si>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</si>
  <si>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</si>
  <si>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</si>
  <si>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</si>
  <si>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</si>
  <si>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</si>
  <si>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</si>
  <si>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</si>
  <si>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</si>
  <si>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</si>
  <si>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</si>
  <si>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</si>
  <si>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</si>
  <si>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</si>
  <si>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</si>
  <si>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</si>
  <si>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</si>
  <si>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</si>
  <si>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</si>
  <si>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</si>
  <si>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</si>
  <si>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</si>
  <si>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</si>
  <si>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</si>
  <si>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</si>
  <si>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</si>
  <si>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</si>
  <si>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</si>
  <si>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</si>
  <si>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</si>
  <si>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</si>
  <si>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Bella's Pizza Bar And Grill</t>
  </si>
  <si>
    <t>Fad√≥ Irish Pub</t>
  </si>
  <si>
    <t>Fado Irish Pubs Inc</t>
  </si>
  <si>
    <t>Fowling Warehouse Atlanta</t>
  </si>
  <si>
    <t>McCray‚Äôs Tavern Lawrenceville</t>
  </si>
  <si>
    <t>Meehan's Public House Downtown</t>
  </si>
  <si>
    <t>Saturday‚Äôs Bar</t>
  </si>
  <si>
    <t>Slice Downtown</t>
  </si>
  <si>
    <t>Smokey Stallion BBQ</t>
  </si>
  <si>
    <t>Aviators Wing House and Craft Cocktails - Plano</t>
  </si>
  <si>
    <t>Binions Ice House</t>
  </si>
  <si>
    <t>Boston's Restaurant &amp; Sports Bar</t>
  </si>
  <si>
    <t>ChopShop Sports Garage</t>
  </si>
  <si>
    <t>Chupacabra Cantina</t>
  </si>
  <si>
    <t>Coyote Ugly Saloon</t>
  </si>
  <si>
    <t>Dough Bro's Italian Kitchen &amp; Bar</t>
  </si>
  <si>
    <t>Dublin Square</t>
  </si>
  <si>
    <t>East River 9</t>
  </si>
  <si>
    <t>Grata‚Äôs Pizzeria</t>
  </si>
  <si>
    <t>Hamburger Mary's</t>
  </si>
  <si>
    <t>Highway Bar &amp; Kitchen</t>
  </si>
  <si>
    <t>Janie's Bar</t>
  </si>
  <si>
    <t>Junk Punch</t>
  </si>
  <si>
    <t>Knockout Sports Bar - Addison</t>
  </si>
  <si>
    <t>Lambeau's Sports Bar &amp; Grill</t>
  </si>
  <si>
    <t>Little Woodrow's - Tomball</t>
  </si>
  <si>
    <t>Loft 18 - Houston</t>
  </si>
  <si>
    <t>Main Street Bar</t>
  </si>
  <si>
    <t>Marina's Restaurant &amp; Club</t>
  </si>
  <si>
    <t>Mezcal Sports Bar &amp; Grill</t>
  </si>
  <si>
    <t>Mo's Irish Pub Katy</t>
  </si>
  <si>
    <t>MoCity Grill</t>
  </si>
  <si>
    <t>Moody's Kitchen and Bar</t>
  </si>
  <si>
    <t>Mooseknuckle Pub</t>
  </si>
  <si>
    <t>Nightlife</t>
  </si>
  <si>
    <t>Northside Drafthouse &amp; Eatery</t>
  </si>
  <si>
    <t>Old School Pizza Tavern</t>
  </si>
  <si>
    <t>One Eyed Penguin</t>
  </si>
  <si>
    <t>Pennison‚Äôs Sports Pub - Sugar Land</t>
  </si>
  <si>
    <t>Pin Seeker‚Äôs Golf Lounge</t>
  </si>
  <si>
    <t>Poop Deck Bar and Grill</t>
  </si>
  <si>
    <t>Rusty Nickel</t>
  </si>
  <si>
    <t>Salvation Pizza - Rock Rose</t>
  </si>
  <si>
    <t>Shakertins - Allen</t>
  </si>
  <si>
    <t>Shakertins - Arlington</t>
  </si>
  <si>
    <t>Shakertins - Midtown Dallas</t>
  </si>
  <si>
    <t>Shakertins - Prosper</t>
  </si>
  <si>
    <t>The Anchor Colombia Bar &amp; Grill</t>
  </si>
  <si>
    <t>The Annex Crafthouse</t>
  </si>
  <si>
    <t>The Bearded Monkey</t>
  </si>
  <si>
    <t>The Forum Pub</t>
  </si>
  <si>
    <t>The Jackalope</t>
  </si>
  <si>
    <t>The Kickback Bar</t>
  </si>
  <si>
    <t>The Lazy Moose</t>
  </si>
  <si>
    <t>The Library Bar</t>
  </si>
  <si>
    <t>The Library Bar - Austin</t>
  </si>
  <si>
    <t>The Local</t>
  </si>
  <si>
    <t>The Mad Hatter - Fort Worth</t>
  </si>
  <si>
    <t>The Mad Hatter Neighborhood Pub - Dallas</t>
  </si>
  <si>
    <t>The Maple Leaf Pub</t>
  </si>
  <si>
    <t>The Social House TX</t>
  </si>
  <si>
    <t>Three B‚Äôs on the Green</t>
  </si>
  <si>
    <t>Timeout Tavern</t>
  </si>
  <si>
    <t>Toulouse</t>
  </si>
  <si>
    <t>Twisted Bar &amp; Grill</t>
  </si>
  <si>
    <t>Whiskey Tango Foxtrot Icehouse</t>
  </si>
  <si>
    <t>Will Call Bar</t>
  </si>
  <si>
    <t>Yup Lounge</t>
  </si>
  <si>
    <t>Zona Caliente Sports Bar And Grill</t>
  </si>
  <si>
    <t>Day</t>
  </si>
  <si>
    <t xml:space="preserve">Imps </t>
  </si>
  <si>
    <t>Name</t>
  </si>
  <si>
    <t>City</t>
  </si>
  <si>
    <t>DMA</t>
  </si>
  <si>
    <t>Address</t>
  </si>
  <si>
    <t>Postal Code</t>
  </si>
  <si>
    <t>Latitude</t>
  </si>
  <si>
    <t>Longitude</t>
  </si>
  <si>
    <t>Geopath IDs</t>
  </si>
  <si>
    <t>Venue OID</t>
  </si>
  <si>
    <t>Avondale</t>
  </si>
  <si>
    <t>Phoenix (Prescott), AZ</t>
  </si>
  <si>
    <t>Aguila's Hidaway 1235 N Dysart Rd, Avondale, AZ 85323, USA</t>
  </si>
  <si>
    <t>85323</t>
  </si>
  <si>
    <t>33.4473946</t>
  </si>
  <si>
    <t>-112.3402699</t>
  </si>
  <si>
    <t>50599418,50599420,50599419</t>
  </si>
  <si>
    <t>8a0c81177a81c6eb017aca896c5d1a93</t>
  </si>
  <si>
    <t>8a0c804b7db954e6017dbb4b4079085f</t>
  </si>
  <si>
    <t>Aguila’s Hidaway Lighthouse 12351 W Indian School Rd, Avondale, AZ 85392, USA</t>
  </si>
  <si>
    <t>85392</t>
  </si>
  <si>
    <t>33.4927765</t>
  </si>
  <si>
    <t>-112.3244166</t>
  </si>
  <si>
    <t>50349555,50349552,50349553,50349554</t>
  </si>
  <si>
    <t>8a0c81167a81c51d017aca8a4e000506</t>
  </si>
  <si>
    <t>8a0c80497db950e2017dc11b3cf85cf0</t>
  </si>
  <si>
    <t>Buckeye</t>
  </si>
  <si>
    <t>Aguilas Hidaway saloon 24202 w mc85, Buckeye, AZ 85326, USA</t>
  </si>
  <si>
    <t>85326</t>
  </si>
  <si>
    <t>33.377364</t>
  </si>
  <si>
    <t>-112.570726</t>
  </si>
  <si>
    <t>50349559,50349560</t>
  </si>
  <si>
    <t>8a0c81177a81c6eb017aca8b42961ab9</t>
  </si>
  <si>
    <t>8a0c81af7dd7c800017de0d8a2b04562</t>
  </si>
  <si>
    <t>457 S Watson Rd 457 S Watson Rd, Buckeye, AZ 85326, USA</t>
  </si>
  <si>
    <t>33.4429539</t>
  </si>
  <si>
    <t>-112.5547278</t>
  </si>
  <si>
    <t>50349561,50747456</t>
  </si>
  <si>
    <t>8a0c81e07a1016e9017a1fb97f583fc0</t>
  </si>
  <si>
    <t>8a0c804a7db952f4017dc0f20d2e4e99</t>
  </si>
  <si>
    <t>Cave Creek</t>
  </si>
  <si>
    <t>Tailgaters &amp; IL Primo Tatum 28234 N Tatum Blvd, Cave Creek, AZ 85331, USA</t>
  </si>
  <si>
    <t>85331</t>
  </si>
  <si>
    <t>33.7422718</t>
  </si>
  <si>
    <t>-111.9799395</t>
  </si>
  <si>
    <t>50349563,50349565,50349564</t>
  </si>
  <si>
    <t>8a0c81e17a1018e5017a1cd1ab4f1fd1</t>
  </si>
  <si>
    <t>8a0c82a387dbd4d40187e2e560921eb0</t>
  </si>
  <si>
    <t>Chandler</t>
  </si>
  <si>
    <t>Cogburn's Big Wings 2050 N Alma School Rd #8, Chandler, AZ 85224, USA</t>
  </si>
  <si>
    <t>85224</t>
  </si>
  <si>
    <t>33.33654050000000</t>
  </si>
  <si>
    <t>-111.8600473</t>
  </si>
  <si>
    <t>50794773,50794774</t>
  </si>
  <si>
    <t>8a0c81167a81c51d017aea0ef22a478f</t>
  </si>
  <si>
    <t>8a0c81e37e48d730017e50fc95d63650</t>
  </si>
  <si>
    <t>Lucky Lou's American Grill 3245 W Ray Rd # 7, Chandler, AZ 85226, USA</t>
  </si>
  <si>
    <t>85226</t>
  </si>
  <si>
    <t>33.3198501</t>
  </si>
  <si>
    <t>-111.8975084</t>
  </si>
  <si>
    <t>50345760,50599421</t>
  </si>
  <si>
    <t>8a0c81177a81c6eb017a974036fe35d7</t>
  </si>
  <si>
    <t>8a0c80588a087e0e018a0adff9ba5e78</t>
  </si>
  <si>
    <t>Modern Margarita 4165 S Gilbert Rd #5, Chandler, AZ 85249, USA</t>
  </si>
  <si>
    <t>85249</t>
  </si>
  <si>
    <t>33.2458201</t>
  </si>
  <si>
    <t>-111.7889142</t>
  </si>
  <si>
    <t>50747407,50624097</t>
  </si>
  <si>
    <t>8a0c81d788b414db0188b627526b20ba</t>
  </si>
  <si>
    <t>8a0c817a876dc5b401877050ceaa0a80</t>
  </si>
  <si>
    <t>Sidelines Grill 2980 S Alma School Rd # 2, Chandler, AZ 85286, USA</t>
  </si>
  <si>
    <t>85286</t>
  </si>
  <si>
    <t>33.2623196</t>
  </si>
  <si>
    <t>-111.8602935</t>
  </si>
  <si>
    <t>50345761,50345762</t>
  </si>
  <si>
    <t>8a0c81cc79f529f20179f76d5140099c</t>
  </si>
  <si>
    <t>8a0c80188fad4623018fc11dae0969cd</t>
  </si>
  <si>
    <t>Tom Ryan's 70 W Warner Rd, Chandler, AZ 85225, USA</t>
  </si>
  <si>
    <t>85225</t>
  </si>
  <si>
    <t>33.3358915</t>
  </si>
  <si>
    <t>-111.8431704</t>
  </si>
  <si>
    <t>50345768,50345765,50345767,50345766</t>
  </si>
  <si>
    <t>8a0c81cb79f527ff0179f7805d1f100b</t>
  </si>
  <si>
    <t>8a0c8199887f983901889264eeee67e9</t>
  </si>
  <si>
    <t>Gilbert</t>
  </si>
  <si>
    <t>Cogburn's Big Wings 110 S Val Vista Dr, Gilbert, AZ 85296, USA</t>
  </si>
  <si>
    <t>85296</t>
  </si>
  <si>
    <t>33.3480909</t>
  </si>
  <si>
    <t>-111.7571135</t>
  </si>
  <si>
    <t>50349570,50349569,50349568</t>
  </si>
  <si>
    <t>8a0c81167a81c51d017aea0601fd459c</t>
  </si>
  <si>
    <t>8a0c82ec9037834c019037d244ec1e4d</t>
  </si>
  <si>
    <t>Cogburn's Big Wings 4902 S Val Vista Dr, Gilbert, AZ 85298, USA</t>
  </si>
  <si>
    <t>85298</t>
  </si>
  <si>
    <t>33.2610444</t>
  </si>
  <si>
    <t>-111.7565167</t>
  </si>
  <si>
    <t>50349572,50349571</t>
  </si>
  <si>
    <t>8a0c81167a81c51d017aea40b044511f</t>
  </si>
  <si>
    <t>8a0c802c7d94f8b5017d975a248d52df</t>
  </si>
  <si>
    <t>1475 W Elliot Rd 1475 W Elliot Rd, Gilbert, AZ 85233, USA</t>
  </si>
  <si>
    <t>85233</t>
  </si>
  <si>
    <t>33.3494278</t>
  </si>
  <si>
    <t>-111.8218939</t>
  </si>
  <si>
    <t>50345772,50345774,50345769,50345771,50345770</t>
  </si>
  <si>
    <t>8a0c81a379cfd0750179e596137e6f9f</t>
  </si>
  <si>
    <t>8a0c84a28f148806018f36f0098c1e08</t>
  </si>
  <si>
    <t>Carousel Arcade Bar</t>
  </si>
  <si>
    <t>Glendale</t>
  </si>
  <si>
    <t>Carousel Arcade Bar 6770 N Sunrise Blvd Suite G111, Glendale, AZ 85305, USA</t>
  </si>
  <si>
    <t>85305</t>
  </si>
  <si>
    <t>33.53289830000000</t>
  </si>
  <si>
    <t>-112.2607092</t>
  </si>
  <si>
    <t>50345781,50345779,50345780,50345782,50345783</t>
  </si>
  <si>
    <t>8a0c81df7a1014de017a18311f3f408b</t>
  </si>
  <si>
    <t>8a0c80297ede6646017ee864daae6a6c</t>
  </si>
  <si>
    <t>Lucie's Sage &amp; Sand Bar &amp; Grill 13831 W Glendale Ave, Glendale, AZ 85307, USA</t>
  </si>
  <si>
    <t>85307</t>
  </si>
  <si>
    <t>33.53664010000000</t>
  </si>
  <si>
    <t>-112.3570845</t>
  </si>
  <si>
    <t>50420949,50420947,50420951,50420950</t>
  </si>
  <si>
    <t>8a0c80e87d289673017d298847fd32bb</t>
  </si>
  <si>
    <t>8a0c80757e2ecec1017e35dd749451b6</t>
  </si>
  <si>
    <t>Mason's Sports Pub &amp; Grub 10634 N 51st Ave, Glendale, AZ 85304, USA</t>
  </si>
  <si>
    <t>85304</t>
  </si>
  <si>
    <t>33.5832786</t>
  </si>
  <si>
    <t>-112.169548</t>
  </si>
  <si>
    <t>50345795,50345799,50345797,50345794</t>
  </si>
  <si>
    <t>8a0c81cf79faacc60179fb865ff71adb</t>
  </si>
  <si>
    <t>8a0c811c7e8c163c017e908412e470e3</t>
  </si>
  <si>
    <t>Red Zone Sports Grill</t>
  </si>
  <si>
    <t>8110 W Union Hills Dr suite 350 8110 W Union Hills Dr suite 350, Glendale, AZ 85308, USA</t>
  </si>
  <si>
    <t>85308</t>
  </si>
  <si>
    <t>33.6531886</t>
  </si>
  <si>
    <t>-112.2338843</t>
  </si>
  <si>
    <t>50345784,50351233,50345785,50345786</t>
  </si>
  <si>
    <t>8a0c807c79cc24700179ce7cecce22cb</t>
  </si>
  <si>
    <t>8a0c828b8dd6c9c3018ded208f642991</t>
  </si>
  <si>
    <t>Tailgaters Sports Bar &amp; Grill 6070 W Bell Rd, Glendale, AZ 85308, USA</t>
  </si>
  <si>
    <t>33.639087</t>
  </si>
  <si>
    <t>-112.190157</t>
  </si>
  <si>
    <t>50345809,50599422</t>
  </si>
  <si>
    <t>8a0c81df7a1014de017a1cd03e4b0104</t>
  </si>
  <si>
    <t>8a0c81fe7c7a32f9017c7b2296f96358</t>
  </si>
  <si>
    <t>The 44 Sports Grill &amp; Nightlife 4494 W Peoria Ave, Glendale, AZ 85302, USA</t>
  </si>
  <si>
    <t>85302</t>
  </si>
  <si>
    <t>33.582891</t>
  </si>
  <si>
    <t>-112.1546648</t>
  </si>
  <si>
    <t>50345813,50345812</t>
  </si>
  <si>
    <t>8a0c81d179fab0ae017a0c57bb5f52ba</t>
  </si>
  <si>
    <t>8a0c811c7cb79f07017cb93cf12b597a</t>
  </si>
  <si>
    <t>Trevizo's Tavern 5304 N 59th Ave, Glendale, AZ 85301, USA</t>
  </si>
  <si>
    <t>85301</t>
  </si>
  <si>
    <t>33.5144329</t>
  </si>
  <si>
    <t>-112.1867284</t>
  </si>
  <si>
    <t>50345792,50345793</t>
  </si>
  <si>
    <t>8a0c81cb79f527ff0179f7a21b301060</t>
  </si>
  <si>
    <t>8a0c801f7ed3ec06017ed86fa6394496</t>
  </si>
  <si>
    <t>Goodyear</t>
  </si>
  <si>
    <t>Tailgaters &amp; IL Primo Goodyear 530 N Estrella Pkwy suite c-5, Goodyear, AZ 85338, USA</t>
  </si>
  <si>
    <t>85338</t>
  </si>
  <si>
    <t>33.4525643</t>
  </si>
  <si>
    <t>-112.3939171</t>
  </si>
  <si>
    <t>50622275,50622274</t>
  </si>
  <si>
    <t>8a0c81e17a1018e5017a1fb795144c1c</t>
  </si>
  <si>
    <t>8a0c8087910fbeb00191234763ed062c</t>
  </si>
  <si>
    <t>Litchfield Park</t>
  </si>
  <si>
    <t>Tailgaters &amp; IL primo Litchfield 5110 N Dysart Rd, Litchfield Park, AZ 85340, USA</t>
  </si>
  <si>
    <t>85340</t>
  </si>
  <si>
    <t>33.50887480000000</t>
  </si>
  <si>
    <t>-112.3422992</t>
  </si>
  <si>
    <t>50345817,50345816</t>
  </si>
  <si>
    <t>8a0c81df7a1014de017a1fc3ed7d199b</t>
  </si>
  <si>
    <t>8a0c829a80f660440180fcabf5c626a6</t>
  </si>
  <si>
    <t>Mesa</t>
  </si>
  <si>
    <t>Aguila’s Hidaway - The office bar and grill 330 S Gilbert Rd #3, Mesa, AZ 85204, USA</t>
  </si>
  <si>
    <t>85204</t>
  </si>
  <si>
    <t>33.4089594</t>
  </si>
  <si>
    <t>-111.7891088</t>
  </si>
  <si>
    <t>50628345,50747399,50628344</t>
  </si>
  <si>
    <t>8a0c81d08973d486018988e2effd2078</t>
  </si>
  <si>
    <t>8a0c813087097bc601871519b17939c7</t>
  </si>
  <si>
    <t>Beast of Bourbon Sports Bar and Grill 2235 S Power Rd #127, Mesa, AZ 85209, USA</t>
  </si>
  <si>
    <t>85209</t>
  </si>
  <si>
    <t>33.3741265</t>
  </si>
  <si>
    <t>-111.6872824</t>
  </si>
  <si>
    <t>50345820,50345821,50599423,50345818</t>
  </si>
  <si>
    <t>8a0c81df7a1014de017a211ebdf91fd6</t>
  </si>
  <si>
    <t>8a0c806b7c7a32e9017c7aab97a00581</t>
  </si>
  <si>
    <t>Boulders on Southern 1010 W Southern Ave, Mesa, AZ 85210, USA</t>
  </si>
  <si>
    <t>85210</t>
  </si>
  <si>
    <t>33.3935656</t>
  </si>
  <si>
    <t>-111.8535051</t>
  </si>
  <si>
    <t>50349574,50349573</t>
  </si>
  <si>
    <t>8a0c81177a81c6eb017af4194bb64176</t>
  </si>
  <si>
    <t>8a0c8684944154a8019441ad935010fe</t>
  </si>
  <si>
    <t>Cogburn's Big Wings 5221 S Power Rd, Mesa, AZ 85212, USA</t>
  </si>
  <si>
    <t>85212</t>
  </si>
  <si>
    <t>33.32086620000000</t>
  </si>
  <si>
    <t>-111.6853344</t>
  </si>
  <si>
    <t>50349577,50349575,50349576</t>
  </si>
  <si>
    <t>8a0c81177a81c6eb017ae9f4bec70dc4</t>
  </si>
  <si>
    <t>8a0c80d681ae506a0181b09bdbe35671</t>
  </si>
  <si>
    <t>Gabby’s Sports Bar and Grill 635 N Country Club Dr, Mesa, AZ 85201, USA</t>
  </si>
  <si>
    <t>85201</t>
  </si>
  <si>
    <t>33.42661270000000</t>
  </si>
  <si>
    <t>-111.8392986</t>
  </si>
  <si>
    <t>50349584,50670658,50670659</t>
  </si>
  <si>
    <t>8a0c81177a81c6eb017a8c17433a23fe</t>
  </si>
  <si>
    <t>8a0c81ce818ac5e40181951a837734de</t>
  </si>
  <si>
    <t>Groggy's Bar and Grill 2207 W Main St, Mesa, AZ 85201, USA</t>
  </si>
  <si>
    <t>33.4144623</t>
  </si>
  <si>
    <t>-111.8790201</t>
  </si>
  <si>
    <t>50345822</t>
  </si>
  <si>
    <t>8a0c81cb79f527ff0179f90f38c71804</t>
  </si>
  <si>
    <t>8a0c85b58e56b051018e591a18e6321f</t>
  </si>
  <si>
    <t>JJ Madisons All American Grill</t>
  </si>
  <si>
    <t>JJ Madisons All American Grill 430 N Power Rd, Mesa, AZ 85205, USA</t>
  </si>
  <si>
    <t>85205</t>
  </si>
  <si>
    <t>33.4238904</t>
  </si>
  <si>
    <t>-111.6850907</t>
  </si>
  <si>
    <t>50349587,50349585,50349586</t>
  </si>
  <si>
    <t>8a0c81177a81c6eb017afdfc5f8c7e6d</t>
  </si>
  <si>
    <t>8a0c81e47e530c76017e55209f300d2b</t>
  </si>
  <si>
    <t>Local Legends Bar &amp; Grill 7303 E Main St Ste 115, Mesa, AZ 85207, USA</t>
  </si>
  <si>
    <t>85207</t>
  </si>
  <si>
    <t>33.4147281</t>
  </si>
  <si>
    <t>-111.6733549</t>
  </si>
  <si>
    <t>50345843,50345844,50345845,50345846</t>
  </si>
  <si>
    <t>8a0c81fa7a3e552a017a4074f4eb0c69</t>
  </si>
  <si>
    <t>8a0c81e27e48d483017e51c220c17176</t>
  </si>
  <si>
    <t>Lucky Lou's 1929 N Power Rd #103, Mesa, AZ 85205, USA</t>
  </si>
  <si>
    <t>33.45093810000000</t>
  </si>
  <si>
    <t>-111.6823276</t>
  </si>
  <si>
    <t>50621776,50621775</t>
  </si>
  <si>
    <t>8a0c81167a81c51d017aaafea80c0d77</t>
  </si>
  <si>
    <t>8a0c84998c3f7c15018c3fef316c066d</t>
  </si>
  <si>
    <t>1850 S Val Vista Dr #103 1850 S Val Vista Dr #103, Mesa, AZ 85204, USA</t>
  </si>
  <si>
    <t>33.381322</t>
  </si>
  <si>
    <t>-111.754426</t>
  </si>
  <si>
    <t>50599425,50599424</t>
  </si>
  <si>
    <t>8a0c83ff86db10190186e1a2774c5707</t>
  </si>
  <si>
    <t>8a0c804f7c6fb179017c71b3979233ea</t>
  </si>
  <si>
    <t>O'Kelley's Sports Bar &amp; Grill 2120 W Guadalupe Rd UNIT 16, Mesa, AZ 85202, USA</t>
  </si>
  <si>
    <t>85202</t>
  </si>
  <si>
    <t>33.3648534</t>
  </si>
  <si>
    <t>-111.8793002</t>
  </si>
  <si>
    <t>50747419,50345824,50345823,50345825</t>
  </si>
  <si>
    <t>8a0c81df7a1014de017a3149b1f34e87</t>
  </si>
  <si>
    <t>8a0c80397d9a4c11017da2479183176a</t>
  </si>
  <si>
    <t>On The Green Sports Grill 801 S Power Rd Suite 101, Mesa, AZ 85206, USA</t>
  </si>
  <si>
    <t>85206</t>
  </si>
  <si>
    <t>33.4000722</t>
  </si>
  <si>
    <t>-111.6840944</t>
  </si>
  <si>
    <t>50345826,50345828,50345827,50345829</t>
  </si>
  <si>
    <t>8a0c81fa7a3e552a017a407451070c59</t>
  </si>
  <si>
    <t>8a0c84978c3f7804018c3fa61de500f5</t>
  </si>
  <si>
    <t>Simpleton's Restaurant and Bar 2639 E Broadway Rd c105, Mesa, AZ 85204, USA</t>
  </si>
  <si>
    <t>33.4072901</t>
  </si>
  <si>
    <t>-111.7744369</t>
  </si>
  <si>
    <t>50345832,50345834,50345833</t>
  </si>
  <si>
    <t>8a0c81177a81c6eb017ab14a129b73b5</t>
  </si>
  <si>
    <t>8a0c81a890b6bd090190b80691052679</t>
  </si>
  <si>
    <t>2662 E University Dr 2662 E University Dr, Mesa, AZ 85213, USA</t>
  </si>
  <si>
    <t>85213</t>
  </si>
  <si>
    <t>33.4234679</t>
  </si>
  <si>
    <t>-111.7733604</t>
  </si>
  <si>
    <t>50345837,50345839,50345836,50599426</t>
  </si>
  <si>
    <t>8a0c81fa7a3e552a017a4075c0cb0c7d</t>
  </si>
  <si>
    <t>8a0c80bf7ce0e608017ce820465178af</t>
  </si>
  <si>
    <t>The Draft Sports Grill 542 W Baseline Rd Suite 101, Mesa, AZ 85210, USA</t>
  </si>
  <si>
    <t>33.3793613</t>
  </si>
  <si>
    <t>-111.8428316</t>
  </si>
  <si>
    <t>50753449,50753450</t>
  </si>
  <si>
    <t>8a0c858c907f826e01909e23db1e5632</t>
  </si>
  <si>
    <t>8a0c80877c98a783017c9a7fa8b13fb4</t>
  </si>
  <si>
    <t>Rochester's Family Dining &amp; Sports Bar 721 S Rochester, Mesa, AZ 85206, USA</t>
  </si>
  <si>
    <t>33.4020472</t>
  </si>
  <si>
    <t>-111.7264667</t>
  </si>
  <si>
    <t>50345830,50345831</t>
  </si>
  <si>
    <t>8a0c81e17a1018e5017a12d7cb440da1</t>
  </si>
  <si>
    <t>8a0c82fc93268c14019327f3a0977fc4</t>
  </si>
  <si>
    <t>The Trough 9303 E Apache Trail, Mesa, AZ 85207, USA</t>
  </si>
  <si>
    <t>33.414716</t>
  </si>
  <si>
    <t>-111.6296901</t>
  </si>
  <si>
    <t>50345842,50345841,50599427</t>
  </si>
  <si>
    <t>8a0c81ee7a396eb7017a3ac4c76106c3</t>
  </si>
  <si>
    <t>8a0c85848b67c456018b6a0d5b4f2bd8</t>
  </si>
  <si>
    <t>Peoria</t>
  </si>
  <si>
    <t>19260 N Westbrook Pkwy 19260 N Westbrook Pkwy, Peoria, AZ 85382, USA</t>
  </si>
  <si>
    <t>85382</t>
  </si>
  <si>
    <t>33.659398</t>
  </si>
  <si>
    <t>-112.2657621</t>
  </si>
  <si>
    <t>50670652,50670653,50670654</t>
  </si>
  <si>
    <t>8a0c83a086628aaa01866b9c9c5d1ccf</t>
  </si>
  <si>
    <t>8a0c807980f64dd701810808a82f326a</t>
  </si>
  <si>
    <t>Coop's Bar &amp; Grill 8455 W Peoria Ave, Peoria, AZ 85345, USA</t>
  </si>
  <si>
    <t>85345</t>
  </si>
  <si>
    <t>33.5811252</t>
  </si>
  <si>
    <t>-112.2414179</t>
  </si>
  <si>
    <t>50345847,50345848</t>
  </si>
  <si>
    <t>8a0c81c279f235630179f238d0890000</t>
  </si>
  <si>
    <t>8a0c829980f64e0e0181085ab354487b</t>
  </si>
  <si>
    <t>Cross Eyed Cricket Peoria 28615 N El Mirage Rd, Peoria, AZ 85383, USA</t>
  </si>
  <si>
    <t>85383</t>
  </si>
  <si>
    <t>33.7418893</t>
  </si>
  <si>
    <t>-112.3210705</t>
  </si>
  <si>
    <t>50599428,50599430,50599429</t>
  </si>
  <si>
    <t>8a0c81b4867751f701867aab692a399a</t>
  </si>
  <si>
    <t>8a0c810a7e6779aa017e699a13cb0e34</t>
  </si>
  <si>
    <t>Enoch's Sports Lounge 6750 W Peoria Ave #145, Peoria, AZ 85345, USA</t>
  </si>
  <si>
    <t>33.58394580000000</t>
  </si>
  <si>
    <t>-112.2037288</t>
  </si>
  <si>
    <t>50345850,50345849</t>
  </si>
  <si>
    <t>8a0c81a279cfce7b0179d316d4893e2d</t>
  </si>
  <si>
    <t>8a0c80b07f1c47e6017f248dfed8132a</t>
  </si>
  <si>
    <t>Fletcher's Sports Grill</t>
  </si>
  <si>
    <t>Fletcher's Sports Grill 20783 N 83rd Ave #112, Peoria, AZ 85382, USA</t>
  </si>
  <si>
    <t>33.6729231</t>
  </si>
  <si>
    <t>-112.2377406</t>
  </si>
  <si>
    <t>50349598,50599431</t>
  </si>
  <si>
    <t>8a0c81177a81c6eb017a9d55925b23c4</t>
  </si>
  <si>
    <t>8a0c81917d9a4c2f017d9b7b87c67067</t>
  </si>
  <si>
    <t>Fuzzy’s Sports Grill 8378 W Thunderbird Rd Suite 101, Peoria, AZ 85381, USA</t>
  </si>
  <si>
    <t>85381</t>
  </si>
  <si>
    <t>33.61128960000000</t>
  </si>
  <si>
    <t>-112.2396648</t>
  </si>
  <si>
    <t>50345853,50345856,50345855,50345851</t>
  </si>
  <si>
    <t>8a0c81a379cfd0750179d3c679891bc5</t>
  </si>
  <si>
    <t>8a0c8484901332550190144be8f4667f</t>
  </si>
  <si>
    <t>GameTime Bar and Grill 6750 W Olive Ave UNIT 101, Peoria, AZ 85345, USA</t>
  </si>
  <si>
    <t>33.568001</t>
  </si>
  <si>
    <t>-112.2048702</t>
  </si>
  <si>
    <t>50345861,50345858</t>
  </si>
  <si>
    <t>8a0c81a279cfce7b0179d3d6651f570f</t>
  </si>
  <si>
    <t>8a0c829c90dac96e0190dcf089404eef</t>
  </si>
  <si>
    <t>Tailgaters &amp; IL Primo Peoria</t>
  </si>
  <si>
    <t>Tailgaters &amp; IL Primo Peoria 10146 W Lake Pleasant Pkwy, Peoria, AZ 85382, USA</t>
  </si>
  <si>
    <t>33.6783218</t>
  </si>
  <si>
    <t>-112.2768097</t>
  </si>
  <si>
    <t>50345863,50345865,50345867</t>
  </si>
  <si>
    <t>8a0c81e07a1016e9017a15c7918b3697</t>
  </si>
  <si>
    <t>8a0c80f77e92491d017ecdcdb4056f9a</t>
  </si>
  <si>
    <t>Phoenix</t>
  </si>
  <si>
    <t>4130 N 83rd Ave 4130 N 83rd Ave, Phoenix, AZ 85033, USA</t>
  </si>
  <si>
    <t>85033</t>
  </si>
  <si>
    <t>33.4953509</t>
  </si>
  <si>
    <t>-112.2384483</t>
  </si>
  <si>
    <t>50710886,50710885,50710884</t>
  </si>
  <si>
    <t>8a0c81a48c45cf17018c59533c6e3180</t>
  </si>
  <si>
    <t>8a0c81af7dd7c800017ddf55ae015d8c</t>
  </si>
  <si>
    <t>Angry Crab Shack - Bell Rd</t>
  </si>
  <si>
    <t>Angry Crab Shack 3227 E Bell Rd #D110, Phoenix, AZ 85032, USA</t>
  </si>
  <si>
    <t>85032</t>
  </si>
  <si>
    <t>33.6397041</t>
  </si>
  <si>
    <t>-112.0124499</t>
  </si>
  <si>
    <t>50420954,50420952,50420953</t>
  </si>
  <si>
    <t>8a0c80777c93cf68017c978af54f4092</t>
  </si>
  <si>
    <t>8a0c80f87e924b2b017ecdd456d2756b</t>
  </si>
  <si>
    <t>Bull Shooters</t>
  </si>
  <si>
    <t>Bull Shooters 3337 W Peoria Ave, Phoenix, AZ 85029, USA</t>
  </si>
  <si>
    <t>85029</t>
  </si>
  <si>
    <t>33.5806236</t>
  </si>
  <si>
    <t>-112.1330566</t>
  </si>
  <si>
    <t>50345890,50345894,50747461,50622335</t>
  </si>
  <si>
    <t>8a0c81ca79f525e10179f755dd050b9a</t>
  </si>
  <si>
    <t>8a0c811b7cb79d03017cc06043790770</t>
  </si>
  <si>
    <t>Cactus Tavern 2017 E Cactus Rd, Phoenix, AZ 85022, USA</t>
  </si>
  <si>
    <t>85022</t>
  </si>
  <si>
    <t>33.5963889</t>
  </si>
  <si>
    <t>-112.0361111</t>
  </si>
  <si>
    <t>50599433,50599432</t>
  </si>
  <si>
    <t>8a0c81478608d26601860a07a6431acc</t>
  </si>
  <si>
    <t>8a0c810d7c9d90e6017c9fbbacdb1020</t>
  </si>
  <si>
    <t>Casey Jones Grill</t>
  </si>
  <si>
    <t>Casey Jones Grill 2848 E Bell Rd, Phoenix, AZ 85032, USA</t>
  </si>
  <si>
    <t>33.64097700000000</t>
  </si>
  <si>
    <t>-112.020506</t>
  </si>
  <si>
    <t>50345904,50345898,50747424,50345900</t>
  </si>
  <si>
    <t>8a0c80217960a79b01797a0493c1717d</t>
  </si>
  <si>
    <t>8a0c81a78e2d92bc018e3019b78a7295</t>
  </si>
  <si>
    <t>Chopper Johns 2547 E Indian School Rd, Phoenix, AZ 85016, USA</t>
  </si>
  <si>
    <t>85016</t>
  </si>
  <si>
    <t>33.494686</t>
  </si>
  <si>
    <t>-112.026106</t>
  </si>
  <si>
    <t>50345912,50345910</t>
  </si>
  <si>
    <t>8a0c810c7a5895f2017a5df7727723c1</t>
  </si>
  <si>
    <t>8a0c800988be97580188c6a2c7915aaa</t>
  </si>
  <si>
    <t>Connolly's Sports Grill 2605 W Carefree Hwy, Phoenix, AZ 85085, USA</t>
  </si>
  <si>
    <t>85085</t>
  </si>
  <si>
    <t>33.7978612</t>
  </si>
  <si>
    <t>-112.1157999</t>
  </si>
  <si>
    <t>50781288,50349601,50349602,50349600</t>
  </si>
  <si>
    <t>8a0c81e17a1018e5017a3544be11452f</t>
  </si>
  <si>
    <t>8a0c805088d8f4d50188d9f3c6dd1aca</t>
  </si>
  <si>
    <t>Gallagher's Sports Grill 3220 E Baseline Rd #100, Phoenix, AZ 85042, USA</t>
  </si>
  <si>
    <t>85042</t>
  </si>
  <si>
    <t>33.3788948</t>
  </si>
  <si>
    <t>-112.0115356</t>
  </si>
  <si>
    <t>50345921,50345923,50345922</t>
  </si>
  <si>
    <t>8a0c81fa7a3e552a017a451dfb0a3c46</t>
  </si>
  <si>
    <t>8a0c80757e2ecec1017e3ce2e0df7824</t>
  </si>
  <si>
    <t>George and Dragon English Pub 4240 N Central Ave, Phoenix, AZ 85012, USA</t>
  </si>
  <si>
    <t>85012</t>
  </si>
  <si>
    <t>33.4977604</t>
  </si>
  <si>
    <t>-112.0740642</t>
  </si>
  <si>
    <t>50345925,50345926</t>
  </si>
  <si>
    <t>8a0c81167a81c51d017aabe3d452317e</t>
  </si>
  <si>
    <t>8a0c811b7cb79d03017cbf7d0e803083</t>
  </si>
  <si>
    <t>Gypsy's Roadhouse 5122 E McDowell Rd, Phoenix, AZ 85008, USA</t>
  </si>
  <si>
    <t>85008</t>
  </si>
  <si>
    <t>33.4658871</t>
  </si>
  <si>
    <t>-111.9710979</t>
  </si>
  <si>
    <t>50345927,50345928</t>
  </si>
  <si>
    <t>8a0c81fa7a3e552a017a3face160079f</t>
  </si>
  <si>
    <t>8a0c81e27e48d483017e512e692c363c</t>
  </si>
  <si>
    <t>JJs Bar and Billiards 9611 W Camelback Rd, Phoenix, AZ 85037, USA</t>
  </si>
  <si>
    <t>85037</t>
  </si>
  <si>
    <t>33.50762740000000</t>
  </si>
  <si>
    <t>-112.2660404</t>
  </si>
  <si>
    <t>50345938,50345936,50345941,50345934</t>
  </si>
  <si>
    <t>8a0c81e17a1018e5017a1b5d3c67184d</t>
  </si>
  <si>
    <t>8a0c80877c98a783017c9b1534364b40</t>
  </si>
  <si>
    <t>Kittys</t>
  </si>
  <si>
    <t>Kittys 2836 N 36th St #1, Phoenix, AZ 85008, USA</t>
  </si>
  <si>
    <t>33.4797777</t>
  </si>
  <si>
    <t>-112.0045746</t>
  </si>
  <si>
    <t>50345944,50747354</t>
  </si>
  <si>
    <t>8a0c810b7a58941b017a5a02cd860bb0</t>
  </si>
  <si>
    <t>8a0c82b07f1c57bf017f1e1eeab04fed</t>
  </si>
  <si>
    <t>Loft Again 15002 N Cave Creek Rd, Phoenix, AZ 85032, USA</t>
  </si>
  <si>
    <t>33.6225716</t>
  </si>
  <si>
    <t>-112.031256</t>
  </si>
  <si>
    <t>50345953,50345950</t>
  </si>
  <si>
    <t>8a0c81d079faaec8017a0286baef3ae3</t>
  </si>
  <si>
    <t>8a0c807180dcea120180e4ae3d2e699f</t>
  </si>
  <si>
    <t>Modern Margarita 5410 E High St #115, Phoenix, AZ 85054, USA</t>
  </si>
  <si>
    <t>85054</t>
  </si>
  <si>
    <t>33.6756917</t>
  </si>
  <si>
    <t>-111.9640778</t>
  </si>
  <si>
    <t>50621797,50621799,50621798</t>
  </si>
  <si>
    <t>8a0c80b6889e02420188a122408e2fe1</t>
  </si>
  <si>
    <t>8a0c81c4815ebac2018165afd0d027c2</t>
  </si>
  <si>
    <t>OBriens Sports Bar 7829 N 35th Ave, Phoenix, AZ 85051, USA</t>
  </si>
  <si>
    <t>85051</t>
  </si>
  <si>
    <t>33.5523224</t>
  </si>
  <si>
    <t>-112.1339264</t>
  </si>
  <si>
    <t>50345956,50345959,50345965</t>
  </si>
  <si>
    <t>8a0c81d179fab0ae017a0bd4a74e5072</t>
  </si>
  <si>
    <t>8a0c80757e2ecec1017e3b5756573237</t>
  </si>
  <si>
    <t>Ole Brass Rail</t>
  </si>
  <si>
    <t>Ole Brass Rail 3738 E Thomas Rd, Phoenix, AZ 85018, USA</t>
  </si>
  <si>
    <t>85018</t>
  </si>
  <si>
    <t>33.480716</t>
  </si>
  <si>
    <t>-112.000164</t>
  </si>
  <si>
    <t>50345968,50345971</t>
  </si>
  <si>
    <t>8a0c810b7a58941b017a59f8e14a0b5c</t>
  </si>
  <si>
    <t>8a0c826280b2d5550180b552a58c0a9b</t>
  </si>
  <si>
    <t>Philly's Sports Grill 4855 Warner Rd, Phoenix, AZ 85044, USA</t>
  </si>
  <si>
    <t>85044</t>
  </si>
  <si>
    <t>33.3319632</t>
  </si>
  <si>
    <t>-111.9777306</t>
  </si>
  <si>
    <t>50345977,50345974</t>
  </si>
  <si>
    <t>8a0c819a79cee9e50179cef4ea27005d</t>
  </si>
  <si>
    <t>8a0c84b28e5705cc018e59235d5229dc</t>
  </si>
  <si>
    <t>Purple Turtle Sports Bar &amp; Grill 4105 N 51st Ave #157, Phoenix, AZ 85031, USA</t>
  </si>
  <si>
    <t>85031</t>
  </si>
  <si>
    <t>33.4952996</t>
  </si>
  <si>
    <t>-112.1661368</t>
  </si>
  <si>
    <t>50345990,50621825</t>
  </si>
  <si>
    <t>8a0c81a279cfce7b0179edb128810899</t>
  </si>
  <si>
    <t>8a0c84b78e5c21f5018e5d79d4ed1e27</t>
  </si>
  <si>
    <t>Silver Pony Bar &amp; Grill 620 W Dobbins Rd, Phoenix, AZ 85041, USA</t>
  </si>
  <si>
    <t>85041</t>
  </si>
  <si>
    <t>33.3635936</t>
  </si>
  <si>
    <t>-112.0827337</t>
  </si>
  <si>
    <t>50345993,50599435</t>
  </si>
  <si>
    <t>8a0c81177a81c6eb017ab0aa0a924399</t>
  </si>
  <si>
    <t>8a0c818c80dcee000180de458f863c75</t>
  </si>
  <si>
    <t>Tee Pee Mexican Food 4144 E Indian School Rd, Phoenix, AZ 85018, USA</t>
  </si>
  <si>
    <t>33.4952406</t>
  </si>
  <si>
    <t>-111.991589</t>
  </si>
  <si>
    <t>50345999,50346002</t>
  </si>
  <si>
    <t>8a0c81187a81c8bc017a9d3b6ad81ddb</t>
  </si>
  <si>
    <t>8a0c81c5816c1118018175a406506c46</t>
  </si>
  <si>
    <t>The Bar 3174 E Indian School Rd, Phoenix, AZ 85016, USA</t>
  </si>
  <si>
    <t>33.4960222</t>
  </si>
  <si>
    <t>-112.0140681</t>
  </si>
  <si>
    <t>50781381,50349604</t>
  </si>
  <si>
    <t>8a0c81187a81c8bc017ae98d4c3149b8</t>
  </si>
  <si>
    <t>8a0c806d80d6047d0180d91accbc53f7</t>
  </si>
  <si>
    <t>The Beaver Bar</t>
  </si>
  <si>
    <t>The Beaver Bar 11801 N 19th Ave #1, Phoenix, AZ 85029, USA</t>
  </si>
  <si>
    <t>33.5932255</t>
  </si>
  <si>
    <t>-112.0992291</t>
  </si>
  <si>
    <t>50346012,50747428,50747353</t>
  </si>
  <si>
    <t>8a0c81df7a1014de017a34b58fda6a86</t>
  </si>
  <si>
    <t>8a0c810b7e6a5d65017e6eb7a6e66840</t>
  </si>
  <si>
    <t>The Burg Sports Grill 751 E Union Hills Dr, Phoenix, AZ 85024, USA</t>
  </si>
  <si>
    <t>85024</t>
  </si>
  <si>
    <t>33.65409850000000</t>
  </si>
  <si>
    <t>-112.0634002</t>
  </si>
  <si>
    <t>50346017,50346029,50346024,50346021</t>
  </si>
  <si>
    <t>8a0c81cc79f529f20179f9efebe43f0e</t>
  </si>
  <si>
    <t>8a0c81207e924ef8017ec718f21c5080</t>
  </si>
  <si>
    <t>The Porch - (Arcadia)</t>
  </si>
  <si>
    <t>The Porch 4017 E Indian School Rd, Phoenix, AZ 85018, USA</t>
  </si>
  <si>
    <t>33.49479910000000</t>
  </si>
  <si>
    <t>-111.9946454</t>
  </si>
  <si>
    <t>50349607,50349605,50349606</t>
  </si>
  <si>
    <t>8a0c81167a81c51d017ac56895054d3c</t>
  </si>
  <si>
    <t>8a0c80327c3c0369017c4aff37540d4a</t>
  </si>
  <si>
    <t>Prescott Valley</t>
  </si>
  <si>
    <t>Tailgaters &amp; IL Primo Prescott Valley 7160 Pav Way, Prescott Valley, AZ 86314, USA</t>
  </si>
  <si>
    <t>86314</t>
  </si>
  <si>
    <t>34.585003</t>
  </si>
  <si>
    <t>-112.340216</t>
  </si>
  <si>
    <t>50349610,50349611,50349609</t>
  </si>
  <si>
    <t>8a0c81df7a1014de017a1cd0d4230114</t>
  </si>
  <si>
    <t>8a0c828f84521495018457c8348f717d</t>
  </si>
  <si>
    <t>Queen Creek</t>
  </si>
  <si>
    <t>Lucky Lou's 23706 S Power Rd, Queen Creek, AZ 85142, USA</t>
  </si>
  <si>
    <t>85142</t>
  </si>
  <si>
    <t>33.2336719</t>
  </si>
  <si>
    <t>-111.6877281</t>
  </si>
  <si>
    <t>50346037,50599436</t>
  </si>
  <si>
    <t>8a0c81167a81c51d017ab0954ec12a67</t>
  </si>
  <si>
    <t>8a0c80097eb8d4d1017ec0b6cd1570b9</t>
  </si>
  <si>
    <t>San Tan Valley</t>
  </si>
  <si>
    <t>Savvy’s Bar and Grill 270 E Hunt Hwy #21, San Tan Valley, AZ 85143, USA</t>
  </si>
  <si>
    <t>85143</t>
  </si>
  <si>
    <t>33.1629967</t>
  </si>
  <si>
    <t>-111.5629019</t>
  </si>
  <si>
    <t>50346045,50747422</t>
  </si>
  <si>
    <t>8a0c81f07a397270017a39b25b8b01ac</t>
  </si>
  <si>
    <t>8a0c801e8f7dd97f018f7e1bf04f1241</t>
  </si>
  <si>
    <t>Backyards</t>
  </si>
  <si>
    <t>Scottsdale</t>
  </si>
  <si>
    <t>Backyards 9261 East Vía de Ventura, Scottsdale, AZ 85258, USA</t>
  </si>
  <si>
    <t>85258</t>
  </si>
  <si>
    <t>33.5530639</t>
  </si>
  <si>
    <t>-111.8812167</t>
  </si>
  <si>
    <t>50346053,50346050</t>
  </si>
  <si>
    <t>8a0c81c379f237700179f4df2b6a2a3b</t>
  </si>
  <si>
    <t>8a0c80b07cc2ba7f017cc3710ff3647f</t>
  </si>
  <si>
    <t>Clancy's Jack Room 4436 N Miller Rd Suite 101, Scottsdale, AZ 85251, USA</t>
  </si>
  <si>
    <t>85251</t>
  </si>
  <si>
    <t>33.50137900000000</t>
  </si>
  <si>
    <t>-111.9179997</t>
  </si>
  <si>
    <t>50746311,50346069</t>
  </si>
  <si>
    <t>8a0c81fd7a525fab017a5507354d12b5</t>
  </si>
  <si>
    <t>8a0c81c791bd52c40191bed14377798c</t>
  </si>
  <si>
    <t>El Dorado Bar &amp; Grill 8708 E McDowell Rd, Scottsdale, AZ 85257, USA</t>
  </si>
  <si>
    <t>85257</t>
  </si>
  <si>
    <t>33.4662191</t>
  </si>
  <si>
    <t>-111.8959798</t>
  </si>
  <si>
    <t>50346081,50346085,50346075,50346080</t>
  </si>
  <si>
    <t>8a0c81177a81c6eb017a9bc4a46f3e81</t>
  </si>
  <si>
    <t>8a0c81917d9a4c2f017d9d7f51697f66</t>
  </si>
  <si>
    <t>On the Rocks 2515 N Scottsdale Rd, Scottsdale, AZ 85257, USA</t>
  </si>
  <si>
    <t>33.4750059</t>
  </si>
  <si>
    <t>-111.9253919</t>
  </si>
  <si>
    <t>50346089,50346094</t>
  </si>
  <si>
    <t>8a0c81fd7a525fab017a55c13e261a43</t>
  </si>
  <si>
    <t>8a0c81fe7c7a32f9017c7c3976a26c5f</t>
  </si>
  <si>
    <t>R.T. O'Sullivan's Sports Grill 7919 E Thomas Rd #101, Scottsdale, AZ 85251, USA</t>
  </si>
  <si>
    <t>33.479077</t>
  </si>
  <si>
    <t>-111.9107664</t>
  </si>
  <si>
    <t>50349614,50349612,50349613</t>
  </si>
  <si>
    <t>8a0c81fb7a3e571f017a4a2940246981</t>
  </si>
  <si>
    <t>8a0c82338b1f4243018b20926f030ba4</t>
  </si>
  <si>
    <t>The Rooster Tavern 14202 N Scottsdale Rd, Scottsdale, AZ 85254, USA</t>
  </si>
  <si>
    <t>85254</t>
  </si>
  <si>
    <t>33.61665190000000</t>
  </si>
  <si>
    <t>-111.927442</t>
  </si>
  <si>
    <t>50349616,50349615</t>
  </si>
  <si>
    <t>8a0c81df7a1014de017a175b3d0e37bb</t>
  </si>
  <si>
    <t>8a0c80b07cc2ba7f017cc46449144895</t>
  </si>
  <si>
    <t>The Well Bar 2623 N Scottsdale Rd, Scottsdale, AZ 85257, USA</t>
  </si>
  <si>
    <t>33.4775474</t>
  </si>
  <si>
    <t>-111.9258282</t>
  </si>
  <si>
    <t>50346099</t>
  </si>
  <si>
    <t>8a0c81fb7a3e571f017a3f8ccd3a05ab</t>
  </si>
  <si>
    <t>8a0c828b8b67cb24018b69c2767f1405</t>
  </si>
  <si>
    <t>Wasted Grain 7295 E Stetson Dr, Scottsdale, AZ 85251, USA</t>
  </si>
  <si>
    <t>33.4994087</t>
  </si>
  <si>
    <t>-111.9241867</t>
  </si>
  <si>
    <t>50346110,50346102</t>
  </si>
  <si>
    <t>8a0c81fa7a3e552a017a5251c2eb3a8d</t>
  </si>
  <si>
    <t>8a0c81878779c23401877ba874f20759</t>
  </si>
  <si>
    <t>Angry Crab Shack</t>
  </si>
  <si>
    <t>Surprise</t>
  </si>
  <si>
    <t>Angry Crab Shack 11340 W Bell Rd, Surprise, AZ 85378, USA</t>
  </si>
  <si>
    <t>85378</t>
  </si>
  <si>
    <t>33.6396724</t>
  </si>
  <si>
    <t>-112.3043453</t>
  </si>
  <si>
    <t>50420957,50384960,50420956,50420958</t>
  </si>
  <si>
    <t>8a0c81ea7c3c0367017c500d14166bbd</t>
  </si>
  <si>
    <t>8a0c82d18969545201896ae178351204</t>
  </si>
  <si>
    <t>Bonfire Craft Kitchen and Tap House 15332 W Bell Rd, Surprise, AZ 85374, USA</t>
  </si>
  <si>
    <t>85374</t>
  </si>
  <si>
    <t>33.63941740000000</t>
  </si>
  <si>
    <t>-112.39017</t>
  </si>
  <si>
    <t>50621796,50747355</t>
  </si>
  <si>
    <t>8a0c81a279cfce7b0179df15a4273288</t>
  </si>
  <si>
    <t>8a0c811b7cb79d03017cb8f6e3c247e1</t>
  </si>
  <si>
    <t>Fuzzys Sports Grill 18795 N Reems Rd #109, Surprise, AZ 85374, USA</t>
  </si>
  <si>
    <t>33.65495150000000</t>
  </si>
  <si>
    <t>-112.3744635</t>
  </si>
  <si>
    <t>50346125,50346121,50346133,50346129</t>
  </si>
  <si>
    <t>8a0c81a279cfce7b0179e757d40d3180</t>
  </si>
  <si>
    <t>8a0c80787c93d175017c953dabdb683b</t>
  </si>
  <si>
    <t>Mule Creek Saloon 16846 W Bell Rd #100, Surprise, AZ 85374, USA</t>
  </si>
  <si>
    <t>33.6405183</t>
  </si>
  <si>
    <t>-112.4219068</t>
  </si>
  <si>
    <t>50346145,50346141</t>
  </si>
  <si>
    <t>8a0c81c279f235630179f28a45bc0138</t>
  </si>
  <si>
    <t>8a0c82f48a46e68b018a4d0d885248b5</t>
  </si>
  <si>
    <t>Tailgaters &amp; IL Primo Surprise 15529 W Bell Rd, Surprise, AZ 85374, USA</t>
  </si>
  <si>
    <t>33.636827</t>
  </si>
  <si>
    <t>-112.39462</t>
  </si>
  <si>
    <t>50346158,50346150,50346154</t>
  </si>
  <si>
    <t>8a0c81e07a1016e9017a1fb6b8333f9c</t>
  </si>
  <si>
    <t>8a0c824a9252632d019267cdac672307</t>
  </si>
  <si>
    <t>Tempe</t>
  </si>
  <si>
    <t>Bogeys Sports Bar &amp; Grill 6463 S Rural Rd, Tempe, AZ 85283, USA</t>
  </si>
  <si>
    <t>85283</t>
  </si>
  <si>
    <t>33.3629125</t>
  </si>
  <si>
    <t>-111.927659</t>
  </si>
  <si>
    <t>50349623,50349622,50349620,50349621</t>
  </si>
  <si>
    <t>8a0c81177a81c6eb017ae9e56ad30c4c</t>
  </si>
  <si>
    <t>8a0c81ee8a4174b9018a443633e621a5</t>
  </si>
  <si>
    <t>Brick &amp; Barley A Neighborhood Bar 201 E Baseline Rd, Tempe, AZ 85283, USA</t>
  </si>
  <si>
    <t>33.377812</t>
  </si>
  <si>
    <t>-111.93709</t>
  </si>
  <si>
    <t>50346169,50346173</t>
  </si>
  <si>
    <t>8a0c81cf79faacc6017a0ef096183f75</t>
  </si>
  <si>
    <t>8a0c809b7e530efd017e5561261e7120</t>
  </si>
  <si>
    <t>Doc &amp; Eddy's 909 E Minton Dr, Tempe, AZ 85282, USA</t>
  </si>
  <si>
    <t>85282</t>
  </si>
  <si>
    <t>33.379226</t>
  </si>
  <si>
    <t>-111.926899</t>
  </si>
  <si>
    <t>50346182,50346180,50346186,50346176</t>
  </si>
  <si>
    <t>8a0c81a479cfd2530179d43737c63e9e</t>
  </si>
  <si>
    <t>8a0c83958d628509018d660faac56f4d</t>
  </si>
  <si>
    <t>Philly's Sports Grill 1805 E Elliot Rd #105, Tempe, AZ 85284, USA</t>
  </si>
  <si>
    <t>85284</t>
  </si>
  <si>
    <t>33.3479352</t>
  </si>
  <si>
    <t>-111.9107626</t>
  </si>
  <si>
    <t>50346192,50346189</t>
  </si>
  <si>
    <t>8a0c818a79cee7d20179cef3c33d0078</t>
  </si>
  <si>
    <t>8a0c80e77d289492017d2b6e4d890f17</t>
  </si>
  <si>
    <t>Philly's Sports Grill 1402 S Priest Dr, Tempe, AZ 85281, USA</t>
  </si>
  <si>
    <t>85281</t>
  </si>
  <si>
    <t>33.4128958</t>
  </si>
  <si>
    <t>-111.9611828</t>
  </si>
  <si>
    <t>50346194,50346197</t>
  </si>
  <si>
    <t>8a0c818a79cee7d20179cef2da600068</t>
  </si>
  <si>
    <t>8a0c82638f826db5018f87d25e69747f</t>
  </si>
  <si>
    <t>Philly's Sports Grill 1826 N Scottsdale Rd, Tempe, AZ 85281, USA</t>
  </si>
  <si>
    <t>33.44968210000000</t>
  </si>
  <si>
    <t>-111.9269578</t>
  </si>
  <si>
    <t>50346203,50346200</t>
  </si>
  <si>
    <t>8a0c819a79cee9e50179cef0aacb003a</t>
  </si>
  <si>
    <t>8a0c848992782fe6019295c87c023b04</t>
  </si>
  <si>
    <t>SaltFire Brewery Co Taphouse 530 W Broadway Rd, Tempe, AZ 85282, USA</t>
  </si>
  <si>
    <t>33.4076195</t>
  </si>
  <si>
    <t>-111.9475708</t>
  </si>
  <si>
    <t>50349626,50349627,50349625,50621824</t>
  </si>
  <si>
    <t>8a0c81167a81c51d017af399991f7556</t>
  </si>
  <si>
    <t>8a0c817d7d94fac9017d981a9002662b</t>
  </si>
  <si>
    <t>Social Hall 715 S McClintock Dr, Tempe, AZ 85281, USA</t>
  </si>
  <si>
    <t>33.42280980000000</t>
  </si>
  <si>
    <t>-111.9082337</t>
  </si>
  <si>
    <t>50346206,50747423,50346212</t>
  </si>
  <si>
    <t>8a0c81fa7a3e552a017a448d9e173834</t>
  </si>
  <si>
    <t>8a0c805189f9466e0189fafb1a9643fc</t>
  </si>
  <si>
    <t>Time Out Lounge 3129 S Mill Ave, Tempe, AZ 85282, USA</t>
  </si>
  <si>
    <t>33.394863</t>
  </si>
  <si>
    <t>-111.938533</t>
  </si>
  <si>
    <t>50346220</t>
  </si>
  <si>
    <t>8a0c81a479cfd2530179ed992e4e36a8</t>
  </si>
  <si>
    <t>8a0c81c691bd50e60191be6d69767e81</t>
  </si>
  <si>
    <t>Woodshed 19 W Baseline Rd, Tempe, AZ 85283, USA</t>
  </si>
  <si>
    <t>33.377411</t>
  </si>
  <si>
    <t>-111.940115</t>
  </si>
  <si>
    <t>50346229,50346232</t>
  </si>
  <si>
    <t>8a0c81fb7a3e571f017a406b953f0bc0</t>
  </si>
  <si>
    <t>8a0c83428e7ca509018e8ba871eb3317</t>
  </si>
  <si>
    <t>Tucson</t>
  </si>
  <si>
    <t>Tucson (Sierra Vista), AZ</t>
  </si>
  <si>
    <t>Angry Crab Shack &amp; BBQ 1365 W Grant Rd, Tucson, AZ 85745, USA</t>
  </si>
  <si>
    <t>85745</t>
  </si>
  <si>
    <t>32.2498412</t>
  </si>
  <si>
    <t>-110.9942008</t>
  </si>
  <si>
    <t>50420963,50420962,50420964</t>
  </si>
  <si>
    <t>8a0c80887c98a782017c9cb31f7c5b00</t>
  </si>
  <si>
    <t>8a0c80e87d289673017d3493c10037f3</t>
  </si>
  <si>
    <t>Alhambra</t>
  </si>
  <si>
    <t>Los Angeles, CA</t>
  </si>
  <si>
    <t>The Chicken Koop 101 W Main St C, Alhambra, CA 91801, USA</t>
  </si>
  <si>
    <t>91801</t>
  </si>
  <si>
    <t>34.0948864</t>
  </si>
  <si>
    <t>-118.1282477</t>
  </si>
  <si>
    <t>5,042,097,250,599,440</t>
  </si>
  <si>
    <t>8a0c83a29137743e01914cc56ce40747</t>
  </si>
  <si>
    <t>Anaheim</t>
  </si>
  <si>
    <t>Blvd. Cocktails 819 S Euclid St, Anaheim, CA 92802, USA</t>
  </si>
  <si>
    <t>92802</t>
  </si>
  <si>
    <t>33.8207292</t>
  </si>
  <si>
    <t>-117.9418565</t>
  </si>
  <si>
    <t>504,209,735,042,097,000,000,000</t>
  </si>
  <si>
    <t>8a0c81517d28929d017d4923eb8d4be3</t>
  </si>
  <si>
    <t>Lopez &amp; Lefty's 1759 S Claudina Way, Anaheim, CA 92805, USA</t>
  </si>
  <si>
    <t>92805</t>
  </si>
  <si>
    <t>33.8045409</t>
  </si>
  <si>
    <t>-117.9015357</t>
  </si>
  <si>
    <t>5,042,097,750,420,970</t>
  </si>
  <si>
    <t>8a0c80c088435a590188450a969918ec</t>
  </si>
  <si>
    <t>Noble Ale Works 1621 Sinclair St B, Anaheim, CA 92806, USA</t>
  </si>
  <si>
    <t>92806</t>
  </si>
  <si>
    <t>33.8084819</t>
  </si>
  <si>
    <t>-117.8828277</t>
  </si>
  <si>
    <t>506,643,085,062,407,000,000,000</t>
  </si>
  <si>
    <t>8a0c850091bd60730191bd8306c853aa</t>
  </si>
  <si>
    <t>The Cave Sports Bar 10672 W Katella Ave, Anaheim, CA 92804, USA</t>
  </si>
  <si>
    <t>92804</t>
  </si>
  <si>
    <t>33.8027335</t>
  </si>
  <si>
    <t>-117.9470626</t>
  </si>
  <si>
    <t>50,599,442</t>
  </si>
  <si>
    <t>8a0c806b7c7a32e9017c7da98f1854cb</t>
  </si>
  <si>
    <t>Arcadia</t>
  </si>
  <si>
    <t>First Cabin Bar 46 E Huntington Dr, Arcadia, CA 91006, USA</t>
  </si>
  <si>
    <t>91006</t>
  </si>
  <si>
    <t>34.1398758</t>
  </si>
  <si>
    <t>-118.0294212</t>
  </si>
  <si>
    <t>5,065,872,750,747,420</t>
  </si>
  <si>
    <t>8a0c81fd7c7a30de017c7c5a597648d3</t>
  </si>
  <si>
    <t>The Bit Tavern 4167 Live Oak Ave, Arcadia, CA 91006, USA</t>
  </si>
  <si>
    <t>34.1101075</t>
  </si>
  <si>
    <t>-118.0126619</t>
  </si>
  <si>
    <t>5,062,174,150,622,210</t>
  </si>
  <si>
    <t>8a0c868493c5bc610193c8458f282db7</t>
  </si>
  <si>
    <t>Burbank</t>
  </si>
  <si>
    <t>4108 Magnolia Blvd 4108 Magnolia Blvd, Burbank, CA 91505, USA</t>
  </si>
  <si>
    <t>91505</t>
  </si>
  <si>
    <t>34.1662027</t>
  </si>
  <si>
    <t>-118.3513463</t>
  </si>
  <si>
    <t>5,074,632,950,746,320</t>
  </si>
  <si>
    <t>8a0c81838f0c5854018f0c72d23c03c5</t>
  </si>
  <si>
    <t>Calabasas</t>
  </si>
  <si>
    <t>Sagebrush Cantina 23527 Calabasas Rd, Calabasas, CA 91302, USA</t>
  </si>
  <si>
    <t>91302</t>
  </si>
  <si>
    <t>34.157505</t>
  </si>
  <si>
    <t>-118.6393814</t>
  </si>
  <si>
    <t>5,062,179,050,621,790,000,000,000,000,000,000,000,000</t>
  </si>
  <si>
    <t>8a0c80a190bb928a0190bca9d0f919be</t>
  </si>
  <si>
    <t>Carson</t>
  </si>
  <si>
    <t>194 Carson St 194 Carson St, Carson, CA 90745, USA</t>
  </si>
  <si>
    <t>90745</t>
  </si>
  <si>
    <t>33.8312454</t>
  </si>
  <si>
    <t>-118.2747941</t>
  </si>
  <si>
    <t>5,074,748,150,747,480</t>
  </si>
  <si>
    <t>8a0c80617dd7c7bc017de02226e246cb</t>
  </si>
  <si>
    <t>Commerce</t>
  </si>
  <si>
    <t>Maguey's Sports Bar &amp; Grill 5280 E Washington Blvd, Commerce, CA 90040, USA</t>
  </si>
  <si>
    <t>90040</t>
  </si>
  <si>
    <t>34.001971</t>
  </si>
  <si>
    <t>-118.165386</t>
  </si>
  <si>
    <t>5,042,098,850,420,990</t>
  </si>
  <si>
    <t>8a0c80627dd7c9d2017ddafa2af95c56</t>
  </si>
  <si>
    <t>Corona</t>
  </si>
  <si>
    <t>Tacos Al Fuego 486 N Main St, Corona, CA 92878, USA</t>
  </si>
  <si>
    <t>92878</t>
  </si>
  <si>
    <t>33.8865236</t>
  </si>
  <si>
    <t>-117.5651827</t>
  </si>
  <si>
    <t>50,746,344</t>
  </si>
  <si>
    <t>8a0c811f7e924d09017eb560a49134a3</t>
  </si>
  <si>
    <t>Costa Mesa</t>
  </si>
  <si>
    <t>Our Bar and Kitchen 2000 Newport Blvd, Costa Mesa, CA 92627, USA</t>
  </si>
  <si>
    <t>92627</t>
  </si>
  <si>
    <t>33.6460707</t>
  </si>
  <si>
    <t>-117.9133209</t>
  </si>
  <si>
    <t>5,059,944,450,544,640</t>
  </si>
  <si>
    <t>8a0c836b8750761f018752d225fb09b9</t>
  </si>
  <si>
    <t>The Harp Inn 130 E 17th St, Costa Mesa, CA 92627, USA</t>
  </si>
  <si>
    <t>33.6369999</t>
  </si>
  <si>
    <t>-117.9206903</t>
  </si>
  <si>
    <t>5,042,099,150,599,440</t>
  </si>
  <si>
    <t>8a0c824489f94223018a0734f41f1010</t>
  </si>
  <si>
    <t>Tiki Bar 1700 Placentia Ave, Costa Mesa, CA 92627, USA</t>
  </si>
  <si>
    <t>33.6363857</t>
  </si>
  <si>
    <t>-117.9315832</t>
  </si>
  <si>
    <t>5,059,944,850,599,440</t>
  </si>
  <si>
    <t>8a0c80617dd7c7bc017ddb0406d775a1</t>
  </si>
  <si>
    <t>Culver City</t>
  </si>
  <si>
    <t>Joxer Daly's 11168 Washington Blvd, Culver City, CA 90232, USA</t>
  </si>
  <si>
    <t>90232</t>
  </si>
  <si>
    <t>34.0078083</t>
  </si>
  <si>
    <t>-118.4123389</t>
  </si>
  <si>
    <t>5,073,979,350,739,790</t>
  </si>
  <si>
    <t>8a0c81ae7dd7c5c1017dda8a37830c2e</t>
  </si>
  <si>
    <t>Scarlet Lady Saloon 5411 Sepulveda Blvd, Culver City, CA 90230, USA</t>
  </si>
  <si>
    <t>90230</t>
  </si>
  <si>
    <t>33.994589</t>
  </si>
  <si>
    <t>-118.395847</t>
  </si>
  <si>
    <t>5,037,050,450,370,500</t>
  </si>
  <si>
    <t>8a0c80617dd7c7bc017ddb28923c46e6</t>
  </si>
  <si>
    <t>Taproom Pizza Co. 10712 Jefferson Blvd, Culver City, CA 90230, USA</t>
  </si>
  <si>
    <t>34.0022729</t>
  </si>
  <si>
    <t>-118.3924843</t>
  </si>
  <si>
    <t>5,042,099,450,420,990</t>
  </si>
  <si>
    <t>8a0c83858d9bed2f018d9f3510996a4a</t>
  </si>
  <si>
    <t>Cypress</t>
  </si>
  <si>
    <t>Cali's Cocktails 4360 Lincoln Ave, Cypress, CA 90630, USA</t>
  </si>
  <si>
    <t>90630</t>
  </si>
  <si>
    <t>33.8309893</t>
  </si>
  <si>
    <t>-118.0570656</t>
  </si>
  <si>
    <t>5,045,301,950,453,020</t>
  </si>
  <si>
    <t>8a0c808f90729ce20190749012aa01f4</t>
  </si>
  <si>
    <t>Dana Point</t>
  </si>
  <si>
    <t>The Point Restaurant &amp; Sports Bar 34085 CA-1, Dana Point, CA 92629, USA</t>
  </si>
  <si>
    <t>92629</t>
  </si>
  <si>
    <t>33.465226</t>
  </si>
  <si>
    <t>-117.7074271</t>
  </si>
  <si>
    <t>5,075,348,750,753,480</t>
  </si>
  <si>
    <t>8a0c84c292d905750192d94313e01284</t>
  </si>
  <si>
    <t>Downey</t>
  </si>
  <si>
    <t>Kelley's Tavern 8148 Firestone Blvd, Downey, CA 90241, USA</t>
  </si>
  <si>
    <t>90241</t>
  </si>
  <si>
    <t>33.9411124</t>
  </si>
  <si>
    <t>-118.1353648</t>
  </si>
  <si>
    <t>5,059,945,150,599,450</t>
  </si>
  <si>
    <t>8a0c80c47cff3781017d07e544804cf6</t>
  </si>
  <si>
    <t>The Glen 7356 Stewart and Gray Rd, Downey, CA 90241, USA</t>
  </si>
  <si>
    <t>33.9401849</t>
  </si>
  <si>
    <t>-118.1547734</t>
  </si>
  <si>
    <t>505,994,535,059,945,000,000,000</t>
  </si>
  <si>
    <t>8a0c80688eef5f0a018ef299f82b7b68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</si>
  <si>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</si>
  <si>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</si>
  <si>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</si>
  <si>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</si>
  <si>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</si>
  <si>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504,210,025,042,100,000,000,000</t>
  </si>
  <si>
    <t>8a0c83b28f1487b9018f36f37b9b1a5f</t>
  </si>
  <si>
    <t>123 Main St 123 Main St, El Segundo, CA 90245, USA</t>
  </si>
  <si>
    <t>33.9173211</t>
  </si>
  <si>
    <t>-118.4162385</t>
  </si>
  <si>
    <t>50,802,496</t>
  </si>
  <si>
    <t>8a0c80939002709d019002d02c9a1a4f</t>
  </si>
  <si>
    <t>Fullerton</t>
  </si>
  <si>
    <t>2J's Lounge 120 W Houston Ave, Fullerton, CA 92832, USA</t>
  </si>
  <si>
    <t>92832</t>
  </si>
  <si>
    <t>33.8553047</t>
  </si>
  <si>
    <t>-117.9249801</t>
  </si>
  <si>
    <t>5,054,465,350,544,650</t>
  </si>
  <si>
    <t>8a0c81e37e48d730017e50ff04686b1f</t>
  </si>
  <si>
    <t>Back Alley Bar &amp; Grill 116 1/2 W Wilshire Ave, Fullerton, CA 92832, USA</t>
  </si>
  <si>
    <t>33.871953</t>
  </si>
  <si>
    <t>-117.9251778</t>
  </si>
  <si>
    <t>505,446,555,054,465,000,000,000</t>
  </si>
  <si>
    <t>8a0c810e7e76bec0017e8a282c704650</t>
  </si>
  <si>
    <t>Super Mex Restaurant &amp; Cantina 250 W Orangethorpe Ave, Fullerton, CA 92832, USA</t>
  </si>
  <si>
    <t>33.8591615</t>
  </si>
  <si>
    <t>-117.9273945</t>
  </si>
  <si>
    <t>5,073,982,250,739,820</t>
  </si>
  <si>
    <t>8a0c818480d606970180d98f40001636</t>
  </si>
  <si>
    <t>The Blue Door Bar 1310 S Euclid St, Fullerton, CA 92832, USA</t>
  </si>
  <si>
    <t>33.85866</t>
  </si>
  <si>
    <t>-117.941387</t>
  </si>
  <si>
    <t>505,446,635,062,182,000,000,000</t>
  </si>
  <si>
    <t>8a0c81497d0fa2ea017d123bb7f94db2</t>
  </si>
  <si>
    <t>The Swig Bar 2466 Fender Ave A, Fullerton, CA 92831, USA</t>
  </si>
  <si>
    <t>92831</t>
  </si>
  <si>
    <t>33.867986</t>
  </si>
  <si>
    <t>-117.885907</t>
  </si>
  <si>
    <t>5,045,323,050,747,380</t>
  </si>
  <si>
    <t>8a0c811a7cb79afc017cb9b97b8c7a50</t>
  </si>
  <si>
    <t>Garden Grove</t>
  </si>
  <si>
    <t>The Glen Bar &amp; Grill 13132 Garden Grove Blvd, Garden Grove, CA 92843, USA</t>
  </si>
  <si>
    <t>92843</t>
  </si>
  <si>
    <t>33.7740303</t>
  </si>
  <si>
    <t>-117.9044235</t>
  </si>
  <si>
    <t>50,710,856,507,108,500,000,000,000,000,000</t>
  </si>
  <si>
    <t>8a0c838393df7b480193e1bcc5dc5daf</t>
  </si>
  <si>
    <t>Gardena</t>
  </si>
  <si>
    <t>BRUDDAH'S BAR &amp; GRILL 1430 W Redondo Beach Blvd, Gardena, CA 90247, USA</t>
  </si>
  <si>
    <t>90247</t>
  </si>
  <si>
    <t>33.8909098</t>
  </si>
  <si>
    <t>-118.3009786</t>
  </si>
  <si>
    <t>5,037,050,950,370,500</t>
  </si>
  <si>
    <t>8a0c81878fc06cf5018fc11907404eac</t>
  </si>
  <si>
    <t>The Blue Moon Lounge 3509 N Verdugo Rd, Glendale, CA 91208, USA</t>
  </si>
  <si>
    <t>91208</t>
  </si>
  <si>
    <t>34.203022</t>
  </si>
  <si>
    <t>-118.2269287</t>
  </si>
  <si>
    <t>5,042,100,350,421,000</t>
  </si>
  <si>
    <t>8a0c82a38f148a24018f2c2188cf781f</t>
  </si>
  <si>
    <t>Hawaiian Gardens</t>
  </si>
  <si>
    <t>12414 E Carson St 12414 E Carson St, Hawaiian Gardens, CA 90716, USA</t>
  </si>
  <si>
    <t>90716</t>
  </si>
  <si>
    <t>33.8312609</t>
  </si>
  <si>
    <t>-118.0672504</t>
  </si>
  <si>
    <t>8a0c83af8b947522018b97bedfc76b93</t>
  </si>
  <si>
    <t>Hawthorne</t>
  </si>
  <si>
    <t>13708 S Inglewood Ave 13708 S Inglewood Ave, Hawthorne, CA 90250, USA</t>
  </si>
  <si>
    <t>90250</t>
  </si>
  <si>
    <t>33.9076744</t>
  </si>
  <si>
    <t>-118.3610105</t>
  </si>
  <si>
    <t>5,075,343,450,753,430</t>
  </si>
  <si>
    <t>8a0c83dd92d394190192d58e4e1415df</t>
  </si>
  <si>
    <t>Rock It Sports Lounge 14239 Hawthorne Ave, Hawthorne, CA 90250, USA</t>
  </si>
  <si>
    <t>33.9023556</t>
  </si>
  <si>
    <t>-118.3529972</t>
  </si>
  <si>
    <t>504,210,065,038,497,000,000,000</t>
  </si>
  <si>
    <t>8a0c80ac9359953c01935a22c53633f5</t>
  </si>
  <si>
    <t>The Greatest 13766 S Inglewood Ave, Hawthorne, CA 90250, USA</t>
  </si>
  <si>
    <t>33.9060885</t>
  </si>
  <si>
    <t>-118.3610347</t>
  </si>
  <si>
    <t>5,073,978,050,739,770</t>
  </si>
  <si>
    <t>8a0c8097887b8dc9018892b0547339d3</t>
  </si>
  <si>
    <t>Hermosa Beach</t>
  </si>
  <si>
    <t>Patrick Molloys 50 Pier Ave, Hermosa Beach, CA 90254, USA</t>
  </si>
  <si>
    <t>90254</t>
  </si>
  <si>
    <t>33.8618873</t>
  </si>
  <si>
    <t>-118.4007806</t>
  </si>
  <si>
    <t>8a0c81a77dc7f50f017dca72fda07a00</t>
  </si>
  <si>
    <t>Pedone's Pizza &amp; Italian Food 1332 Hermosa Ave, Hermosa Beach, CA 90254, USA</t>
  </si>
  <si>
    <t>33.8635411</t>
  </si>
  <si>
    <t>-118.4001752</t>
  </si>
  <si>
    <t>5,067,905,450,679,050</t>
  </si>
  <si>
    <t>8a0c812b7cc2ba5e017cc4de008d0707</t>
  </si>
  <si>
    <t>Huntington Beach</t>
  </si>
  <si>
    <t>Longboard Restaurant &amp; Pub at Springdale 14892 Springdale St, Huntington Beach, CA 92647, USA</t>
  </si>
  <si>
    <t>92647</t>
  </si>
  <si>
    <t>33.7456318</t>
  </si>
  <si>
    <t>-118.0238293</t>
  </si>
  <si>
    <t>5,054,466,450,544,660</t>
  </si>
  <si>
    <t>8a0c83be8eaf6cb5018ebf441a742cb8</t>
  </si>
  <si>
    <t>Longboard Restaurant &amp; Pub 217 Main St, Huntington Beach, CA 92648, USA</t>
  </si>
  <si>
    <t>92648</t>
  </si>
  <si>
    <t>33.6586915</t>
  </si>
  <si>
    <t>-118.000756</t>
  </si>
  <si>
    <t>50,599,465</t>
  </si>
  <si>
    <t>8a0c806a7c7a30d8017c7bc0079300b2</t>
  </si>
  <si>
    <t>Perqs 117 Main St, Huntington Beach, CA 92648, USA</t>
  </si>
  <si>
    <t>33.657887</t>
  </si>
  <si>
    <t>-118.0016925</t>
  </si>
  <si>
    <t>5,045,317,850,544,660</t>
  </si>
  <si>
    <t>8a0c80c4816c134501816ed45e180934</t>
  </si>
  <si>
    <t>The Mamba Sports Bar 17296 Beach Blvd, Huntington Beach, CA 92647, USA</t>
  </si>
  <si>
    <t>33.7112135</t>
  </si>
  <si>
    <t>-117.9885972</t>
  </si>
  <si>
    <t>505,994,675,059,946,000,000,000</t>
  </si>
  <si>
    <t>8a0c810d7e76bcc8017e7a376029321e</t>
  </si>
  <si>
    <t>Tumbleweeds Bar &amp; Grill 21094 Beach Blvd, Huntington Beach, CA 92648, USA</t>
  </si>
  <si>
    <t>33.6560473</t>
  </si>
  <si>
    <t>-117.9871824</t>
  </si>
  <si>
    <t>504,210,135,042,101,000,000,000</t>
  </si>
  <si>
    <t>8a0c85888e4381f2018e521882a31ea8</t>
  </si>
  <si>
    <t>Inglewood</t>
  </si>
  <si>
    <t>3 and Out Sports Bar &amp; Lounge 244 S Market St, Inglewood, CA 90301, USA</t>
  </si>
  <si>
    <t>90301</t>
  </si>
  <si>
    <t>33.9608757</t>
  </si>
  <si>
    <t>-118.3516508</t>
  </si>
  <si>
    <t>5,074,631,250,746,310</t>
  </si>
  <si>
    <t>8a0c85af8e5372ca018e53c5c13006ad</t>
  </si>
  <si>
    <t>8a0c82b78e3b92bc018e3f4ac8204e08</t>
  </si>
  <si>
    <t>Legends Sports Lounge &amp; Grill</t>
  </si>
  <si>
    <t>Legends Sports Lounge &amp; Grill 10612 Prairie Ave, Inglewood, CA 90303, USA</t>
  </si>
  <si>
    <t>90303</t>
  </si>
  <si>
    <t>33.9393997</t>
  </si>
  <si>
    <t>-118.3437194</t>
  </si>
  <si>
    <t>507,463,695,074,636,000,000,000</t>
  </si>
  <si>
    <t>8a0c80b57f2b8cc9017f2dc60211362f</t>
  </si>
  <si>
    <t>The Nile Restaurant and Bar 207 S Market St, Inglewood, CA 90301, USA</t>
  </si>
  <si>
    <t>33.9616178</t>
  </si>
  <si>
    <t>-118.3522463</t>
  </si>
  <si>
    <t>8a0c878597136d810197143d6bc0068b</t>
  </si>
  <si>
    <t>8a0c81a17db95312017dbb97631218fb</t>
  </si>
  <si>
    <t>Irvine</t>
  </si>
  <si>
    <t>Center Hub at Trade 2222 Michelson Dr # 220, Irvine, CA 92612, USA</t>
  </si>
  <si>
    <t>92612</t>
  </si>
  <si>
    <t>33.6760054</t>
  </si>
  <si>
    <t>-117.855365</t>
  </si>
  <si>
    <t>50,753,481</t>
  </si>
  <si>
    <t>8a0c80c37cff3584017d06d7794a74a8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</si>
  <si>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</si>
  <si>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</si>
  <si>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</si>
  <si>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</si>
  <si>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</si>
  <si>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505,994,715,059,947,000,000,000</t>
  </si>
  <si>
    <t>8a0c80c57cff399d017d06567c9718d5</t>
  </si>
  <si>
    <t>Sammy's Original 23221 Lake Center Dr, Lake Forest, CA 92630, USA</t>
  </si>
  <si>
    <t>33.624847</t>
  </si>
  <si>
    <t>-117.7162704</t>
  </si>
  <si>
    <t>504,210,155,042,101,000,000,000</t>
  </si>
  <si>
    <t>8a0c813a7ce0e5de017ce8cc72535d9f</t>
  </si>
  <si>
    <t>The Pub 23862 Bridger Rd, Lake Forest, CA 92630, USA</t>
  </si>
  <si>
    <t>33.6163272</t>
  </si>
  <si>
    <t>-117.7073063</t>
  </si>
  <si>
    <t>5,059,947,450,599,470</t>
  </si>
  <si>
    <t>8a0c812b7cc2ba5e017cc35a5d4f504c</t>
  </si>
  <si>
    <t>Lakewood</t>
  </si>
  <si>
    <t>Coopers House of Brew Masters 4823 Paramount Blvd, Lakewood, CA 90712, USA</t>
  </si>
  <si>
    <t>90712</t>
  </si>
  <si>
    <t>33.846143</t>
  </si>
  <si>
    <t>-118.1603659</t>
  </si>
  <si>
    <t>5,042,101,850,421,010</t>
  </si>
  <si>
    <t>8a0c813b7ce0e7e5017cec04be1b7a8e</t>
  </si>
  <si>
    <t>Sea Hawk Cocktail Lounge 4103 Candlewood St, Lakewood, CA 90712, USA</t>
  </si>
  <si>
    <t>33.8541789</t>
  </si>
  <si>
    <t>-118.1437431</t>
  </si>
  <si>
    <t>5,037,051,350,370,510</t>
  </si>
  <si>
    <t>8a0c81917d9a4c2f017da1361ddd4eae</t>
  </si>
  <si>
    <t>Super Mex Restaurant &amp; Cantina 5254 Faculty Ave, Lakewood, CA 90712, USA</t>
  </si>
  <si>
    <t>33.8532059</t>
  </si>
  <si>
    <t>-118.1359731</t>
  </si>
  <si>
    <t>5,073,978,850,739,780</t>
  </si>
  <si>
    <t>8a0c80327c3c0369017c5906e9aa1b95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</si>
  <si>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</si>
  <si>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</si>
  <si>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</si>
  <si>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</si>
  <si>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</si>
  <si>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50,746,385,507,463,800,000,000,000,000,000</t>
  </si>
  <si>
    <t>8a0c811a7cb79afc017cbd72974b7547</t>
  </si>
  <si>
    <t>Alegria Cocina Latina 115 Pine Ave, Long Beach, CA 90802, USA</t>
  </si>
  <si>
    <t>33.7685199</t>
  </si>
  <si>
    <t>-118.1925346</t>
  </si>
  <si>
    <t>50,746,356</t>
  </si>
  <si>
    <t>8a0c80787c93d175017c96985ce0296c</t>
  </si>
  <si>
    <t>Baddeley's Pourhouse Sports Bar 3348 E Broadway, Long Beach, CA 90803, USA</t>
  </si>
  <si>
    <t>90803</t>
  </si>
  <si>
    <t>33.7643483</t>
  </si>
  <si>
    <t>-118.1526625</t>
  </si>
  <si>
    <t>5,042,101,950,421,020</t>
  </si>
  <si>
    <t>8a0c81ea7c3c0367017c4b01baf61f7b</t>
  </si>
  <si>
    <t>Caliz Sports Bar 300 W Anaheim St, Long Beach, CA 90813, USA</t>
  </si>
  <si>
    <t>90813</t>
  </si>
  <si>
    <t>33.782457</t>
  </si>
  <si>
    <t>-118.195211</t>
  </si>
  <si>
    <t>503,705,165,037,051,000,000,000</t>
  </si>
  <si>
    <t>8a0c813a7ce0e5de017ce44f5bcd1a2e</t>
  </si>
  <si>
    <t>Clancy's 803 E Broadway, Long Beach, CA 90802, USA</t>
  </si>
  <si>
    <t>33.7695845</t>
  </si>
  <si>
    <t>-118.1822215</t>
  </si>
  <si>
    <t>50,544,679</t>
  </si>
  <si>
    <t>8a0c813a7ce0e5de017ce87e3c89093c</t>
  </si>
  <si>
    <t>1912 W Willow St 1912 W Willow St, Long Beach, CA 90810, USA</t>
  </si>
  <si>
    <t>90810</t>
  </si>
  <si>
    <t>33.8041911</t>
  </si>
  <si>
    <t>-118.2180371</t>
  </si>
  <si>
    <t>5,037,051,850,370,510</t>
  </si>
  <si>
    <t>8a0c80317c3c0183017c4b0341a1778d</t>
  </si>
  <si>
    <t>Dempsey's Sports Bar &amp; Grill 3583 N Los Coyotes Diagonal, Long Beach, CA 90808, USA</t>
  </si>
  <si>
    <t>90808</t>
  </si>
  <si>
    <t>33.8219356</t>
  </si>
  <si>
    <t>-118.1076031</t>
  </si>
  <si>
    <t>5,059,948,150,599,480</t>
  </si>
  <si>
    <t>8a0c80b785bf92910185bfaade9b0217</t>
  </si>
  <si>
    <t>Falcon North 2020 E Artesia Blvd, Long Beach, CA 90805, USA</t>
  </si>
  <si>
    <t>90805</t>
  </si>
  <si>
    <t>33.874454</t>
  </si>
  <si>
    <t>-118.1680614</t>
  </si>
  <si>
    <t>505,994,825,059,948,000,000,000</t>
  </si>
  <si>
    <t>8a0c80b97cc70bbe017ccadb3aa551ae</t>
  </si>
  <si>
    <t>R Bar 106 W 3rd St, Long Beach, CA 90802, USA</t>
  </si>
  <si>
    <t>33.7703576</t>
  </si>
  <si>
    <t>-118.1928222</t>
  </si>
  <si>
    <t>5,042,102,150,421,020</t>
  </si>
  <si>
    <t>8a0c806c7c7a34ee017c85fc858e4b3a</t>
  </si>
  <si>
    <t>Reno Room 3400 E Broadway, Long Beach, CA 90803, USA</t>
  </si>
  <si>
    <t>33.7643332</t>
  </si>
  <si>
    <t>-118.1522737</t>
  </si>
  <si>
    <t>5,059,948,750,544,680</t>
  </si>
  <si>
    <t>8a0c813b7ce0e7e5017cf19811027535</t>
  </si>
  <si>
    <t>Super Mex Restaurant &amp; Cantina 4711 2nd St, Long Beach, CA 90803, USA</t>
  </si>
  <si>
    <t>33.7619548</t>
  </si>
  <si>
    <t>-118.1383104</t>
  </si>
  <si>
    <t>5,073,981,450,739,810</t>
  </si>
  <si>
    <t>8a0c81fd7c7a30de017c862f31c2650a</t>
  </si>
  <si>
    <t>Super Mex Restaurant &amp; Cantina 732 E 1st St, Long Beach, CA 90802, USA</t>
  </si>
  <si>
    <t>33.7679568</t>
  </si>
  <si>
    <t>-118.1829421</t>
  </si>
  <si>
    <t>5,073,990,750,739,900</t>
  </si>
  <si>
    <t>8a0c812b7cc2ba5e017cc2f2d53839ad</t>
  </si>
  <si>
    <t>The Falcon 1435 E Broadway, Long Beach, CA 90802, USA</t>
  </si>
  <si>
    <t>33.768169</t>
  </si>
  <si>
    <t>-118.173406</t>
  </si>
  <si>
    <t>5,059,949,050,599,480</t>
  </si>
  <si>
    <t>8a0c80af7cc2b860017cc4106b721cc2</t>
  </si>
  <si>
    <t>The Good Bar 3316 E 7th St, Long Beach, CA 90804, USA</t>
  </si>
  <si>
    <t>90804</t>
  </si>
  <si>
    <t>33.7751284</t>
  </si>
  <si>
    <t>-118.1530427</t>
  </si>
  <si>
    <t>5,059,949,250,599,490</t>
  </si>
  <si>
    <t>8a0c805c7c753608017c7654577d18bc</t>
  </si>
  <si>
    <t>Thirty Six Thirty Six Club 3636 E Broadway, Long Beach, CA 90803, USA</t>
  </si>
  <si>
    <t>33.7643055</t>
  </si>
  <si>
    <t>-118.1493235</t>
  </si>
  <si>
    <t>505,994,985,059,949,000,000,000</t>
  </si>
  <si>
    <t>8a0c80b87cc709b2017cc91b22773848</t>
  </si>
  <si>
    <t>Los Alamitos</t>
  </si>
  <si>
    <t>Griffins Grill 11272 Los Alamitos Blvd, Los Alamitos, CA 90720, USA</t>
  </si>
  <si>
    <t>90720</t>
  </si>
  <si>
    <t>33.7989151</t>
  </si>
  <si>
    <t>-118.0707722</t>
  </si>
  <si>
    <t>5,059,950,150,599,500</t>
  </si>
  <si>
    <t>8a0c81107ca2be42017ca6e7598f2317</t>
  </si>
  <si>
    <t>The Sportsman 11133 Los Alamitos Blvd, Los Alamitos, CA 90720, USA</t>
  </si>
  <si>
    <t>33.8011249</t>
  </si>
  <si>
    <t>-118.072372</t>
  </si>
  <si>
    <t>5,062,177,150,621,770</t>
  </si>
  <si>
    <t>8a0c803a7d9a4e00017d9afbb09d0291</t>
  </si>
  <si>
    <t>Los Angeles</t>
  </si>
  <si>
    <t>90 West Lounge 12740 Culver Blvd, Los Angeles, CA 90066, USA</t>
  </si>
  <si>
    <t>90066</t>
  </si>
  <si>
    <t>33.9852573</t>
  </si>
  <si>
    <t>-118.4246851</t>
  </si>
  <si>
    <t>50,421,023</t>
  </si>
  <si>
    <t>8a0c80b07f1c47e6017f1dd9fcc67089</t>
  </si>
  <si>
    <t>901 Bar and Grill 2902 S Figueroa St, Los Angeles, CA 90007, USA</t>
  </si>
  <si>
    <t>90007</t>
  </si>
  <si>
    <t>34.025583</t>
  </si>
  <si>
    <t>-118.2773206</t>
  </si>
  <si>
    <t>5,059,950,250,599,500</t>
  </si>
  <si>
    <t>8a0c81917d9a4c2f017d9b859c467f27</t>
  </si>
  <si>
    <t>Amelia's Bar 403 N Avalon Blvd, Wilmington, CA 90744, USA</t>
  </si>
  <si>
    <t>90744</t>
  </si>
  <si>
    <t>33.7743813</t>
  </si>
  <si>
    <t>-118.2621557</t>
  </si>
  <si>
    <t>5,059,950,650,599,500</t>
  </si>
  <si>
    <t>8a0c80ae93c5cb2a0193c678311770a7</t>
  </si>
  <si>
    <t>Baja's Grill 3250 Wilshire Blvd #103, Los Angeles, CA 90010, USA</t>
  </si>
  <si>
    <t>90010</t>
  </si>
  <si>
    <t>34.0616222</t>
  </si>
  <si>
    <t>-118.293382</t>
  </si>
  <si>
    <t>50,740,032,507,400,300,000,000,000,000,000</t>
  </si>
  <si>
    <t>8a0c80e088b414ea0188b5d3b3f51d10</t>
  </si>
  <si>
    <t>Banter Bar 2965 S Sepulveda Blvd, Los Angeles, CA 90064, USA</t>
  </si>
  <si>
    <t>90064</t>
  </si>
  <si>
    <t>34.0277463</t>
  </si>
  <si>
    <t>-118.4292483</t>
  </si>
  <si>
    <t>5,074,000,550,740,000</t>
  </si>
  <si>
    <t>8a0c81517d28929d017d3a57911d0816</t>
  </si>
  <si>
    <t>Carlitos Way Cocktails 11407 Moorpark St, Studio City, CA 91602, USA</t>
  </si>
  <si>
    <t>91602</t>
  </si>
  <si>
    <t>34.1504984</t>
  </si>
  <si>
    <t>-118.3794667</t>
  </si>
  <si>
    <t>5,076,499,150,764,990</t>
  </si>
  <si>
    <t>8a0c81097e67779f017e73ca50653449</t>
  </si>
  <si>
    <t>El Boulevar Sports Bar 4537 Whittier Blvd, Los Angeles, CA 90022, USA</t>
  </si>
  <si>
    <t>90022</t>
  </si>
  <si>
    <t>34.0232523</t>
  </si>
  <si>
    <t>-118.1697004</t>
  </si>
  <si>
    <t>504,210,265,042,102,000,000,000</t>
  </si>
  <si>
    <t>8a0c80567dc7f34f017dc8b95eaa1c04</t>
  </si>
  <si>
    <t>El Tejano 11122 W Magnolia Blvd, North Hollywood, CA 91601, USA</t>
  </si>
  <si>
    <t>91601</t>
  </si>
  <si>
    <t>34.1646285</t>
  </si>
  <si>
    <t>-118.3732686</t>
  </si>
  <si>
    <t>503,705,235,062,182,000,000,000</t>
  </si>
  <si>
    <t>8a0c81c48969527401896aef53d01386</t>
  </si>
  <si>
    <t>Founders Ale House 8771 W Pico Blvd, Los Angeles, CA 90035, USA</t>
  </si>
  <si>
    <t>90035</t>
  </si>
  <si>
    <t>34.054926</t>
  </si>
  <si>
    <t>-118.383229</t>
  </si>
  <si>
    <t>50,679,047</t>
  </si>
  <si>
    <t>8a0c803a7d9a4e00017d9bea3880261b</t>
  </si>
  <si>
    <t>Fuego Bar &amp; Grill 19563 Ventura Blvd, Tarzana, CA 91356, USA</t>
  </si>
  <si>
    <t>91356</t>
  </si>
  <si>
    <t>34.1730421</t>
  </si>
  <si>
    <t>-118.5598726</t>
  </si>
  <si>
    <t>503,705,265,037,052,000,000,000</t>
  </si>
  <si>
    <t>8a0c818c907f89e2019098e8383540da</t>
  </si>
  <si>
    <t>General Admission 3311 Cahuenga Blvd W, Los Angeles, CA 90068, USA</t>
  </si>
  <si>
    <t>90068</t>
  </si>
  <si>
    <t>34.130329</t>
  </si>
  <si>
    <t>-118.3503724</t>
  </si>
  <si>
    <t>50,679,048</t>
  </si>
  <si>
    <t>8a0c81e37e48d730017e4f8548c84a90</t>
  </si>
  <si>
    <t>Hecho en Mexico 4976 Huntington Dr S, Los Angeles, CA 90032, USA</t>
  </si>
  <si>
    <t>90032</t>
  </si>
  <si>
    <t>34.0876369</t>
  </si>
  <si>
    <t>-118.1741338</t>
  </si>
  <si>
    <t>506,217,855,062,178,000,000,000</t>
  </si>
  <si>
    <t>8a0c80d27e76baf6017e7df33a233b6a</t>
  </si>
  <si>
    <t>La Chuperia The Miche Spot 3742 Flower St, Los Angeles, CA 90007, USA</t>
  </si>
  <si>
    <t>34.0166593</t>
  </si>
  <si>
    <t>-118.2817977</t>
  </si>
  <si>
    <t>506,283,225,062,832,000,000,000,000,000,000,000,000,000,000,000</t>
  </si>
  <si>
    <t>8a0c80c37cff3584017d0230f5891f48</t>
  </si>
  <si>
    <t>Liquid Zoo 7214 Sepulveda Blvd, Van Nuys, CA 91405, USA</t>
  </si>
  <si>
    <t>91405</t>
  </si>
  <si>
    <t>34.2018013</t>
  </si>
  <si>
    <t>-118.4658661</t>
  </si>
  <si>
    <t>8a0c839a982334e101983d3fbcd1314a</t>
  </si>
  <si>
    <t>8a0c80f97e924d3a017e9808a7931c36</t>
  </si>
  <si>
    <t>Melody Bar &amp; Grill 9132 S Sepulveda Blvd, Los Angeles, CA 90045, USA</t>
  </si>
  <si>
    <t>90045</t>
  </si>
  <si>
    <t>33.9537441</t>
  </si>
  <si>
    <t>-118.3959086</t>
  </si>
  <si>
    <t>5,037,053,250,370,530</t>
  </si>
  <si>
    <t>8a0c80f97e924d3a017e9e1880944408</t>
  </si>
  <si>
    <t>Norwood Bar &amp; Lounge 16200 Nordhoff St, North Hills, CA 91343, USA</t>
  </si>
  <si>
    <t>91343</t>
  </si>
  <si>
    <t>34.2353001</t>
  </si>
  <si>
    <t>-118.4852558</t>
  </si>
  <si>
    <t>5,067,064,150,670,640</t>
  </si>
  <si>
    <t>8a0c801a7d7141fe017d73a26ced09c9</t>
  </si>
  <si>
    <t>On The Thirty 14622 Ventura Blvd #112, Sherman Oaks, CA 91403, USA</t>
  </si>
  <si>
    <t>91403</t>
  </si>
  <si>
    <t>34.151247</t>
  </si>
  <si>
    <t>-118.452073</t>
  </si>
  <si>
    <t>5,078,131,750,781,310</t>
  </si>
  <si>
    <t>8a0c80f97e924d3a017e98cd18b9727c</t>
  </si>
  <si>
    <t>Pat's Cocktail Lounge 12121 Riverside Dr, Valley Village, CA 91607, USA</t>
  </si>
  <si>
    <t>91607</t>
  </si>
  <si>
    <t>34.1578046</t>
  </si>
  <si>
    <t>-118.397362</t>
  </si>
  <si>
    <t>5,067,064,050,670,630</t>
  </si>
  <si>
    <t>8a0c8099887fb4900188913d67c64845</t>
  </si>
  <si>
    <t>Pineapple Hill Saloon &amp; Grill 4454 Van Nuys Blvd N, Sherman Oaks, CA 91403, USA</t>
  </si>
  <si>
    <t>34.1525258</t>
  </si>
  <si>
    <t>-118.4472651</t>
  </si>
  <si>
    <t>5,045,318,250,453,180</t>
  </si>
  <si>
    <t>8a0c818380355c74018041bab8972d30</t>
  </si>
  <si>
    <t>Prank Bar 1100 S Hope St, Los Angeles, CA 90015, USA</t>
  </si>
  <si>
    <t>90015</t>
  </si>
  <si>
    <t>34.0419977</t>
  </si>
  <si>
    <t>-118.2630147</t>
  </si>
  <si>
    <t>507,399,345,073,977,000,000,000</t>
  </si>
  <si>
    <t>8a0c82e08973d88f01897e7e2d687f86</t>
  </si>
  <si>
    <t>Prince O' Whales 335 Culver Blvd, Playa Del Rey, CA 90293, USA</t>
  </si>
  <si>
    <t>90293</t>
  </si>
  <si>
    <t>33.960427</t>
  </si>
  <si>
    <t>-118.4468467</t>
  </si>
  <si>
    <t>5,066,426,750,421,030</t>
  </si>
  <si>
    <t>8a0c81397ce0e3d3017cec499ee213a0</t>
  </si>
  <si>
    <t>Sal's Pub &amp; Grill 22033 Sherman Way, Canoga Park, CA 91303, USA</t>
  </si>
  <si>
    <t>91303</t>
  </si>
  <si>
    <t>34.2012627</t>
  </si>
  <si>
    <t>-118.6071974</t>
  </si>
  <si>
    <t>5,074,629,350,746,290</t>
  </si>
  <si>
    <t>8a0c80317c3c0183017c4a79d13a7c3b</t>
  </si>
  <si>
    <t>The CanTiki 11100 Magnolia Blvd, North Hollywood, CA 91601, USA</t>
  </si>
  <si>
    <t>34.1647896</t>
  </si>
  <si>
    <t>-118.3725739</t>
  </si>
  <si>
    <t>5,078,136,550,781,360</t>
  </si>
  <si>
    <t>8a0c805c7c753608017c76d098ac0fd4</t>
  </si>
  <si>
    <t>The Cork Room 6007 E Olympic Blvd, Los Angeles, CA 90022, USA</t>
  </si>
  <si>
    <t>34.0135688</t>
  </si>
  <si>
    <t>-118.1436745</t>
  </si>
  <si>
    <t>5,042,103,350,421,030</t>
  </si>
  <si>
    <t>8a0c811f7e924d09017e98888ee31a45</t>
  </si>
  <si>
    <t>The Fifth 4821 Whitsett Ave, Valley Village, CA 91607, USA</t>
  </si>
  <si>
    <t>34.158334</t>
  </si>
  <si>
    <t>-118.4060025</t>
  </si>
  <si>
    <t>5,074,737,650,747,420</t>
  </si>
  <si>
    <t>8a0c80427c5aab79017c5c26247c682d</t>
  </si>
  <si>
    <t>The Fox and Hounds 11100 Ventura Blvd, Studio City, CA 91604, USA</t>
  </si>
  <si>
    <t>91604</t>
  </si>
  <si>
    <t>34.141053</t>
  </si>
  <si>
    <t>-118.37228</t>
  </si>
  <si>
    <t>5,076,498,750,764,980</t>
  </si>
  <si>
    <t>8a0c80427c5aab79017c5bc0938d00b3</t>
  </si>
  <si>
    <t>The Nickel Mine 11363 Santa Monica Blvd, Los Angeles, CA 90025, USA</t>
  </si>
  <si>
    <t>90025</t>
  </si>
  <si>
    <t>34.0460468</t>
  </si>
  <si>
    <t>-118.4507368</t>
  </si>
  <si>
    <t>507,399,105,073,990,000,000,000</t>
  </si>
  <si>
    <t>8a0c81ea7c3c0367017c4afba9de1a8e</t>
  </si>
  <si>
    <t>The Shack 185 Culver Blvd, Playa Del Rey, CA 90293, USA</t>
  </si>
  <si>
    <t>33.9588278</t>
  </si>
  <si>
    <t>-118.4488167</t>
  </si>
  <si>
    <t>5,042,103,550,384,980</t>
  </si>
  <si>
    <t>8a0c8040806b47680180ae5f5c8f12e4</t>
  </si>
  <si>
    <t>21340 Devonshire St 21340 Devonshire St, Chatsworth, CA 91311, USA</t>
  </si>
  <si>
    <t>91311</t>
  </si>
  <si>
    <t>34.2570096</t>
  </si>
  <si>
    <t>-118.5964418</t>
  </si>
  <si>
    <t>8a0c808896fb06c30196ff84391c5da2</t>
  </si>
  <si>
    <t>8a0c810b7c98a973017c9cc21dce6aa4</t>
  </si>
  <si>
    <t>The Thirsty Merchant 12430 Riverside Dr #3510, Valley Village, CA 91607, USA</t>
  </si>
  <si>
    <t>34.1573692</t>
  </si>
  <si>
    <t>-118.404018</t>
  </si>
  <si>
    <t>5,075,349,050,753,490</t>
  </si>
  <si>
    <t>8a0c80507c6fb391017c716eebc735d1</t>
  </si>
  <si>
    <t>The Venice Beach Bar &amp; Kitchen 323 Ocean Front Walk, Venice, CA 90291, USA</t>
  </si>
  <si>
    <t>90291</t>
  </si>
  <si>
    <t>33.9941151</t>
  </si>
  <si>
    <t>-118.4798821</t>
  </si>
  <si>
    <t>5,042,103,750,421,030</t>
  </si>
  <si>
    <t>8a0c81969097d6da019098e27e4c45eb</t>
  </si>
  <si>
    <t>The Woodman 13615 Ventura Blvd, Sherman Oaks, CA 91423, USA</t>
  </si>
  <si>
    <t>91423</t>
  </si>
  <si>
    <t>34.1480182</t>
  </si>
  <si>
    <t>-118.4301285</t>
  </si>
  <si>
    <t>5,062,176,850,621,760</t>
  </si>
  <si>
    <t>8a0c80b87f45144a017f4d9e1839747e</t>
  </si>
  <si>
    <t>Tipsy Cow 15005 Ventura Blvd, Sherman Oaks, CA 91403, USA</t>
  </si>
  <si>
    <t>34.1529821</t>
  </si>
  <si>
    <t>-118.4598556</t>
  </si>
  <si>
    <t>50,764,979</t>
  </si>
  <si>
    <t>8a0c823b7ffde855018000e2c2c73bd0</t>
  </si>
  <si>
    <t>Tower Pizza 8351 Lincoln Blvd, Los Angeles, CA 90045, USA</t>
  </si>
  <si>
    <t>33.9613889</t>
  </si>
  <si>
    <t>-118.4208333</t>
  </si>
  <si>
    <t>5,037,053,450,452,990</t>
  </si>
  <si>
    <t>8a0c81a17db95312017dc11368be0cc5</t>
  </si>
  <si>
    <t>Manhattan Beach</t>
  </si>
  <si>
    <t>The Hangar Inn 1001 N Aviation Blvd, Manhattan Beach, CA 90266, USA</t>
  </si>
  <si>
    <t>90266</t>
  </si>
  <si>
    <t>33.8857574</t>
  </si>
  <si>
    <t>-118.3789596</t>
  </si>
  <si>
    <t>5,037,053,650,370,530</t>
  </si>
  <si>
    <t>8a0c80e57fb70d1a017fb957af124268</t>
  </si>
  <si>
    <t>COCO BEACH SPORTS BAR &amp; GRILL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</si>
  <si>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</si>
  <si>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</si>
  <si>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</si>
  <si>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</si>
  <si>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</si>
  <si>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5,079,472,650,794,720</t>
  </si>
  <si>
    <t>8a0c81207e924ef8017ec5ed3bfc7f03</t>
  </si>
  <si>
    <t>Montebello</t>
  </si>
  <si>
    <t>Hole in One bar and grill 886 N Garfield Ave, Montebello, CA 90640, USA</t>
  </si>
  <si>
    <t>90640</t>
  </si>
  <si>
    <t>34.0322379</t>
  </si>
  <si>
    <t>-118.1292764</t>
  </si>
  <si>
    <t>507,400,035,074,000,000,000,000</t>
  </si>
  <si>
    <t>8a0c80e87d289673017d2f6b85691c89</t>
  </si>
  <si>
    <t>Newport Beach</t>
  </si>
  <si>
    <t>The Chicken Coop 414 Old Newport Blvd, Newport Beach, CA 92663, USA</t>
  </si>
  <si>
    <t>92663</t>
  </si>
  <si>
    <t>33.6259068</t>
  </si>
  <si>
    <t>-117.9265618</t>
  </si>
  <si>
    <t>50,764,971</t>
  </si>
  <si>
    <t>8a0c80757e2ecec1017e410505df66d5</t>
  </si>
  <si>
    <t>Norwalk</t>
  </si>
  <si>
    <t>Rocks Cocktail Lounge 10919 Alondra Blvd, Norwalk, CA 90650, USA</t>
  </si>
  <si>
    <t>90650</t>
  </si>
  <si>
    <t>33.888023</t>
  </si>
  <si>
    <t>-118.1018916</t>
  </si>
  <si>
    <t>5,042,103,950,421,030</t>
  </si>
  <si>
    <t>8a0c80757e2ecec1017e3674440824fc</t>
  </si>
  <si>
    <t>Ontario</t>
  </si>
  <si>
    <t>Taco Hut 1150 E Philadelphia St #106, Ontario, CA 91761, USA</t>
  </si>
  <si>
    <t>91761</t>
  </si>
  <si>
    <t>34.033674</t>
  </si>
  <si>
    <t>-117.630908</t>
  </si>
  <si>
    <t>50,599,515</t>
  </si>
  <si>
    <t>8a0c80898d3122a9018d371c9ee80033</t>
  </si>
  <si>
    <t>Orange</t>
  </si>
  <si>
    <t>Aces Bar &amp; Grill 3538 E Chapman Ave, Orange, CA 92869, USA</t>
  </si>
  <si>
    <t>92869</t>
  </si>
  <si>
    <t>33.7874915</t>
  </si>
  <si>
    <t>-117.8154584</t>
  </si>
  <si>
    <t>50,710,887,505,995,100,000,000,000,000,000</t>
  </si>
  <si>
    <t>8a0c80f87e924b2b017eb0fae4156438</t>
  </si>
  <si>
    <t>Danny K's Billiards &amp; Sports Bar 1096 N Main St, Orange, CA 92867, USA</t>
  </si>
  <si>
    <t>92867</t>
  </si>
  <si>
    <t>33.8058961</t>
  </si>
  <si>
    <t>-117.8673289</t>
  </si>
  <si>
    <t>506,218,125,062,181,000,000,000,000,000,000,000,000,000,000,000</t>
  </si>
  <si>
    <t>8a0c83dc955c63b401955d4c86fe133c</t>
  </si>
  <si>
    <t>Paramount</t>
  </si>
  <si>
    <t>Blvd. Cocktails 8410 Alondra Blvd, Paramount, CA 90723, USA</t>
  </si>
  <si>
    <t>90723</t>
  </si>
  <si>
    <t>33.8888211</t>
  </si>
  <si>
    <t>-118.1527651</t>
  </si>
  <si>
    <t>504,210,445,042,104,000,000,000</t>
  </si>
  <si>
    <t>8a0c82ff7fbb7763017fc4afc2527040</t>
  </si>
  <si>
    <t>Rancho Cucamonga</t>
  </si>
  <si>
    <t>Taco Hut 11815 Foothill Blvd ste e, Rancho Cucamonga, CA 91730, USA</t>
  </si>
  <si>
    <t>91730</t>
  </si>
  <si>
    <t>34.1056641</t>
  </si>
  <si>
    <t>-117.5475605</t>
  </si>
  <si>
    <t>5,042,105,050,421,050</t>
  </si>
  <si>
    <t>8a0c80c97f7467d6017f753a7c8f7072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</si>
  <si>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</si>
  <si>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</si>
  <si>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</si>
  <si>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</si>
  <si>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</si>
  <si>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5,074,747,750,747,470</t>
  </si>
  <si>
    <t>8a0c81e37e48d730017e500ed3145030</t>
  </si>
  <si>
    <t>Lobster Guys</t>
  </si>
  <si>
    <t>Lobster Guys 800 S Pacific Coast Hwy, Redondo Beach, CA 90277, USA</t>
  </si>
  <si>
    <t>33.8279323</t>
  </si>
  <si>
    <t>-118.3852174</t>
  </si>
  <si>
    <t>8a0c80e296ac20800196cb9be5044a0d</t>
  </si>
  <si>
    <t>8a0c81f788be94ff0188c005a02c1bac</t>
  </si>
  <si>
    <t>2217 Artesia Blvd 2217 Artesia Blvd, Redondo Beach, CA 90278, USA</t>
  </si>
  <si>
    <t>90278</t>
  </si>
  <si>
    <t>33.8730619</t>
  </si>
  <si>
    <t>-118.3710992</t>
  </si>
  <si>
    <t>8a0c807496f333b40196f9f17ad41061</t>
  </si>
  <si>
    <t>8a0c80e77d289492017d3063aa442cba</t>
  </si>
  <si>
    <t>Paddy O'Brien's Irish Pub 1517 Aviation Blvd, Redondo Beach, CA 90278, USA</t>
  </si>
  <si>
    <t>33.868537</t>
  </si>
  <si>
    <t>-118.3830437</t>
  </si>
  <si>
    <t>8a0c85a59818d08801981efffd7d2942</t>
  </si>
  <si>
    <t>8a0c813b7ce0e7e5017cec665e73645c</t>
  </si>
  <si>
    <t>Schooner Bar &amp; Grill 2701 190th St #100, Redondo Beach, CA 90278, USA</t>
  </si>
  <si>
    <t>33.8585659</t>
  </si>
  <si>
    <t>-118.361082</t>
  </si>
  <si>
    <t>8a0c81517d28929d017d354ee27e34da</t>
  </si>
  <si>
    <t>Starboard Attitude 202 The Pier, Fishermans Wharf, Redondo Beach, CA 90277, USA</t>
  </si>
  <si>
    <t>33.83921</t>
  </si>
  <si>
    <t>-118.391058</t>
  </si>
  <si>
    <t>5,042,105,250,421,050</t>
  </si>
  <si>
    <t>8a0c81a17db95312017dbfdbc34b2a5c</t>
  </si>
  <si>
    <t>Riverside</t>
  </si>
  <si>
    <t>Palenque kitchen by Mezcal 3737 Main St #100, Riverside, CA 92501, USA</t>
  </si>
  <si>
    <t>92501</t>
  </si>
  <si>
    <t>33.9822196</t>
  </si>
  <si>
    <t>-117.3745038</t>
  </si>
  <si>
    <t>50,739,940</t>
  </si>
  <si>
    <t>8a0c80197d714205017d7d2f3a29678d</t>
  </si>
  <si>
    <t>Tacos al Fuego 16810 Van Buren Boulevard, Riverside, CA 92504, USA</t>
  </si>
  <si>
    <t>92504</t>
  </si>
  <si>
    <t>33.8828888</t>
  </si>
  <si>
    <t>-117.3692218</t>
  </si>
  <si>
    <t>50,746,343</t>
  </si>
  <si>
    <t>8a0c80b37f2b7cd4017f2d950d2977e4</t>
  </si>
  <si>
    <t>The W at Worthington's 3587 University Ave, Riverside, CA 92501, USA</t>
  </si>
  <si>
    <t>33.981389</t>
  </si>
  <si>
    <t>-117.373034</t>
  </si>
  <si>
    <t>50,746,331</t>
  </si>
  <si>
    <t>8a0c81977da4c69a017db4d9f5066c6d</t>
  </si>
  <si>
    <t>Santa Ana</t>
  </si>
  <si>
    <t>500 S Main St 500 S Main St, Santa Ana, CA 92701, USA</t>
  </si>
  <si>
    <t>92701</t>
  </si>
  <si>
    <t>33.7414444</t>
  </si>
  <si>
    <t>-117.8679328</t>
  </si>
  <si>
    <t>5,059,952,850,599,520</t>
  </si>
  <si>
    <t>8a0c81e97c3c018a017c61b4cf0439f0</t>
  </si>
  <si>
    <t>Silva's Sports Bar &amp; Lounge 3672 S Bristol St, Santa Ana, CA 92704, USA</t>
  </si>
  <si>
    <t>92704</t>
  </si>
  <si>
    <t>33.698852</t>
  </si>
  <si>
    <t>-117.886991</t>
  </si>
  <si>
    <t>5,054,471,750,544,710</t>
  </si>
  <si>
    <t>8a0c80de7d14750d017d160b3f0c79e1</t>
  </si>
  <si>
    <t>Stages 604 E Dyer Rd, Santa Ana, CA 92705, USA</t>
  </si>
  <si>
    <t>92705</t>
  </si>
  <si>
    <t>33.7084103</t>
  </si>
  <si>
    <t>-117.859534</t>
  </si>
  <si>
    <t>505,447,205,054,472,000,000,000</t>
  </si>
  <si>
    <t>8a0c81117ca2c1a6017ca3cb58d81d8a</t>
  </si>
  <si>
    <t>Santa Monica</t>
  </si>
  <si>
    <t>Britannia Pub 318 Santa Monica Blvd, Santa Monica, CA 90401, USA</t>
  </si>
  <si>
    <t>90401</t>
  </si>
  <si>
    <t>34.0159493</t>
  </si>
  <si>
    <t>-118.4954235</t>
  </si>
  <si>
    <t>5,042,109,050,421,090</t>
  </si>
  <si>
    <t>8a0c80187d714009017d738803a232c2</t>
  </si>
  <si>
    <t>Rock N Pies 1120 Wilshire Blvd, Santa Monica, CA 90401, USA</t>
  </si>
  <si>
    <t>34.0247879</t>
  </si>
  <si>
    <t>-118.491037</t>
  </si>
  <si>
    <t>5,037,055,450,370,550</t>
  </si>
  <si>
    <t>8a0c80767c93cd64017c9486229c2b72</t>
  </si>
  <si>
    <t>The Daily Pint 2310 Pico Blvd, Santa Monica, CA 90405, USA</t>
  </si>
  <si>
    <t>90405</t>
  </si>
  <si>
    <t>34.0210686</t>
  </si>
  <si>
    <t>-118.4661255</t>
  </si>
  <si>
    <t>5,080,250,850,802,500</t>
  </si>
  <si>
    <t>8a0c809e7cb79d23017cbe872ed271f2</t>
  </si>
  <si>
    <t>South Gate</t>
  </si>
  <si>
    <t>10308 Atlantic Ave 10308 Atlantic Ave, South Gate, CA 90280, USA</t>
  </si>
  <si>
    <t>90280</t>
  </si>
  <si>
    <t>33.9374009</t>
  </si>
  <si>
    <t>-118.1816776</t>
  </si>
  <si>
    <t>5,074,638,950,746,380</t>
  </si>
  <si>
    <t>8a0c81747d714402017d924b4e886aae</t>
  </si>
  <si>
    <t>Maclovia Grill &amp; Mezcalita Bar 13610 Garfield Ave, South Gate, CA 90280, USA</t>
  </si>
  <si>
    <t>33.9142071</t>
  </si>
  <si>
    <t>-118.1686795</t>
  </si>
  <si>
    <t>50,740,011</t>
  </si>
  <si>
    <t>8a0c806b7c7a32e9017c80710c2e62d6</t>
  </si>
  <si>
    <t>Torrance</t>
  </si>
  <si>
    <t>The Bounty Room 4419 Torrance Blvd, Torrance, CA 90503, USA</t>
  </si>
  <si>
    <t>90503</t>
  </si>
  <si>
    <t>33.8380823</t>
  </si>
  <si>
    <t>-118.361021</t>
  </si>
  <si>
    <t>50,681,749</t>
  </si>
  <si>
    <t>8a0c804a7db952f4017dc036d56b3578</t>
  </si>
  <si>
    <t>The Brews Hall - Del Amo 21770 Del Amo Cir E, Torrance, CA 90503, USA</t>
  </si>
  <si>
    <t>33.828741</t>
  </si>
  <si>
    <t>-118.346389</t>
  </si>
  <si>
    <t>8a0c82c99469c44c01946b39c6c83850</t>
  </si>
  <si>
    <t>The Roadhouse Bar &amp; Grill 3103 W 190th St, Torrance, CA 90504, USA</t>
  </si>
  <si>
    <t>90504</t>
  </si>
  <si>
    <t>33.8586307</t>
  </si>
  <si>
    <t>-118.326667</t>
  </si>
  <si>
    <t>50,784,030</t>
  </si>
  <si>
    <t>8a0c80e77d289492017d34b04ab17b01</t>
  </si>
  <si>
    <t>Tustin</t>
  </si>
  <si>
    <t>The Walnut Room Saloon 1060 Walnut Ave, Tustin, CA 92780, USA</t>
  </si>
  <si>
    <t>92780</t>
  </si>
  <si>
    <t>33.7314407</t>
  </si>
  <si>
    <t>-117.8272318</t>
  </si>
  <si>
    <t>504,210,935,054,472,000,000,000</t>
  </si>
  <si>
    <t>8a0c81fe7c7a32f9017c80677ff92ddf</t>
  </si>
  <si>
    <t>West Hollywood</t>
  </si>
  <si>
    <t>Beaches Weho 8928 Santa Monica Blvd, West Hollywood, CA 90069, USA</t>
  </si>
  <si>
    <t>90069</t>
  </si>
  <si>
    <t>34.084088</t>
  </si>
  <si>
    <t>-118.3847463</t>
  </si>
  <si>
    <t>5,062,176,550,621,760</t>
  </si>
  <si>
    <t>8a0c812b7cc2ba5e017cc380d3e760d9</t>
  </si>
  <si>
    <t>Fiesta Cantina 8865 Santa Monica Blvd, West Hollywood, CA 90069, USA</t>
  </si>
  <si>
    <t>34.0853306</t>
  </si>
  <si>
    <t>-118.3839375</t>
  </si>
  <si>
    <t>5,073,994,650,739,940</t>
  </si>
  <si>
    <t>8a0c82e97f89f126017f8a622b1d7e35</t>
  </si>
  <si>
    <t>GYM Bar WeHo 8919 Santa Monica Blvd, West Hollywood, CA 90069, USA</t>
  </si>
  <si>
    <t>34.0847604</t>
  </si>
  <si>
    <t>-118.3846815</t>
  </si>
  <si>
    <t>5,042,109,550,385,010</t>
  </si>
  <si>
    <t>8a0c81b97e201a0c017e26e451ac035c</t>
  </si>
  <si>
    <t>Westminster</t>
  </si>
  <si>
    <t>Posse Bar 13093 Springdale St, Westminster, CA 92683, USA</t>
  </si>
  <si>
    <t>92683</t>
  </si>
  <si>
    <t>33.7727377</t>
  </si>
  <si>
    <t>-118.0235924</t>
  </si>
  <si>
    <t>5,045,318,650,453,180</t>
  </si>
  <si>
    <t>8a0c804f7c6fb179017c715315ce039d</t>
  </si>
  <si>
    <t>Whittier</t>
  </si>
  <si>
    <t>Flashbackz Lounge &amp; Grill 7013 Greenleaf Ave, Whittier, CA 90602, USA</t>
  </si>
  <si>
    <t>90602</t>
  </si>
  <si>
    <t>33.9786306</t>
  </si>
  <si>
    <t>-118.0377425</t>
  </si>
  <si>
    <t>5,073,981,850,739,810</t>
  </si>
  <si>
    <t>8a0c80317c3c0183017c61385a8f67e9</t>
  </si>
  <si>
    <t>Sage Restaurant &amp; Lounge 6511 Greenleaf Ave, Whittier, CA 90601, USA</t>
  </si>
  <si>
    <t>90601</t>
  </si>
  <si>
    <t>33.9823768</t>
  </si>
  <si>
    <t>-118.0376523</t>
  </si>
  <si>
    <t>507,400,075,073,979,000,000,000</t>
  </si>
  <si>
    <t>8a0c85e9955c21a901955d31287f30ea</t>
  </si>
  <si>
    <t>The Chicken Koop 12824 Hadley St #105, Whittier, CA 90601, USA</t>
  </si>
  <si>
    <t>33.98244</t>
  </si>
  <si>
    <t>-118.0387808</t>
  </si>
  <si>
    <t>5,059,954,050,599,530</t>
  </si>
  <si>
    <t>8a0c80e77d289492017d39394d981a03</t>
  </si>
  <si>
    <t>Belmont</t>
  </si>
  <si>
    <t>San Francisco-Oakland-San Jose, CA</t>
  </si>
  <si>
    <t>ECR Pub 864 El Camino Real, Belmont, CA 94002, USA</t>
  </si>
  <si>
    <t>94002</t>
  </si>
  <si>
    <t>37.5214972</t>
  </si>
  <si>
    <t>-122.2776568</t>
  </si>
  <si>
    <t>504,209,825,042,098,000,000,000</t>
  </si>
  <si>
    <t>8a0c80e87d289673017d34f6e2ca3e0b</t>
  </si>
  <si>
    <t>Marvin Gardens 1160 Old County Rd, Belmont, CA 94002, USA</t>
  </si>
  <si>
    <t>37.5197833</t>
  </si>
  <si>
    <t>-122.2740722</t>
  </si>
  <si>
    <t>504,209,835,042,098,000,000,000</t>
  </si>
  <si>
    <t>8a0c819a7da4c8a8017db50400a65e0c</t>
  </si>
  <si>
    <t>St. James Gate 1410 Old County Rd, Belmont, CA 94002, USA</t>
  </si>
  <si>
    <t>37.5166648</t>
  </si>
  <si>
    <t>-122.2702648</t>
  </si>
  <si>
    <t>5,038,497,050,384,970</t>
  </si>
  <si>
    <t>8a0c813a7ce0e5de017ce6ff370e710e</t>
  </si>
  <si>
    <t>Pacifica</t>
  </si>
  <si>
    <t>Longboard Margarita Bar 180 Eureka Dr, Pacifica, CA 94044, USA</t>
  </si>
  <si>
    <t>94044</t>
  </si>
  <si>
    <t>37.6331512</t>
  </si>
  <si>
    <t>-122.4881415</t>
  </si>
  <si>
    <t>504,210,425,038,498,000,000,000</t>
  </si>
  <si>
    <t>8a0c80f97e924d3a017eb678d5e53e3e</t>
  </si>
  <si>
    <t>Surf Lounge 77 Bill Drake Way, Pacifica, CA 94044, USA</t>
  </si>
  <si>
    <t>37.6512668</t>
  </si>
  <si>
    <t>-122.4915538</t>
  </si>
  <si>
    <t>5,037,053,850,370,530</t>
  </si>
  <si>
    <t>8a0c82b07f1c57bf017f1d7e2f1134aa</t>
  </si>
  <si>
    <t>San Bruno</t>
  </si>
  <si>
    <t>Dog House 130 El Camino Real, San Bruno, CA 94066, USA</t>
  </si>
  <si>
    <t>94066</t>
  </si>
  <si>
    <t>37.6165796</t>
  </si>
  <si>
    <t>-122.4073046</t>
  </si>
  <si>
    <t>5,042,105,950,681,750</t>
  </si>
  <si>
    <t>8a0c81ae7dd7c5c1017de52eac8d34d6</t>
  </si>
  <si>
    <t>San Francisco</t>
  </si>
  <si>
    <t>Beaux 2344 Market St, San Francisco, CA 94114, USA</t>
  </si>
  <si>
    <t>94114</t>
  </si>
  <si>
    <t>37.7635893</t>
  </si>
  <si>
    <t>-122.4342761</t>
  </si>
  <si>
    <t>5,062,175,850,621,750</t>
  </si>
  <si>
    <t>8a0c80e0953a7a7601953db7e3601b33</t>
  </si>
  <si>
    <t>Bottoms Up Bar &amp; Lounge 4704 Mission St, San Francisco, CA 94112, USA</t>
  </si>
  <si>
    <t>94112</t>
  </si>
  <si>
    <t>37.7229633</t>
  </si>
  <si>
    <t>-122.4362963</t>
  </si>
  <si>
    <t>5,037,054,250,370,540</t>
  </si>
  <si>
    <t>8a0c80a27f06ea75017f08b71108646d</t>
  </si>
  <si>
    <t>Delirium 3139 16th St, San Francisco, CA 94103, USA</t>
  </si>
  <si>
    <t>94103</t>
  </si>
  <si>
    <t>37.7647422</t>
  </si>
  <si>
    <t>-122.4227236</t>
  </si>
  <si>
    <t>5,042,106,650,421,060</t>
  </si>
  <si>
    <t>8a0c823c7ffdf83301800285653075a5</t>
  </si>
  <si>
    <t>Durty Nelly's 2328 Irving St, San Francisco, CA 94122, USA</t>
  </si>
  <si>
    <t>94122</t>
  </si>
  <si>
    <t>37.7634454</t>
  </si>
  <si>
    <t>-122.483051</t>
  </si>
  <si>
    <t>5,042,106,750,421,060</t>
  </si>
  <si>
    <t>8a0c810a7e6779aa017e736ceb050c2f</t>
  </si>
  <si>
    <t>Emporium San Francisco 616 Divisadero St, San Francisco, CA 94117, USA</t>
  </si>
  <si>
    <t>94117</t>
  </si>
  <si>
    <t>37.7753364</t>
  </si>
  <si>
    <t>-122.4376563</t>
  </si>
  <si>
    <t>5,062,410,650,622,270,000,000,000,000,000,000,000,000</t>
  </si>
  <si>
    <t>8a0c81a17db95312017dbb4be37526a2</t>
  </si>
  <si>
    <t>Fizzee's 3954 Geary Blvd, San Francisco, CA 94118, USA</t>
  </si>
  <si>
    <t>94118</t>
  </si>
  <si>
    <t>37.7813889</t>
  </si>
  <si>
    <t>-122.4619444</t>
  </si>
  <si>
    <t>50421075</t>
  </si>
  <si>
    <t>8a0c803a804931de01805389ac8b3610</t>
  </si>
  <si>
    <t>Lost and Found Cocktail Bar 1439 Taraval St, San Francisco, CA 94116, USA</t>
  </si>
  <si>
    <t>94116</t>
  </si>
  <si>
    <t>37.7425761</t>
  </si>
  <si>
    <t>-122.4818059</t>
  </si>
  <si>
    <t>5,038,500,550,385,000</t>
  </si>
  <si>
    <t>8a0c82997efd7f4e017f0522f33d113d</t>
  </si>
  <si>
    <t>McTeague's Saloon 1237 Polk St, San Francisco, CA 94109, USA</t>
  </si>
  <si>
    <t>94109</t>
  </si>
  <si>
    <t>37.7883924</t>
  </si>
  <si>
    <t>-122.4203896</t>
  </si>
  <si>
    <t>5,037,054,650,421,070</t>
  </si>
  <si>
    <t>8a0c804b7db954e6017dbb54b4d116d0</t>
  </si>
  <si>
    <t>Midnight Sun 4067 18th St #2535, San Francisco, CA 94114, USA</t>
  </si>
  <si>
    <t>37.7607917</t>
  </si>
  <si>
    <t>-122.4343028</t>
  </si>
  <si>
    <t>505,995,245,059,952,000,000,000</t>
  </si>
  <si>
    <t>8a0c80297ede6646017ee13e1b5504c0</t>
  </si>
  <si>
    <t>Murio's Trophy Room 1811 Haight St, San Francisco, CA 94117, USA</t>
  </si>
  <si>
    <t>37.7691557</t>
  </si>
  <si>
    <t>-122.4521987</t>
  </si>
  <si>
    <t>5,037,054,950,370,540</t>
  </si>
  <si>
    <t>8a0c81f77c75360c017c762e52b77d68</t>
  </si>
  <si>
    <t>NorthStar Cafe 1560 Powell St, San Francisco, CA 94133, USA</t>
  </si>
  <si>
    <t>94133</t>
  </si>
  <si>
    <t>37.7992222</t>
  </si>
  <si>
    <t>-122.4103944</t>
  </si>
  <si>
    <t>5,042,108,050,421,070</t>
  </si>
  <si>
    <t>8a0c805e7c75383b017c75cb3fe10b33</t>
  </si>
  <si>
    <t>Recovery Room 4528 Mission St, San Francisco, CA 94112, USA</t>
  </si>
  <si>
    <t>37.7255762</t>
  </si>
  <si>
    <t>-122.4344595</t>
  </si>
  <si>
    <t>5,042,108,250,385,000</t>
  </si>
  <si>
    <t>8a0c82b77f2b7a8e017f3323b18c447f</t>
  </si>
  <si>
    <t>Shanghai Kelly's 2064 Polk St, San Francisco, CA 94109, USA</t>
  </si>
  <si>
    <t>37.7958389</t>
  </si>
  <si>
    <t>-122.4216389</t>
  </si>
  <si>
    <t>50753501</t>
  </si>
  <si>
    <t>8a0c8593951b14cd01951f4914f0208c</t>
  </si>
  <si>
    <t>The Abbey Tavern 4100 Geary Blvd, San Francisco, CA 94118, USA</t>
  </si>
  <si>
    <t>37.7813797</t>
  </si>
  <si>
    <t>-122.4634018</t>
  </si>
  <si>
    <t>5,042,108,550,421,080</t>
  </si>
  <si>
    <t>8a0c80287ede660f017ee5cfc3887d43</t>
  </si>
  <si>
    <t>The BAR – on Dolores 1600 Dolores St, San Francisco, CA 94110, USA</t>
  </si>
  <si>
    <t>94110</t>
  </si>
  <si>
    <t>37.7437303</t>
  </si>
  <si>
    <t>-122.4246468</t>
  </si>
  <si>
    <t>5,037,055,150,370,550</t>
  </si>
  <si>
    <t>8a0c80b57f2b8cc9017f32f4a3283cae</t>
  </si>
  <si>
    <t>The Blue Light 1979 Union St, San Francisco, CA 94123, USA</t>
  </si>
  <si>
    <t>94123</t>
  </si>
  <si>
    <t>37.7973931</t>
  </si>
  <si>
    <t>-122.431768</t>
  </si>
  <si>
    <t>5,037,055,250,622,310</t>
  </si>
  <si>
    <t>8a0c80b6955c21fe01955d3f7cdf4edd</t>
  </si>
  <si>
    <t>The Dubliner 3838 24th St, San Francisco, CA 94114, USA</t>
  </si>
  <si>
    <t>37.751746</t>
  </si>
  <si>
    <t>-122.428342</t>
  </si>
  <si>
    <t>5,042,108,650,385,010</t>
  </si>
  <si>
    <t>8a0c80c47f6fc227017f70188f87662f</t>
  </si>
  <si>
    <t>Would You Believe 4652 Geary Blvd, San Francisco, CA 94118, USA</t>
  </si>
  <si>
    <t>37.7810583</t>
  </si>
  <si>
    <t>-122.4695207</t>
  </si>
  <si>
    <t>5,067,903,250,679,030</t>
  </si>
  <si>
    <t>8a0c830086db21800186e6dd3a7c129d</t>
  </si>
  <si>
    <t>La Mesa</t>
  </si>
  <si>
    <t>San Diego, CA</t>
  </si>
  <si>
    <t>Norm's Cocktails 7403 El Cajon Blvd, La Mesa, CA 91942, USA</t>
  </si>
  <si>
    <t>91942</t>
  </si>
  <si>
    <t>32.768335</t>
  </si>
  <si>
    <t>-117.037337</t>
  </si>
  <si>
    <t>50802519</t>
  </si>
  <si>
    <t>8a0c81579450c635019451e1ab3f36b9</t>
  </si>
  <si>
    <t>8a0c80c37cff3584017d072bdc46784d</t>
  </si>
  <si>
    <t>The Regal Bar 8344 La Mesa Blvd, La Mesa, CA 91942, USA</t>
  </si>
  <si>
    <t>32.7654442</t>
  </si>
  <si>
    <t>-117.0181975</t>
  </si>
  <si>
    <t>8a0c84b39667f3080196822b97bd29fd</t>
  </si>
  <si>
    <t>8a0c81517d28929d017d3f404d010ae1</t>
  </si>
  <si>
    <t>Oceanside</t>
  </si>
  <si>
    <t>O'Side Sports Bar &amp; Grill 113 S Coast Hwy, Oceanside, CA 92054, USA</t>
  </si>
  <si>
    <t>92054</t>
  </si>
  <si>
    <t>33.1944929</t>
  </si>
  <si>
    <t>-117.3786057</t>
  </si>
  <si>
    <t>5,074,000,950,740,010</t>
  </si>
  <si>
    <t>8a0c849a8eb05b20018ebf693eba1486</t>
  </si>
  <si>
    <t>8a0c83af8677520d018683a3cd483ee3</t>
  </si>
  <si>
    <t>San Diego</t>
  </si>
  <si>
    <t>Alibi 1403 University Ave, San Diego, CA 92103, USA</t>
  </si>
  <si>
    <t>92103</t>
  </si>
  <si>
    <t>32.7482332</t>
  </si>
  <si>
    <t>-117.1510616</t>
  </si>
  <si>
    <t>8a0c8184958d3e1201958dc16004559f</t>
  </si>
  <si>
    <t>8a0c811f7e924d09017e94393c8f68aa</t>
  </si>
  <si>
    <t>Aquarius Bar &amp; Grille 1548 Quivira Way, San Diego, CA 92109, USA</t>
  </si>
  <si>
    <t>92109</t>
  </si>
  <si>
    <t>32.7590635</t>
  </si>
  <si>
    <t>-117.2389316</t>
  </si>
  <si>
    <t>508,025,155,080,251,000,000,000</t>
  </si>
  <si>
    <t>8a0c84d094896c60019489c27d2e5100</t>
  </si>
  <si>
    <t>8a0c80777e2ed3c1017e364e963a6904</t>
  </si>
  <si>
    <t>Arizona Cafe Bar</t>
  </si>
  <si>
    <t>Arizona Cafe 1925 Bacon St, San Diego, CA 92107, USA</t>
  </si>
  <si>
    <t>92107</t>
  </si>
  <si>
    <t>32.7472811</t>
  </si>
  <si>
    <t>-117.2505376</t>
  </si>
  <si>
    <t>8a0c8392954d31e401954e13e0d15af3</t>
  </si>
  <si>
    <t>8a0c80227ed96531017edbcdc2ae0a87</t>
  </si>
  <si>
    <t>Cass Street Bar &amp; Grill Ocean Beach</t>
  </si>
  <si>
    <t>Cass Street Bar &amp; Grill Ocean Beach 5049 Newport Ave, San Diego, CA 92107, USA</t>
  </si>
  <si>
    <t>32.7473102</t>
  </si>
  <si>
    <t>-117.2521107</t>
  </si>
  <si>
    <t>5,080,252,050,802,520</t>
  </si>
  <si>
    <t>8a0c858794dde1100194e12cd136290a</t>
  </si>
  <si>
    <t>8a0c8057939e6c9f01939f73ae43190c</t>
  </si>
  <si>
    <t>Channel 2 Sports Bar 3232 Greyling Dr, San Diego, CA 92123, USA</t>
  </si>
  <si>
    <t>92123</t>
  </si>
  <si>
    <t>32.8020035</t>
  </si>
  <si>
    <t>-117.1405636</t>
  </si>
  <si>
    <t>8a0c88a697b1e8aa0197b244d2583888</t>
  </si>
  <si>
    <t>8a0c868494ffe010019500294980739f</t>
  </si>
  <si>
    <t>Coaster Saloon 744 Ventura Pl, San Diego, CA 92109, USA</t>
  </si>
  <si>
    <t>32.7722154</t>
  </si>
  <si>
    <t>-117.2518496</t>
  </si>
  <si>
    <t>8a0c85e697635fd8019764f0b8dd5ec0</t>
  </si>
  <si>
    <t>8a0c813f89f942680189f9553d2300db</t>
  </si>
  <si>
    <t>College Billiards 5303 El Cajon Blvd, San Diego, CA 92115, USA</t>
  </si>
  <si>
    <t>92115</t>
  </si>
  <si>
    <t>32.7573858</t>
  </si>
  <si>
    <t>-117.0815581</t>
  </si>
  <si>
    <t>5,080,253,550,802,530</t>
  </si>
  <si>
    <t>8a0c814d944dbba201944e0a265e1216</t>
  </si>
  <si>
    <t>8a0c82aa87e6bb470187e7d783710499</t>
  </si>
  <si>
    <t>Corbin's Q 6548 El Cajon Blvd, San Diego, CA 92115, USA</t>
  </si>
  <si>
    <t>32.7672634</t>
  </si>
  <si>
    <t>-117.0576562</t>
  </si>
  <si>
    <t>8a0c82df95d820190195f718628a35cf</t>
  </si>
  <si>
    <t>8a0c80da8a46e47f018a4815bc5c1023</t>
  </si>
  <si>
    <t>Excalibur Cigar &amp; Scotch Lounge 8199 Clairemont Mesa Blvd o, San Diego, CA 92111, USA</t>
  </si>
  <si>
    <t>92111</t>
  </si>
  <si>
    <t>32.83215</t>
  </si>
  <si>
    <t>-117.1475873</t>
  </si>
  <si>
    <t>5,080,251,150,802,510</t>
  </si>
  <si>
    <t>8a0c84d094896c60019489b3c37e3cad</t>
  </si>
  <si>
    <t>8a0c824f8b3cd395018b400d51c51bcd</t>
  </si>
  <si>
    <t>Gaslamp Tavern 868 Fifth Ave, San Diego, CA 92101, USA</t>
  </si>
  <si>
    <t>92101</t>
  </si>
  <si>
    <t>32.7145014</t>
  </si>
  <si>
    <t>-117.1603234</t>
  </si>
  <si>
    <t>8a0c8099965994cc01965f916c116314</t>
  </si>
  <si>
    <t>8a0c80df8a4853fe018a499c421b10d0</t>
  </si>
  <si>
    <t>JP's Pub</t>
  </si>
  <si>
    <t>JP's Pub 10436 Clairemont Mesa Blvd. (at, Santo Rd, San Diego, CA 92124, USA</t>
  </si>
  <si>
    <t>92124</t>
  </si>
  <si>
    <t>32.8302545</t>
  </si>
  <si>
    <t>-117.1046418</t>
  </si>
  <si>
    <t>8a0c82919848c1be019851dfb24a7c1d</t>
  </si>
  <si>
    <t>8a0c813087097bc601870a7828610f25</t>
  </si>
  <si>
    <t>JT's Tavern 5821 Mission Gorge Rd, San Diego, CA 92120, USA</t>
  </si>
  <si>
    <t>92120</t>
  </si>
  <si>
    <t>32.7811889</t>
  </si>
  <si>
    <t>-117.1008879</t>
  </si>
  <si>
    <t>8a0c8305978d7f170197a9546bbd70b5</t>
  </si>
  <si>
    <t>8a0c835d8b47bc50018b4a92bd2b1c1e</t>
  </si>
  <si>
    <t>Kustom Kulture 5038 Newport Ave 5038 1/2, San Diego, CA 92107, USA</t>
  </si>
  <si>
    <t>32.7474618</t>
  </si>
  <si>
    <t>-117.2518002</t>
  </si>
  <si>
    <t>8a0c838a96fb09f7019704110e9b3de1</t>
  </si>
  <si>
    <t>8a0c82c88ad77489018ad834c05108e0</t>
  </si>
  <si>
    <t>La Costa Fusión Cuisine 2859 University Ave, San Diego, CA 92104, USA</t>
  </si>
  <si>
    <t>92104</t>
  </si>
  <si>
    <t>32.7482259</t>
  </si>
  <si>
    <t>-117.1321051</t>
  </si>
  <si>
    <t>5,078,406,150,784,060</t>
  </si>
  <si>
    <t>8a0c8886936a835401936ef77c2d55a6</t>
  </si>
  <si>
    <t>8a0c81d08973d486018975f3ded518f2</t>
  </si>
  <si>
    <t>Long Story Irish Pub 4204 Voltaire St, San Diego, CA 92107, USA</t>
  </si>
  <si>
    <t>32.7440399</t>
  </si>
  <si>
    <t>-117.2349204</t>
  </si>
  <si>
    <t>5,075,348,650,753,480</t>
  </si>
  <si>
    <t>8a0c808290ffa8e80190ffd9b71a0642</t>
  </si>
  <si>
    <t>8a0c82d8896e655e018970f6e3721e3d</t>
  </si>
  <si>
    <t>Nite Owl Cocktail Lounge 2772 Garnet Ave, San Diego, CA 92109, USA</t>
  </si>
  <si>
    <t>32.8061815</t>
  </si>
  <si>
    <t>-117.2197166</t>
  </si>
  <si>
    <t>50781286</t>
  </si>
  <si>
    <t>8ab480307227d710017228d543650186</t>
  </si>
  <si>
    <t>8a0c824089f4db140189f5b2e5e364f0</t>
  </si>
  <si>
    <t>Northside Tavern 2228 Bacon St, San Diego, CA 92107, USA</t>
  </si>
  <si>
    <t>32.7525858</t>
  </si>
  <si>
    <t>-117.2463812</t>
  </si>
  <si>
    <t>5,078,403,950,784,040</t>
  </si>
  <si>
    <t>8a0c8584934bd0bf01934be1b43c0579</t>
  </si>
  <si>
    <t>8a0c80ab8bd86afb018bda8f3b7a1205</t>
  </si>
  <si>
    <t>Offshore Tavern &amp; Grill 2253 Morena Blvd, San Diego, CA 92110, USA</t>
  </si>
  <si>
    <t>92110</t>
  </si>
  <si>
    <t>32.785801</t>
  </si>
  <si>
    <t>-117.206147</t>
  </si>
  <si>
    <t>8a0c839092a0ae400192a0f908a7160b</t>
  </si>
  <si>
    <t>8a0c800988be97580188c5ec0bea403f</t>
  </si>
  <si>
    <t>Open Bar 4302 Mission Blvd, San Diego, CA 92109, USA</t>
  </si>
  <si>
    <t>32.7937978</t>
  </si>
  <si>
    <t>-117.2548547</t>
  </si>
  <si>
    <t>8a0c839195d297c80195f6e949024d74</t>
  </si>
  <si>
    <t>8a0c800888be95460188c5f5d870426e</t>
  </si>
  <si>
    <t>Paradise Lounge &amp; Grill - San Diego's Best Sports Bar 2732 Midway Dr, San Diego, CA 92110, USA</t>
  </si>
  <si>
    <t>32.7480812</t>
  </si>
  <si>
    <t>-117.2026824</t>
  </si>
  <si>
    <t>8a0c812197b206430197cd0ebefe0685</t>
  </si>
  <si>
    <t>8a0c85838b67c45b018b6cb268b52f76</t>
  </si>
  <si>
    <t>PB PUB</t>
  </si>
  <si>
    <t>PB PUB 4471 Gresham St, San Diego, CA 92109, USA</t>
  </si>
  <si>
    <t>32.798641</t>
  </si>
  <si>
    <t>-117.2442739</t>
  </si>
  <si>
    <t>8a0c828997d1b9e30197d21065cc5b3f</t>
  </si>
  <si>
    <t>8a0c836d8b5c771b018b5cce5aa90221</t>
  </si>
  <si>
    <t>Peter D's 5149 Clairemont Mesa Blvd, San Diego, CA 92117, USA</t>
  </si>
  <si>
    <t>92117</t>
  </si>
  <si>
    <t>32.8338889</t>
  </si>
  <si>
    <t>-117.1797222</t>
  </si>
  <si>
    <t>8a0c87929857901401985846be0d4686</t>
  </si>
  <si>
    <t>8a0c82a18c45d361018c639efeb83d49</t>
  </si>
  <si>
    <t>Point Break Cafe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</si>
  <si>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</si>
  <si>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</si>
  <si>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</si>
  <si>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</si>
  <si>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</si>
  <si>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8a0c82ee89929d59018997fb17be4567</t>
  </si>
  <si>
    <t>Riptides PB 1014 Grand Ave, San Diego, CA 92109, USA</t>
  </si>
  <si>
    <t>32.7959117</t>
  </si>
  <si>
    <t>-117.2510279</t>
  </si>
  <si>
    <t>8a0c858395954beb019597ba37b83fe2</t>
  </si>
  <si>
    <t>8a0c84b38c3abb67018c3bf0469c0a12</t>
  </si>
  <si>
    <t>Rosie O'Grady's 3402 Adams Ave, San Diego, CA 92116, USA</t>
  </si>
  <si>
    <t>92116</t>
  </si>
  <si>
    <t>32.7635404</t>
  </si>
  <si>
    <t>-117.1205389</t>
  </si>
  <si>
    <t>8a0c879b955284bc0195532e3b0b118e</t>
  </si>
  <si>
    <t>8a0c81e589929d20018997e8f4f548f4</t>
  </si>
  <si>
    <t>Sandbar Sports Grill 718 Ventura Pl, San Diego, CA 92109, USA</t>
  </si>
  <si>
    <t>32.7722073</t>
  </si>
  <si>
    <t>-117.252482</t>
  </si>
  <si>
    <t>8a0c878f96e8e1b70196eaf3f4c233ea</t>
  </si>
  <si>
    <t>8a0c814189f94a6e018a00079b873398</t>
  </si>
  <si>
    <t>South Beach Bar &amp; Grille 5059 Newport Ave, San Diego, CA 92107, USA</t>
  </si>
  <si>
    <t>32.747443</t>
  </si>
  <si>
    <t>-117.252339</t>
  </si>
  <si>
    <t>50802559</t>
  </si>
  <si>
    <t>8a0c879594e0f89d0194e138715d73a3</t>
  </si>
  <si>
    <t>8a0c80a58aac910d018ab992c668719a</t>
  </si>
  <si>
    <t>Star Bar 423 E St, San Diego, CA 92101, USA</t>
  </si>
  <si>
    <t>32.7144168</t>
  </si>
  <si>
    <t>-117.1607082</t>
  </si>
  <si>
    <t>50781352</t>
  </si>
  <si>
    <t>8a0c83a29326799201932685106201aa</t>
  </si>
  <si>
    <t>8a0c80ad8949854d01894a96260e0bf7</t>
  </si>
  <si>
    <t>Sunshine Company Saloon 5028 Newport Ave, San Diego, CA 92107, USA</t>
  </si>
  <si>
    <t>32.747361</t>
  </si>
  <si>
    <t>-117.2515308</t>
  </si>
  <si>
    <t>50802548</t>
  </si>
  <si>
    <t>8a0c84ab94e1ddbf0194e2d00e3e1de3</t>
  </si>
  <si>
    <t>8a0c80a58aac910d018ab9add9747247</t>
  </si>
  <si>
    <t>The Break Room 4365 Convoy St, San Diego, CA 92111, USA</t>
  </si>
  <si>
    <t>32.8194732</t>
  </si>
  <si>
    <t>-117.1541901</t>
  </si>
  <si>
    <t>8a0c82fd973fe301019740aff4535012</t>
  </si>
  <si>
    <t>8a0c81a59195004b019199f260df2cf5</t>
  </si>
  <si>
    <t>The Harp 4935 Newport Ave, San Diego, CA 92107, USA</t>
  </si>
  <si>
    <t>32.7461273</t>
  </si>
  <si>
    <t>-117.2500811</t>
  </si>
  <si>
    <t>5,078,402,650,784,020</t>
  </si>
  <si>
    <t>8a0c8075933fd5b401934bdba63c71cc</t>
  </si>
  <si>
    <t>8a0c80f87e924b2b017ea10b54024bec</t>
  </si>
  <si>
    <t>The Lamplighter 817 W Washington St, San Diego, CA 92103, USA</t>
  </si>
  <si>
    <t>32.7496994</t>
  </si>
  <si>
    <t>-117.1710044</t>
  </si>
  <si>
    <t>8a0c82029615455b019627486e322568</t>
  </si>
  <si>
    <t>8a0c81e67e53112f017e5b65fede2f5e</t>
  </si>
  <si>
    <t>Tony's Martini Bar 5034 Newport Ave, San Diego, CA 92107, USA</t>
  </si>
  <si>
    <t>32.747416</t>
  </si>
  <si>
    <t>-117.2515827</t>
  </si>
  <si>
    <t>8a0c8692954d335301954d5e68e93fcb</t>
  </si>
  <si>
    <t>8a0c81af7dd7c800017ddf18d96f7da1</t>
  </si>
  <si>
    <t>Alibi Lounge</t>
  </si>
  <si>
    <t>Santee</t>
  </si>
  <si>
    <t>Alibi 9179 Mission Gorge Rd, Santee, CA 92071, USA</t>
  </si>
  <si>
    <t>92071</t>
  </si>
  <si>
    <t>32.8382733</t>
  </si>
  <si>
    <t>-116.9981456</t>
  </si>
  <si>
    <t>8a0c81a09667f10801968223ff1971e9</t>
  </si>
  <si>
    <t>8a0c804a7db952f4017dc4aeec5c1460</t>
  </si>
  <si>
    <t>Carlton Oaks Country Club 9200 Inwood Dr, Santee, CA 92071, USA</t>
  </si>
  <si>
    <t>32.8422851</t>
  </si>
  <si>
    <t>-117.0094909</t>
  </si>
  <si>
    <t>8a0c828b983ebeeb019851e3ad4b602f</t>
  </si>
  <si>
    <t>8a0c82e77f89df1f017f8a472b567724</t>
  </si>
  <si>
    <t>Oggi's</t>
  </si>
  <si>
    <t>Oggi's 9828 Mission Gorge Rd Suite A, Santee, CA 92071, USA</t>
  </si>
  <si>
    <t>32.8407931</t>
  </si>
  <si>
    <t>-116.9815267</t>
  </si>
  <si>
    <t>8a0c849498bea69d0198c4608ead4fcc</t>
  </si>
  <si>
    <t>8a0c838294192a5401941936b1a6043b</t>
  </si>
  <si>
    <t>Palm Springs</t>
  </si>
  <si>
    <t>Palm Springs, CA</t>
  </si>
  <si>
    <t>Hair of the Dog 555 S Palm Canyon Dr Suite A111, Palm Springs, CA 92264, USA</t>
  </si>
  <si>
    <t>92264</t>
  </si>
  <si>
    <t>33.8143598</t>
  </si>
  <si>
    <t>-116.5462128</t>
  </si>
  <si>
    <t>50,621,804,506,218,000,000,000,000,000,000</t>
  </si>
  <si>
    <t>8a0c809c87b391070187b8ee899019c1</t>
  </si>
  <si>
    <t>8a0c8252804931f001804ea3548f497f</t>
  </si>
  <si>
    <t>Athens</t>
  </si>
  <si>
    <t>Atlanta, GA</t>
  </si>
  <si>
    <t>Flanagan's 301 E Clayton St, Athens, GA 30601, USA</t>
  </si>
  <si>
    <t>30601</t>
  </si>
  <si>
    <t>33.9589083</t>
  </si>
  <si>
    <t>-83.3745018</t>
  </si>
  <si>
    <t>5,066,427,750,664,270</t>
  </si>
  <si>
    <t>8a0c804a7db952f4017dc624baf16b6f</t>
  </si>
  <si>
    <t>256 E Clayton St 256 E Clayton St, Athens, GA 30601, USA</t>
  </si>
  <si>
    <t>33.9584368</t>
  </si>
  <si>
    <t>-83.3748279</t>
  </si>
  <si>
    <t>50621911</t>
  </si>
  <si>
    <t>8a0c81337cc709ad017cde579eeb2c49</t>
  </si>
  <si>
    <t>Atlanta</t>
  </si>
  <si>
    <t>Bench Warmers Sports Grill 2775 Clairmont Rd, Atlanta, GA 30329, USA</t>
  </si>
  <si>
    <t>30329</t>
  </si>
  <si>
    <t>33.8384396</t>
  </si>
  <si>
    <t>-84.3110201</t>
  </si>
  <si>
    <t>5,067,064,450,670,640</t>
  </si>
  <si>
    <t>8a0c82cf7f6fbfde017f71839df801f5</t>
  </si>
  <si>
    <t>Fadó Irish Pub 273 Buckhead Ave NE, Atlanta, GA 30305, USA</t>
  </si>
  <si>
    <t>30305</t>
  </si>
  <si>
    <t>33.8379478</t>
  </si>
  <si>
    <t>-84.3785214</t>
  </si>
  <si>
    <t>50747345</t>
  </si>
  <si>
    <t>8a0c81017c93cd78017c94e9bfaa03e1</t>
  </si>
  <si>
    <t>Fadó Irish Pub 933 Peachtree St NE, Atlanta, GA 30309, USA</t>
  </si>
  <si>
    <t>30309</t>
  </si>
  <si>
    <t>33.7797074</t>
  </si>
  <si>
    <t>-84.3840009</t>
  </si>
  <si>
    <t>5,067,064,650,670,640</t>
  </si>
  <si>
    <t>8a0c80858d5a2a98018d5bffd2282550</t>
  </si>
  <si>
    <t>McCray's Tavern Midtown 1163 W Peachtree St NE, Atlanta, GA 30309, USA</t>
  </si>
  <si>
    <t>33.7858152</t>
  </si>
  <si>
    <t>-84.3876758</t>
  </si>
  <si>
    <t>506,790,505,067,904,000,000,000</t>
  </si>
  <si>
    <t>8a0c80497db950e2017dc54c013d022d</t>
  </si>
  <si>
    <t>Meehan's Public House Downtown 200 Peachtree St, Atlanta, GA 30303, USA</t>
  </si>
  <si>
    <t>30303</t>
  </si>
  <si>
    <t>33.759204</t>
  </si>
  <si>
    <t>-84.3877686</t>
  </si>
  <si>
    <t>50675609</t>
  </si>
  <si>
    <t>8a0c80267ed96b0c017edb00d65829a0</t>
  </si>
  <si>
    <t>Slice Downtown 85 Poplar St NW, Atlanta, GA 30303, USA</t>
  </si>
  <si>
    <t>33.7568463</t>
  </si>
  <si>
    <t>-84.3900675</t>
  </si>
  <si>
    <t>5,066,428,050,664,270</t>
  </si>
  <si>
    <t>8a0c809a7e530c56017e562224730faa</t>
  </si>
  <si>
    <t>Woofs Sports Bar 494 Plasters Ave. NE STE 200, Atlanta, GA 30324, USA</t>
  </si>
  <si>
    <t>30324</t>
  </si>
  <si>
    <t>33.8115887</t>
  </si>
  <si>
    <t>-84.3726507</t>
  </si>
  <si>
    <t>506,642,755,066,427,000,000,000</t>
  </si>
  <si>
    <t>8a0c80c37cff3584017d06a248273d41</t>
  </si>
  <si>
    <t>Buford</t>
  </si>
  <si>
    <t>2925 Buford Dr 2925 Buford Dr, Buford, GA 30519, USA</t>
  </si>
  <si>
    <t>30519</t>
  </si>
  <si>
    <t>34.0507177</t>
  </si>
  <si>
    <t>-83.9932324</t>
  </si>
  <si>
    <t>50,747,346,506,817,700,000,000,000,000,000</t>
  </si>
  <si>
    <t>8a0c81747d714402017d794a89113c2d</t>
  </si>
  <si>
    <t>Dunwoody</t>
  </si>
  <si>
    <t>Morty's Meat &amp; Supply 5509 Chamblee Dunwoody Rd, Dunwoody, GA 30338, USA</t>
  </si>
  <si>
    <t>30338</t>
  </si>
  <si>
    <t>33.9485817</t>
  </si>
  <si>
    <t>-84.3341457</t>
  </si>
  <si>
    <t>50624100</t>
  </si>
  <si>
    <t>8a0c81788767d38c01877205007430db</t>
  </si>
  <si>
    <t>Lawrenceville</t>
  </si>
  <si>
    <t>McCray’s Tavern Lawrenceville 100 N Perry St, Lawrenceville, GA 30046, USA</t>
  </si>
  <si>
    <t>30046</t>
  </si>
  <si>
    <t>33.956357</t>
  </si>
  <si>
    <t>-83.989878</t>
  </si>
  <si>
    <t>507,145,825,071,458,000,000,000</t>
  </si>
  <si>
    <t>8a0c814d7d147740017d1b1acc4e5c06</t>
  </si>
  <si>
    <t>Marietta</t>
  </si>
  <si>
    <t>McCray's Tavern - East Cobb 4880 Lower Roswell Rd Ste 850, Marietta, GA 30068, USA</t>
  </si>
  <si>
    <t>30068</t>
  </si>
  <si>
    <t>33.9638543</t>
  </si>
  <si>
    <t>-84.4110388</t>
  </si>
  <si>
    <t>50,679,057,506,790,600,000,000,000,000,000</t>
  </si>
  <si>
    <t>8a0c80507c6fb391017c7071b9355aad</t>
  </si>
  <si>
    <t>Suburban Tap 1318 Johnson Ferry Rd, Marietta, GA 30068, USA</t>
  </si>
  <si>
    <t>33.9817778</t>
  </si>
  <si>
    <t>-84.426175</t>
  </si>
  <si>
    <t>507,108,665,071,086,000,000,000</t>
  </si>
  <si>
    <t>8a0c809b7e530efd017e55c4208a1905</t>
  </si>
  <si>
    <t>Roswell</t>
  </si>
  <si>
    <t>Lucky's Burger &amp; Brew 1144 Alpharetta St, Roswell, GA 30075, USA</t>
  </si>
  <si>
    <t>30075</t>
  </si>
  <si>
    <t>34.0301504</t>
  </si>
  <si>
    <t>-84.3555634</t>
  </si>
  <si>
    <t>5,065,832,550,658,320</t>
  </si>
  <si>
    <t>8a0c81a07db950e3017dbfa8af7a5c9f</t>
  </si>
  <si>
    <t>Sandy Springs</t>
  </si>
  <si>
    <t>North River Tavern 8879 Roswell Rd, Sandy Springs, GA 30350, USA</t>
  </si>
  <si>
    <t>30350</t>
  </si>
  <si>
    <t>34.001173</t>
  </si>
  <si>
    <t>-84.3500306</t>
  </si>
  <si>
    <t>507,108,475,071,084,000,000,000</t>
  </si>
  <si>
    <t>8a0c80567dc7f34f017dcfcc4b5e4966</t>
  </si>
  <si>
    <t>Smyrna</t>
  </si>
  <si>
    <t>Atkins Park Tavern 2840 Atlanta Rd SE, Smyrna, GA 30080, USA</t>
  </si>
  <si>
    <t>30080</t>
  </si>
  <si>
    <t>33.884195</t>
  </si>
  <si>
    <t>-84.5150069</t>
  </si>
  <si>
    <t>506,283,565,062,835,000,000,000</t>
  </si>
  <si>
    <t>8a0c81747d714402017d77452c167ac8</t>
  </si>
  <si>
    <t>Creatwood Tavern 1090 Windy Hill Rd SE #300, Smyrna, GA 30080, USA</t>
  </si>
  <si>
    <t>33.8940328</t>
  </si>
  <si>
    <t>-84.5209202</t>
  </si>
  <si>
    <t>506,739,105,067,391,000,000,000</t>
  </si>
  <si>
    <t>8a0c805e7c75383b017c77698ad9397b</t>
  </si>
  <si>
    <t>McCray's Tavern - Smyrna 4500 W Village Pl #2009, Smyrna, GA 30080, USA</t>
  </si>
  <si>
    <t>33.8427778</t>
  </si>
  <si>
    <t>-84.4905556</t>
  </si>
  <si>
    <t>506,583,285,065,832,000,000,000</t>
  </si>
  <si>
    <t>8a0c8083929a7b1501929ba07afc4004</t>
  </si>
  <si>
    <t>Varners Restaurant &amp; Tavern 725 Concord Rd SE, Smyrna, GA 30082, USA</t>
  </si>
  <si>
    <t>30082</t>
  </si>
  <si>
    <t>33.8726833</t>
  </si>
  <si>
    <t>-84.533557</t>
  </si>
  <si>
    <t>50710844</t>
  </si>
  <si>
    <t>8a0c82a07f06ebb0017f08f8fbe630d0</t>
  </si>
  <si>
    <t>Addison</t>
  </si>
  <si>
    <t>Chicago, IL</t>
  </si>
  <si>
    <t>601 Bar &amp; Grill 601 Army Trail Blvd F, Addison, IL 60101, USA</t>
  </si>
  <si>
    <t>60101</t>
  </si>
  <si>
    <t>41.9305282</t>
  </si>
  <si>
    <t>-88.0037655</t>
  </si>
  <si>
    <t>50351930,50351927</t>
  </si>
  <si>
    <t>8a0c813e7b0c3b49017b13a4df972b9e</t>
  </si>
  <si>
    <t>8a0c81527d2894b1017d2fdb396a139a</t>
  </si>
  <si>
    <t>American Tap 701 W Lake St, Addison, IL 60101, USA</t>
  </si>
  <si>
    <t>41.939607</t>
  </si>
  <si>
    <t>-88.007351</t>
  </si>
  <si>
    <t>50298398,50298397</t>
  </si>
  <si>
    <t>8a0c80ff76228aed01763f41cae4014b</t>
  </si>
  <si>
    <t>8a0c80e67d289295017d39b0f0332ed7</t>
  </si>
  <si>
    <t>Blue Line Bar &amp; Grill 475 S Grace St, Addison, IL 60101, USA</t>
  </si>
  <si>
    <t>41.91690760000000</t>
  </si>
  <si>
    <t>-88.0075514</t>
  </si>
  <si>
    <t>50351937,50351933</t>
  </si>
  <si>
    <t>8a0c813f7b0c3d54017b0ca445560138</t>
  </si>
  <si>
    <t>8a0c80427da4c89b017db1071fa31219</t>
  </si>
  <si>
    <t>Dunkley's Tavern 96 E Lake St, Addison, IL 60101, USA</t>
  </si>
  <si>
    <t>41.9317771</t>
  </si>
  <si>
    <t>-87.98607920000000</t>
  </si>
  <si>
    <t>50351945,50351941</t>
  </si>
  <si>
    <t>8a0c81177a81c6eb017ac07c0e712bd2</t>
  </si>
  <si>
    <t>8a0c810d7c9d90e6017c9f3db36b0949</t>
  </si>
  <si>
    <t>Muggs-N-Manor 437 Addison Rd, Addison, IL 60101, USA</t>
  </si>
  <si>
    <t>41.9185403</t>
  </si>
  <si>
    <t>-87.9880945</t>
  </si>
  <si>
    <t>50349719,50349720</t>
  </si>
  <si>
    <t>8a0c81167a81c51d017ad49818de3304</t>
  </si>
  <si>
    <t>8a0c813b7ce0e7e5017cede67fea09d5</t>
  </si>
  <si>
    <t>Pyramid Sports Bar &amp; Pizzeria 236 W Lake St, Addison, IL 60101, USA</t>
  </si>
  <si>
    <t>41.9362737</t>
  </si>
  <si>
    <t>-87.9943705</t>
  </si>
  <si>
    <t>50295827,50295828,50295829</t>
  </si>
  <si>
    <t>8a0c80b575fab4590175fd2afaa208e6</t>
  </si>
  <si>
    <t>8a0c81917d9a4c2f017d9b2cb7257d4b</t>
  </si>
  <si>
    <t>Bullseye Pub &amp; Eatery</t>
  </si>
  <si>
    <t>Algonquin</t>
  </si>
  <si>
    <t>Bullseye Pub &amp; Eatery 119 S Main St, Algonquin, IL 60102, USA</t>
  </si>
  <si>
    <t>60102</t>
  </si>
  <si>
    <t>42.1661027</t>
  </si>
  <si>
    <t>-88.29275420000000</t>
  </si>
  <si>
    <t>50295830,50295831</t>
  </si>
  <si>
    <t>8ab481a7756fd756017571bfa3365f3f</t>
  </si>
  <si>
    <t>8a0c80277ede625c017ee508e9e1271e</t>
  </si>
  <si>
    <t>Cattleman's Burger and Brew 205 S Main St, Algonquin, IL 60102, USA</t>
  </si>
  <si>
    <t>42.1657457</t>
  </si>
  <si>
    <t>-88.29323990000000</t>
  </si>
  <si>
    <t>50599616</t>
  </si>
  <si>
    <t>8a0c8086862d28eb0186329682b251d1</t>
  </si>
  <si>
    <t>8a0c81527d2894b1017d30e1873a5a2c</t>
  </si>
  <si>
    <t>Golf Club of Illinois 1575 Edgewood Dr, Algonquin, IL 60102, USA</t>
  </si>
  <si>
    <t>42.1572089</t>
  </si>
  <si>
    <t>-88.31773010000000</t>
  </si>
  <si>
    <t>50299292</t>
  </si>
  <si>
    <t>8a0c80e977b9728f0177eda93c244a42</t>
  </si>
  <si>
    <t>8a0c80d57f89e15b017f94889809785d</t>
  </si>
  <si>
    <t>On The Border - Algonquin</t>
  </si>
  <si>
    <t>On The Border Mexican Grill &amp; Cantina 1512 S Randall Rd, Algonquin, IL 60102, USA</t>
  </si>
  <si>
    <t>42.1501227</t>
  </si>
  <si>
    <t>-88.3365285</t>
  </si>
  <si>
    <t>50333538,50333542</t>
  </si>
  <si>
    <t>8a0c80e977b9728f0177fc7f6d141654</t>
  </si>
  <si>
    <t>8a0c81b891a3a1780191a3d8afff0c5b</t>
  </si>
  <si>
    <t>Twisted Rose 1130 S Main St, Algonquin, IL 60102, USA</t>
  </si>
  <si>
    <t>42.1574569</t>
  </si>
  <si>
    <t>-88.2973672</t>
  </si>
  <si>
    <t>50295833</t>
  </si>
  <si>
    <t>8ab481a7756fd756017570da62c539e6</t>
  </si>
  <si>
    <t>8a0c81517d28929d017d2b38bc4469c1</t>
  </si>
  <si>
    <t>Alsip</t>
  </si>
  <si>
    <t>Bar 122 12219 S Pulaski Rd, Alsip, IL 60803, USA</t>
  </si>
  <si>
    <t>60803</t>
  </si>
  <si>
    <t>41.6704785</t>
  </si>
  <si>
    <t>-87.718724</t>
  </si>
  <si>
    <t>50298399,50299293</t>
  </si>
  <si>
    <t>8a0c80f07618a5040176213165192d6c</t>
  </si>
  <si>
    <t>8a0c810d7c9d90e6017ca00250634fc1</t>
  </si>
  <si>
    <t>Firewater BBQ &amp; Brew Alsip, IL</t>
  </si>
  <si>
    <t>Firewater BBQ &amp; Brew Alsip, IL 11640 S Pulaski Rd Unit 1, Alsip, IL 60803, USA</t>
  </si>
  <si>
    <t>41.680912</t>
  </si>
  <si>
    <t>-87.7203014</t>
  </si>
  <si>
    <t>50710878,50710877,50710876</t>
  </si>
  <si>
    <t>8a0c82cb8becc3de018bed890955048e</t>
  </si>
  <si>
    <t>8a0c81e97c3c018a017c5c26ccb81a34</t>
  </si>
  <si>
    <t>Antioch</t>
  </si>
  <si>
    <t>Anastasias Restaurant-Sports Lounge &amp; Banquet 950 Hillside Ave, Antioch, IL 60002, USA</t>
  </si>
  <si>
    <t>60002</t>
  </si>
  <si>
    <t>42.4766238</t>
  </si>
  <si>
    <t>-88.10279420000000</t>
  </si>
  <si>
    <t>50295834,50295835,50295836</t>
  </si>
  <si>
    <t>8ab48089757f9e0501758a25e3d06031</t>
  </si>
  <si>
    <t>8a0c825380493423018057f7670d0e5a</t>
  </si>
  <si>
    <t>Aurora</t>
  </si>
  <si>
    <t>2124 W Galena Blvd suite 107 2124 W Galena Blvd suite 107, Aurora, IL 60506, USA</t>
  </si>
  <si>
    <t>60506</t>
  </si>
  <si>
    <t>41.7627488</t>
  </si>
  <si>
    <t>-88.36851150000000</t>
  </si>
  <si>
    <t>50599623,50599622</t>
  </si>
  <si>
    <t>8a0c80988437cc8c0184399851792138</t>
  </si>
  <si>
    <t>8a0c84b38c3abb67018c3b4c986504df</t>
  </si>
  <si>
    <t>Aurora Tap House 134 W Downer Pl, Aurora, IL 60506, USA</t>
  </si>
  <si>
    <t>41.75881950000000</t>
  </si>
  <si>
    <t>-88.3192297</t>
  </si>
  <si>
    <t>50421137,50295840</t>
  </si>
  <si>
    <t>8a0c801d75d09d7c0175d3d779c1657a</t>
  </si>
  <si>
    <t>8a0c80617dd7c7bc017ddf0080ce0109</t>
  </si>
  <si>
    <t>McBride's North 2340 S Eola Rd, Aurora, IL 60503, USA</t>
  </si>
  <si>
    <t>60503</t>
  </si>
  <si>
    <t>41.7120823</t>
  </si>
  <si>
    <t>-88.2534075</t>
  </si>
  <si>
    <t>50295842,50295841</t>
  </si>
  <si>
    <t>8a0c80fd76228957017625ac11dd53b3</t>
  </si>
  <si>
    <t>8a0c80f77e92491d017ec1c4e03052bf</t>
  </si>
  <si>
    <t>O'Malley's Pub &amp; Eatery 701 Hill Ave, Aurora, IL 60505, USA</t>
  </si>
  <si>
    <t>60505</t>
  </si>
  <si>
    <t>41.73942110000000</t>
  </si>
  <si>
    <t>-88.28835100000000</t>
  </si>
  <si>
    <t>50295844,50295843,50295845</t>
  </si>
  <si>
    <t>8a0c80fd76228957017642a7587511a6</t>
  </si>
  <si>
    <t>8a0c82027fbb8968017fc963f74c35a6</t>
  </si>
  <si>
    <t>Saddle Up at Q Saloon and Eatery 4440 Ogden Ave, Aurora, IL 60504, USA</t>
  </si>
  <si>
    <t>60504</t>
  </si>
  <si>
    <t>41.753236</t>
  </si>
  <si>
    <t>-88.20842970000000</t>
  </si>
  <si>
    <t>50351949,50351960,50351952,50351956</t>
  </si>
  <si>
    <t>8a0c817e7b88a6e4017b8a0ebdd33251</t>
  </si>
  <si>
    <t>8a0c802580278b1101802aa2f67c21e7</t>
  </si>
  <si>
    <t>Spartan House 1032 Prairie St, Aurora, IL 60506, USA</t>
  </si>
  <si>
    <t>41.75191110000000</t>
  </si>
  <si>
    <t>-88.3419342</t>
  </si>
  <si>
    <t>50295848,50295847,50295846</t>
  </si>
  <si>
    <t>8a0c80ff76228aed0176429ffcda0e4c</t>
  </si>
  <si>
    <t>8a0c80497db950e2017dba5c5dd8357d</t>
  </si>
  <si>
    <t>the PIAZZA - Aurora 85 Executive Dr, Aurora, IL 60504, USA</t>
  </si>
  <si>
    <t>41.7553547</t>
  </si>
  <si>
    <t>-88.21819650000000</t>
  </si>
  <si>
    <t>50333551,50333554,50333548,50333556,50333545</t>
  </si>
  <si>
    <t>8a0c801d76516746017661c1ee7e0372</t>
  </si>
  <si>
    <t>8a0c812c7ede6221017eeb3d3a94459e</t>
  </si>
  <si>
    <t>The Town Bar &amp; Grill 2681 E New York St, Aurora, IL 60502, USA</t>
  </si>
  <si>
    <t>60502</t>
  </si>
  <si>
    <t>41.75816270000000</t>
  </si>
  <si>
    <t>-88.2510849</t>
  </si>
  <si>
    <t>50453236,50453237,50453238,50453239</t>
  </si>
  <si>
    <t>8a0c82187fdb6f08017fdc0967f435fe</t>
  </si>
  <si>
    <t>8a0c85098ee1b8b5018eede65c7f38bc</t>
  </si>
  <si>
    <t>Barrington</t>
  </si>
  <si>
    <t>Moretti's Barrington 128 S Wool St, Barrington, IL 60010, USA</t>
  </si>
  <si>
    <t>60010</t>
  </si>
  <si>
    <t>42.1532482</t>
  </si>
  <si>
    <t>-88.1307783</t>
  </si>
  <si>
    <t>50621835,50621834,50621833,50621836</t>
  </si>
  <si>
    <t>8a0c80c188435cb8018858c697e1653a</t>
  </si>
  <si>
    <t>8a0c81207e924ef8017ec190dd4b5048</t>
  </si>
  <si>
    <t>Bartlett</t>
  </si>
  <si>
    <t>Moretti's 1175 W Lake St, Bartlett, IL 60103, USA</t>
  </si>
  <si>
    <t>60103</t>
  </si>
  <si>
    <t>42.0107948</t>
  </si>
  <si>
    <t>-88.2122552</t>
  </si>
  <si>
    <t>50621895,50621896,50621897</t>
  </si>
  <si>
    <t>8a0c809d87b393080187d8f6bc3b2fe2</t>
  </si>
  <si>
    <t>8a0c801a7d7141fe017d91a096fd3b24</t>
  </si>
  <si>
    <t>One Taco Dos Tequilas</t>
  </si>
  <si>
    <t>One Taco Dos Tequilas 274 E Devon Ave, Bartlett, IL 60103, USA</t>
  </si>
  <si>
    <t>41.9883652</t>
  </si>
  <si>
    <t>-88.1807786</t>
  </si>
  <si>
    <t>50351972,50350029,50599624</t>
  </si>
  <si>
    <t>8a0c81637b5451d5017b5b8ddb4e5be3</t>
  </si>
  <si>
    <t>8a0c81737d713ffc017d90f2dd8445d3</t>
  </si>
  <si>
    <t>Bensenville</t>
  </si>
  <si>
    <t>735 E Jefferson St 735 E Jefferson St, Bensenville, IL 60106, USA</t>
  </si>
  <si>
    <t>60106</t>
  </si>
  <si>
    <t>41.9466931</t>
  </si>
  <si>
    <t>-87.9256666</t>
  </si>
  <si>
    <t>50739983,50739984,50739985</t>
  </si>
  <si>
    <t>8a0c84a38f148808018f2acf34ec4be6</t>
  </si>
  <si>
    <t>8a0c80227ed96531017edb46f5607d76</t>
  </si>
  <si>
    <t>Hide Away Cafe and Lounge 207 Main St, Bensenville, IL 60106, USA</t>
  </si>
  <si>
    <t>41.9579277</t>
  </si>
  <si>
    <t>-87.9430618</t>
  </si>
  <si>
    <t>50349721,50349723,50349722</t>
  </si>
  <si>
    <t>8a0c81167a81c51d017af86092976326</t>
  </si>
  <si>
    <t>8a0c801f7ed3ec06017ed53538375ded</t>
  </si>
  <si>
    <t>Two Chef’s</t>
  </si>
  <si>
    <t>Two Chef’s 3 S Center St, Bensenville, IL 60106, USA</t>
  </si>
  <si>
    <t>41.9563584</t>
  </si>
  <si>
    <t>-87.94076810000000</t>
  </si>
  <si>
    <t>50362186,50362185</t>
  </si>
  <si>
    <t>8a0c80327c3c0369017c4fa7b02c5d5e</t>
  </si>
  <si>
    <t>8a0c80777e2ed3c1017e306461076eac</t>
  </si>
  <si>
    <t>Blackberry Township</t>
  </si>
  <si>
    <t>Herrington Drive Herrington Dr, Blackberry Township, IL 60134, USA</t>
  </si>
  <si>
    <t>60134</t>
  </si>
  <si>
    <t>41.8675028</t>
  </si>
  <si>
    <t>-88.3864351</t>
  </si>
  <si>
    <t>50622045,50622046</t>
  </si>
  <si>
    <t>8a0c816b875087300187525bbdd906ce</t>
  </si>
  <si>
    <t>8a0c812d7ede6426017eeaec42f875dc</t>
  </si>
  <si>
    <t>Bloomingdale</t>
  </si>
  <si>
    <t>ANYWAY'S PUB - Bloomingdale, IL 304 W Army Trail Rd, Bloomingdale, IL 60108, USA</t>
  </si>
  <si>
    <t>60108</t>
  </si>
  <si>
    <t>41.9385139</t>
  </si>
  <si>
    <t>-88.10291140000000</t>
  </si>
  <si>
    <t>50346560,50346563</t>
  </si>
  <si>
    <t>8a0c81177a81c6eb017aa6674898178c</t>
  </si>
  <si>
    <t>8a0c813a7ce0e5de017cedf29f0a4303</t>
  </si>
  <si>
    <t>Bridgeview</t>
  </si>
  <si>
    <t>X's &amp; O's Sports Bar - Bridgeview 7801 W 79th St, Bridgeview, IL 60455, USA</t>
  </si>
  <si>
    <t>60455</t>
  </si>
  <si>
    <t>41.7474789</t>
  </si>
  <si>
    <t>-87.8146731</t>
  </si>
  <si>
    <t>50295853,50295852,50452992</t>
  </si>
  <si>
    <t>8ab4800c74bb21c40174c0d421366337</t>
  </si>
  <si>
    <t>8a0c80b97f451447017f4c92b0fd430c</t>
  </si>
  <si>
    <t>Bristol</t>
  </si>
  <si>
    <t>Bristol Tap 46 Cannonball Trail, Bristol, IL 60512, USA</t>
  </si>
  <si>
    <t>60512</t>
  </si>
  <si>
    <t>41.6896018</t>
  </si>
  <si>
    <t>-88.4265583</t>
  </si>
  <si>
    <t>50599625</t>
  </si>
  <si>
    <t>8a0c8252804931f0018066fd1ca6391f</t>
  </si>
  <si>
    <t>8a0c8258806b47770180716a42dc073c</t>
  </si>
  <si>
    <t>Brookfield</t>
  </si>
  <si>
    <t>Sebastian's Ale and Whiskey House Brookfield 8900 Fairview Ave, Brookfield, IL 60513, USA</t>
  </si>
  <si>
    <t>60513</t>
  </si>
  <si>
    <t>41.82243400000000</t>
  </si>
  <si>
    <t>-87.84450800000000</t>
  </si>
  <si>
    <t>50295856,50295855,50298403</t>
  </si>
  <si>
    <t>8a0c802c766bae9e0176732e1dc906f4</t>
  </si>
  <si>
    <t>8a0c80717e201c81017e278831ba3e85</t>
  </si>
  <si>
    <t>Campton Hills</t>
  </si>
  <si>
    <t>41 IL-64 41 IL-64, Campton Hills, IL 60175, USA</t>
  </si>
  <si>
    <t>60175</t>
  </si>
  <si>
    <t>41.9379504</t>
  </si>
  <si>
    <t>-88.4051639</t>
  </si>
  <si>
    <t>50802573,50802572</t>
  </si>
  <si>
    <t>8a0c852694a411d70194a89301da56c9</t>
  </si>
  <si>
    <t>8a0c810b7e6a5d65017e6ac6ed06208a</t>
  </si>
  <si>
    <t>Carol Stream</t>
  </si>
  <si>
    <t>Chrissy's Gaming Bar &amp; Grill 552 N Gary Ave, Carol Stream, IL 60188, USA</t>
  </si>
  <si>
    <t>60188</t>
  </si>
  <si>
    <t>41.9168805</t>
  </si>
  <si>
    <t>-88.1211385</t>
  </si>
  <si>
    <t>50747394,50599626,50599627</t>
  </si>
  <si>
    <t>8a0c80838542134c01855e068ed8540c</t>
  </si>
  <si>
    <t>8a0c80497db950e2017dc08f92687ed4</t>
  </si>
  <si>
    <t>JT's Corner Tap &amp; Eatery</t>
  </si>
  <si>
    <t>JT's Corner Tap &amp; Eatery 1022 Fountain View Dr, Carol Stream, IL 60188, USA</t>
  </si>
  <si>
    <t>41.9312035</t>
  </si>
  <si>
    <t>-88.124119</t>
  </si>
  <si>
    <t>50346573,50621860</t>
  </si>
  <si>
    <t>8a0c81177a81c6eb017a879504401e88</t>
  </si>
  <si>
    <t>8a0c810d7e76bcc8017e7e74c3a21cb5</t>
  </si>
  <si>
    <t>Manhattan's American Bar &amp; Grill 300 Schmale Rd, Carol Stream, IL 60188, USA</t>
  </si>
  <si>
    <t>41.89570400000000</t>
  </si>
  <si>
    <t>-88.102938</t>
  </si>
  <si>
    <t>50349726,50349725,50349724</t>
  </si>
  <si>
    <t>8a0c81187a81c8bc017ac6b8475b3697</t>
  </si>
  <si>
    <t>8a0c80dc7f980a7c017fae2fbc8823f1</t>
  </si>
  <si>
    <t>Village Pizza &amp; Pub Carpentersville</t>
  </si>
  <si>
    <t>Carpentersville</t>
  </si>
  <si>
    <t>Village Pizza &amp; Pub Carpentersville 145 N John F.Kennedy Dr, Carpentersville, IL 60110, USA</t>
  </si>
  <si>
    <t>60110</t>
  </si>
  <si>
    <t>42.13337980000000</t>
  </si>
  <si>
    <t>-88.25736070000000</t>
  </si>
  <si>
    <t>50295857</t>
  </si>
  <si>
    <t>8a0c80de75bfb3fe0175c41c8b32097c</t>
  </si>
  <si>
    <t>8a0c80287ede660f017eeb14e22a7be7</t>
  </si>
  <si>
    <t>Lucky Penny's Of Cary</t>
  </si>
  <si>
    <t>Cary</t>
  </si>
  <si>
    <t>Lucky Penny's Of Cary 724 Northwest Hwy, Cary, IL 60013, USA</t>
  </si>
  <si>
    <t>60013</t>
  </si>
  <si>
    <t>42.21864620000000</t>
  </si>
  <si>
    <t>-88.2569554</t>
  </si>
  <si>
    <t>50621740,50544792,50599628</t>
  </si>
  <si>
    <t>8a0c8256806b354301808ab407010831</t>
  </si>
  <si>
    <t>8a0c842d8dc9b491018dcd3ccdd159b9</t>
  </si>
  <si>
    <t>Chicago</t>
  </si>
  <si>
    <t>All Star Seafood and Sports 730 S Clark St, Chicago, IL 60605, USA</t>
  </si>
  <si>
    <t>60605</t>
  </si>
  <si>
    <t>41.8724966</t>
  </si>
  <si>
    <t>-87.6309198</t>
  </si>
  <si>
    <t>50621870,50421141,50621869</t>
  </si>
  <si>
    <t>8a0c811f7e924d09017e9e044ad820d1</t>
  </si>
  <si>
    <t>8a0c80df7d147734017d1bac1354365c</t>
  </si>
  <si>
    <t>3801 N Clark St 3801 N Clark St, Chicago, IL 60613, USA</t>
  </si>
  <si>
    <t>60613</t>
  </si>
  <si>
    <t>41.951306</t>
  </si>
  <si>
    <t>-87.6595526</t>
  </si>
  <si>
    <t>50599631,50599633,50599630,50599632</t>
  </si>
  <si>
    <t>8a0c808584ecc0e80184ee2c81bc1f5e</t>
  </si>
  <si>
    <t>1365 W Fullerton Ave 1365 W Fullerton Ave, Chicago, IL 60614, USA</t>
  </si>
  <si>
    <t>60614</t>
  </si>
  <si>
    <t>41.92509530000000</t>
  </si>
  <si>
    <t>-87.6630219</t>
  </si>
  <si>
    <t>8a0c848597b562cb0197b806d2b032e2</t>
  </si>
  <si>
    <t>BallPark Pub 514 W Pershing Rd, Chicago, IL 60609, USA</t>
  </si>
  <si>
    <t>60609</t>
  </si>
  <si>
    <t>41.82371520000000</t>
  </si>
  <si>
    <t>-87.63936610000000</t>
  </si>
  <si>
    <t>50350031,50350032</t>
  </si>
  <si>
    <t>8a0c81627b544fff017b5515ff8b03ac</t>
  </si>
  <si>
    <t>Big City Tap 1010 W Belmont Ave, Chicago, IL 60657, USA</t>
  </si>
  <si>
    <t>60657</t>
  </si>
  <si>
    <t>41.9400289</t>
  </si>
  <si>
    <t>-87.654545</t>
  </si>
  <si>
    <t>50599635,50599634</t>
  </si>
  <si>
    <t>8a0c81d28655ceeb018656abd4d32f4b</t>
  </si>
  <si>
    <t>Big Joe's 1818 W Foster Ave, Chicago, IL 60640, USA</t>
  </si>
  <si>
    <t>60640</t>
  </si>
  <si>
    <t>41.976249</t>
  </si>
  <si>
    <t>-87.67554660000000</t>
  </si>
  <si>
    <t>50802517,50802516</t>
  </si>
  <si>
    <t>8a0c80ef9499b16601949a6a9e1d1dca</t>
  </si>
  <si>
    <t>2050 W Division St 2050 W Division St, Chicago, IL 60622, USA</t>
  </si>
  <si>
    <t>60622</t>
  </si>
  <si>
    <t>41.9033886</t>
  </si>
  <si>
    <t>-87.67924360000000</t>
  </si>
  <si>
    <t>8a0c80be95a473640195ba4cde5809fc</t>
  </si>
  <si>
    <t>Burton Place 1447 N Wells St, Chicago, IL 60610, USA</t>
  </si>
  <si>
    <t>60610</t>
  </si>
  <si>
    <t>41.9090353</t>
  </si>
  <si>
    <t>-87.6344395</t>
  </si>
  <si>
    <t>50710868,50710869</t>
  </si>
  <si>
    <t>8a0c829e8c6e6490018c7bddff614d50</t>
  </si>
  <si>
    <t>Cardozo's Pub</t>
  </si>
  <si>
    <t>Cardozo's Pub 170 W Washington St, Chicago, IL 60602, USA</t>
  </si>
  <si>
    <t>60602</t>
  </si>
  <si>
    <t>41.88339180000000</t>
  </si>
  <si>
    <t>-87.6332364</t>
  </si>
  <si>
    <t>50739861</t>
  </si>
  <si>
    <t>8a0c83898d5a244d018d5c6c28142f40</t>
  </si>
  <si>
    <t>Cheesie's Pub &amp; Grub - Garfield Ridge 6544 W Archer Ave, Chicago, IL 60638, USA</t>
  </si>
  <si>
    <t>60638</t>
  </si>
  <si>
    <t>41.79244300000000</t>
  </si>
  <si>
    <t>-87.78600400000000</t>
  </si>
  <si>
    <t>50781351,50781355,50781354</t>
  </si>
  <si>
    <t>8a0c839392782cd0019295cbf0bb25f9</t>
  </si>
  <si>
    <t>958 W Belmont Ave 958 W Belmont Ave, Chicago, IL 60657, USA</t>
  </si>
  <si>
    <t>41.9400951</t>
  </si>
  <si>
    <t>-87.65376240000000</t>
  </si>
  <si>
    <t>50664309,50664311,50781377</t>
  </si>
  <si>
    <t>8a0c81fb89d4a6900189d5780c795bbb</t>
  </si>
  <si>
    <t>Cheesie's Pub &amp; Grub - Wrigleyville 3472 N Clark St, Chicago, IL 60657, USA</t>
  </si>
  <si>
    <t>41.9452674</t>
  </si>
  <si>
    <t>-87.65529030000000</t>
  </si>
  <si>
    <t>8a0c8088971fcaaa019727d22c4c40b0</t>
  </si>
  <si>
    <t>605 N Wells St 605 N Wells St, Chicago, IL 60654, USA</t>
  </si>
  <si>
    <t>60654</t>
  </si>
  <si>
    <t>41.8926586</t>
  </si>
  <si>
    <t>-87.63380650000000</t>
  </si>
  <si>
    <t>8a0c86d39712ca50019712f55c9a1bae</t>
  </si>
  <si>
    <t>Claddagh Ring Pub 2306 W Foster Ave, Chicago, IL 60625, USA</t>
  </si>
  <si>
    <t>60625</t>
  </si>
  <si>
    <t>41.976106</t>
  </si>
  <si>
    <t>-87.68712</t>
  </si>
  <si>
    <t>50681743,50681745,50681744</t>
  </si>
  <si>
    <t>8a0c81858bd86fa8018bdad15b651521</t>
  </si>
  <si>
    <t>Clover Lincoln Park 810 W Diversey Pkwy, Chicago, IL 60614, USA</t>
  </si>
  <si>
    <t>41.93289620000000</t>
  </si>
  <si>
    <t>-87.6495166</t>
  </si>
  <si>
    <t>50784006,50784007,50784008,50784005</t>
  </si>
  <si>
    <t>8a0c819092a0ad520192b5e3abe620c0</t>
  </si>
  <si>
    <t>Clover Sports and Leisure 722 W Grand Ave., Chicago, IL 60654, USA</t>
  </si>
  <si>
    <t>41.89132130000000</t>
  </si>
  <si>
    <t>-87.6468015</t>
  </si>
  <si>
    <t>50295859,50295858</t>
  </si>
  <si>
    <t>8ab4800c74bb21c40174c521aac342b9</t>
  </si>
  <si>
    <t>Club Belmont</t>
  </si>
  <si>
    <t>Club Belmont 7844 W Belmont Ave, Chicago, IL 60634, USA</t>
  </si>
  <si>
    <t>60634</t>
  </si>
  <si>
    <t>41.93801860000000</t>
  </si>
  <si>
    <t>-87.8231974</t>
  </si>
  <si>
    <t>50453025,50453026</t>
  </si>
  <si>
    <t>8a0c80b37f2b7cd4017f2ceacc942760</t>
  </si>
  <si>
    <t>Cork &amp; Kerry 10614 S Western Ave, Chicago, IL 60643, USA</t>
  </si>
  <si>
    <t>60643</t>
  </si>
  <si>
    <t>41.700485</t>
  </si>
  <si>
    <t>-87.681702</t>
  </si>
  <si>
    <t>50351997,50351985,50351989,50599636</t>
  </si>
  <si>
    <t>8a0c81707b633b2d017b75b355fa1696</t>
  </si>
  <si>
    <t>Cork &amp; Kerry at The Park 3259 S Princeton Ave, Chicago, IL 60616, USA</t>
  </si>
  <si>
    <t>60616</t>
  </si>
  <si>
    <t>41.8346333</t>
  </si>
  <si>
    <t>-87.63428360000000</t>
  </si>
  <si>
    <t>50352003,50599637</t>
  </si>
  <si>
    <t>8a0c81627b544fff017b555ad73516cb</t>
  </si>
  <si>
    <t>D'Agostino's Pizza and Pub Wrigleyville 1351 W Addison St, Chicago, IL 60613, USA</t>
  </si>
  <si>
    <t>41.9468886</t>
  </si>
  <si>
    <t>-87.6636778</t>
  </si>
  <si>
    <t>50599639,50599638</t>
  </si>
  <si>
    <t>8a0c803f806b37770180762125a12f07</t>
  </si>
  <si>
    <t>Derno's 506 W Diversey Pkwy, Chicago, IL 60614, USA</t>
  </si>
  <si>
    <t>41.9331217</t>
  </si>
  <si>
    <t>-87.6417274</t>
  </si>
  <si>
    <t>50681776,50681775</t>
  </si>
  <si>
    <t>8a0c82ad8bd3a2ff018bd6046d991728</t>
  </si>
  <si>
    <t>8a0c828291c288b50191c91fae7a2c6d</t>
  </si>
  <si>
    <t>Dog Haus 2464 N Lincoln Ave, Chicago, IL 60614, USA</t>
  </si>
  <si>
    <t>41.92674290000000</t>
  </si>
  <si>
    <t>-87.6509811</t>
  </si>
  <si>
    <t>50739859,50739858,50739860</t>
  </si>
  <si>
    <t>8a0c85858d5a1eb3018d5c89bb633245</t>
  </si>
  <si>
    <t>8a0c848892782fdb0192973d826744d2</t>
  </si>
  <si>
    <t>Draft Bar Chicago 8221 W Irving Park Rd, Chicago, IL 60634, USA</t>
  </si>
  <si>
    <t>41.9518826</t>
  </si>
  <si>
    <t>-87.8326862</t>
  </si>
  <si>
    <t>50349728,50599640</t>
  </si>
  <si>
    <t>8a0c81187a81c8bc017aeb3341a32024</t>
  </si>
  <si>
    <t>8a0c8597919371c0019194bdc2284783</t>
  </si>
  <si>
    <t>Duffy's Tavern and Grille 420 W Diversey Pkwy, Chicago, IL 60614, USA</t>
  </si>
  <si>
    <t>41.9330155</t>
  </si>
  <si>
    <t>-87.6404664</t>
  </si>
  <si>
    <t>8a0c85869766aff801976a55eb2745f5</t>
  </si>
  <si>
    <t>8a0c80848f1ab978018f1be911ba2e5e</t>
  </si>
  <si>
    <t>Edison Park Inn 6715 N Olmsted Ave, Chicago, IL 60631, USA</t>
  </si>
  <si>
    <t>60631</t>
  </si>
  <si>
    <t>42.0025</t>
  </si>
  <si>
    <t>-87.81722220000000</t>
  </si>
  <si>
    <t>50599643,50599642,50599641</t>
  </si>
  <si>
    <t>8a0c803d75d86eb40175e099644e0b4e</t>
  </si>
  <si>
    <t>8a0c80828f1ab936018f1bbfadd12fce</t>
  </si>
  <si>
    <t>Escondite Vip 6213 W Belmont Ave, Chicago, IL 60634, USA</t>
  </si>
  <si>
    <t>41.938268</t>
  </si>
  <si>
    <t>-87.78170340000000</t>
  </si>
  <si>
    <t>50421145</t>
  </si>
  <si>
    <t>8a0c80967e48d6ee017e4c49f7351849</t>
  </si>
  <si>
    <t>8a0c82bb928c4113019295f0383241b9</t>
  </si>
  <si>
    <t>Eva's Sports Bar 7173 W Grand Ave, Chicago, IL 60707, USA</t>
  </si>
  <si>
    <t>60707</t>
  </si>
  <si>
    <t>41.9236323</t>
  </si>
  <si>
    <t>-87.8054487</t>
  </si>
  <si>
    <t>50349730,50349729</t>
  </si>
  <si>
    <t>8a0c81187a81c8bc017af9555b585e35</t>
  </si>
  <si>
    <t>8a0c86a493d2c79e0193d5aeef846cd9</t>
  </si>
  <si>
    <t>Fadó Irish Pub 100 W Grand Ave, Chicago, IL 60654, USA</t>
  </si>
  <si>
    <t>41.891759</t>
  </si>
  <si>
    <t>-87.63129700000000</t>
  </si>
  <si>
    <t>50740057</t>
  </si>
  <si>
    <t>8a0c85ec8f734442018f74d32c566985</t>
  </si>
  <si>
    <t>8a0c839490ea0e840190eb0f53e01e36</t>
  </si>
  <si>
    <t>Fatpour Tap Works - McCormick 2206 S Indiana Ave, Chicago, IL 60616, USA</t>
  </si>
  <si>
    <t>41.8526847</t>
  </si>
  <si>
    <t>-87.6224282</t>
  </si>
  <si>
    <t>50747454,50747339</t>
  </si>
  <si>
    <t>8ab480dd748c284c017491c74d78377a</t>
  </si>
  <si>
    <t>8a0c85de9493cc7a01949437bc782758</t>
  </si>
  <si>
    <t>Fatpour Tap Works - Wicker Park 2005 W Division St, Chicago, IL 60622, USA</t>
  </si>
  <si>
    <t>41.9029889</t>
  </si>
  <si>
    <t>-87.6776167</t>
  </si>
  <si>
    <t>50599645,50599644</t>
  </si>
  <si>
    <t>8ab480d57478925301748b95ce2a3cd0</t>
  </si>
  <si>
    <t>8a0c808a9053f3710190550d312333a8</t>
  </si>
  <si>
    <t>Finley Dunne's Tavern 3458 N Lincoln Ave, Chicago, IL 60657, USA</t>
  </si>
  <si>
    <t>41.9448134</t>
  </si>
  <si>
    <t>-87.67239220000000</t>
  </si>
  <si>
    <t>50621838,50621837</t>
  </si>
  <si>
    <t>8a0c814d88e8e7da0188e9022f010160</t>
  </si>
  <si>
    <t>8a0c818e91d053a20191d46260664348</t>
  </si>
  <si>
    <t>1448 N Wells St 1448 N Wells St, Chicago, IL 60610, USA</t>
  </si>
  <si>
    <t>41.909083</t>
  </si>
  <si>
    <t>-87.63504430000000</t>
  </si>
  <si>
    <t>50421151,50421150,50421149,50421148</t>
  </si>
  <si>
    <t>8a0c80767e2ed153017e32e0b9035b76</t>
  </si>
  <si>
    <t>8a0c82ae90026cc2019008e9d5cc5737</t>
  </si>
  <si>
    <t>Firewater Saloon - Edison Park 6689 N Oliphant Ave, Chicago, IL 60631, USA</t>
  </si>
  <si>
    <t>42.0023774</t>
  </si>
  <si>
    <t>-87.8163136</t>
  </si>
  <si>
    <t>50621891,50621892</t>
  </si>
  <si>
    <t>8a0c8040806b476801807104fe3e29f2</t>
  </si>
  <si>
    <t>8a0c83b38f1487bd018f35732b3e5e91</t>
  </si>
  <si>
    <t>Four Shadows 2758 N Ashland Ave, Chicago, IL 60614, USA</t>
  </si>
  <si>
    <t>41.932283</t>
  </si>
  <si>
    <t>-87.66874400000000</t>
  </si>
  <si>
    <t>50352013,50352008</t>
  </si>
  <si>
    <t>8a0c81177a81c6eb017ab218d03e3286</t>
  </si>
  <si>
    <t>8a0c84c5920a1b1e01920b63adca6410</t>
  </si>
  <si>
    <t>Fritzy's Tavern 6156 N Clark St, Chicago, IL 60660, USA</t>
  </si>
  <si>
    <t>60660</t>
  </si>
  <si>
    <t>41.9942568</t>
  </si>
  <si>
    <t>-87.6704156</t>
  </si>
  <si>
    <t>50621730,50621729</t>
  </si>
  <si>
    <t>8a0c82a37f0d6aa8017f0e95eee633f1</t>
  </si>
  <si>
    <t>8a0c838f91136f640191233a12e97383</t>
  </si>
  <si>
    <t>George Street Pub 2858 N Halsted St, Chicago, IL 60657, USA</t>
  </si>
  <si>
    <t>41.93441180000000</t>
  </si>
  <si>
    <t>-87.6492334</t>
  </si>
  <si>
    <t>50679064,50679063,50679062</t>
  </si>
  <si>
    <t>8a0c83918bb70150018bb7f1597e0938</t>
  </si>
  <si>
    <t>8a0c849f92fce2af0192fe12f2884a9c</t>
  </si>
  <si>
    <t>GoodTimes Brewery 3827 N Broadway, Chicago, IL 60613, USA</t>
  </si>
  <si>
    <t>41.9518729</t>
  </si>
  <si>
    <t>-87.64941980000000</t>
  </si>
  <si>
    <t>50673913,50673912,50673914</t>
  </si>
  <si>
    <t>8a0c81838aac88da018aae3a18e90b5b</t>
  </si>
  <si>
    <t>8a0c8298905f391d01905fc4053a31b3</t>
  </si>
  <si>
    <t>Gracie O' Malley's 6334 N Clark St, Chicago, IL 60660, USA</t>
  </si>
  <si>
    <t>41.99747320000000</t>
  </si>
  <si>
    <t>-87.670639</t>
  </si>
  <si>
    <t>50710893,50710894</t>
  </si>
  <si>
    <t>8ab480ea749391990174941ba07248ba</t>
  </si>
  <si>
    <t>8a0c8298905f391d01905fbe1bcf2f65</t>
  </si>
  <si>
    <t>Gracie O'Malley's Six Corners 4058 N Milwaukee Ave, Chicago, IL 60641, USA</t>
  </si>
  <si>
    <t>60641</t>
  </si>
  <si>
    <t>41.9543621</t>
  </si>
  <si>
    <t>-87.74927870000000</t>
  </si>
  <si>
    <t>50599650,50747241,50599649</t>
  </si>
  <si>
    <t>8a0c818380085268018024f227f7210d</t>
  </si>
  <si>
    <t>8a0c816b93267990019327e2851c0344</t>
  </si>
  <si>
    <t>Gracie O' Malley's- Wicker Park 1635 N Milwaukee Ave, Chicago, IL 60647, USA</t>
  </si>
  <si>
    <t>60647</t>
  </si>
  <si>
    <t>41.911238</t>
  </si>
  <si>
    <t>-87.6784739</t>
  </si>
  <si>
    <t>50599647,50599648</t>
  </si>
  <si>
    <t>8ab480ea749391990174941b1c3a46a2</t>
  </si>
  <si>
    <t>8a0c84408fe38f64018fe3fc053a1d85</t>
  </si>
  <si>
    <t>Gracie O'Malley's Too</t>
  </si>
  <si>
    <t>1633 N Milwaukee Ave 1633 N Milwaukee Ave, Chicago, IL 60647, USA</t>
  </si>
  <si>
    <t>41.9112401</t>
  </si>
  <si>
    <t>-87.6783603</t>
  </si>
  <si>
    <t>50710891,50710892</t>
  </si>
  <si>
    <t>8a0c85c78ce923b3018ce96d0e8406d5</t>
  </si>
  <si>
    <t>8a0c802b8f81ed41018f874f67845b3d</t>
  </si>
  <si>
    <t>Hacienda D’Suarez 3466A N Clark St, Chicago, IL 60657, USA</t>
  </si>
  <si>
    <t>41.9452128</t>
  </si>
  <si>
    <t>-87.65509590000000</t>
  </si>
  <si>
    <t>50679065,50679067,50679066</t>
  </si>
  <si>
    <t>8a0c848c8bb1f404018bbbb3aae8788b</t>
  </si>
  <si>
    <t>8a0c858490eb5ee30190ff8047965610</t>
  </si>
  <si>
    <t>Ham Tree Inn 5333 N Milwaukee Ave, Chicago, IL 60630, USA</t>
  </si>
  <si>
    <t>60630</t>
  </si>
  <si>
    <t>41.9775873</t>
  </si>
  <si>
    <t>-87.7691262</t>
  </si>
  <si>
    <t>50421152,50421153</t>
  </si>
  <si>
    <t>8a0c810d7e76bcc8017e798b952c0a70</t>
  </si>
  <si>
    <t>8a0c84ba93d007b10193d605e6a52ecb</t>
  </si>
  <si>
    <t>Hawkeye's Bar 1458 W Taylor St, Chicago, IL 60607, USA</t>
  </si>
  <si>
    <t>60607</t>
  </si>
  <si>
    <t>41.8694705</t>
  </si>
  <si>
    <t>-87.6639258</t>
  </si>
  <si>
    <t>50352017,50352021</t>
  </si>
  <si>
    <t>8a0c81187a81c8bc017ab06ffefe218b</t>
  </si>
  <si>
    <t>8a0c85048f81b6a3018f873f49cc6785</t>
  </si>
  <si>
    <t>3472 N Clark St 3472 N Clark St, Chicago, IL 60657, USA</t>
  </si>
  <si>
    <t>41.9452447</t>
  </si>
  <si>
    <t>-87.65531900000000</t>
  </si>
  <si>
    <t>50622029,50622028</t>
  </si>
  <si>
    <t>8a0c82aa87e6bb470188203aaaea1be5</t>
  </si>
  <si>
    <t>8a0c82129054db43019055063bf30991</t>
  </si>
  <si>
    <t>15 W Division St 15 W Division St, Chicago, IL 60610, USA</t>
  </si>
  <si>
    <t>41.90375240000000</t>
  </si>
  <si>
    <t>-87.6293022</t>
  </si>
  <si>
    <t>8ab480d57478925301748b974ea33ce8</t>
  </si>
  <si>
    <t>8a0c841a8ef271a5018ef3348f00242b</t>
  </si>
  <si>
    <t>HVAC Pub 3530 N Clark St, Chicago, IL 60657, USA</t>
  </si>
  <si>
    <t>41.94624720000000</t>
  </si>
  <si>
    <t>-87.65614390000000</t>
  </si>
  <si>
    <t>50624078,50624077,50739958</t>
  </si>
  <si>
    <t>8a0c809d893062150189320eb3041419</t>
  </si>
  <si>
    <t>8a0c82a38f148a24018f356ee450593d</t>
  </si>
  <si>
    <t>Irish Eyes 2519 N Lincoln Ave, Chicago, IL 60614, USA</t>
  </si>
  <si>
    <t>41.9277068</t>
  </si>
  <si>
    <t>-87.6516501</t>
  </si>
  <si>
    <t>50710850,50710851</t>
  </si>
  <si>
    <t>8a0c81838c1a9a6e018c22da428b4532</t>
  </si>
  <si>
    <t>8a0c828294e0fa480194e120299d3e13</t>
  </si>
  <si>
    <t>Jarvis Square Tavern 1502 W Jarvis Ave, Chicago, IL 60626, USA</t>
  </si>
  <si>
    <t>60626</t>
  </si>
  <si>
    <t>42.01626360000000</t>
  </si>
  <si>
    <t>-87.6684901</t>
  </si>
  <si>
    <t>50739855,50739856</t>
  </si>
  <si>
    <t>8a0c82908d31246b018d3d3b0dba3d65</t>
  </si>
  <si>
    <t>8a0c81b69535428201953f4c9ab131ab</t>
  </si>
  <si>
    <t>Jefferson Tap &amp; Grille 325 N Jefferson St, Chicago, IL 60661, USA</t>
  </si>
  <si>
    <t>60661</t>
  </si>
  <si>
    <t>41.88753690000000</t>
  </si>
  <si>
    <t>-87.6425399</t>
  </si>
  <si>
    <t>50710890,50710889</t>
  </si>
  <si>
    <t>8a0c84b48cd47817018cd81185215eed</t>
  </si>
  <si>
    <t>8a0c8337925f7d3f01926c8bb8ca33c9</t>
  </si>
  <si>
    <t>6148 N Milwaukee Ave 6148 N Milwaukee Ave, Chicago, IL 60646, USA</t>
  </si>
  <si>
    <t>60646</t>
  </si>
  <si>
    <t>41.9932866</t>
  </si>
  <si>
    <t>-87.78441430000000</t>
  </si>
  <si>
    <t>8a0c87bf98867230019886748f7100b7</t>
  </si>
  <si>
    <t>8a0c83b18fa09ccb018fa1043488171e</t>
  </si>
  <si>
    <t>Joe's on Weed St. 940 W Weed St, Chicago, IL 60642, USA</t>
  </si>
  <si>
    <t>60642</t>
  </si>
  <si>
    <t>41.9099108</t>
  </si>
  <si>
    <t>-87.6521578</t>
  </si>
  <si>
    <t>50739837,50739838,50739836</t>
  </si>
  <si>
    <t>8a0c80838da5230a018da8719ef9504c</t>
  </si>
  <si>
    <t>8a0c84929252636e01926c9ebe213c4c</t>
  </si>
  <si>
    <t>K's Dugout 1930 W Foster Ave, Chicago, IL 60640, USA</t>
  </si>
  <si>
    <t>41.97622430000000</t>
  </si>
  <si>
    <t>-87.6777092</t>
  </si>
  <si>
    <t>50739835,50739849</t>
  </si>
  <si>
    <t>8a0c80d98df0a3f0018df12cee1c0e26</t>
  </si>
  <si>
    <t>8a0c85fb94d125040194d2cd6630519d</t>
  </si>
  <si>
    <t>Lacoco's Pizza &amp; Sports Club</t>
  </si>
  <si>
    <t>Lacoco's Pizza &amp; Sports Club 3350 W 47th St, Chicago, IL 60632, USA</t>
  </si>
  <si>
    <t>60632</t>
  </si>
  <si>
    <t>41.8083803</t>
  </si>
  <si>
    <t>-87.7082875</t>
  </si>
  <si>
    <t>50599655,50599654,50544806,50599652,50599651</t>
  </si>
  <si>
    <t>8a0c821a7fdb7edf017fdd329fc36fb1</t>
  </si>
  <si>
    <t>8a0c85c48fa0ac2b018fa1cc22f55b03</t>
  </si>
  <si>
    <t>Lockal Bar &amp; Pizzeria 3256 W Lawrence Ave, Chicago, IL 60625, USA</t>
  </si>
  <si>
    <t>41.9685291</t>
  </si>
  <si>
    <t>-87.7107103</t>
  </si>
  <si>
    <t>50739853,50739854</t>
  </si>
  <si>
    <t>8a0c83898dd6c5eb018de5e700bc70d0</t>
  </si>
  <si>
    <t>8a0c809b92d396220192d3d6e95a140b</t>
  </si>
  <si>
    <t>1547 N Milwaukee Ave 1547 N Milwaukee Ave, Chicago, IL 60622, USA</t>
  </si>
  <si>
    <t>41.90975420000000</t>
  </si>
  <si>
    <t>-87.6759364</t>
  </si>
  <si>
    <t>8a0c8384959188b401959195c0220fb1</t>
  </si>
  <si>
    <t>8a0c828792a214cc0192b0a0b921111a</t>
  </si>
  <si>
    <t>Loop Tavern &amp; Liquors 1610 W Chicago Ave, Chicago, IL 60622, USA</t>
  </si>
  <si>
    <t>41.89619040000000</t>
  </si>
  <si>
    <t>-87.66782340000000</t>
  </si>
  <si>
    <t>50739847,50739848</t>
  </si>
  <si>
    <t>8a0c828f8d312067018d3ea9fa39207b</t>
  </si>
  <si>
    <t>8a0c82d990258204019027dc7caf1b07</t>
  </si>
  <si>
    <t>Ma O'Brien's Irish Pub 5734 N Elston Ave, Chicago, IL 60646, USA</t>
  </si>
  <si>
    <t>41.98555</t>
  </si>
  <si>
    <t>-87.7698376</t>
  </si>
  <si>
    <t>50739913,50739914</t>
  </si>
  <si>
    <t>8a0c80fd8ec33d0a018ec897fa126e28</t>
  </si>
  <si>
    <t>8a0c858d9185ee780191908ffc0b50ff</t>
  </si>
  <si>
    <t>Merkle's Bar &amp; Grill 3516 N Clark St 2nd floor, Chicago, IL 60657, USA</t>
  </si>
  <si>
    <t>41.94601230000000</t>
  </si>
  <si>
    <t>-87.6557617</t>
  </si>
  <si>
    <t>50352033,50352039</t>
  </si>
  <si>
    <t>8a0c81187a81c8bc017ac9c32323688d</t>
  </si>
  <si>
    <t>8a0c80c495339f130195397556a57fcc</t>
  </si>
  <si>
    <t>155 W Kinzie St 155 W Kinzie St, Chicago, IL 60654, USA</t>
  </si>
  <si>
    <t>41.88887490000000</t>
  </si>
  <si>
    <t>-87.6331793</t>
  </si>
  <si>
    <t>8a0c8299969b3ff60196a19171fa26dd</t>
  </si>
  <si>
    <t>8a0c81609320ef5c0193226858f91af0</t>
  </si>
  <si>
    <t>Moretti's Ristorante &amp; Pizzeria 6727 N Olmsted Ave, Chicago, IL 60631, USA</t>
  </si>
  <si>
    <t>42.0028269</t>
  </si>
  <si>
    <t>-87.8175636</t>
  </si>
  <si>
    <t>50621898,50621899,50621900,50621901</t>
  </si>
  <si>
    <t>8a0c80ac87dbe4c50187e2d5cbb81f79</t>
  </si>
  <si>
    <t>8a0c84029493b8aa01949481014e2e84</t>
  </si>
  <si>
    <t>5 W Hubbard St 5 W Hubbard St, Chicago, IL 60654, USA</t>
  </si>
  <si>
    <t>41.8898515</t>
  </si>
  <si>
    <t>-87.62838890000000</t>
  </si>
  <si>
    <t>50621735,50622048,50622047</t>
  </si>
  <si>
    <t>8a0c81748762e25201877243b79447fa</t>
  </si>
  <si>
    <t>8a0c85849388f893019389e8f2357eb5</t>
  </si>
  <si>
    <t>New Line Tavern 201 N Clinton St, Chicago, IL 60661, USA</t>
  </si>
  <si>
    <t>41.8860118</t>
  </si>
  <si>
    <t>-87.64110340000000</t>
  </si>
  <si>
    <t>8a0c839392782cd00192908dacf21a34</t>
  </si>
  <si>
    <t>8a0c8088910fbeb30191233f6f472758</t>
  </si>
  <si>
    <t>Nola Bar &amp; Kitchen</t>
  </si>
  <si>
    <t>nola bar &amp; kitchen 3481 N Clark St, Chicago, IL 60657, USA</t>
  </si>
  <si>
    <t>41.945642</t>
  </si>
  <si>
    <t>-87.6550278</t>
  </si>
  <si>
    <t>50621944,50621945</t>
  </si>
  <si>
    <t>8a0c8197887b809001887c6bfb3e0e65</t>
  </si>
  <si>
    <t>8a0c820894a9c9550194a9d5ee1e0f2c</t>
  </si>
  <si>
    <t>O'Donnell's 4500 N Elston Ave, Chicago, IL 60630, USA</t>
  </si>
  <si>
    <t>41.9624527</t>
  </si>
  <si>
    <t>-87.73224430000000</t>
  </si>
  <si>
    <t>50453160,50453161,50453162</t>
  </si>
  <si>
    <t>8a0c82ae7f1c4581017f27dba32e4aa0</t>
  </si>
  <si>
    <t>8a0c825a944679cd0194477842e436fb</t>
  </si>
  <si>
    <t>O'Donovan's 2100 W Irving Park Rd, Chicago, IL 60618, USA</t>
  </si>
  <si>
    <t>60618</t>
  </si>
  <si>
    <t>41.95438560000000</t>
  </si>
  <si>
    <t>-87.6814435</t>
  </si>
  <si>
    <t>50599657,50599656</t>
  </si>
  <si>
    <t>8a0c80da7f97fa93017f9f103a5d59d8</t>
  </si>
  <si>
    <t>8a0c81699326761f019327de9a60001c</t>
  </si>
  <si>
    <t>Olive Black Chicago 3032 N Lincoln Ave, Chicago, IL 60657, USA</t>
  </si>
  <si>
    <t>41.93677250000000</t>
  </si>
  <si>
    <t>-87.66499860000000</t>
  </si>
  <si>
    <t>8a0c80b5955c1ff701955d47cfa10e2c</t>
  </si>
  <si>
    <t>8a0c81988f86dd0e018f873673cf11dc</t>
  </si>
  <si>
    <t>2723 N Halsted St 2723 N Halsted St, Chicago, IL 60614, USA</t>
  </si>
  <si>
    <t>41.9322763</t>
  </si>
  <si>
    <t>-87.64866100000000</t>
  </si>
  <si>
    <t>8a0c88879793efc3019794ca3d363d06</t>
  </si>
  <si>
    <t>8a0c81908f821c35018f873c6b9f2238</t>
  </si>
  <si>
    <t>Paddy Mac's 4157 N Pulaski Rd, Chicago, IL 60641, USA</t>
  </si>
  <si>
    <t>41.9571689</t>
  </si>
  <si>
    <t>-87.7275434</t>
  </si>
  <si>
    <t>50453163,50544810</t>
  </si>
  <si>
    <t>8a0c80b17f1c57c1017f22b6e82e0782</t>
  </si>
  <si>
    <t>8a0c804c8ee82225018ef3309b0a17a7</t>
  </si>
  <si>
    <t>Parlay Lincoln Park 950 W Wrightwood Ave, Chicago, IL 60614, USA</t>
  </si>
  <si>
    <t>41.9292862</t>
  </si>
  <si>
    <t>-87.6533154</t>
  </si>
  <si>
    <t>50710874,50710875,50710873</t>
  </si>
  <si>
    <t>8a0c85ae8c7e38c3018cccf2cc3a04fe</t>
  </si>
  <si>
    <t>8a0c86fa94dbd2180194ddaa1af13c6e</t>
  </si>
  <si>
    <t>Parlay River North 112 W Hubbard St 1st floor, Chicago, IL 60654, USA</t>
  </si>
  <si>
    <t>41.8902353</t>
  </si>
  <si>
    <t>-87.6317849</t>
  </si>
  <si>
    <t>50739864,50739857</t>
  </si>
  <si>
    <t>8a0c858f8d5a2f53018d5ced22943a06</t>
  </si>
  <si>
    <t>8a0c80688eef5f0a018ef338691013fe</t>
  </si>
  <si>
    <t>Parrots Bar &amp; Grill 754 W Wellington Ave, Chicago, IL 60657, USA</t>
  </si>
  <si>
    <t>41.9364755</t>
  </si>
  <si>
    <t>-87.6490106</t>
  </si>
  <si>
    <t>50621929,50621928</t>
  </si>
  <si>
    <t>8a0c81f788be94ff0188c09ec8b52e22</t>
  </si>
  <si>
    <t>8a0c84f48ee1b89c018eedda242b37f2</t>
  </si>
  <si>
    <t>PrimeTime Bar &amp; Grill 3057 W Lawrence Ave, Chicago, IL 60625, USA</t>
  </si>
  <si>
    <t>41.968355</t>
  </si>
  <si>
    <t>-87.7057973</t>
  </si>
  <si>
    <t>50753439,50753438,50753440</t>
  </si>
  <si>
    <t>8a0c81a890b6bd090190b755bf0f0e92</t>
  </si>
  <si>
    <t>8a0c80f5949ac3f60194a9a3730a55f2</t>
  </si>
  <si>
    <t>Prost! 2566 N Lincoln Ave, Chicago, IL 60614, USA</t>
  </si>
  <si>
    <t>41.9284111</t>
  </si>
  <si>
    <t>-87.6532167</t>
  </si>
  <si>
    <t>50739852,50739851</t>
  </si>
  <si>
    <t>8a0c82d48cf41c24018cf695d47144fc</t>
  </si>
  <si>
    <t>8a0c80cd8f599ef9018f638f90fe1f42</t>
  </si>
  <si>
    <t>R Public House 1508 W Jarvis Ave, Chicago, IL 60626, USA</t>
  </si>
  <si>
    <t>42.0162849</t>
  </si>
  <si>
    <t>-87.66858640000000</t>
  </si>
  <si>
    <t>50739862,50739863</t>
  </si>
  <si>
    <t>8a0c82908d31246b018d3d3b5a383d79</t>
  </si>
  <si>
    <t>8a0c80e092fc2dc50192fe0dd0095fbd</t>
  </si>
  <si>
    <t>Rainbow Unicorn</t>
  </si>
  <si>
    <t>Rainbow Unicorn 964 W Belmont Ave, Chicago, IL 60657, USA</t>
  </si>
  <si>
    <t>41.94013</t>
  </si>
  <si>
    <t>-87.653904</t>
  </si>
  <si>
    <t>8a0c858b971fc79e019727ccd04b046b</t>
  </si>
  <si>
    <t>8a0c80e0953a7a7601953e8abbe26bab</t>
  </si>
  <si>
    <t>Randall’s Pub 6341 N Clark St, Chicago, IL 60660, USA</t>
  </si>
  <si>
    <t>41.9976396</t>
  </si>
  <si>
    <t>-87.6701145</t>
  </si>
  <si>
    <t>50681741,50681742</t>
  </si>
  <si>
    <t>8a0c81858bd86fa8018bdac56cc014a4</t>
  </si>
  <si>
    <t>8a0c828792a214cc0192b1d4ddf96ae9</t>
  </si>
  <si>
    <t>Rebel &amp; Rye 726 W Grand Ave, Chicago, IL 60654, USA</t>
  </si>
  <si>
    <t>41.891395</t>
  </si>
  <si>
    <t>-87.6470038</t>
  </si>
  <si>
    <t>8a0c81929769cfa401976a3f8647026c</t>
  </si>
  <si>
    <t>8a0c84d193d52dae0193d55cbfd50e86</t>
  </si>
  <si>
    <t>Salerno's on Tap 1201 W Grand Ave, Chicago, IL 60622, USA</t>
  </si>
  <si>
    <t>41.89090600000000</t>
  </si>
  <si>
    <t>-87.6576211</t>
  </si>
  <si>
    <t>50739959,50739960</t>
  </si>
  <si>
    <t>8a0c839b8f0b4480018f0c90ee683094</t>
  </si>
  <si>
    <t>8a0c84ba93d007b10193d183bf613a90</t>
  </si>
  <si>
    <t>Sully's House - Sports Bar - Event Space - Roof Deck 1501 N Dayton St, Chicago, IL 60642, USA</t>
  </si>
  <si>
    <t>41.9086537</t>
  </si>
  <si>
    <t>-87.6491327</t>
  </si>
  <si>
    <t>50710849,50710848</t>
  </si>
  <si>
    <t>8a0c81848c1a9a6c018c230b1c5d50b9</t>
  </si>
  <si>
    <t>8a0c8290953e1ffd01953e9a9bb945b0</t>
  </si>
  <si>
    <t>Tai's 3611 N Ashland Ave, Chicago, IL 60613, USA</t>
  </si>
  <si>
    <t>41.94739</t>
  </si>
  <si>
    <t>-87.668573</t>
  </si>
  <si>
    <t>50753452,50747490</t>
  </si>
  <si>
    <t>8a0c81b1906f30dd0190701a7f8d5994</t>
  </si>
  <si>
    <t>8a0c84a094e15c970194e19adb0372ad</t>
  </si>
  <si>
    <t>Tavern on North</t>
  </si>
  <si>
    <t>Tavern on North 1610 W North Ave, Chicago, IL 60622, USA</t>
  </si>
  <si>
    <t>41.9108016</t>
  </si>
  <si>
    <t>-87.6682251</t>
  </si>
  <si>
    <t>8a0c80d49710b329019718b5ccfe3a28</t>
  </si>
  <si>
    <t>8a0c839b90f65f2a0190ff90983b3f8c</t>
  </si>
  <si>
    <t>1659 W Ogden Ave 1659 W Ogden Ave, Chicago, IL 60612, USA</t>
  </si>
  <si>
    <t>60612</t>
  </si>
  <si>
    <t>41.879574</t>
  </si>
  <si>
    <t>-87.6679379</t>
  </si>
  <si>
    <t>8a0c82d595d2f98d01961148a68b77c1</t>
  </si>
  <si>
    <t>8a0c82839278e2a6019296a57a5f3932</t>
  </si>
  <si>
    <t>The Butcher’s Tap 3553 N Southport Ave, Chicago, IL 60657, USA</t>
  </si>
  <si>
    <t>41.9467725</t>
  </si>
  <si>
    <t>-87.66383480000000</t>
  </si>
  <si>
    <t>8ab4800c74bb21c40174d1f830534e5f</t>
  </si>
  <si>
    <t>8a0c83a390fed6250190ff95264d1d45</t>
  </si>
  <si>
    <t>The Country Club 3462 N Clark St, Chicago, IL 60657, USA</t>
  </si>
  <si>
    <t>41.9450836</t>
  </si>
  <si>
    <t>-87.6549758</t>
  </si>
  <si>
    <t>50781373,50781372</t>
  </si>
  <si>
    <t>8a0c8515921ba15501922fdd7e9126db</t>
  </si>
  <si>
    <t>8a0c850c949e06790194afd312243886</t>
  </si>
  <si>
    <t>The District House 5722 W Higgins Ave, Chicago, IL 60630, USA</t>
  </si>
  <si>
    <t>41.9715879</t>
  </si>
  <si>
    <t>-87.7715309</t>
  </si>
  <si>
    <t>50753445,50753446</t>
  </si>
  <si>
    <t>8a0c838890a2fed90190b7f1e9016b08</t>
  </si>
  <si>
    <t>8a0c80c7944bcd5501944d1d38f24526</t>
  </si>
  <si>
    <t>The Dugout Bar 950 W Addison St, Chicago, IL 60613, USA</t>
  </si>
  <si>
    <t>41.94739730000000</t>
  </si>
  <si>
    <t>-87.6539586</t>
  </si>
  <si>
    <t>50739915,50739916</t>
  </si>
  <si>
    <t>8a0c81988e0a195a018e220517447814</t>
  </si>
  <si>
    <t>8a0c839092fce496019303573d12583b</t>
  </si>
  <si>
    <t>2455 N Clark St 2455 N Clark St, Chicago, IL 60614, USA</t>
  </si>
  <si>
    <t>41.9270196</t>
  </si>
  <si>
    <t>-87.64124320000000</t>
  </si>
  <si>
    <t>50784075,50784074</t>
  </si>
  <si>
    <t>8a0c82d293977228019398dd1e260077</t>
  </si>
  <si>
    <t>8a0c839092a0ae400192ba61749d691a</t>
  </si>
  <si>
    <t>The Garage Bar &amp; Sandwiches 6154 N Milwaukee Ave, Chicago, IL 60646, USA</t>
  </si>
  <si>
    <t>41.9934311</t>
  </si>
  <si>
    <t>-87.7844772</t>
  </si>
  <si>
    <t>50739846,50739845</t>
  </si>
  <si>
    <t>8a0c838f8d31206e018d3d3a321c7e23</t>
  </si>
  <si>
    <t>8a0c819290ef63400190ffa77ca302ea</t>
  </si>
  <si>
    <t>The Piggery</t>
  </si>
  <si>
    <t>The Piggery 1625 W Irving Park Rd, Chicago, IL 60613, USA</t>
  </si>
  <si>
    <t>41.9540201</t>
  </si>
  <si>
    <t>-87.6700252</t>
  </si>
  <si>
    <t>50599662,50599661,50599660</t>
  </si>
  <si>
    <t>8a0c82e87f89f122017f947c6e6a76b3</t>
  </si>
  <si>
    <t>8a0c850c949e06790194afd790143f90</t>
  </si>
  <si>
    <t>The Reveler 3403 N Damen Ave, Chicago, IL 60657, USA</t>
  </si>
  <si>
    <t>41.9434142</t>
  </si>
  <si>
    <t>-87.67829280000000</t>
  </si>
  <si>
    <t>8a0c838b9766acc201976a3f1ab83273</t>
  </si>
  <si>
    <t>8a0c828592b919460192b990a4a50db1</t>
  </si>
  <si>
    <t>1332 N Milwaukee Ave 1332 N Milwaukee Ave, Chicago, IL 60622, USA</t>
  </si>
  <si>
    <t>41.9057375</t>
  </si>
  <si>
    <t>-87.67067090000000</t>
  </si>
  <si>
    <t>8a0c8305978d7f170197fb81389d46be</t>
  </si>
  <si>
    <t>8a0c86fb94dbe33c0194dc1447765aa4</t>
  </si>
  <si>
    <t>The Thirsty Tavern 5368 N Milwaukee Ave, Chicago, IL 60630, USA</t>
  </si>
  <si>
    <t>41.9783297</t>
  </si>
  <si>
    <t>-87.77046400000000</t>
  </si>
  <si>
    <t>50453234,50453235</t>
  </si>
  <si>
    <t>8a0c80ca7f7467d7017f75210af95091</t>
  </si>
  <si>
    <t>8a0c83a4919371c2019195be00d15d7d</t>
  </si>
  <si>
    <t>The Warehouse Bar &amp; Pizzeria Chicago 1419 W Fullerton Ave, Chicago, IL 60614, USA</t>
  </si>
  <si>
    <t>41.925061</t>
  </si>
  <si>
    <t>-87.66412250000000</t>
  </si>
  <si>
    <t>50295864,50295863</t>
  </si>
  <si>
    <t>8ab4800174b1e5140174b243f6627222</t>
  </si>
  <si>
    <t>8a0c840394523d850194569e76c563fa</t>
  </si>
  <si>
    <t>Tin Lizzie 2483 N Clark St, Chicago, IL 60614, USA</t>
  </si>
  <si>
    <t>41.92769280000000</t>
  </si>
  <si>
    <t>-87.6415768</t>
  </si>
  <si>
    <t>50628351,50628352</t>
  </si>
  <si>
    <t>8a0c809e89503cea0189511e42580ab4</t>
  </si>
  <si>
    <t>8a0c828291c288b50191c946c59540f8</t>
  </si>
  <si>
    <t>Tin Roof 3519 N Clark St, Chicago, IL 60657, USA</t>
  </si>
  <si>
    <t>41.9461965</t>
  </si>
  <si>
    <t>-87.6554597</t>
  </si>
  <si>
    <t>50739955,50739956</t>
  </si>
  <si>
    <t>8a0c80828f061f4e018f0709b2882109</t>
  </si>
  <si>
    <t>8a0c809e94320e1c0194328134a512d2</t>
  </si>
  <si>
    <t>Tin Whistle 6448 N Milwaukee Ave, Chicago, IL 60631, USA</t>
  </si>
  <si>
    <t>41.9983867</t>
  </si>
  <si>
    <t>-87.78909930000000</t>
  </si>
  <si>
    <t>50747442,50747441</t>
  </si>
  <si>
    <t>8a0c81c18692e9db0186988905935745</t>
  </si>
  <si>
    <t>8a0c80e392fce2b30192fe02b16748a1</t>
  </si>
  <si>
    <t>3857 N Southport Ave 3857 N Southport Ave, Chicago, IL 60613, USA</t>
  </si>
  <si>
    <t>41.9524309</t>
  </si>
  <si>
    <t>-87.66381490000000</t>
  </si>
  <si>
    <t>8a0c87889717a0c601971893e6c63232</t>
  </si>
  <si>
    <t>8a0c839092fce496019302192a5604f2</t>
  </si>
  <si>
    <t>149 W Kinzie St 149 W Kinzie St, Chicago, IL 60654, USA</t>
  </si>
  <si>
    <t>41.8890599</t>
  </si>
  <si>
    <t>-87.6330242</t>
  </si>
  <si>
    <t>8a0c828c9690d53b0196a1826f424b06</t>
  </si>
  <si>
    <t>8a0c83b190026ebf019008b0d7373f0b</t>
  </si>
  <si>
    <t>Tripoli Tap 1147 W Armitage Ave, Chicago, IL 60614, USA</t>
  </si>
  <si>
    <t>41.91792160000000</t>
  </si>
  <si>
    <t>-87.6571635</t>
  </si>
  <si>
    <t>8a0c869996ef886c0196efbf3ca75254</t>
  </si>
  <si>
    <t>151 W Kinzie St 151 W Kinzie St, Chicago, IL 60654, USA</t>
  </si>
  <si>
    <t>41.8890608</t>
  </si>
  <si>
    <t>-87.6330911</t>
  </si>
  <si>
    <t>8a0c81b69535428201953f547b003e70</t>
  </si>
  <si>
    <t>8a0c868694b8ada70194b93330615922</t>
  </si>
  <si>
    <t>952 W Newport Ave 952 W Newport Ave, Chicago, IL 60657, USA</t>
  </si>
  <si>
    <t>41.9446428</t>
  </si>
  <si>
    <t>-87.65393880000000</t>
  </si>
  <si>
    <t>50802568,50802567</t>
  </si>
  <si>
    <t>8a0c838c94cdb2310194d2da549c0f85</t>
  </si>
  <si>
    <t>8a0c859094b8e2250194b910b3f245fd</t>
  </si>
  <si>
    <t>Village Tap 2055 W Roscoe St, Chicago, IL 60618, USA</t>
  </si>
  <si>
    <t>41.943072</t>
  </si>
  <si>
    <t>-87.6805961</t>
  </si>
  <si>
    <t>50784029,50784028</t>
  </si>
  <si>
    <t>8a0c80c1936bff7d01936ed74ec83565</t>
  </si>
  <si>
    <t>8a0c849c934f532c0193505216bf74a6</t>
  </si>
  <si>
    <t>2026 W Webster Ave 2026 W Webster Ave, Chicago, IL 60647, USA</t>
  </si>
  <si>
    <t>41.9215908</t>
  </si>
  <si>
    <t>-87.6788199</t>
  </si>
  <si>
    <t>8a0c85aa963920b901963be01d3d54d4</t>
  </si>
  <si>
    <t>8a0c848f9368c7b701936a2024636a7b</t>
  </si>
  <si>
    <t>Weeds Tavern 1555 N Dayton St, Chicago, IL 60642, USA</t>
  </si>
  <si>
    <t>41.909967</t>
  </si>
  <si>
    <t>-87.64929820000000</t>
  </si>
  <si>
    <t>50681751,50681752</t>
  </si>
  <si>
    <t>8a0c81858bd3a559018bd4bbc54009be</t>
  </si>
  <si>
    <t>8a0c81ae94b4845e0194b87ce9ac7b6d</t>
  </si>
  <si>
    <t>3030 N Racine Ave 3030 N Racine Ave, Chicago, IL 60657, USA</t>
  </si>
  <si>
    <t>41.9372595</t>
  </si>
  <si>
    <t>-87.6590707</t>
  </si>
  <si>
    <t>8a0c84ad975f69f101976631386e19d3</t>
  </si>
  <si>
    <t>8a0c858a94b8b3630194b8db82586375</t>
  </si>
  <si>
    <t>Willie Lill's Spirits &amp; Kitchen 433 W Diversey Pkwy, Chicago, IL 60614, USA</t>
  </si>
  <si>
    <t>41.9325526</t>
  </si>
  <si>
    <t>-87.6407499</t>
  </si>
  <si>
    <t>8a0c85869766aff801976a3e8d545d55</t>
  </si>
  <si>
    <t>8a0c81b994b7d9190194b80564f84422</t>
  </si>
  <si>
    <t>Woodie's Flat 1535 N Wells St, Chicago, IL 60610, USA</t>
  </si>
  <si>
    <t>41.9102027</t>
  </si>
  <si>
    <t>-87.63447150000000</t>
  </si>
  <si>
    <t>50599663,50599664</t>
  </si>
  <si>
    <t>8ab480d57478925301748b984e8d3cf9</t>
  </si>
  <si>
    <t>8a0c808a9525140a0195296459b2001b</t>
  </si>
  <si>
    <t>Crystal Lake</t>
  </si>
  <si>
    <t>Jalsa Bar &amp; Restaurant ST 112, 1295, N Randall Rd, Crystal Lake, IL 60014, USA</t>
  </si>
  <si>
    <t>60014</t>
  </si>
  <si>
    <t>42.2059031</t>
  </si>
  <si>
    <t>-88.33543140000000</t>
  </si>
  <si>
    <t>50599666,50599665</t>
  </si>
  <si>
    <t>8a0c8258806b477701808ab37f454dfe</t>
  </si>
  <si>
    <t>8a0c82b4938d150101938d7df0a9221d</t>
  </si>
  <si>
    <t>72 N Williams St 72 N Williams St, Crystal Lake, IL 60014, USA</t>
  </si>
  <si>
    <t>42.2431736</t>
  </si>
  <si>
    <t>-88.317667</t>
  </si>
  <si>
    <t>50747327,50747326,50747305,50599668,50599667,50599669</t>
  </si>
  <si>
    <t>8a0c81b385283685018530fc24b26445</t>
  </si>
  <si>
    <t>8a0c86ad93306df6019330c0d4d31c12</t>
  </si>
  <si>
    <t>The Village Squire (Crystal Lake) 4818 Northwest Hwy, Crystal Lake, IL 60014, USA</t>
  </si>
  <si>
    <t>42.2265507</t>
  </si>
  <si>
    <t>-88.29235900000000</t>
  </si>
  <si>
    <t>50295865,50295866</t>
  </si>
  <si>
    <t>8a0c80fe7622895c01763d03b7be0a02</t>
  </si>
  <si>
    <t>8a0c8292919954830191a4a234ae63c4</t>
  </si>
  <si>
    <t>Darien</t>
  </si>
  <si>
    <t>Q Bar &amp; Grill 8109 S Cass Ave, Darien, IL 60561, USA</t>
  </si>
  <si>
    <t>60561</t>
  </si>
  <si>
    <t>41.74073380000000</t>
  </si>
  <si>
    <t>-87.9721491</t>
  </si>
  <si>
    <t>50352047,50352049,50352042,50352053</t>
  </si>
  <si>
    <t>8a0c80d77b9e2429017b9fb643192790</t>
  </si>
  <si>
    <t>8a0c82e3931bc9480193226203d661d7</t>
  </si>
  <si>
    <t>Zazzo's Pizza &amp; Bar - Darien 7360 IL-83, Darien, IL 60561, USA</t>
  </si>
  <si>
    <t>41.75439</t>
  </si>
  <si>
    <t>-87.9456783</t>
  </si>
  <si>
    <t>50453246,50453247,50453248</t>
  </si>
  <si>
    <t>8a0c80ae7f1c4586017f2784c2415fff</t>
  </si>
  <si>
    <t>8a0c82fc93268c14019327d6f9d27762</t>
  </si>
  <si>
    <t>Des Plaines</t>
  </si>
  <si>
    <t>Countryside Saloon 2501 E Ballard Rd, Des Plaines, IL 60016, USA</t>
  </si>
  <si>
    <t>60016</t>
  </si>
  <si>
    <t>42.0429355</t>
  </si>
  <si>
    <t>-87.8624766</t>
  </si>
  <si>
    <t>50421154,50421155,50421156,50747363</t>
  </si>
  <si>
    <t>8a0c811f7e924d09017e9dc69ee340f6</t>
  </si>
  <si>
    <t>8a0c8086904b6a6301904b7726750535</t>
  </si>
  <si>
    <t>Miner Street Tavern 1494 Miner St, Des Plaines, IL 60016, USA</t>
  </si>
  <si>
    <t>42.04153420000000</t>
  </si>
  <si>
    <t>-87.8865654</t>
  </si>
  <si>
    <t>50599670,50599671</t>
  </si>
  <si>
    <t>8a0c823f800854ca018025c9fc7c3a39</t>
  </si>
  <si>
    <t>8a0c85368e8da947018ea4e10dde3ae8</t>
  </si>
  <si>
    <t>The Beacon Tap 1374 Lee St, Des Plaines, IL 60018, USA</t>
  </si>
  <si>
    <t>60018</t>
  </si>
  <si>
    <t>42.0281472</t>
  </si>
  <si>
    <t>-87.89463910000000</t>
  </si>
  <si>
    <t>50421157,50421158,50421159</t>
  </si>
  <si>
    <t>8a0c810e7e76bec0017e7993092c1593</t>
  </si>
  <si>
    <t>8a0c84338e875a19018ea4dc80e84d19</t>
  </si>
  <si>
    <t>Downers Grove</t>
  </si>
  <si>
    <t>Bryan’s American Grille 2009 Ogden Ave, Downers Grove, IL 60515, USA</t>
  </si>
  <si>
    <t>60515</t>
  </si>
  <si>
    <t>41.80736100000000</t>
  </si>
  <si>
    <t>-88.03419200000000</t>
  </si>
  <si>
    <t>50421161,50421160</t>
  </si>
  <si>
    <t>8a0c80767e2ed153017e310aea9d0ddb</t>
  </si>
  <si>
    <t>Q Pub and Grill 2145 63rd St, Downers Grove, IL 60516, USA</t>
  </si>
  <si>
    <t>60516</t>
  </si>
  <si>
    <t>41.7712017</t>
  </si>
  <si>
    <t>-88.0362859</t>
  </si>
  <si>
    <t>50352061,50352069,50352065,50352073,50352058</t>
  </si>
  <si>
    <t>8a0c814a7b2a4ccb017b3cc0f8c435ca</t>
  </si>
  <si>
    <t>Carol's Corner</t>
  </si>
  <si>
    <t>East Dundee</t>
  </si>
  <si>
    <t>Carol's Corner 5 E Main St UNIT B, East Dundee, IL 60118, USA</t>
  </si>
  <si>
    <t>60118</t>
  </si>
  <si>
    <t>42.0984025</t>
  </si>
  <si>
    <t>-88.27547040000000</t>
  </si>
  <si>
    <t>50421162,50421163</t>
  </si>
  <si>
    <t>8a0c80d37e76bcfb017e7e1d39400495</t>
  </si>
  <si>
    <t>Diamond Jim's Gas Grill 325 Meier St Ste 1325, East Dundee, IL 60118, USA</t>
  </si>
  <si>
    <t>42.1015642</t>
  </si>
  <si>
    <t>-88.2758848</t>
  </si>
  <si>
    <t>50599674,50599672,50599673</t>
  </si>
  <si>
    <t>8a0c81f886c6b4560186cd656ecf70d5</t>
  </si>
  <si>
    <t>River Lee's 6 E Main St, East Dundee, IL 60118, USA</t>
  </si>
  <si>
    <t>42.09810100000000</t>
  </si>
  <si>
    <t>-88.275359</t>
  </si>
  <si>
    <t>50370642,50370641</t>
  </si>
  <si>
    <t>8a0c80f07d47c035017d48f4bc421fb7</t>
  </si>
  <si>
    <t>River Street Tavern 102 N River St, East Dundee, IL 60118, USA</t>
  </si>
  <si>
    <t>42.0995066</t>
  </si>
  <si>
    <t>-88.2742863</t>
  </si>
  <si>
    <t>50295869,50295868,50295867</t>
  </si>
  <si>
    <t>8ab480297502e746017504e72b1b2250</t>
  </si>
  <si>
    <t>Rosie O'Hare's Public House 702 Water St, East Dundee, IL 60118, USA</t>
  </si>
  <si>
    <t>42.102989</t>
  </si>
  <si>
    <t>-88.28236800000000</t>
  </si>
  <si>
    <t>50352076,50352080</t>
  </si>
  <si>
    <t>8a0c81627b544fff017b5514f6720396</t>
  </si>
  <si>
    <t>Elburn</t>
  </si>
  <si>
    <t>Schmidt’s Towne Tap 107 N Main St, Elburn, IL 60119, USA</t>
  </si>
  <si>
    <t>60119</t>
  </si>
  <si>
    <t>41.89251970000000</t>
  </si>
  <si>
    <t>-88.47225740000000</t>
  </si>
  <si>
    <t>50295871,50295870</t>
  </si>
  <si>
    <t>8ab480be746a4bb701746f863e180aee</t>
  </si>
  <si>
    <t>Elgin</t>
  </si>
  <si>
    <t>875 Sports Way 875 Sports Way, Elgin, IL 60123, USA</t>
  </si>
  <si>
    <t>60123</t>
  </si>
  <si>
    <t>42.0186011</t>
  </si>
  <si>
    <t>-88.3065795</t>
  </si>
  <si>
    <t>50352086,50352084</t>
  </si>
  <si>
    <t>8a0c816a7b5ebe8d017b5f987e281dd9</t>
  </si>
  <si>
    <t>Johnny's Supper Club 1250 Bowes Creek Rd, Elgin, IL 60124, USA</t>
  </si>
  <si>
    <t>60124</t>
  </si>
  <si>
    <t>42.0004305</t>
  </si>
  <si>
    <t>-88.37862110000000</t>
  </si>
  <si>
    <t>50352091,50352095</t>
  </si>
  <si>
    <t>8a0c81627b544fff017b5a674b713338</t>
  </si>
  <si>
    <t>Moretti's Elgin 2300 Bushwood Dr, Elgin, IL 60124, USA</t>
  </si>
  <si>
    <t>42.0907211</t>
  </si>
  <si>
    <t>-88.33725730000000</t>
  </si>
  <si>
    <t>50622278,50622279,50622277,50622276</t>
  </si>
  <si>
    <t>8a0c80ad87e6a81c0188078b82001ba4</t>
  </si>
  <si>
    <t>Niko's Tavern - Elgin 3145 US-20, Elgin, IL 60124, USA</t>
  </si>
  <si>
    <t>42.0383872</t>
  </si>
  <si>
    <t>-88.3628463</t>
  </si>
  <si>
    <t>50299295,50299294</t>
  </si>
  <si>
    <t>8a0c804c77148fc7017726cb865c1b97</t>
  </si>
  <si>
    <t>Old Republic Kitchen + Bar 155 S Randall Rd, Elgin, IL 60123, USA</t>
  </si>
  <si>
    <t>42.02817900000000</t>
  </si>
  <si>
    <t>-88.3368838</t>
  </si>
  <si>
    <t>50346576,50295873,50295872</t>
  </si>
  <si>
    <t>8a0c80dd75bf43510175c30a7e26755a</t>
  </si>
  <si>
    <t>Olde Towne Inn 412 Bluff City Blvd, Elgin, IL 60120, USA</t>
  </si>
  <si>
    <t>60120</t>
  </si>
  <si>
    <t>42.0193464</t>
  </si>
  <si>
    <t>-88.2702932</t>
  </si>
  <si>
    <t>50421164,50747344</t>
  </si>
  <si>
    <t>8a0c80d87f97f87b017fb41e922501bf</t>
  </si>
  <si>
    <t>Owl's Athletic Club - Members Only 214 E Chicago St # 1, Elgin, IL 60120, USA</t>
  </si>
  <si>
    <t>42.0373587</t>
  </si>
  <si>
    <t>-88.2818576</t>
  </si>
  <si>
    <t>50352103,50352099</t>
  </si>
  <si>
    <t>8a0c80137c09287c017c0d395aa1502e</t>
  </si>
  <si>
    <t>Riverside Club 21 Lincoln Ave, Elgin, IL 60120, USA</t>
  </si>
  <si>
    <t>42.05072020000000</t>
  </si>
  <si>
    <t>-88.28834530000000</t>
  </si>
  <si>
    <t>50453188,50453189</t>
  </si>
  <si>
    <t>8a0c823a7ffde644018000dfc47c53c5</t>
  </si>
  <si>
    <t>Rookies Sports Bar &amp; Grill (Elgin) 2486 Bushwood Dr, Elgin, IL 60124, USA</t>
  </si>
  <si>
    <t>42.09226900000000</t>
  </si>
  <si>
    <t>-88.33770350000000</t>
  </si>
  <si>
    <t>50295875,50295877,50295876</t>
  </si>
  <si>
    <t>8ab4828774726e6001747291c04415d5</t>
  </si>
  <si>
    <t>Sammy's Mexican Grill and bar 3091 US-20 #111, Elgin, IL 60124, USA</t>
  </si>
  <si>
    <t>42.0380963</t>
  </si>
  <si>
    <t>-88.36164150000000</t>
  </si>
  <si>
    <t>50352110,50352106</t>
  </si>
  <si>
    <t>8a0c816b7b5ec10b017b5fb2b74f394c</t>
  </si>
  <si>
    <t>Village Pizza and Pub Elgin 2496 N Randall Rd, Elgin, IL 60123, USA</t>
  </si>
  <si>
    <t>42.093793</t>
  </si>
  <si>
    <t>-88.33606000000000</t>
  </si>
  <si>
    <t>50295878,50295879</t>
  </si>
  <si>
    <t>8a0c80db75be5f980175c41be1367bdc</t>
  </si>
  <si>
    <t>Elk Grove Village</t>
  </si>
  <si>
    <t>At Work Sports Bar &amp; Grill 1190 E Higgins Rd, Elk Grove Village, IL 60007, USA</t>
  </si>
  <si>
    <t>60007</t>
  </si>
  <si>
    <t>42.0264417</t>
  </si>
  <si>
    <t>-87.96792220000000</t>
  </si>
  <si>
    <t>50295880</t>
  </si>
  <si>
    <t>8a0c805075e78a2f0175e829d2c825c4</t>
  </si>
  <si>
    <t>Coach's Corner Pizzeria &amp; Sports Grill 152 Biesterfield Rd, Elk Grove Village, IL 60007, USA</t>
  </si>
  <si>
    <t>42.004518</t>
  </si>
  <si>
    <t>-88.00832300000000</t>
  </si>
  <si>
    <t>50298405,50298406,50298404</t>
  </si>
  <si>
    <t>8a0c80fe7622895c01763eb518142ee5</t>
  </si>
  <si>
    <t>Real Time Sports 1120 W Devon Ave, Elk Grove Village, IL 60007, USA</t>
  </si>
  <si>
    <t>41.9936943</t>
  </si>
  <si>
    <t>-88.02917480000000</t>
  </si>
  <si>
    <t>50349732,50349733,50349731,50349734,50349735</t>
  </si>
  <si>
    <t>8a0c81177a81c6eb017aabde82537df1</t>
  </si>
  <si>
    <t>Elmhurst</t>
  </si>
  <si>
    <t>Doc's Victory Pub 490 Spring Rd, Elmhurst, IL 60126, USA</t>
  </si>
  <si>
    <t>60126</t>
  </si>
  <si>
    <t>41.88600340000000</t>
  </si>
  <si>
    <t>-87.94996480000000</t>
  </si>
  <si>
    <t>50352118,50352114</t>
  </si>
  <si>
    <t>8a0c80e37babc3c1017bb27f3ff22c97</t>
  </si>
  <si>
    <t>635 W North Ave 635 W North Ave, Elmhurst, IL 60126, USA</t>
  </si>
  <si>
    <t>41.9061026</t>
  </si>
  <si>
    <t>-87.96455760000000</t>
  </si>
  <si>
    <t>50421166,50421165</t>
  </si>
  <si>
    <t>8a0c80757e2ecec1017e32ef17163f1d</t>
  </si>
  <si>
    <t>Manny's Ale House 683 St Charles Rd, Elmhurst, IL 60126, USA</t>
  </si>
  <si>
    <t>41.8902778</t>
  </si>
  <si>
    <t>-87.9673028</t>
  </si>
  <si>
    <t>50295884,50295883,50295881</t>
  </si>
  <si>
    <t>8a0c805075e78a2f0175e7dd2b3415fb</t>
  </si>
  <si>
    <t>Riley's Gathering Place 590 S York St ste d, Elmhurst, IL 60126, USA</t>
  </si>
  <si>
    <t>41.882432</t>
  </si>
  <si>
    <t>-87.9404484</t>
  </si>
  <si>
    <t>50295890,50747392</t>
  </si>
  <si>
    <t>8a0c80b475fab4560175fd47aebc066d</t>
  </si>
  <si>
    <t>Spring Inn 552 Spring Rd STE A, Elmhurst, IL 60126, USA</t>
  </si>
  <si>
    <t>41.88378000000000</t>
  </si>
  <si>
    <t>-87.949882</t>
  </si>
  <si>
    <t>50421170,50421169</t>
  </si>
  <si>
    <t>8a0c80e37fb6fafa017fb82ff3e93d66</t>
  </si>
  <si>
    <t>Elmwood Park</t>
  </si>
  <si>
    <t>Celtic Corner 7300 W Diversey Ave, Elmwood Park, IL 60707, USA</t>
  </si>
  <si>
    <t>41.9309514</t>
  </si>
  <si>
    <t>-87.8090872</t>
  </si>
  <si>
    <t>50421171,50421172</t>
  </si>
  <si>
    <t>8a0c80847efac16c017efad0fb23000e</t>
  </si>
  <si>
    <t>Tony D's 7725 W Belmont Ave, Elmwood Park, IL 60707, USA</t>
  </si>
  <si>
    <t>41.93773590000000</t>
  </si>
  <si>
    <t>-87.82005000000000</t>
  </si>
  <si>
    <t>50747318,50599678</t>
  </si>
  <si>
    <t>8a0c80bd85d117bd0185e1d9fbc21d05</t>
  </si>
  <si>
    <t>Fox Lake</t>
  </si>
  <si>
    <t>Fifty K Sports Pub 50 Grand Ave, Fox Lake, IL 60020, USA</t>
  </si>
  <si>
    <t>60020</t>
  </si>
  <si>
    <t>42.39735200000000</t>
  </si>
  <si>
    <t>-88.179806</t>
  </si>
  <si>
    <t>50453089,50544821</t>
  </si>
  <si>
    <t>8a0c82b97f2b8cbd017f2dcfe6ea77e0</t>
  </si>
  <si>
    <t>Moretti's Ristorante &amp; Pizzeria 164 US-12, Fox Lake, IL 60020, USA</t>
  </si>
  <si>
    <t>42.3865223</t>
  </si>
  <si>
    <t>-88.17833570000000</t>
  </si>
  <si>
    <t>50621844,50621843,50621845</t>
  </si>
  <si>
    <t>8a0c80b88829f29901882ae77cd00fbb</t>
  </si>
  <si>
    <t>Fox River Grove</t>
  </si>
  <si>
    <t>Lucky Lucy's 7 412 Northwest Hwy, Fox River Grove, IL 60021, USA</t>
  </si>
  <si>
    <t>60021</t>
  </si>
  <si>
    <t>42.19752990000000</t>
  </si>
  <si>
    <t>-88.21772090000000</t>
  </si>
  <si>
    <t>50599681,50599680,50599682</t>
  </si>
  <si>
    <t>8a0c8259806b477b01808ab4d3ca2617</t>
  </si>
  <si>
    <t>Frankfort</t>
  </si>
  <si>
    <t>Jameson's Pub 9545 W Saint Francis Rd, Frankfort, IL 60423, USA</t>
  </si>
  <si>
    <t>60423</t>
  </si>
  <si>
    <t>41.5222278</t>
  </si>
  <si>
    <t>-87.8478194</t>
  </si>
  <si>
    <t>50295892,50295894,50295893</t>
  </si>
  <si>
    <t>8a0c801c765165b401765425c7480619</t>
  </si>
  <si>
    <t>Pete Mitchell's Bar &amp; Grill</t>
  </si>
  <si>
    <t>Pete Mitchell's Bar &amp; Grill 21000 S Frankfort Square Rd, Frankfort, IL 60423, USA</t>
  </si>
  <si>
    <t>41.5072707</t>
  </si>
  <si>
    <t>-87.80341730000000</t>
  </si>
  <si>
    <t>50295897,50295896,50295895</t>
  </si>
  <si>
    <t>8a0c801d765167460176542a9ebc7c40</t>
  </si>
  <si>
    <t>Bell Tap</t>
  </si>
  <si>
    <t>Franklin Park</t>
  </si>
  <si>
    <t>9619 Franklin Ave 9619 Franklin Ave, Franklin Park, IL 60131, USA</t>
  </si>
  <si>
    <t>60131</t>
  </si>
  <si>
    <t>41.9352707</t>
  </si>
  <si>
    <t>-87.86644540000000</t>
  </si>
  <si>
    <t>50349736</t>
  </si>
  <si>
    <t>8a0c81167a81c51d017ac1a2ed6d71ad</t>
  </si>
  <si>
    <t>Underpass Restaurant &amp; Lounge 9400 Grand Ave, Franklin Park, IL 60131, USA</t>
  </si>
  <si>
    <t>41.92957340000000</t>
  </si>
  <si>
    <t>-87.86037790000000</t>
  </si>
  <si>
    <t>50298408,50298407</t>
  </si>
  <si>
    <t>8ab48184752337e80175234a589f086f</t>
  </si>
  <si>
    <t>Firewater BBQ n BREW - Geneva</t>
  </si>
  <si>
    <t>Geneva</t>
  </si>
  <si>
    <t>Firewater BBQ n BREW 524 W State St, Geneva, IL 60134, USA</t>
  </si>
  <si>
    <t>41.88816920000000</t>
  </si>
  <si>
    <t>-88.3117438</t>
  </si>
  <si>
    <t>50421173,50421174</t>
  </si>
  <si>
    <t>8a0c80ef7e8c121c017e8d38f9e95f5f</t>
  </si>
  <si>
    <t>FoxFire Restaurant 17 W State St, Geneva, IL 60134, USA</t>
  </si>
  <si>
    <t>41.88775290000000</t>
  </si>
  <si>
    <t>-88.3044875</t>
  </si>
  <si>
    <t>50298410,50298409</t>
  </si>
  <si>
    <t>8a0c802c766bae9e0176876a73120021</t>
  </si>
  <si>
    <t>1996 S Kirk Rd 1996 S Kirk Rd, Geneva, IL 60134, USA</t>
  </si>
  <si>
    <t>41.8731582</t>
  </si>
  <si>
    <t>-88.28002650000000</t>
  </si>
  <si>
    <t>50362188,50362187,50362189</t>
  </si>
  <si>
    <t>8a0c800d781b855d01781e1cf6a13ff4</t>
  </si>
  <si>
    <t>The Dam Bar &amp; Grill 65 N River Ln, Geneva, IL 60134, USA</t>
  </si>
  <si>
    <t>41.887989</t>
  </si>
  <si>
    <t>-88.3035202</t>
  </si>
  <si>
    <t>50295899,50295898</t>
  </si>
  <si>
    <t>8ab480297502e746017504690dbf723f</t>
  </si>
  <si>
    <t>Third Street Station 300 Crescent Pl, Geneva, IL 60134, USA</t>
  </si>
  <si>
    <t>41.8816716</t>
  </si>
  <si>
    <t>-88.3097004</t>
  </si>
  <si>
    <t>50295901,50295900</t>
  </si>
  <si>
    <t>8ab480297502e74601750468b6c47231</t>
  </si>
  <si>
    <t>X-Golf Geneva 1900 S Randall Rd Suite 120, Geneva, IL 60134, USA</t>
  </si>
  <si>
    <t>41.8673324</t>
  </si>
  <si>
    <t>-88.3429489</t>
  </si>
  <si>
    <t>50710872,50710871,50710870</t>
  </si>
  <si>
    <t>8a0c83948c1a9df7018c1b94ffdb066e</t>
  </si>
  <si>
    <t>Glendale Heights</t>
  </si>
  <si>
    <t>2105 Bloomingdale Rd 2105 Bloomingdale Rd, Glendale Heights, IL 60139, USA</t>
  </si>
  <si>
    <t>60139</t>
  </si>
  <si>
    <t>41.9362053</t>
  </si>
  <si>
    <t>-88.0790625</t>
  </si>
  <si>
    <t>50421176,50421175</t>
  </si>
  <si>
    <t>8a0c81cb7e2ed163017e3136865f1b4b</t>
  </si>
  <si>
    <t>Glenview</t>
  </si>
  <si>
    <t>Whiskey River Bar &amp; Grill 1850 Waukegan Rd, Glenview, IL 60025, USA</t>
  </si>
  <si>
    <t>60025</t>
  </si>
  <si>
    <t>42.0887421</t>
  </si>
  <si>
    <t>-87.7985423</t>
  </si>
  <si>
    <t>8a0c83be8eaf6cb5018ec0ffdf604e9f</t>
  </si>
  <si>
    <t>Grayslake</t>
  </si>
  <si>
    <t>BBQ'd Productions 34121 US-45, Grayslake, IL 60030, USA</t>
  </si>
  <si>
    <t>60030</t>
  </si>
  <si>
    <t>42.3582159</t>
  </si>
  <si>
    <t>-88.00077020000000</t>
  </si>
  <si>
    <t>50599685,50599686,50599684</t>
  </si>
  <si>
    <t>8a0c80057fdb6cc2017fe0f2cc7f401f</t>
  </si>
  <si>
    <t>Emil's Tavern on Center 161 Center St, Grayslake, IL 60030, USA</t>
  </si>
  <si>
    <t>42.3442</t>
  </si>
  <si>
    <t>-88.04068</t>
  </si>
  <si>
    <t>50295902,50295903,50295904</t>
  </si>
  <si>
    <t>8a0c80d675bc032d0175be0fc88d4edc</t>
  </si>
  <si>
    <t>First Draft Grayslake 250 Center St, Grayslake, IL 60030, USA</t>
  </si>
  <si>
    <t>42.3445283</t>
  </si>
  <si>
    <t>-88.03953730000000</t>
  </si>
  <si>
    <t>50295905,50295907,50295908,50295906</t>
  </si>
  <si>
    <t>8a0c80d975be2e250175bee6dd911a27</t>
  </si>
  <si>
    <t>JoJo's Bar &amp; Grill 33251 N US-45, Grayslake, IL 60030, USA</t>
  </si>
  <si>
    <t>42.345922</t>
  </si>
  <si>
    <t>-88.0040676</t>
  </si>
  <si>
    <t>8a0c80e096aa1a120196ace8bc3948c8</t>
  </si>
  <si>
    <t>Shooter's Sports Bar &amp; Billiards 1858 E Belvidere Rd, Grayslake, IL 60030, USA</t>
  </si>
  <si>
    <t>42.3395701</t>
  </si>
  <si>
    <t>-88.00163960000000</t>
  </si>
  <si>
    <t>50621995,50621997,50621994,50621996,50621998</t>
  </si>
  <si>
    <t>8a0c81ca7e2eced7017e360e0d3e4f98</t>
  </si>
  <si>
    <t>Gurnee</t>
  </si>
  <si>
    <t>Fatmans 36309 Skokie Hwy, Gurnee, IL 60031, USA</t>
  </si>
  <si>
    <t>60031</t>
  </si>
  <si>
    <t>42.3899354</t>
  </si>
  <si>
    <t>-87.9235948</t>
  </si>
  <si>
    <t>50295910,50295909</t>
  </si>
  <si>
    <t>8ab481aa757918a601757bac5d323945</t>
  </si>
  <si>
    <t>Kaiser's Pizza &amp; Pub 1801 North, State Rte 21, Gurnee, IL 60031, USA</t>
  </si>
  <si>
    <t>42.3861173</t>
  </si>
  <si>
    <t>-87.9232533</t>
  </si>
  <si>
    <t>50295911,50295912</t>
  </si>
  <si>
    <t>8ab48089757f9e0501759006de8b57c8</t>
  </si>
  <si>
    <t>Hampshire</t>
  </si>
  <si>
    <t>Copper Barrel on State 172 S State St, Hampshire, IL 60140, USA</t>
  </si>
  <si>
    <t>60140</t>
  </si>
  <si>
    <t>42.098208</t>
  </si>
  <si>
    <t>-88.530346</t>
  </si>
  <si>
    <t>50421185,50421184</t>
  </si>
  <si>
    <t>8a0c80e977b9728f0177c8ec987a3f51</t>
  </si>
  <si>
    <t>Newman's Corner Pub - Slots &amp; Video Poker 1000 S State St suite a, Hampshire, IL 60140, USA</t>
  </si>
  <si>
    <t>42.0878729</t>
  </si>
  <si>
    <t>-88.5305077</t>
  </si>
  <si>
    <t>50453159</t>
  </si>
  <si>
    <t>8a0c82fb7fb70d29017fb79f81fd2eaf</t>
  </si>
  <si>
    <t>Harwood Heights</t>
  </si>
  <si>
    <t>Barrel House Kitchen &amp; Tap 5100 N Harlem Ave, Harwood Heights, IL 60706, USA</t>
  </si>
  <si>
    <t>60706</t>
  </si>
  <si>
    <t>41.9728236</t>
  </si>
  <si>
    <t>-87.8073606</t>
  </si>
  <si>
    <t>50295914,50295913</t>
  </si>
  <si>
    <t>8a0c801d75d09d7c0175d3dd439b6586</t>
  </si>
  <si>
    <t>George’s Deep Dish Tavern</t>
  </si>
  <si>
    <t>6764 W Forest Preserve Dr 6764 W Forest Preserve Dr, Harwood Heights, IL 60706, USA</t>
  </si>
  <si>
    <t>41.9592284</t>
  </si>
  <si>
    <t>-87.79687100000000</t>
  </si>
  <si>
    <t>50710859,50710860</t>
  </si>
  <si>
    <t>8a0c80838c45d3a5018c609ca2c73310</t>
  </si>
  <si>
    <t>Hebron</t>
  </si>
  <si>
    <t>Hoops Sports Bar &amp; Grill 10521 IL-47, Hebron, IL 60034, USA</t>
  </si>
  <si>
    <t>60034</t>
  </si>
  <si>
    <t>42.4783668</t>
  </si>
  <si>
    <t>-88.4409179</t>
  </si>
  <si>
    <t>50295918,50295917</t>
  </si>
  <si>
    <t>8a0c803d75d86eb40175e24195603e4b</t>
  </si>
  <si>
    <t>Hickory Hills</t>
  </si>
  <si>
    <t>Prime Time Restaurant 7750 95th St, Hickory Hills, IL 60457, USA</t>
  </si>
  <si>
    <t>60457</t>
  </si>
  <si>
    <t>41.7188829</t>
  </si>
  <si>
    <t>-87.8122887</t>
  </si>
  <si>
    <t>50599688,50599689,50599687,50599690</t>
  </si>
  <si>
    <t>8a0c818580355e7e0180451dd4b73ce6</t>
  </si>
  <si>
    <t>Hodgkins</t>
  </si>
  <si>
    <t>Salerno's Pizzeria &amp; Sports Bar - Hodgkins 9301 W 63rd St, Hodgkins, IL 60525, USA</t>
  </si>
  <si>
    <t>60525</t>
  </si>
  <si>
    <t>41.7758679</t>
  </si>
  <si>
    <t>-87.8614972</t>
  </si>
  <si>
    <t>50333565,50333559,50333568,50664281</t>
  </si>
  <si>
    <t>8a0c80237662dd8601766b8dad775ba5</t>
  </si>
  <si>
    <t>Hoffman Estates</t>
  </si>
  <si>
    <t>Bar Down Sports Grill 2354 W Higgins Rd, Hoffman Estates, IL 60169, USA</t>
  </si>
  <si>
    <t>60169</t>
  </si>
  <si>
    <t>42.0594908</t>
  </si>
  <si>
    <t>-88.137934</t>
  </si>
  <si>
    <t>50295919,50295920,50295921</t>
  </si>
  <si>
    <t>8a0c801d75d09d7c0175d4132bf27164</t>
  </si>
  <si>
    <t>Moretti's Ristorante &amp; Pizzeria Hoffman Estates 2475 W Higgins Rd, Hoffman Estates, IL 60169, USA</t>
  </si>
  <si>
    <t>42.058163</t>
  </si>
  <si>
    <t>-88.141819</t>
  </si>
  <si>
    <t>50599691,50599692,50599693</t>
  </si>
  <si>
    <t>8a0c818580355e7e01804392856721fb</t>
  </si>
  <si>
    <t>Rookies Sports Bar &amp; Grill (Hoffman Estates) 4607 W Higgins Rd, Hoffman Estates, IL 60192, USA</t>
  </si>
  <si>
    <t>60192</t>
  </si>
  <si>
    <t>42.07444440000000</t>
  </si>
  <si>
    <t>-88.1911111</t>
  </si>
  <si>
    <t>50295923,50295924,50295925,50295922</t>
  </si>
  <si>
    <t>8ab4828774726e6001747292490815e0</t>
  </si>
  <si>
    <t>Homer Glen</t>
  </si>
  <si>
    <t>Game On Bar and Grill 15301 S Bell Rd, Homer Glen, IL 60491, USA</t>
  </si>
  <si>
    <t>60491</t>
  </si>
  <si>
    <t>41.6108198</t>
  </si>
  <si>
    <t>-87.9293438</t>
  </si>
  <si>
    <t>50352122,50352131,50352125</t>
  </si>
  <si>
    <t>8a0c81497b2a4b02017b36d2644e6d4c</t>
  </si>
  <si>
    <t>Tavern in the Glen 15761 S Bell Rd, Homer Glen, IL 60491, USA</t>
  </si>
  <si>
    <t>41.60247080000000</t>
  </si>
  <si>
    <t>-87.9288076</t>
  </si>
  <si>
    <t>50352139,50352144,50622273</t>
  </si>
  <si>
    <t>8a0c81477b2a4937017b36a0dc3d4616</t>
  </si>
  <si>
    <t>Huntley</t>
  </si>
  <si>
    <t>Parkside Pub 11721 E, Main St, Huntley, IL 60142, USA</t>
  </si>
  <si>
    <t>60142</t>
  </si>
  <si>
    <t>42.1681553</t>
  </si>
  <si>
    <t>-88.4261779</t>
  </si>
  <si>
    <t>50295927,50295926,50621927</t>
  </si>
  <si>
    <t>8a0c804a75e5469a0175e7261feb579c</t>
  </si>
  <si>
    <t>Rookies Sports Bar &amp; Grill (Huntley) 12220 Princeton Dr, Huntley, IL 60142, USA</t>
  </si>
  <si>
    <t>42.1515312</t>
  </si>
  <si>
    <t>-88.4339142</t>
  </si>
  <si>
    <t>50295928,50295929,50739917,50622055</t>
  </si>
  <si>
    <t>8ab4828774726e6001747293492f15ef</t>
  </si>
  <si>
    <t>Tipsy's Bar and Pizza 10753 Dundee Rd, Huntley, IL 60142, USA</t>
  </si>
  <si>
    <t>42.1612547</t>
  </si>
  <si>
    <t>-88.405453</t>
  </si>
  <si>
    <t>50299299,50299298</t>
  </si>
  <si>
    <t>8a0c804178454c9201784e7a7e0f33cd</t>
  </si>
  <si>
    <t>Ingleside</t>
  </si>
  <si>
    <t>J's Sports Bar &amp; Grill 816 W Grand Ave, Ingleside, IL 60041, USA</t>
  </si>
  <si>
    <t>60041</t>
  </si>
  <si>
    <t>42.394474</t>
  </si>
  <si>
    <t>-88.1490936</t>
  </si>
  <si>
    <t>50421188,50747384,50421186</t>
  </si>
  <si>
    <t>8a0c81db7e44e0dc017e45437b97461a</t>
  </si>
  <si>
    <t>Rookies Sports Bar &amp; Grill 26440 W Wooster Lake Dr, Ingleside, IL 60041, USA</t>
  </si>
  <si>
    <t>42.36901600000000</t>
  </si>
  <si>
    <t>-88.1482431</t>
  </si>
  <si>
    <t>50298414,50298413</t>
  </si>
  <si>
    <t>8ab48089757f9e05017590b56bb4264d</t>
  </si>
  <si>
    <t>Anthony's Restaurant and Pub</t>
  </si>
  <si>
    <t>Joliet</t>
  </si>
  <si>
    <t>Anthony's Restaurant and Pub 3151 Voyager Ln, Joliet, IL 60431, USA</t>
  </si>
  <si>
    <t>60431</t>
  </si>
  <si>
    <t>41.5761254</t>
  </si>
  <si>
    <t>-88.1615755</t>
  </si>
  <si>
    <t>50295933,50295932,50295931</t>
  </si>
  <si>
    <t>8a0c80ef7618a50101762006f8b2152b</t>
  </si>
  <si>
    <t>Cemeno's Pizza 1630 Essington Rd, Joliet, IL 60435, USA</t>
  </si>
  <si>
    <t>60435</t>
  </si>
  <si>
    <t>41.55209310000000</t>
  </si>
  <si>
    <t>-88.1598841</t>
  </si>
  <si>
    <t>50295936,50295935</t>
  </si>
  <si>
    <t>8a0c80f17618a6970176209c8df311b7</t>
  </si>
  <si>
    <t>Double J Sports Bar 1001 Essington Rd, Joliet, IL 60435, USA</t>
  </si>
  <si>
    <t>41.5403385</t>
  </si>
  <si>
    <t>-88.16158710000000</t>
  </si>
  <si>
    <t>50295938,50295937</t>
  </si>
  <si>
    <t>8a0c80ef7618a5010176205aa07f15da</t>
  </si>
  <si>
    <t>Heroes West Sports Grill 1530 Commerce Ln, Joliet, IL 60431, USA</t>
  </si>
  <si>
    <t>41.4923972</t>
  </si>
  <si>
    <t>-88.1701392</t>
  </si>
  <si>
    <t>50299934,50299938,50299936,50299932</t>
  </si>
  <si>
    <t>8a0c8012764be27e01764d0e8dfe077e</t>
  </si>
  <si>
    <t>Industry Tap House 3115-3117 W Jefferson St, Joliet, IL 60435, USA</t>
  </si>
  <si>
    <t>41.5227241</t>
  </si>
  <si>
    <t>-88.1585769</t>
  </si>
  <si>
    <t>50298415</t>
  </si>
  <si>
    <t>8a0c80237662dd860176682ed3593610</t>
  </si>
  <si>
    <t>Jameson's Pub 2755 Black Rd, Joliet, IL 60435, USA</t>
  </si>
  <si>
    <t>41.53743800000000</t>
  </si>
  <si>
    <t>-88.14878</t>
  </si>
  <si>
    <t>50298416,50298417,50298418</t>
  </si>
  <si>
    <t>8a0c801b765165b101765426fa330593</t>
  </si>
  <si>
    <t>Longshots 1609 W Jefferson St, Joliet, IL 60435, USA</t>
  </si>
  <si>
    <t>41.5232173</t>
  </si>
  <si>
    <t>-88.1204903</t>
  </si>
  <si>
    <t>50747362,50679061</t>
  </si>
  <si>
    <t>8a0c801c765165b40176601154441e62</t>
  </si>
  <si>
    <t>McBride's on 52 2727 W Jefferson St, Joliet, IL 60435, USA</t>
  </si>
  <si>
    <t>41.52255170000000</t>
  </si>
  <si>
    <t>-88.14925700000000</t>
  </si>
  <si>
    <t>50295943,50295942,50295941</t>
  </si>
  <si>
    <t>8a0c80fe7622895c0176258f34ca5ac0</t>
  </si>
  <si>
    <t>Sidelines Sports Bar 2006 W Jefferson St, Joliet, IL 60435, USA</t>
  </si>
  <si>
    <t>41.5212409</t>
  </si>
  <si>
    <t>-88.13208040000000</t>
  </si>
  <si>
    <t>50295945,50295944</t>
  </si>
  <si>
    <t>8a0c801c765165b401766011e5661e71</t>
  </si>
  <si>
    <t>Lake Bluff</t>
  </si>
  <si>
    <t>715 Rockland Rd 715 Rockland Rd, Lake Bluff, IL 60044, USA</t>
  </si>
  <si>
    <t>60044</t>
  </si>
  <si>
    <t>42.27966140000000</t>
  </si>
  <si>
    <t>-87.87657470000000</t>
  </si>
  <si>
    <t>8a0c81b69535428201953ed595d07b93</t>
  </si>
  <si>
    <t>950 N Western Ave 950 N Western Ave, Lake Forest, IL 60045, USA</t>
  </si>
  <si>
    <t>60045</t>
  </si>
  <si>
    <t>42.256919</t>
  </si>
  <si>
    <t>-87.84185840000000</t>
  </si>
  <si>
    <t>8a0c83cb953a9fa901953ed4c87234f9</t>
  </si>
  <si>
    <t>Lake in the Hills</t>
  </si>
  <si>
    <t>Moretti's Lake In The Hills 220 N Randall Rd, Lake in the Hills, IL 60156, USA</t>
  </si>
  <si>
    <t>60156</t>
  </si>
  <si>
    <t>42.1778041</t>
  </si>
  <si>
    <t>-88.3361997</t>
  </si>
  <si>
    <t>50621987,50621986,50621988</t>
  </si>
  <si>
    <t>8a0c81908870a22e0188781cb7b47f06</t>
  </si>
  <si>
    <t>Lake Zurich</t>
  </si>
  <si>
    <t>BBQ'd Productions Bar &amp; Grill 405 N Rand Rd, Lake Zurich, IL 60047, USA</t>
  </si>
  <si>
    <t>60047</t>
  </si>
  <si>
    <t>42.2041654</t>
  </si>
  <si>
    <t>-88.11229150000000</t>
  </si>
  <si>
    <t>50599695,50747280,50599694</t>
  </si>
  <si>
    <t>8a0c821a7fdb7edf017fe10c6f1911ac</t>
  </si>
  <si>
    <t>Lakemoor</t>
  </si>
  <si>
    <t>Long Shot Sports Pub 615 IL-120, Lakemoor, IL 60051, USA</t>
  </si>
  <si>
    <t>60051</t>
  </si>
  <si>
    <t>42.33253610000000</t>
  </si>
  <si>
    <t>-88.2095006</t>
  </si>
  <si>
    <t>50421190,50421189</t>
  </si>
  <si>
    <t>8a0c80757e2ecec1017e3189a0563e01</t>
  </si>
  <si>
    <t>Lemont</t>
  </si>
  <si>
    <t>Heroes West 1015 State St, Lemont, IL 60439, USA</t>
  </si>
  <si>
    <t>60439</t>
  </si>
  <si>
    <t>41.6623191</t>
  </si>
  <si>
    <t>-87.99949640000000</t>
  </si>
  <si>
    <t>50421191,50421192,50421193,50421194</t>
  </si>
  <si>
    <t>8a0c81ca7e2eced7017e30c00c507d7f</t>
  </si>
  <si>
    <t>Libertyville</t>
  </si>
  <si>
    <t>Mickey Finn's Brewery 345 N Milwaukee Ave, Libertyville, IL 60048, USA</t>
  </si>
  <si>
    <t>60048</t>
  </si>
  <si>
    <t>42.2863388</t>
  </si>
  <si>
    <t>-87.9543762</t>
  </si>
  <si>
    <t>50295948,50295946,50295947</t>
  </si>
  <si>
    <t>8a0c80ff76228aed01762537f5583e7e</t>
  </si>
  <si>
    <t>Fatpour Tap Works- Lincolnwood</t>
  </si>
  <si>
    <t>Lincolnwood</t>
  </si>
  <si>
    <t>60712</t>
  </si>
  <si>
    <t>8a0c84988eb04805018eb04a8ac7000e</t>
  </si>
  <si>
    <t>Lisle</t>
  </si>
  <si>
    <t>BaseCamp Pub 5750 Lakeside Dr, Lisle, IL 60532, USA</t>
  </si>
  <si>
    <t>60532</t>
  </si>
  <si>
    <t>41.7823732</t>
  </si>
  <si>
    <t>-88.0833137</t>
  </si>
  <si>
    <t>50352154,50352158,50352147,50352151</t>
  </si>
  <si>
    <t>8a0c80847b81708a017b84a181900da2</t>
  </si>
  <si>
    <t>Evviva! Bar &amp; Eatery 1017 Front St, Lisle, IL 60532, USA</t>
  </si>
  <si>
    <t>41.7969741</t>
  </si>
  <si>
    <t>-88.0738535</t>
  </si>
  <si>
    <t>50333574,50333576,50333571</t>
  </si>
  <si>
    <t>8a0c80237662dd8601766b89c1515b8d</t>
  </si>
  <si>
    <t>Maple Avenue Pub 1227 Maple Ave, Lisle, IL 60532, USA</t>
  </si>
  <si>
    <t>41.78580760000000</t>
  </si>
  <si>
    <t>-88.0759824</t>
  </si>
  <si>
    <t>50453147,50453148,50453149</t>
  </si>
  <si>
    <t>8a0c80277ede625c017ee9a608ea2757</t>
  </si>
  <si>
    <t>Lockport</t>
  </si>
  <si>
    <t>Embers 933 S State St, Lockport, IL 60441, USA</t>
  </si>
  <si>
    <t>60441</t>
  </si>
  <si>
    <t>41.5885823</t>
  </si>
  <si>
    <t>-88.05822360000000</t>
  </si>
  <si>
    <t>50599699,50599697,50599698,50599696</t>
  </si>
  <si>
    <t>8a0c830a86ead01e0187016d4fc927da</t>
  </si>
  <si>
    <t>Lombard</t>
  </si>
  <si>
    <t>JT's Porch Saloon &amp; Eatery 665 W Roosevelt Rd, Lombard, IL 60148, USA</t>
  </si>
  <si>
    <t>60148</t>
  </si>
  <si>
    <t>41.85925050000000</t>
  </si>
  <si>
    <t>-88.033536</t>
  </si>
  <si>
    <t>50346582,50346585</t>
  </si>
  <si>
    <t>8a0c81187a81c8bc017a886fea2c7406</t>
  </si>
  <si>
    <t>Sebastian's Ale and Whiskey House (Lombard) 801 E Roosevelt Rd, Lombard, IL 60148, USA</t>
  </si>
  <si>
    <t>41.860185</t>
  </si>
  <si>
    <t>-87.99846000000000</t>
  </si>
  <si>
    <t>50295949,50295950,50295951</t>
  </si>
  <si>
    <t>8a0c802a766bad0d0176732e707a1b23</t>
  </si>
  <si>
    <t>Maple Park</t>
  </si>
  <si>
    <t>The Pub Maple Park 221 Main St, Maple Park, IL 60151, USA</t>
  </si>
  <si>
    <t>60151</t>
  </si>
  <si>
    <t>41.907872</t>
  </si>
  <si>
    <t>-88.599904</t>
  </si>
  <si>
    <t>50599701,50599700</t>
  </si>
  <si>
    <t>8a0c8252804931f0018061ca5c1f4766</t>
  </si>
  <si>
    <t>Marengo</t>
  </si>
  <si>
    <t>Niko's Pointers Saloon 106 S State St, Marengo, IL 60152, USA</t>
  </si>
  <si>
    <t>60152</t>
  </si>
  <si>
    <t>42.2498713</t>
  </si>
  <si>
    <t>-88.608789</t>
  </si>
  <si>
    <t>50295956,50295955,50295957</t>
  </si>
  <si>
    <t>8a0c80db75be5f980175bec1ffc30ee0</t>
  </si>
  <si>
    <t>McHenry</t>
  </si>
  <si>
    <t>Jexal's Pizza &amp; Wing-Zeria - McHenry, Illinois 1260 N Green St, McHenry, IL 60050, USA</t>
  </si>
  <si>
    <t>60050</t>
  </si>
  <si>
    <t>42.3454626</t>
  </si>
  <si>
    <t>-88.26607</t>
  </si>
  <si>
    <t>50421197,50421199,50421198,50421196,50421195,50747429</t>
  </si>
  <si>
    <t>8a0c809c7e5329d5017e545424a52dea</t>
  </si>
  <si>
    <t>My Place Bar &amp; Grill 4621 W Elm St, McHenry, IL 60050, USA</t>
  </si>
  <si>
    <t>42.347779</t>
  </si>
  <si>
    <t>-88.288865</t>
  </si>
  <si>
    <t>50421206,50421204,50421205</t>
  </si>
  <si>
    <t>8a0c809c7e5329d5017e5b6a1627200f</t>
  </si>
  <si>
    <t>Salerno's Pizzeria &amp; R. Bar - McHenry 621 Ridgeview Dr, McHenry, IL 60050, USA</t>
  </si>
  <si>
    <t>42.31984570000000</t>
  </si>
  <si>
    <t>-88.2865238</t>
  </si>
  <si>
    <t>50295958,50295959,50295960</t>
  </si>
  <si>
    <t>8a0c80257662df1d01766b8c4fce4292</t>
  </si>
  <si>
    <t>Snuggery River Roadhouse McHenry 801 N River Rd, McHenry, IL 60051, USA</t>
  </si>
  <si>
    <t>42.3385912</t>
  </si>
  <si>
    <t>-88.2524748</t>
  </si>
  <si>
    <t>50622032,50622033,50622031</t>
  </si>
  <si>
    <t>8a0c82ba88435c94018857ee34e25ae6</t>
  </si>
  <si>
    <t>The Village Squire (McHenry) 4512 W Elm St, McHenry, IL 60050, USA</t>
  </si>
  <si>
    <t>42.3480995</t>
  </si>
  <si>
    <t>-88.2866803</t>
  </si>
  <si>
    <t>50295962,50295961</t>
  </si>
  <si>
    <t>8a0c80ff76228aed01763d05b822002f</t>
  </si>
  <si>
    <t>R Place</t>
  </si>
  <si>
    <t>Melrose Park</t>
  </si>
  <si>
    <t>R Place 10747 W Grand Ave, Melrose Park, IL 60164, USA</t>
  </si>
  <si>
    <t>60164</t>
  </si>
  <si>
    <t>41.9302778</t>
  </si>
  <si>
    <t>-87.8936111</t>
  </si>
  <si>
    <t>50747277,50599702</t>
  </si>
  <si>
    <t>8a0c83a086628aaa01866f7138305eb3</t>
  </si>
  <si>
    <t>Rosati's Pizza Sports Pub - Mendota</t>
  </si>
  <si>
    <t>Mendota</t>
  </si>
  <si>
    <t>Rosati's Pizza 801 6th St, Mendota, IL 61342, USA</t>
  </si>
  <si>
    <t>61342</t>
  </si>
  <si>
    <t>41.5474089</t>
  </si>
  <si>
    <t>-89.12022290000000</t>
  </si>
  <si>
    <t>50453190,50453191</t>
  </si>
  <si>
    <t>8a0c80b17f1c57c1017f220ea218651b</t>
  </si>
  <si>
    <t>Mokena</t>
  </si>
  <si>
    <t>Jamo's Live 10160 191st St, Mokena, IL 60448, USA</t>
  </si>
  <si>
    <t>60448</t>
  </si>
  <si>
    <t>41.5433063</t>
  </si>
  <si>
    <t>-87.865996</t>
  </si>
  <si>
    <t>50333582,50333589,50333585</t>
  </si>
  <si>
    <t>8a0c801c765165b4017653a1cb27558a</t>
  </si>
  <si>
    <t>Montgomery</t>
  </si>
  <si>
    <t>Poor Boy's Pub 283 Montgomery Rd #1653, Montgomery, IL 60538, USA</t>
  </si>
  <si>
    <t>60538</t>
  </si>
  <si>
    <t>41.7267882</t>
  </si>
  <si>
    <t>-88.321359</t>
  </si>
  <si>
    <t>50453184,50453185</t>
  </si>
  <si>
    <t>8a0c823c7ffdf83301800031476d5e35</t>
  </si>
  <si>
    <t>Morris</t>
  </si>
  <si>
    <t>721 Liberty St 721 Liberty St, Morris, IL 60450, USA</t>
  </si>
  <si>
    <t>60450</t>
  </si>
  <si>
    <t>41.3626692</t>
  </si>
  <si>
    <t>-88.4236328</t>
  </si>
  <si>
    <t>50298425</t>
  </si>
  <si>
    <t>8a0c8013764be40e01764edf3da45aa4</t>
  </si>
  <si>
    <t>Clayton's Tap</t>
  </si>
  <si>
    <t>Clayton's Tap 122 W Washington St, Morris, IL 60450, USA</t>
  </si>
  <si>
    <t>41.35750000000000</t>
  </si>
  <si>
    <t>-88.42472220000000</t>
  </si>
  <si>
    <t>50621830,50747343</t>
  </si>
  <si>
    <t>8a0c8013764be40e01764ee6ff265af3</t>
  </si>
  <si>
    <t>Ebbey George's Bar &amp; Grill 402 Liberty St, Morris, IL 60450, USA</t>
  </si>
  <si>
    <t>41.35929900000000</t>
  </si>
  <si>
    <t>-88.424193</t>
  </si>
  <si>
    <t>50298429,50298428</t>
  </si>
  <si>
    <t>8a0c80fe7622895c0176252dfeb43d38</t>
  </si>
  <si>
    <t>Morton Grove</t>
  </si>
  <si>
    <t>Moretti's Ristorante &amp; Pizzeria Morton Grove 6415 Dempster St, Morton Grove, IL 60053, USA</t>
  </si>
  <si>
    <t>60053</t>
  </si>
  <si>
    <t>42.04049950000000</t>
  </si>
  <si>
    <t>-87.7863363</t>
  </si>
  <si>
    <t>50621956,50621957,50621955,50621954</t>
  </si>
  <si>
    <t>8a0c82a487dbe4d10187de3078530968</t>
  </si>
  <si>
    <t>Mount Prospect</t>
  </si>
  <si>
    <t>Buddy's Bites N Brews 702 N River Rd, Mt Prospect, IL 60056, USA</t>
  </si>
  <si>
    <t>60056</t>
  </si>
  <si>
    <t>42.0784817</t>
  </si>
  <si>
    <t>-87.89304300000000</t>
  </si>
  <si>
    <t>50621968,50621967,50621969</t>
  </si>
  <si>
    <t>8a0c82bb88436c9b018857e92ab35df1</t>
  </si>
  <si>
    <t>Moretti's 1799 Busse Rd, Mt Prospect, IL 60056, USA</t>
  </si>
  <si>
    <t>42.0341778</t>
  </si>
  <si>
    <t>-87.95958280000000</t>
  </si>
  <si>
    <t>50621883,50621910,50621909,50621908</t>
  </si>
  <si>
    <t>8a0c80ad87e6a81c0187fd447bcc6c94</t>
  </si>
  <si>
    <t>Station 34 Pizza Pub 34 S Main St, Mt Prospect, IL 60056, USA</t>
  </si>
  <si>
    <t>42.0646165</t>
  </si>
  <si>
    <t>-87.93698500000000</t>
  </si>
  <si>
    <t>50349738,50349737,50349739</t>
  </si>
  <si>
    <t>8a0c81167a81c51d017aabbea329287b</t>
  </si>
  <si>
    <t>33 W Prospect Ave 33 W Prospect Ave, Mt Prospect, IL 60056, USA</t>
  </si>
  <si>
    <t>42.0633206</t>
  </si>
  <si>
    <t>-87.9380547</t>
  </si>
  <si>
    <t>50764982,50765005</t>
  </si>
  <si>
    <t>8a0c80257662df1d01766b8f4f98429b</t>
  </si>
  <si>
    <t>Crossroads Restaurant &amp; Bar</t>
  </si>
  <si>
    <t>Mundelein</t>
  </si>
  <si>
    <t>Crossroads Restaurant &amp; Bar 1021 IL-83, Mundelein, IL 60060, USA</t>
  </si>
  <si>
    <t>60060</t>
  </si>
  <si>
    <t>42.2785766</t>
  </si>
  <si>
    <t>-88.04151740000000</t>
  </si>
  <si>
    <t>50599708,50599707</t>
  </si>
  <si>
    <t>8a0c81838008526801801eaa498c7109</t>
  </si>
  <si>
    <t>Emil's Sports Bar &amp; Pizzeria 604 N Lake St, Mundelein, IL 60060, USA</t>
  </si>
  <si>
    <t>42.273048</t>
  </si>
  <si>
    <t>-88.004258</t>
  </si>
  <si>
    <t>50295963</t>
  </si>
  <si>
    <t>8a0c80d975be2e250175bee4a99b1a18</t>
  </si>
  <si>
    <t>Hitz Pizza and Sports Bar</t>
  </si>
  <si>
    <t>Hitz Pizza and Sports Bar 700 Butterfield Rd, Mundelein, IL 60060, USA</t>
  </si>
  <si>
    <t>42.25306000000000</t>
  </si>
  <si>
    <t>-87.98034300000000</t>
  </si>
  <si>
    <t>50295964,50295965</t>
  </si>
  <si>
    <t>8ab48089757f9e0501759f6490ee7613</t>
  </si>
  <si>
    <t>Naperville</t>
  </si>
  <si>
    <t>Danny's Pub &amp; Grill 1550 Illinois Rte 59, Naperville, IL 60563, USA</t>
  </si>
  <si>
    <t>60563</t>
  </si>
  <si>
    <t>41.7959934</t>
  </si>
  <si>
    <t>-88.20436220000000</t>
  </si>
  <si>
    <t>50421209,50421210</t>
  </si>
  <si>
    <t>8a0c80f87e924b2b017ec64bb9941074</t>
  </si>
  <si>
    <t>Draft Picks 523 Fairway Dr, Naperville, IL 60563, USA</t>
  </si>
  <si>
    <t>41.7809684</t>
  </si>
  <si>
    <t>-88.2112893</t>
  </si>
  <si>
    <t>50453085,50453086,50453087,50453088</t>
  </si>
  <si>
    <t>8a0c80b57f2b8cc9017f3140b7d64f7e</t>
  </si>
  <si>
    <t>Potter's Place and Two-Nine Martini Lounge 29 W Jefferson Ave, Naperville, IL 60540, USA</t>
  </si>
  <si>
    <t>60540</t>
  </si>
  <si>
    <t>41.7730792</t>
  </si>
  <si>
    <t>-88.1489983</t>
  </si>
  <si>
    <t>50352185</t>
  </si>
  <si>
    <t>8a0c81707b633b2d017b649d976d2f1c</t>
  </si>
  <si>
    <t>3032 English Rows Avenue 3032 English Rows Avenue, Naperville, IL 60564, USA</t>
  </si>
  <si>
    <t>60564</t>
  </si>
  <si>
    <t>41.69196730000000</t>
  </si>
  <si>
    <t>-88.20582760000000</t>
  </si>
  <si>
    <t>50622320,50622321,50747421</t>
  </si>
  <si>
    <t>8a0c80d47d09982d017d0aa2f13e1d48</t>
  </si>
  <si>
    <t>New Lenox</t>
  </si>
  <si>
    <t>Rosati's Pizza 108 W Illinois Hwy, New Lenox, IL 60451, USA</t>
  </si>
  <si>
    <t>60451</t>
  </si>
  <si>
    <t>41.4971074</t>
  </si>
  <si>
    <t>-87.9660269</t>
  </si>
  <si>
    <t>50421213,50747248</t>
  </si>
  <si>
    <t>8a0c80767e2ed153017e362582d5390c</t>
  </si>
  <si>
    <t>Niles</t>
  </si>
  <si>
    <t>D'Agostino's Pizza and Pub Niles 7530 W Oakton St, Niles, IL 60714, USA</t>
  </si>
  <si>
    <t>60714</t>
  </si>
  <si>
    <t>42.02630420000000</t>
  </si>
  <si>
    <t>-87.8154411</t>
  </si>
  <si>
    <t>50747380,50747379,50599709,50747378</t>
  </si>
  <si>
    <t>8a0c8024802788de018029c7b4a52876</t>
  </si>
  <si>
    <t>Play Book Ultra Sports Bar 6913 N Milwaukee Ave, Niles, IL 60714, USA</t>
  </si>
  <si>
    <t>42.00739070000000</t>
  </si>
  <si>
    <t>-87.796678</t>
  </si>
  <si>
    <t>50349742,50349741,50349740</t>
  </si>
  <si>
    <t>8ab48089757f9e0501759e841404276a</t>
  </si>
  <si>
    <t>The Howard Street Inn 6700 W Howard St, Niles, IL 60714, USA</t>
  </si>
  <si>
    <t>42.0195906</t>
  </si>
  <si>
    <t>-87.79435320000000</t>
  </si>
  <si>
    <t>50298435,50599710,50747390,50599711</t>
  </si>
  <si>
    <t>8ab48089757f9e0501759e7a16b41b35</t>
  </si>
  <si>
    <t>Norridge</t>
  </si>
  <si>
    <t>Goat Village 4701 N Cumberland Ave Suite 33, Norridge, IL 60706, USA</t>
  </si>
  <si>
    <t>41.9646171</t>
  </si>
  <si>
    <t>-87.8358104</t>
  </si>
  <si>
    <t>50747446,50747447</t>
  </si>
  <si>
    <t>8a0c82d48cf41c24018cf54786691f1b</t>
  </si>
  <si>
    <t>North Aurora</t>
  </si>
  <si>
    <t>Oak Street Restaurant And Bar 945 Oak St, North Aurora, IL 60542, USA</t>
  </si>
  <si>
    <t>60542</t>
  </si>
  <si>
    <t>41.80876080000000</t>
  </si>
  <si>
    <t>-88.3488733</t>
  </si>
  <si>
    <t>50295966,50295967</t>
  </si>
  <si>
    <t>8a0c80f07618a50401762116545e2d53</t>
  </si>
  <si>
    <t>Northlake</t>
  </si>
  <si>
    <t>325 E North Ave 325 E North Ave, Northlake, IL 60164, USA</t>
  </si>
  <si>
    <t>41.906925</t>
  </si>
  <si>
    <t>-87.8893717</t>
  </si>
  <si>
    <t>50599712,50599713</t>
  </si>
  <si>
    <t>8a0c83ba8692f9c0018693ef1bf40d3e</t>
  </si>
  <si>
    <t>Oak Lawn</t>
  </si>
  <si>
    <t>Clancy's Pizza Pub 4624 W 103rd St, Oak Lawn, IL 60453, USA</t>
  </si>
  <si>
    <t>60453</t>
  </si>
  <si>
    <t>41.7066174</t>
  </si>
  <si>
    <t>-87.7361983</t>
  </si>
  <si>
    <t>50352198,50352193,50352189</t>
  </si>
  <si>
    <t>8a0c81717b633d7c017b7968c0e73d9b</t>
  </si>
  <si>
    <t>Clancys 95th Irish Tavern 5763 95th St, Oak Lawn, IL 60453, USA</t>
  </si>
  <si>
    <t>41.7194826</t>
  </si>
  <si>
    <t>-87.76475340000000</t>
  </si>
  <si>
    <t>50739891,50739892</t>
  </si>
  <si>
    <t>8a0c81dc8cf95e47018cfe2b023c0418</t>
  </si>
  <si>
    <t>Les Brothers Restaurant 8705 S Ridgeland Ave, Oak Lawn, IL 60453, USA</t>
  </si>
  <si>
    <t>41.73358700000000</t>
  </si>
  <si>
    <t>-87.7786998</t>
  </si>
  <si>
    <t>50599714,50599715</t>
  </si>
  <si>
    <t>8a0c803180355adf018045164c77205d</t>
  </si>
  <si>
    <t>Tavern on the West End 6950 W 95th St, Oak Lawn, IL 60453, USA</t>
  </si>
  <si>
    <t>41.7197418</t>
  </si>
  <si>
    <t>-87.7937927</t>
  </si>
  <si>
    <t>50352206,50352202</t>
  </si>
  <si>
    <t>8a0c81707b633b2d017b7533afa55746</t>
  </si>
  <si>
    <t>Oakbrook Terrace</t>
  </si>
  <si>
    <t>ANYWAY'S PUB - Oakbrook Terrace 5 E Roosevelt Rd, Oakbrook Terrace, IL 60181, USA</t>
  </si>
  <si>
    <t>60181</t>
  </si>
  <si>
    <t>41.8600918</t>
  </si>
  <si>
    <t>-87.9768082</t>
  </si>
  <si>
    <t>50352214,50352210</t>
  </si>
  <si>
    <t>8a0c81167a81c51d017abf9d9ff3028a</t>
  </si>
  <si>
    <t>Gullivers Pizza &amp; Pub</t>
  </si>
  <si>
    <t>Gullivers Pizza &amp; Pub 17W517 Roosevelt Rd, Oakbrook Terrace, IL 60181, USA</t>
  </si>
  <si>
    <t>41.86026</t>
  </si>
  <si>
    <t>-87.9711121</t>
  </si>
  <si>
    <t>50349743</t>
  </si>
  <si>
    <t>8a0c81187a81c8bc017ad8abc3fa78f7</t>
  </si>
  <si>
    <t>Orland Park</t>
  </si>
  <si>
    <t>Mackeys' Pub 9400 W 143rd St, Orland Park, IL 60462, USA</t>
  </si>
  <si>
    <t>60462</t>
  </si>
  <si>
    <t>41.6309703</t>
  </si>
  <si>
    <t>-87.84947920000000</t>
  </si>
  <si>
    <t>50453144,50453145,50453146</t>
  </si>
  <si>
    <t>8a0c80b57f2b8cc9017f2d475cea13f6</t>
  </si>
  <si>
    <t>Oswego</t>
  </si>
  <si>
    <t>The Cantina 2745 US-34, Oswego, IL 60543, USA</t>
  </si>
  <si>
    <t>60543</t>
  </si>
  <si>
    <t>41.7017741</t>
  </si>
  <si>
    <t>-88.3142499</t>
  </si>
  <si>
    <t>50599716,50599717</t>
  </si>
  <si>
    <t>8a0c83a086628aaa018666f4ead74aa2</t>
  </si>
  <si>
    <t>Ottawa</t>
  </si>
  <si>
    <t>Court Street Pub 620 Court St, Ottawa, IL 61350, USA</t>
  </si>
  <si>
    <t>61350</t>
  </si>
  <si>
    <t>41.34647990000000</t>
  </si>
  <si>
    <t>-88.8417695</t>
  </si>
  <si>
    <t>50621747,50621748</t>
  </si>
  <si>
    <t>8a0c80a27f06ea75017f090c5f2544c8</t>
  </si>
  <si>
    <t>Palatine</t>
  </si>
  <si>
    <t>Alley 64 - Palatine 2001 N Rand Rd, Palatine, IL 60074, USA</t>
  </si>
  <si>
    <t>60074</t>
  </si>
  <si>
    <t>42.14582500000000</t>
  </si>
  <si>
    <t>-88.0281667</t>
  </si>
  <si>
    <t>50295971,50295970</t>
  </si>
  <si>
    <t>8ab480297502e746017504684a207222</t>
  </si>
  <si>
    <t>1417 N Rand Rd 1417 N Rand Rd, Palatine, IL 60074, USA</t>
  </si>
  <si>
    <t>42.136329</t>
  </si>
  <si>
    <t>-88.01733</t>
  </si>
  <si>
    <t>50453120,50453121</t>
  </si>
  <si>
    <t>8a0c80e97fbb775d017fc918f5383e81</t>
  </si>
  <si>
    <t>Los Arcos Mexican Grill Palatine 1639 N Baldwin Rd, Palatine, IL 60074, USA</t>
  </si>
  <si>
    <t>42.1411329</t>
  </si>
  <si>
    <t>-88.0136162</t>
  </si>
  <si>
    <t>50599719,50599718</t>
  </si>
  <si>
    <t>8a0c80eb8603a8f4018603f701680587</t>
  </si>
  <si>
    <t>Salsa Street 1540 N Rand Rd, Palatine, IL 60074, USA</t>
  </si>
  <si>
    <t>42.1329867</t>
  </si>
  <si>
    <t>-88.0132613</t>
  </si>
  <si>
    <t>50599721,50599720</t>
  </si>
  <si>
    <t>8a0c8184800852bc01802490c6471f10</t>
  </si>
  <si>
    <t>TJ O'Brien's Bar &amp; Grill 53 W Slade St, Palatine, IL 60067, USA</t>
  </si>
  <si>
    <t>60067</t>
  </si>
  <si>
    <t>42.11104</t>
  </si>
  <si>
    <t>-88.04590500000000</t>
  </si>
  <si>
    <t>50333601,50333598</t>
  </si>
  <si>
    <t>8ab48196752517b3017527d7bcf35d81</t>
  </si>
  <si>
    <t>Palos Heights</t>
  </si>
  <si>
    <t>X's &amp; O's Sports Bar Palos Heights 6405 W 127th St, Palos Heights, IL 60463, USA</t>
  </si>
  <si>
    <t>60463</t>
  </si>
  <si>
    <t>41.6608336</t>
  </si>
  <si>
    <t>-87.7781763</t>
  </si>
  <si>
    <t>50295974,50295973,50295972</t>
  </si>
  <si>
    <t>8ab4800774b5e7ca0174b90f9c5e2743</t>
  </si>
  <si>
    <t>Niko's Tavern</t>
  </si>
  <si>
    <t>Pingree Grove</t>
  </si>
  <si>
    <t>Niko's Tavern 2401 US-20, Pingree Grove, IL 60140, USA</t>
  </si>
  <si>
    <t>42.08800720000000</t>
  </si>
  <si>
    <t>-88.45843290000000</t>
  </si>
  <si>
    <t>50295975,50295976</t>
  </si>
  <si>
    <t>8a0c80db75be5f980175bec10aa60ed2</t>
  </si>
  <si>
    <t>Plainfield</t>
  </si>
  <si>
    <t>McBride's Pub &amp; Grille 7162 Caton Farm Rd, Plainfield, IL 60586, USA</t>
  </si>
  <si>
    <t>60586</t>
  </si>
  <si>
    <t>41.56382000000000</t>
  </si>
  <si>
    <t>-88.257357</t>
  </si>
  <si>
    <t>50295977,50295978</t>
  </si>
  <si>
    <t>8a0c80ff76228aed017625ae199568b5</t>
  </si>
  <si>
    <t>Moe Joe's</t>
  </si>
  <si>
    <t>Moe Joe's 24033 Lockport St, Plainfield, IL 60544, USA</t>
  </si>
  <si>
    <t>60544</t>
  </si>
  <si>
    <t>41.6082079</t>
  </si>
  <si>
    <t>-88.20419</t>
  </si>
  <si>
    <t>50298436,50298437</t>
  </si>
  <si>
    <t>8a0c804d77149159017719b4f9b3192d</t>
  </si>
  <si>
    <t>Rosati's Pizza Sports Pub 16108 Illinois Rte 59 #136, Plainfield, IL 60586, USA</t>
  </si>
  <si>
    <t>41.5904776</t>
  </si>
  <si>
    <t>-88.2033002</t>
  </si>
  <si>
    <t>50453192,50453193</t>
  </si>
  <si>
    <t>8a0c80ae7f1c4586017f22014a661eeb</t>
  </si>
  <si>
    <t>Richmond</t>
  </si>
  <si>
    <t>5607 Broadway Rd 5607 Broadway Rd, Richmond, IL 60071, USA</t>
  </si>
  <si>
    <t>60071</t>
  </si>
  <si>
    <t>42.4757542</t>
  </si>
  <si>
    <t>-88.3065036</t>
  </si>
  <si>
    <t>8a0c83c99717a0d5019718a8e64e324a</t>
  </si>
  <si>
    <t>River Grove</t>
  </si>
  <si>
    <t>D'Agostino's Pizza and Pub River Grove 3131 Thatcher Ave, River Grove, IL 60171, USA</t>
  </si>
  <si>
    <t>60171</t>
  </si>
  <si>
    <t>41.93656470000000</t>
  </si>
  <si>
    <t>-87.8356005</t>
  </si>
  <si>
    <t>50599724,50599723,50599722</t>
  </si>
  <si>
    <t>8a0c825580494426018052c9936a6596</t>
  </si>
  <si>
    <t>Rockdale</t>
  </si>
  <si>
    <t>3rd Base Sports Bar Grill &amp; Pizza 508 Moen Ave, Rockdale, IL 60436, USA</t>
  </si>
  <si>
    <t>60436</t>
  </si>
  <si>
    <t>41.5050201</t>
  </si>
  <si>
    <t>-88.1138763</t>
  </si>
  <si>
    <t>50421215,50421214</t>
  </si>
  <si>
    <t>8a0c80767e2ed153017e32d67fcc374a</t>
  </si>
  <si>
    <t>Roselle</t>
  </si>
  <si>
    <t>Pop's Pizza &amp; Sports Bar 817 E Nerge Rd, Roselle, IL 60172, USA</t>
  </si>
  <si>
    <t>60172</t>
  </si>
  <si>
    <t>41.9977168</t>
  </si>
  <si>
    <t>-88.06000190000000</t>
  </si>
  <si>
    <t>50421217,50421218,50421216</t>
  </si>
  <si>
    <t>8a0c81177a81c6eb017aac33648d0cbe</t>
  </si>
  <si>
    <t>Rookies Sports Bar &amp; Grill (Roselle) 1360 Lake St, Roselle, IL 60172, USA</t>
  </si>
  <si>
    <t>41.9714247</t>
  </si>
  <si>
    <t>-88.11670650000000</t>
  </si>
  <si>
    <t>50295984,50295985,50621936</t>
  </si>
  <si>
    <t>8ab4828774726e6001747293fbd115fa</t>
  </si>
  <si>
    <t>Sammy's Mexican Grill and Bar 1354 Lake St, Roselle, IL 60172, USA</t>
  </si>
  <si>
    <t>41.9712667</t>
  </si>
  <si>
    <t>-88.1165876</t>
  </si>
  <si>
    <t>50370643,50370644</t>
  </si>
  <si>
    <t>8a0c81647b5453bc017b5ba407af6c83</t>
  </si>
  <si>
    <t>Rosemont</t>
  </si>
  <si>
    <t>Moretti's Rosemont 9519 W Higgins Rd, Rosemont, IL 60018, USA</t>
  </si>
  <si>
    <t>41.99208</t>
  </si>
  <si>
    <t>-87.86436550000000</t>
  </si>
  <si>
    <t>50621903,50621902,50621904,50621905</t>
  </si>
  <si>
    <t>8a0c80a187bb52c50187d8f65258172c</t>
  </si>
  <si>
    <t>Schaumburg</t>
  </si>
  <si>
    <t>Finn McCool's Irish Sports Pub Schaumburg 1941 E Algonquin Rd, Schaumburg, IL 60173, USA</t>
  </si>
  <si>
    <t>60173</t>
  </si>
  <si>
    <t>42.063638</t>
  </si>
  <si>
    <t>-88.0334989</t>
  </si>
  <si>
    <t>50747430,50621907,50621906</t>
  </si>
  <si>
    <t>8a0c80ad87e6a81c0187e767790002fd</t>
  </si>
  <si>
    <t>Moretti's Schaumburg 1893 Walden Office Square, Schaumburg, IL 60173, USA</t>
  </si>
  <si>
    <t>42.0629031</t>
  </si>
  <si>
    <t>-88.03315410000000</t>
  </si>
  <si>
    <t>50622024,50622025,50622026,50622027</t>
  </si>
  <si>
    <t>8a0c82aa87e6bb470187fd3d27536e4b</t>
  </si>
  <si>
    <t>Village Tavern &amp; Grill 901 W Wise Rd, Schaumburg, IL 60193, USA</t>
  </si>
  <si>
    <t>60193</t>
  </si>
  <si>
    <t>42.00413700000000</t>
  </si>
  <si>
    <t>-88.10261900000000</t>
  </si>
  <si>
    <t>50352244,50352252</t>
  </si>
  <si>
    <t>8a0c808e7b88a399017b9470adc031a2</t>
  </si>
  <si>
    <t>Schiller Park</t>
  </si>
  <si>
    <t>Kickers Sports Bar 3902 25th Ave, Schiller Park, IL 60176, USA</t>
  </si>
  <si>
    <t>60176</t>
  </si>
  <si>
    <t>41.9490431</t>
  </si>
  <si>
    <t>-87.86980180000000</t>
  </si>
  <si>
    <t>50295986</t>
  </si>
  <si>
    <t>8ab48184752337e801752398aa602241</t>
  </si>
  <si>
    <t>South Elgin</t>
  </si>
  <si>
    <t>RK’s Bar &amp; Grill 889 N La Fox St, South Elgin, IL 60177, USA</t>
  </si>
  <si>
    <t>60177</t>
  </si>
  <si>
    <t>42.0024716</t>
  </si>
  <si>
    <t>-88.2965771</t>
  </si>
  <si>
    <t>50333604,50333610,50333607</t>
  </si>
  <si>
    <t>8a0c803a798c461b01799f7634a569a4</t>
  </si>
  <si>
    <t>The Village Squire (South Elgin) 480 S Randall Rd, South Elgin, IL 60177, USA</t>
  </si>
  <si>
    <t>41.97757940000000</t>
  </si>
  <si>
    <t>-88.34131890000000</t>
  </si>
  <si>
    <t>50385890,50295989</t>
  </si>
  <si>
    <t>8a0c801b75d09c0c0175d3e289f059ab</t>
  </si>
  <si>
    <t>Village Tavern &amp; Grill of South Elgin</t>
  </si>
  <si>
    <t>Village Tavern &amp; Grill of South Elgin 464 Redington Dr, South Elgin, IL 60177, USA</t>
  </si>
  <si>
    <t>41.9805556</t>
  </si>
  <si>
    <t>-88.3427778</t>
  </si>
  <si>
    <t>50352256,50352259</t>
  </si>
  <si>
    <t>8a0c80d97b9e2609017b9fc323ca0d08</t>
  </si>
  <si>
    <t>St. Charles</t>
  </si>
  <si>
    <t>Alley 64 212 Main St, St. Charles, IL 60174, USA</t>
  </si>
  <si>
    <t>60174</t>
  </si>
  <si>
    <t>41.9135989</t>
  </si>
  <si>
    <t>-88.3162167</t>
  </si>
  <si>
    <t>50599732,50295991,50295992</t>
  </si>
  <si>
    <t>8ab4802674f7fd980175000480bc0e20</t>
  </si>
  <si>
    <t>Dukes Northwoods 7 E Main St, St. Charles, IL 60174, USA</t>
  </si>
  <si>
    <t>41.9135412</t>
  </si>
  <si>
    <t>-88.3128469</t>
  </si>
  <si>
    <t>50747342,50599733</t>
  </si>
  <si>
    <t>8a0c80b386432725018646c4626138ee</t>
  </si>
  <si>
    <t>Flagship on the Fox 100 S Riverside Ave, St. Charles, IL 60174, USA</t>
  </si>
  <si>
    <t>41.9130071</t>
  </si>
  <si>
    <t>-88.3119493</t>
  </si>
  <si>
    <t>50295993,50295994</t>
  </si>
  <si>
    <t>8a0c802a766bad0d0176b5d234d600aa</t>
  </si>
  <si>
    <t>Rookies Sports Bar (St. Charles) 1545 W Main St, St. Charles, IL 60174, USA</t>
  </si>
  <si>
    <t>41.9122174</t>
  </si>
  <si>
    <t>-88.3333809</t>
  </si>
  <si>
    <t>50295996,50295997,50747267</t>
  </si>
  <si>
    <t>8ab4828774726e6001747294aa001605</t>
  </si>
  <si>
    <t>The Evergreen Pub &amp; Grill 1400 W Main St, St. Charles, IL 60174, USA</t>
  </si>
  <si>
    <t>41.9128246</t>
  </si>
  <si>
    <t>-88.3317932</t>
  </si>
  <si>
    <t>50739900,50739902,50739901</t>
  </si>
  <si>
    <t>8a0c8259806b477b01807bf3a07c0935</t>
  </si>
  <si>
    <t>The Filling Station Pub &amp; Grill 300 Main St, St. Charles, IL 60174, USA</t>
  </si>
  <si>
    <t>41.91348190000000</t>
  </si>
  <si>
    <t>-88.31702160000000</t>
  </si>
  <si>
    <t>50333613</t>
  </si>
  <si>
    <t>8a0c802b766bad0a0176b5d190d73442</t>
  </si>
  <si>
    <t>The Hive Tavern &amp; Eatery 204 W Main St, St. Charles, IL 60174, USA</t>
  </si>
  <si>
    <t>41.9134386</t>
  </si>
  <si>
    <t>-88.316</t>
  </si>
  <si>
    <t>50421220,50747268</t>
  </si>
  <si>
    <t>8a0c82bd7f4501f9017f65b08c9046a9</t>
  </si>
  <si>
    <t>The Office 201 E Main St, St. Charles, IL 60174, USA</t>
  </si>
  <si>
    <t>41.91382430000000</t>
  </si>
  <si>
    <t>-88.31128820000000</t>
  </si>
  <si>
    <t>50352263,50352266</t>
  </si>
  <si>
    <t>8a0c81ce7bcf3fde017bd1a11e6c406e</t>
  </si>
  <si>
    <t>JACKPOTS Pub</t>
  </si>
  <si>
    <t>Streator</t>
  </si>
  <si>
    <t>JACKPOTS Pub 110 E Hickory St, Streator, IL 61364, USA</t>
  </si>
  <si>
    <t>61364</t>
  </si>
  <si>
    <t>41.12215260000000</t>
  </si>
  <si>
    <t>-88.8350323</t>
  </si>
  <si>
    <t>50544845,50544847,50544846</t>
  </si>
  <si>
    <t>8a0c803a804931de01804d8d22b31a15</t>
  </si>
  <si>
    <t>Sycamore</t>
  </si>
  <si>
    <t>Cub &amp; Spank's 113 N Maple St, Sycamore, IL 60178, USA</t>
  </si>
  <si>
    <t>60178</t>
  </si>
  <si>
    <t>41.989203</t>
  </si>
  <si>
    <t>-88.686071</t>
  </si>
  <si>
    <t>50453033,50453034</t>
  </si>
  <si>
    <t>8a0c80d07f799c3d017f8922ffa85805</t>
  </si>
  <si>
    <t>Hink's Bar &amp; Grill</t>
  </si>
  <si>
    <t>Hink's Bar &amp; Grill 123 S California St, Sycamore, IL 60178, USA</t>
  </si>
  <si>
    <t>41.9882202</t>
  </si>
  <si>
    <t>-88.6886597</t>
  </si>
  <si>
    <t>50421221,50747266</t>
  </si>
  <si>
    <t>8a0c829f7f06e842017f088b42a65118</t>
  </si>
  <si>
    <t>Hobnobbers 2030 Baron Dr, Sycamore, IL 60178, USA</t>
  </si>
  <si>
    <t>42.016437</t>
  </si>
  <si>
    <t>-88.67715900000000</t>
  </si>
  <si>
    <t>50295998,50295999</t>
  </si>
  <si>
    <t>8a0c8013764be40e01764e6fd52f3f01</t>
  </si>
  <si>
    <t>MVP Sports Bar 124 S California St, Sycamore, IL 60178, USA</t>
  </si>
  <si>
    <t>41.9882487</t>
  </si>
  <si>
    <t>-88.68824410000000</t>
  </si>
  <si>
    <t>50296000,50621925,50746294</t>
  </si>
  <si>
    <t>8a0c801d7651674601765366877949b8</t>
  </si>
  <si>
    <t>Clasen's Tavern</t>
  </si>
  <si>
    <t>Union</t>
  </si>
  <si>
    <t>Clasen's Tavern 17628 Depot St, Union, IL 60180, USA</t>
  </si>
  <si>
    <t>60180</t>
  </si>
  <si>
    <t>42.2341645</t>
  </si>
  <si>
    <t>-88.54262610000000</t>
  </si>
  <si>
    <t>50296001,50296003,50296002</t>
  </si>
  <si>
    <t>8a0c80d975be2e250175bec3fb66133f</t>
  </si>
  <si>
    <t>Villa Park</t>
  </si>
  <si>
    <t>Fitz's Bull Dog 314 St Charles Rd #2403, Villa Park, IL 60181, USA</t>
  </si>
  <si>
    <t>41.8899338</t>
  </si>
  <si>
    <t>-87.9869616</t>
  </si>
  <si>
    <t>50421223,50421222</t>
  </si>
  <si>
    <t>8a0c82ae7f1c4581017f225a58a537b3</t>
  </si>
  <si>
    <t>Mahoney's Pub 121 S Villa Ave, Villa Park, IL 60181, USA</t>
  </si>
  <si>
    <t>41.8868909</t>
  </si>
  <si>
    <t>-87.96888300000000</t>
  </si>
  <si>
    <t>50621850,50747322</t>
  </si>
  <si>
    <t>8a0c80d27e76baf6017e7deccf8832b5</t>
  </si>
  <si>
    <t>Wauconda</t>
  </si>
  <si>
    <t>Uncle D's Bar and Grille 380 W Liberty St, Wauconda, IL 60084, USA</t>
  </si>
  <si>
    <t>60084</t>
  </si>
  <si>
    <t>42.25632080000000</t>
  </si>
  <si>
    <t>-88.144599</t>
  </si>
  <si>
    <t>50421226,50421225</t>
  </si>
  <si>
    <t>8a0c80f87e924b2b017e925cfb9610d2</t>
  </si>
  <si>
    <t>Waukegan</t>
  </si>
  <si>
    <t>Anastasia's Restaurant &amp; Sports Lounge 3880 Northpoint Blvd, Waukegan, IL 60085, USA</t>
  </si>
  <si>
    <t>60085</t>
  </si>
  <si>
    <t>42.34617200000000</t>
  </si>
  <si>
    <t>-87.89724</t>
  </si>
  <si>
    <t>50296005,50296004</t>
  </si>
  <si>
    <t>8ab48089757f9e050175900ab6005a61</t>
  </si>
  <si>
    <t>Green Town Tavern 110 S Genesee St, Waukegan, IL 60085, USA</t>
  </si>
  <si>
    <t>42.35779</t>
  </si>
  <si>
    <t>-87.8316313</t>
  </si>
  <si>
    <t>50421229,50421227,50599738</t>
  </si>
  <si>
    <t>8a0c809a7e530c56017e55b1fa4f40e6</t>
  </si>
  <si>
    <t>The Taproom 36 N Genesee St, Waukegan, IL 60085, USA</t>
  </si>
  <si>
    <t>42.3606872</t>
  </si>
  <si>
    <t>-87.83152</t>
  </si>
  <si>
    <t>50421230,50747274</t>
  </si>
  <si>
    <t>8a0c802a7ede67f5017ee5c558fa7fd8</t>
  </si>
  <si>
    <t>Waukegan Bally Muck Inc 1930 Grand Ave, Waukegan, IL 60085, USA</t>
  </si>
  <si>
    <t>42.37058650000000</t>
  </si>
  <si>
    <t>-87.85676310000000</t>
  </si>
  <si>
    <t>50298443</t>
  </si>
  <si>
    <t>8a0c800675cdd80e0175ce48712a1897</t>
  </si>
  <si>
    <t>West Chicago</t>
  </si>
  <si>
    <t>North Avenue Pub &amp; Grill 27W371 North Ave, West Chicago, IL 60185, USA</t>
  </si>
  <si>
    <t>60185</t>
  </si>
  <si>
    <t>41.90789330000000</t>
  </si>
  <si>
    <t>-88.15509880000000</t>
  </si>
  <si>
    <t>50621950,50621951</t>
  </si>
  <si>
    <t>8a0c82a187b3a03e0187d90d3ffa3ccc</t>
  </si>
  <si>
    <t>The Bunker Bar &amp; Grill 216 Main St, West Chicago, IL 60185, USA</t>
  </si>
  <si>
    <t>41.8832336</t>
  </si>
  <si>
    <t>-88.2037448</t>
  </si>
  <si>
    <t>50599740,50599739,50599741</t>
  </si>
  <si>
    <t>8a0c830886eabec10187019a7c64289c</t>
  </si>
  <si>
    <t>West Dundee</t>
  </si>
  <si>
    <t>801 Wesemann Dr 801 Wesemann Dr, West Dundee, IL 60118, USA</t>
  </si>
  <si>
    <t>42.1057064</t>
  </si>
  <si>
    <t>-88.3459424</t>
  </si>
  <si>
    <t>50352273,50352277</t>
  </si>
  <si>
    <t>8a0c813f7b0c3d54017b1c7e941f2135</t>
  </si>
  <si>
    <t>The Village Squire (West Dundee) 125 Washington St, West Dundee, IL 60118, USA</t>
  </si>
  <si>
    <t>42.0989355</t>
  </si>
  <si>
    <t>-88.27818000000000</t>
  </si>
  <si>
    <t>50296006</t>
  </si>
  <si>
    <t>8a0c80b675fab5c90175fb7cc66b0179</t>
  </si>
  <si>
    <t>Veterans of Foreign Wars 117 S 1st St, West Dundee, IL 60118, USA</t>
  </si>
  <si>
    <t>42.0973127</t>
  </si>
  <si>
    <t>-88.27712870000000</t>
  </si>
  <si>
    <t>50349745,50349746</t>
  </si>
  <si>
    <t>8a0c81227b06182f017b0856eb312bec</t>
  </si>
  <si>
    <t>Westchester</t>
  </si>
  <si>
    <t>Anna's Place 10261 Roosevelt Rd, Westchester, IL 60154, USA</t>
  </si>
  <si>
    <t>60154</t>
  </si>
  <si>
    <t>41.8630556</t>
  </si>
  <si>
    <t>-87.88</t>
  </si>
  <si>
    <t>50452998,50452999</t>
  </si>
  <si>
    <t>8a0c82b97f2b8cbd017f330bc0775387</t>
  </si>
  <si>
    <t>Western Springs</t>
  </si>
  <si>
    <t>Salerno's Pizzeria &amp; R. Bar 821 Burlington Ave, Western Springs, IL 60558, USA</t>
  </si>
  <si>
    <t>60558</t>
  </si>
  <si>
    <t>41.8089182</t>
  </si>
  <si>
    <t>-87.89957300000000</t>
  </si>
  <si>
    <t>50333626,50333623,50333629</t>
  </si>
  <si>
    <t>8a0c80237662dd8601766b8bdeef5b99</t>
  </si>
  <si>
    <t>Westmont</t>
  </si>
  <si>
    <t>The Fremont Bar &amp; Grill 1115 Fairview Ave, Westmont, IL 60559, USA</t>
  </si>
  <si>
    <t>60559</t>
  </si>
  <si>
    <t>41.7745475</t>
  </si>
  <si>
    <t>-87.99322840000000</t>
  </si>
  <si>
    <t>50349748,50349749,50349747</t>
  </si>
  <si>
    <t>8a0c81187a81c8bc017ad5a529625f6c</t>
  </si>
  <si>
    <t>Whiskyhill Brewing &amp; Kitchen- Westmont 5 W Quincy St, Westmont, IL 60559, USA</t>
  </si>
  <si>
    <t>41.795105</t>
  </si>
  <si>
    <t>-87.9758279</t>
  </si>
  <si>
    <t>50740034</t>
  </si>
  <si>
    <t>8a0c80a68f537c48018f58efa8135357</t>
  </si>
  <si>
    <t>Zazzo's Pizza &amp; Bar - Westmont 200 W Ogden Ave, Westmont, IL 60559, USA</t>
  </si>
  <si>
    <t>41.8102117</t>
  </si>
  <si>
    <t>-87.9814055</t>
  </si>
  <si>
    <t>50453249,50453250,50453251</t>
  </si>
  <si>
    <t>8a0c80b17f1c57c1017f1d0e54bd42b4</t>
  </si>
  <si>
    <t>Wheaton</t>
  </si>
  <si>
    <t>Ivy Restaurant 120 N Hale St, Wheaton, IL 60187, USA</t>
  </si>
  <si>
    <t>60187</t>
  </si>
  <si>
    <t>41.8655999</t>
  </si>
  <si>
    <t>-88.1083847</t>
  </si>
  <si>
    <t>50747273,50453123</t>
  </si>
  <si>
    <t>8a0c82bd7f4501f9017f516931294c31</t>
  </si>
  <si>
    <t>Wheeling</t>
  </si>
  <si>
    <t>241 S Milwaukee Ave 241 S Milwaukee Ave, Wheeling, IL 60090, USA</t>
  </si>
  <si>
    <t>60090</t>
  </si>
  <si>
    <t>42.1364221</t>
  </si>
  <si>
    <t>-87.904287</t>
  </si>
  <si>
    <t>50599746,50599744,50544850</t>
  </si>
  <si>
    <t>8a0c82458027996b018029c4d652139e</t>
  </si>
  <si>
    <t>Winfield</t>
  </si>
  <si>
    <t>Caliendo's Restaurant &amp; Bar 0S050 Winfield Rd, Winfield, IL 60190, USA</t>
  </si>
  <si>
    <t>60190</t>
  </si>
  <si>
    <t>41.871056</t>
  </si>
  <si>
    <t>-88.15855500000000</t>
  </si>
  <si>
    <t>50453016,50453017,50453018</t>
  </si>
  <si>
    <t>8a0c80eb7fbb79a5017fbca776423c42</t>
  </si>
  <si>
    <t>Cooper's Corner</t>
  </si>
  <si>
    <t>Cooper's Corner 27W150 Roosevelt Rd, Winfield, IL 60190, USA</t>
  </si>
  <si>
    <t>41.857522</t>
  </si>
  <si>
    <t>-88.150096</t>
  </si>
  <si>
    <t>50453027,50453028</t>
  </si>
  <si>
    <t>8a0c82027fbb8968017fc2099fbc5852</t>
  </si>
  <si>
    <t>Wood Dale</t>
  </si>
  <si>
    <t>Thornwood Restaurant Lounge 1051 N Wood Dale Rd, Wood Dale, IL 60191, USA</t>
  </si>
  <si>
    <t>60191</t>
  </si>
  <si>
    <t>41.9853936</t>
  </si>
  <si>
    <t>-87.9794533</t>
  </si>
  <si>
    <t>50333635,50333637,50333640</t>
  </si>
  <si>
    <t>8a0c801b765165b10176629e32f42850</t>
  </si>
  <si>
    <t>Woody's Sports Bar 230 E Irving Park Rd, Wood Dale, IL 60191, USA</t>
  </si>
  <si>
    <t>41.9622797</t>
  </si>
  <si>
    <t>-87.97324690000000</t>
  </si>
  <si>
    <t>50349750,50349751,50349752</t>
  </si>
  <si>
    <t>8a0c81497b2a4b02017b314ddf7d4840</t>
  </si>
  <si>
    <t>Woodridge</t>
  </si>
  <si>
    <t>Los Arcos Mexican Grill Woodridge 7451 Woodward Ave Ste 105, Woodridge, IL 60517, USA</t>
  </si>
  <si>
    <t>60517</t>
  </si>
  <si>
    <t>41.7516667</t>
  </si>
  <si>
    <t>-88.0302778</t>
  </si>
  <si>
    <t>50352283,50352286</t>
  </si>
  <si>
    <t>8a0c816c7b5ec3bd017b60051a9737c2</t>
  </si>
  <si>
    <t>Whiskey Hill Taproom and Pizza Bar</t>
  </si>
  <si>
    <t>Whiskey Hill Brewing and Pizza Bar 6690 IL-53, Woodridge, IL 60517, USA</t>
  </si>
  <si>
    <t>41.7638887</t>
  </si>
  <si>
    <t>-88.0676301</t>
  </si>
  <si>
    <t>50299303,50299304</t>
  </si>
  <si>
    <t>8a0c80e977b9728f0177d584d5fe6a57</t>
  </si>
  <si>
    <t>Woodstock</t>
  </si>
  <si>
    <t>Benton Street Tap 219 N Benton St, Woodstock, IL 60098, USA</t>
  </si>
  <si>
    <t>60098</t>
  </si>
  <si>
    <t>42.3158422</t>
  </si>
  <si>
    <t>-88.44692150000000</t>
  </si>
  <si>
    <t>50421231,50421233,50421232</t>
  </si>
  <si>
    <t>8a0c80b67f45022d017f65a5d89e0c90</t>
  </si>
  <si>
    <t>Main Street PourHouse</t>
  </si>
  <si>
    <t>Main Street PourHouse 214 Main St, Woodstock, IL 60098, USA</t>
  </si>
  <si>
    <t>42.3157272</t>
  </si>
  <si>
    <t>-88.4472351</t>
  </si>
  <si>
    <t>50421235,50421234,50421236,50747321</t>
  </si>
  <si>
    <t>8a0c810d7e76bcc8017e7a0930483964</t>
  </si>
  <si>
    <t>Niko's Red Mill Tavern 1040 Lake Ave, Woodstock, IL 60098, USA</t>
  </si>
  <si>
    <t>42.301989</t>
  </si>
  <si>
    <t>-88.431793</t>
  </si>
  <si>
    <t>50296007,50296008,50296009,50622054</t>
  </si>
  <si>
    <t>8ab480af74540fc801745413a7300001</t>
  </si>
  <si>
    <t>Offsides Sports Bar &amp; Grill 680 S Eastwood Dr, Woodstock, IL 60098, USA</t>
  </si>
  <si>
    <t>42.3087272</t>
  </si>
  <si>
    <t>-88.4325714</t>
  </si>
  <si>
    <t>50296010,50296011,50296012</t>
  </si>
  <si>
    <t>8a0c803c75d866940175e23d94155720</t>
  </si>
  <si>
    <t>The Cabin 223 N Benton St, Woodstock, IL 60098, USA</t>
  </si>
  <si>
    <t>42.31596290000000</t>
  </si>
  <si>
    <t>-88.4469831</t>
  </si>
  <si>
    <t>50421238,50421237</t>
  </si>
  <si>
    <t>8a0c80b87f45144a017f65ae05036277</t>
  </si>
  <si>
    <t>Yorkville</t>
  </si>
  <si>
    <t>Mike &amp; Denise's Pizzeria &amp; Pub 728 E Veterans Pkwy, Yorkville, IL 60560, USA</t>
  </si>
  <si>
    <t>60560</t>
  </si>
  <si>
    <t>41.6561038</t>
  </si>
  <si>
    <t>-88.4305095</t>
  </si>
  <si>
    <t>50599747,50599748</t>
  </si>
  <si>
    <t>8a0c803a804931de0180668bb0651f6f</t>
  </si>
  <si>
    <t>Roadhouse Country Bar &amp; Grill 1901 S Bridge St, Yorkville, IL 60560, USA</t>
  </si>
  <si>
    <t>41.6215387</t>
  </si>
  <si>
    <t>-88.4490174</t>
  </si>
  <si>
    <t>50299305</t>
  </si>
  <si>
    <t>8a0c80ea77b9728f0177eda6a53f0493</t>
  </si>
  <si>
    <t>Rosati's Pizza 1985 Marketview Dr, Yorkville, IL 60560, USA</t>
  </si>
  <si>
    <t>41.6661519</t>
  </si>
  <si>
    <t>-88.44089390000000</t>
  </si>
  <si>
    <t>50453194,50453195</t>
  </si>
  <si>
    <t>8a0c80b07f1c47e6017f220607f3206b</t>
  </si>
  <si>
    <t>Everything Bar</t>
  </si>
  <si>
    <t>Nashville, TN</t>
  </si>
  <si>
    <t>Everything Bar 1601 W Grand Ave, Chicago, IL 60622, USA</t>
  </si>
  <si>
    <t>41.8908052</t>
  </si>
  <si>
    <t>-87.6673986</t>
  </si>
  <si>
    <t>8ab480d57478925301747c51313c1ce8</t>
  </si>
  <si>
    <t>Moline</t>
  </si>
  <si>
    <t>Davenport, IA-Rock Island-Moline, IL</t>
  </si>
  <si>
    <t>Bottoms Up On 7th 1814 7th St, Moline, IL 61265, USA</t>
  </si>
  <si>
    <t>61265</t>
  </si>
  <si>
    <t>41.4945367</t>
  </si>
  <si>
    <t>-90.5276193</t>
  </si>
  <si>
    <t>50352166,50352162,50599703</t>
  </si>
  <si>
    <t>8a0c81707b633b2d017b78f5a15f19b8</t>
  </si>
  <si>
    <t>Morrison</t>
  </si>
  <si>
    <t>115 W Main St 115 W Main St, Morrison, IL 61270, USA</t>
  </si>
  <si>
    <t>61270</t>
  </si>
  <si>
    <t>41.8093324</t>
  </si>
  <si>
    <t>-89.9675189</t>
  </si>
  <si>
    <t>50352178,50421207</t>
  </si>
  <si>
    <t>8a0c81627b544fff017b54f7a8740260</t>
  </si>
  <si>
    <t>208 E Main St 208 E Main St, Morrison, IL 61270, USA</t>
  </si>
  <si>
    <t>41.8088583</t>
  </si>
  <si>
    <t>-89.9649254</t>
  </si>
  <si>
    <t>50352181</t>
  </si>
  <si>
    <t>8a0c81637b5451d5017b54ee237c07b6</t>
  </si>
  <si>
    <t>Belvidere</t>
  </si>
  <si>
    <t>Rockford, IL</t>
  </si>
  <si>
    <t>Niko's Cabin 506 S State St, Belvidere, IL 61008, USA</t>
  </si>
  <si>
    <t>61008</t>
  </si>
  <si>
    <t>42.2557736</t>
  </si>
  <si>
    <t>-88.8393937</t>
  </si>
  <si>
    <t>50295849</t>
  </si>
  <si>
    <t>8a0c80dc75be72e40175bec276fd1135</t>
  </si>
  <si>
    <t>Neon Tiger</t>
  </si>
  <si>
    <t>Byron</t>
  </si>
  <si>
    <t>120 N Union St 120 N Union St, Byron, IL 61010, USA</t>
  </si>
  <si>
    <t>61010</t>
  </si>
  <si>
    <t>42.1261314</t>
  </si>
  <si>
    <t>-89.2563187</t>
  </si>
  <si>
    <t>8a0c808e9590f19701959146aa5943ca</t>
  </si>
  <si>
    <t>Jax Pub</t>
  </si>
  <si>
    <t>Loves Park</t>
  </si>
  <si>
    <t>Jax Pub 4160 N Perryville Rd, Loves Park, IL 61111, USA</t>
  </si>
  <si>
    <t>61111</t>
  </si>
  <si>
    <t>42.321768</t>
  </si>
  <si>
    <t>-88.9836569</t>
  </si>
  <si>
    <t>50295952,50295953</t>
  </si>
  <si>
    <t>8a0c805075e78a2f0175e799400c02d6</t>
  </si>
  <si>
    <t>Rascals Bar &amp; Grill 5223 Torque Dr, Loves Park, IL 61111, USA</t>
  </si>
  <si>
    <t>42.360795</t>
  </si>
  <si>
    <t>-89.015441</t>
  </si>
  <si>
    <t>50298423,50298422</t>
  </si>
  <si>
    <t>8a0c803c75d866940175e14f25793b98</t>
  </si>
  <si>
    <t>The Bullpen Bar And Slots 6450 E Riverside Blvd, Loves Park, IL 61111, USA</t>
  </si>
  <si>
    <t>42.31923510000000</t>
  </si>
  <si>
    <t>-88.9909136</t>
  </si>
  <si>
    <t>50295954</t>
  </si>
  <si>
    <t>8a0c803b75d842d70175e06000d26ee8</t>
  </si>
  <si>
    <t>Machesney Park</t>
  </si>
  <si>
    <t>Legends Sports Bar &amp; Grill 618 Superior Ave, Machesney Park, IL 61115, USA</t>
  </si>
  <si>
    <t>61115</t>
  </si>
  <si>
    <t>42.33873920000000</t>
  </si>
  <si>
    <t>-89.0524224</t>
  </si>
  <si>
    <t>50298424</t>
  </si>
  <si>
    <t>8a0c803c75d866940175e152ff813ba4</t>
  </si>
  <si>
    <t>Mount Morris</t>
  </si>
  <si>
    <t>Mullarkey’s Bar and Grill 12 W Main St, Mt Morris, IL 61054, USA</t>
  </si>
  <si>
    <t>61054</t>
  </si>
  <si>
    <t>42.0488208</t>
  </si>
  <si>
    <t>-89.43424310000000</t>
  </si>
  <si>
    <t>50298431,50298430</t>
  </si>
  <si>
    <t>8a0c80ff76228aed0176495be6433ba9</t>
  </si>
  <si>
    <t>Rockford</t>
  </si>
  <si>
    <t>Broadway Joe's Bar &amp; Grill 3907 Broadway, Rockford, IL 61108, USA</t>
  </si>
  <si>
    <t>61108</t>
  </si>
  <si>
    <t>42.2524037</t>
  </si>
  <si>
    <t>-89.0325312</t>
  </si>
  <si>
    <t>8a0c8299953efc6001953f6ef4760543</t>
  </si>
  <si>
    <t>Murphys Pub and Grill 510 S Perryville Rd, Rockford, IL 61108, USA</t>
  </si>
  <si>
    <t>42.2667618</t>
  </si>
  <si>
    <t>-88.9792557</t>
  </si>
  <si>
    <t>50295980,50295981,50295979</t>
  </si>
  <si>
    <t>8a0c80ee75c984b80175cc5bcb732586</t>
  </si>
  <si>
    <t>Oscar's Pub &amp; Grill 5980 E State St, Rockford, IL 61108, USA</t>
  </si>
  <si>
    <t>42.26814</t>
  </si>
  <si>
    <t>-89.0006502</t>
  </si>
  <si>
    <t>50298439,50298438</t>
  </si>
  <si>
    <t>8a0c805075e78a2f0175e81fc6772544</t>
  </si>
  <si>
    <t>4412 Manchester Dr 4412 Manchester Dr, Rockford, IL 61109, USA</t>
  </si>
  <si>
    <t>61109</t>
  </si>
  <si>
    <t>42.2371105</t>
  </si>
  <si>
    <t>-89.03073620000000</t>
  </si>
  <si>
    <t>8a0c8591981230cb0198152654fc2629</t>
  </si>
  <si>
    <t>Shooter's Bar Grill 4007 E State St, Rockford, IL 61108, USA</t>
  </si>
  <si>
    <t>42.2650381</t>
  </si>
  <si>
    <t>-89.0360699</t>
  </si>
  <si>
    <t>50298441,50298440,50298442</t>
  </si>
  <si>
    <t>8a0c80b475fab4560175fc417be50284</t>
  </si>
  <si>
    <t>Souse's Lounge 5855 Forest Hills Rd, Rockford, IL 61114, USA</t>
  </si>
  <si>
    <t>61114</t>
  </si>
  <si>
    <t>42.3099613</t>
  </si>
  <si>
    <t>-89.04123710000000</t>
  </si>
  <si>
    <t>50363101,50363102</t>
  </si>
  <si>
    <t>8a0c80767c93cd64017c96618a7307ca</t>
  </si>
  <si>
    <t>Stumpy's Pub 5801 Columbia Pkwy, Rockford, IL 61108, USA</t>
  </si>
  <si>
    <t>42.23898200000000</t>
  </si>
  <si>
    <t>-89.0035542</t>
  </si>
  <si>
    <t>50352217,50352222</t>
  </si>
  <si>
    <t>8a0c80db7ba620a9017ba7516f3544ac</t>
  </si>
  <si>
    <t>Kansas City</t>
  </si>
  <si>
    <t>Kansas City, MO</t>
  </si>
  <si>
    <t>Tin Roof 424 Westport Rd, Kansas City, MO 64111, USA</t>
  </si>
  <si>
    <t>64111</t>
  </si>
  <si>
    <t>39.053381</t>
  </si>
  <si>
    <t>-94.591266</t>
  </si>
  <si>
    <t>507,463,995,074,639,000,000,000</t>
  </si>
  <si>
    <t>Cottleville</t>
  </si>
  <si>
    <t>St. Louis, MO</t>
  </si>
  <si>
    <t>JP's Hideout 3915 Mid Rivers Mall Dr, Cottleville, MO 63376, USA</t>
  </si>
  <si>
    <t>63376</t>
  </si>
  <si>
    <t>38.766272</t>
  </si>
  <si>
    <t>-90.6338164</t>
  </si>
  <si>
    <t>8a0c83c6966e662201967d7157245eb5</t>
  </si>
  <si>
    <t>Florissant</t>
  </si>
  <si>
    <t>The Hall Pass 2778 N Hwy 67, Florissant, MO 63033, USA</t>
  </si>
  <si>
    <t>63033</t>
  </si>
  <si>
    <t>38.806476</t>
  </si>
  <si>
    <t>-90.3025329</t>
  </si>
  <si>
    <t>8a0c81fa9615452c019625f97aea1860</t>
  </si>
  <si>
    <t>High Ridge</t>
  </si>
  <si>
    <t>Hideout Sports Bar 3367 High Ridge Blvd, High Ridge, MO 63049, USA</t>
  </si>
  <si>
    <t>63049</t>
  </si>
  <si>
    <t>38.450682</t>
  </si>
  <si>
    <t>-90.5417523</t>
  </si>
  <si>
    <t>8a0c8387983ebf6f01985721ef872bc8</t>
  </si>
  <si>
    <t>Lake Saint Louis</t>
  </si>
  <si>
    <t>Westbound Bar &amp; Grill 760 Lakeside Plaza, Lake St Louis, MO 63367, USA</t>
  </si>
  <si>
    <t>63367</t>
  </si>
  <si>
    <t>38.8029865</t>
  </si>
  <si>
    <t>-90.7553016</t>
  </si>
  <si>
    <t>8a0c806b96391cb301963a4099783ff0</t>
  </si>
  <si>
    <t>O'Fallon</t>
  </si>
  <si>
    <t>Brewskeez Smokehouse &amp; Music 4251 Keaton Crossing Blvd, O'Fallon, MO 63368, USA</t>
  </si>
  <si>
    <t>63368</t>
  </si>
  <si>
    <t>38.7254893</t>
  </si>
  <si>
    <t>-90.6992653</t>
  </si>
  <si>
    <t>8a0c80c5987fe7ac0198859ce02547a6</t>
  </si>
  <si>
    <t>Touchdown Sports Bar and Grill 2922 State Hwy K, O'Fallon, MO 63368, USA</t>
  </si>
  <si>
    <t>38.757605</t>
  </si>
  <si>
    <t>-90.6983248</t>
  </si>
  <si>
    <t>8a0c81fe95a896f50195b59a9c4c4671</t>
  </si>
  <si>
    <t>Two Shamrocks Public House 3449 Pheasant Meadow Dr #113, O'Fallon, MO 63368, USA</t>
  </si>
  <si>
    <t>38.7449756</t>
  </si>
  <si>
    <t>-90.6969538</t>
  </si>
  <si>
    <t>8a0c869596ef59bc0196ef80d2ba2209</t>
  </si>
  <si>
    <t>Saint Ann</t>
  </si>
  <si>
    <t>Final Destination Bar &amp; Cafe 10660 St Charles Rock Rd, St Ann, MO 63074, USA</t>
  </si>
  <si>
    <t>63074</t>
  </si>
  <si>
    <t>38.7314869</t>
  </si>
  <si>
    <t>-90.3899373</t>
  </si>
  <si>
    <t>8a0c82989874839201987b426a547fd4</t>
  </si>
  <si>
    <t>Saint Charles</t>
  </si>
  <si>
    <t>Boathouse Food &amp; Deck 601 North Shr, St Charles, MO 63301, USA</t>
  </si>
  <si>
    <t>63301</t>
  </si>
  <si>
    <t>38.9253631</t>
  </si>
  <si>
    <t>-90.4832813</t>
  </si>
  <si>
    <t>8a0c85889766aff601976a63b3a80ecc</t>
  </si>
  <si>
    <t>Capitol Bar and Grill 2198 1st Capitol Dr, St Charles, MO 63301, USA</t>
  </si>
  <si>
    <t>38.7808297</t>
  </si>
  <si>
    <t>-90.5068909</t>
  </si>
  <si>
    <t>8a0c858d971fc89a019722f7a1307602</t>
  </si>
  <si>
    <t>Domain Street Wine Bar 3253 Rue Royale St, St Charles, MO 63301, USA</t>
  </si>
  <si>
    <t>38.8356613</t>
  </si>
  <si>
    <t>-90.494327</t>
  </si>
  <si>
    <t>8a0c83c496f33a920196f48319217746</t>
  </si>
  <si>
    <t>Mattingly's Sports Bar &amp; Grill</t>
  </si>
  <si>
    <t>Mattingly's Sports Bar &amp; Grill 3434 Harry S Truman Blvd, St Charles, MO 63301, USA</t>
  </si>
  <si>
    <t>38.8022912</t>
  </si>
  <si>
    <t>-90.5549674</t>
  </si>
  <si>
    <t>8a0c805296e8ddc20196e9aea7967e93</t>
  </si>
  <si>
    <t>Quintessential Dining &amp; Nightlife 149 N Main St, St Charles, MO 63301, USA</t>
  </si>
  <si>
    <t>38.7821654</t>
  </si>
  <si>
    <t>-90.4810942</t>
  </si>
  <si>
    <t>8a0c817495d2f9900195f7be9cae4a65</t>
  </si>
  <si>
    <t>3249 Rue Royale St 3249 Rue Royale St, St Charles, MO 63301, USA</t>
  </si>
  <si>
    <t>38.8355268</t>
  </si>
  <si>
    <t>-90.4944273</t>
  </si>
  <si>
    <t>8a0c8216963ffa70019645f0e7772d36</t>
  </si>
  <si>
    <t>The Kavern 636 3721 Mexico Rd, St Charles, MO 63303, USA</t>
  </si>
  <si>
    <t>63303</t>
  </si>
  <si>
    <t>38.7908105</t>
  </si>
  <si>
    <t>-90.560971</t>
  </si>
  <si>
    <t>8a0c88a8958b2c8301958b8f992110dd</t>
  </si>
  <si>
    <t>St. Louis</t>
  </si>
  <si>
    <t>Great Grizzly Bear 1027 Geyer Ave, St. Louis, MO 63104, USA</t>
  </si>
  <si>
    <t>63104</t>
  </si>
  <si>
    <t>38.6091799</t>
  </si>
  <si>
    <t>-90.2068205</t>
  </si>
  <si>
    <t>8a0c858395954beb019595ab2d6755c6</t>
  </si>
  <si>
    <t>La Calle 4121 Manchester Ave, St. Louis, MO 63110, USA</t>
  </si>
  <si>
    <t>63110</t>
  </si>
  <si>
    <t>38.6280065</t>
  </si>
  <si>
    <t>-90.2511168</t>
  </si>
  <si>
    <t>8a0c812197b206430197d26adac5080c</t>
  </si>
  <si>
    <t>Purple Quarters 4170 Manchester Ave, St. Louis, MO 63110, USA</t>
  </si>
  <si>
    <t>38.6273569</t>
  </si>
  <si>
    <t>-90.2530074</t>
  </si>
  <si>
    <t>8a0c809b983dbd0701983e8b76f003bd</t>
  </si>
  <si>
    <t>Ray's SportsHouse 1732 S 9th St, St. Louis, MO 63104, USA</t>
  </si>
  <si>
    <t>38.6098737</t>
  </si>
  <si>
    <t>-90.2030877</t>
  </si>
  <si>
    <t>8a0c817395d299d80195f806f5851a9a</t>
  </si>
  <si>
    <t>SHOOTAS BAR AND GRILL 8919 Riverview Dr Suite C, St. Louis, MO 63137, USA</t>
  </si>
  <si>
    <t>63137</t>
  </si>
  <si>
    <t>38.7271257</t>
  </si>
  <si>
    <t>-90.2261889</t>
  </si>
  <si>
    <t>8a0c848e9860f0f9019861934d0b4338</t>
  </si>
  <si>
    <t>Social Bar &amp; Grill Soulard 1551 S 7th St, St. Louis, MO 63104, USA</t>
  </si>
  <si>
    <t>38.61067</t>
  </si>
  <si>
    <t>-90.19984</t>
  </si>
  <si>
    <t>8a0c858295b414c40195b4ec28624170</t>
  </si>
  <si>
    <t>Sports Zone Bevo 4600 Gravois Ave, St. Louis, MO 63116, USA</t>
  </si>
  <si>
    <t>63116</t>
  </si>
  <si>
    <t>38.5838144</t>
  </si>
  <si>
    <t>-90.2637716</t>
  </si>
  <si>
    <t>8a0c8385964ae056019659a2d97f39a2</t>
  </si>
  <si>
    <t>Tin Roof 1000 Clark Ave, St. Louis, MO 63102, USA</t>
  </si>
  <si>
    <t>63102</t>
  </si>
  <si>
    <t>38.6244127</t>
  </si>
  <si>
    <t>-90.1967536</t>
  </si>
  <si>
    <t>5,074,639,450,746,390</t>
  </si>
  <si>
    <t>Yesterday's Bar &amp; Grill 4412 Woodson Rd, St. Louis, MO 63134, USA</t>
  </si>
  <si>
    <t>63134</t>
  </si>
  <si>
    <t>38.7301194</t>
  </si>
  <si>
    <t>-90.3568572</t>
  </si>
  <si>
    <t>8a0c83f197888f2701980ff2329a6fdc</t>
  </si>
  <si>
    <t>St. Peters</t>
  </si>
  <si>
    <t>Coopers American Pub &amp; Grill 6632 Mexico Rd, St Peters, MO 63376, USA</t>
  </si>
  <si>
    <t>38.788955</t>
  </si>
  <si>
    <t>-90.6139775</t>
  </si>
  <si>
    <t>8a0c888598836169019885fd5ef249e7</t>
  </si>
  <si>
    <t>Gettemeiers St. Peters 269 Salt Lick Rd, St Peters, MO 63376, USA</t>
  </si>
  <si>
    <t>38.7991456</t>
  </si>
  <si>
    <t>-90.6574299</t>
  </si>
  <si>
    <t>8a0c808c98406d3b0198429f72d72036</t>
  </si>
  <si>
    <t>Mascots 4881 Mexico Rd, St Peters, MO 63376, USA</t>
  </si>
  <si>
    <t>38.7918247</t>
  </si>
  <si>
    <t>-90.5877416</t>
  </si>
  <si>
    <t>8a0c85be969f77f00196a6b373d416a2</t>
  </si>
  <si>
    <t>Parrots Bar &amp; Grill 2951 N St Peters Pkwy #7525, St Peters, MO 63376, USA</t>
  </si>
  <si>
    <t>38.7519341</t>
  </si>
  <si>
    <t>-90.5625568</t>
  </si>
  <si>
    <t>8a0c809f972d8412019731b1de733b30</t>
  </si>
  <si>
    <t>PlayMakers Sports Bar &amp; Grill 4 Main St, St Peters, MO 63376, USA</t>
  </si>
  <si>
    <t>38.8024997</t>
  </si>
  <si>
    <t>-90.6280228</t>
  </si>
  <si>
    <t>8a0c86ad961545630196209666f107af</t>
  </si>
  <si>
    <t>Redbirds Sports Bar and Grill 4223 N St Peters Pkwy, St Peters, MO 63304, USA</t>
  </si>
  <si>
    <t>63304</t>
  </si>
  <si>
    <t>38.745061</t>
  </si>
  <si>
    <t>-90.6048793</t>
  </si>
  <si>
    <t>8a0c848995af002d0195af46423479f7</t>
  </si>
  <si>
    <t>Shamrocks Pub n Grill 7337 Mexico Rd, St Peters, MO 63376, USA</t>
  </si>
  <si>
    <t>38.7886342</t>
  </si>
  <si>
    <t>-90.6321075</t>
  </si>
  <si>
    <t>8a0c83e497822847019783bfe90f748d</t>
  </si>
  <si>
    <t>South 94 Bistro 3004 A S St Peters Pkwy STE A, St Peters, MO 63303, USA</t>
  </si>
  <si>
    <t>38.7498353</t>
  </si>
  <si>
    <t>-90.563298</t>
  </si>
  <si>
    <t>8a0c84a096aa1a0b0196b60e7de17d2b</t>
  </si>
  <si>
    <t>1267 Jungermann Rd 1267 Jungermann Rd, St Peters, MO 63376, USA</t>
  </si>
  <si>
    <t>38.7591227</t>
  </si>
  <si>
    <t>-90.5853091</t>
  </si>
  <si>
    <t>8a0c83839863cc78019876bada3f3b88</t>
  </si>
  <si>
    <t>Wentzville</t>
  </si>
  <si>
    <t>Lowreys Streetside Pub 12 E Pearce Blvd, Wentzville, MO 63385, USA</t>
  </si>
  <si>
    <t>63385</t>
  </si>
  <si>
    <t>38.8120316</t>
  </si>
  <si>
    <t>-90.8526112</t>
  </si>
  <si>
    <t>8a0c888597ade6570197aee60fe065cd</t>
  </si>
  <si>
    <t>STL ThrowDowns 1229 Wentzville Pkwy, Wentzville, MO 63385, USA</t>
  </si>
  <si>
    <t>38.8260916</t>
  </si>
  <si>
    <t>-90.8659495</t>
  </si>
  <si>
    <t>8a0c878695f295c30195f2e53894607b</t>
  </si>
  <si>
    <t>The Goat House Pub 11 W Allen St, Wentzville, MO 63385, USA</t>
  </si>
  <si>
    <t>38.8115367</t>
  </si>
  <si>
    <t>-90.853496</t>
  </si>
  <si>
    <t>8a0c86ab96154314019625f5959a0b74</t>
  </si>
  <si>
    <t>Argon</t>
  </si>
  <si>
    <t>Charlotte</t>
  </si>
  <si>
    <t>Charlotte, NC</t>
  </si>
  <si>
    <t>Argon 4544 South Blvd H, Charlotte, NC 28209, USA</t>
  </si>
  <si>
    <t>28209</t>
  </si>
  <si>
    <t>35.178932</t>
  </si>
  <si>
    <t>-80.876785</t>
  </si>
  <si>
    <t>50658345,50658357,50658356</t>
  </si>
  <si>
    <t>8a0c8002899bd8950189d1a7b7dc7b1d</t>
  </si>
  <si>
    <t>Bargarita 3221 N Davidson St, Charlotte, NC 28205, USA</t>
  </si>
  <si>
    <t>28205</t>
  </si>
  <si>
    <t>35.2476166</t>
  </si>
  <si>
    <t>-80.8050111</t>
  </si>
  <si>
    <t>50658352,50658353</t>
  </si>
  <si>
    <t>8a0c81fd89d4ae880189d6d3b74b4e21</t>
  </si>
  <si>
    <t>Big Ben Pub</t>
  </si>
  <si>
    <t>Big Ben Pub 1535 Elizabeth Ave, Charlotte, NC 28204, USA</t>
  </si>
  <si>
    <t>28204</t>
  </si>
  <si>
    <t>35.2139626</t>
  </si>
  <si>
    <t>-80.8267054</t>
  </si>
  <si>
    <t>50658723,50658724,50658725</t>
  </si>
  <si>
    <t>8a0c82f7899bd48d0189b425522e505a</t>
  </si>
  <si>
    <t>Cedar Street Tavern Bar 120 N Cedar St STE 755, Charlotte, NC 28202, USA</t>
  </si>
  <si>
    <t>28202</t>
  </si>
  <si>
    <t>35.2337265</t>
  </si>
  <si>
    <t>-80.8491714</t>
  </si>
  <si>
    <t>50664293,50664294</t>
  </si>
  <si>
    <t>8a0c80768a165949018a190215a7653e</t>
  </si>
  <si>
    <t>Clutch Kitchen &amp; Pour House</t>
  </si>
  <si>
    <t>Clutch Kitchen &amp; Pour House 601 S Cedar St, Charlotte, NC 28202, USA</t>
  </si>
  <si>
    <t>35.22844630000000</t>
  </si>
  <si>
    <t>-80.8547133</t>
  </si>
  <si>
    <t>50658333,50658334,50658336,50658335</t>
  </si>
  <si>
    <t>8a0c8000899bd2860189b3fec1c545a1</t>
  </si>
  <si>
    <t>Courtyard Hooligans</t>
  </si>
  <si>
    <t>Courtyard Hooligans 140 Brevard Court, Charlotte, NC 28202, USA</t>
  </si>
  <si>
    <t>35.2259389</t>
  </si>
  <si>
    <t>-80.84675000000000</t>
  </si>
  <si>
    <t>50658344</t>
  </si>
  <si>
    <t>8a0c800c89d4ac790189db1e0cd038a9</t>
  </si>
  <si>
    <t>Dilworth Neighborhood Grille 911 E Morehead St, Charlotte, NC 28204, USA</t>
  </si>
  <si>
    <t>35.2133605</t>
  </si>
  <si>
    <t>-80.8435143</t>
  </si>
  <si>
    <t>50658720,50658719,50658718</t>
  </si>
  <si>
    <t>8a0c82f8899bd88d0189c2fd5d5e0f98</t>
  </si>
  <si>
    <t>French Quarter Restaurant 321 S Church St, Charlotte, NC 28202, USA</t>
  </si>
  <si>
    <t>35.2260439</t>
  </si>
  <si>
    <t>-80.8470068</t>
  </si>
  <si>
    <t>50664312,50739883</t>
  </si>
  <si>
    <t>8a0c82998a22baa8018a27b522c52a2f</t>
  </si>
  <si>
    <t>LoSo Tavern 4548 Old Pineville Rd Ste A, Charlotte, NC 28217, USA</t>
  </si>
  <si>
    <t>28217</t>
  </si>
  <si>
    <t>35.1806194</t>
  </si>
  <si>
    <t>-80.8799355</t>
  </si>
  <si>
    <t>50658341,50710879</t>
  </si>
  <si>
    <t>8a0c82f8899bd88d0189c3ecf10f1d2c</t>
  </si>
  <si>
    <t>Lucky Lou's Tavern 5124 Park Rd, Charlotte, NC 28209, USA</t>
  </si>
  <si>
    <t>35.160238</t>
  </si>
  <si>
    <t>-80.849541</t>
  </si>
  <si>
    <t>50658343</t>
  </si>
  <si>
    <t>8a0c821389d4ae7b0189d64496275566</t>
  </si>
  <si>
    <t>McKoy's Smokehouse and Saloon 4630 Old Pineville Rd, Charlotte, NC 28217, USA</t>
  </si>
  <si>
    <t>35.1787123</t>
  </si>
  <si>
    <t>-80.8799906</t>
  </si>
  <si>
    <t>50658730</t>
  </si>
  <si>
    <t>8a0c822b89e49c240189e4c34669781e</t>
  </si>
  <si>
    <t>Morningside Pub 2501 Central Ave, Charlotte, NC 28205, USA</t>
  </si>
  <si>
    <t>35.2195223</t>
  </si>
  <si>
    <t>-80.7999669</t>
  </si>
  <si>
    <t>50664285,50664286</t>
  </si>
  <si>
    <t>8a0c805289f94878018a053d79bc11f2</t>
  </si>
  <si>
    <t>Nefelie's</t>
  </si>
  <si>
    <t>Nefelie's 145 Brevard Court, Charlotte, NC 28202, USA</t>
  </si>
  <si>
    <t>35.2259398</t>
  </si>
  <si>
    <t>-80.8468906</t>
  </si>
  <si>
    <t>50670635,50670634</t>
  </si>
  <si>
    <t>8a0c802989e49a1e0189e4e324f579d7</t>
  </si>
  <si>
    <t>Sidelines Sports Bar and Billiards</t>
  </si>
  <si>
    <t>Sidelines Sports Bar and Billiards 4544 South Blvd, Charlotte, NC 28209, USA</t>
  </si>
  <si>
    <t>35.1790267</t>
  </si>
  <si>
    <t>-80.8766643</t>
  </si>
  <si>
    <t>50658350,50658348,50658351</t>
  </si>
  <si>
    <t>8a0c8000899bd2860189b90f2ee80a6a</t>
  </si>
  <si>
    <t>Small Bar South End 2135 S Tryon St, Charlotte, NC 28203, USA</t>
  </si>
  <si>
    <t>28203</t>
  </si>
  <si>
    <t>35.2097335</t>
  </si>
  <si>
    <t>-80.8665559</t>
  </si>
  <si>
    <t>50658729,50658728</t>
  </si>
  <si>
    <t>8a0c82548a087e1f018a0a8bbce8658e</t>
  </si>
  <si>
    <t>Sports Page Food &amp; Spirits</t>
  </si>
  <si>
    <t>Sports Page Food &amp; Spirits 8400 Bellhaven Blvd # H, Charlotte, NC 28216, USA</t>
  </si>
  <si>
    <t>28216</t>
  </si>
  <si>
    <t>35.303749</t>
  </si>
  <si>
    <t>-80.93696590000000</t>
  </si>
  <si>
    <t>50658360,50658361</t>
  </si>
  <si>
    <t>8a0c82f8899bd88d0189b855e2990234</t>
  </si>
  <si>
    <t>Taboo Lounge &amp; Hookah Bar</t>
  </si>
  <si>
    <t>Taboo Lounge &amp; Hookah Bar 710 W Trade St h, Charlotte, NC 28202, USA</t>
  </si>
  <si>
    <t>35.2320775</t>
  </si>
  <si>
    <t>-80.84845730000000</t>
  </si>
  <si>
    <t>50670668</t>
  </si>
  <si>
    <t>8a0c83a48aac8d12018ab48281dd46df</t>
  </si>
  <si>
    <t>The Local 105 E 5th St, Charlotte, NC 28202, USA</t>
  </si>
  <si>
    <t>35.22781310000000</t>
  </si>
  <si>
    <t>-80.8414916</t>
  </si>
  <si>
    <t>50664290,50710852</t>
  </si>
  <si>
    <t>8a0c81e7899bd4860189b85ffe3677b1</t>
  </si>
  <si>
    <t>The Union 222 E Bland St #200, Charlotte, NC 28203, USA</t>
  </si>
  <si>
    <t>35.2157175</t>
  </si>
  <si>
    <t>-80.85324590000000</t>
  </si>
  <si>
    <t>50658354</t>
  </si>
  <si>
    <t>8a0c81fc89d4aa860189d6b259cc7c71</t>
  </si>
  <si>
    <t>Tilt on Trade 127 W Trade St, Charlotte, NC 28202, USA</t>
  </si>
  <si>
    <t>35.227771</t>
  </si>
  <si>
    <t>-80.84395870000000</t>
  </si>
  <si>
    <t>50664292,50664291</t>
  </si>
  <si>
    <t>8a0c81fc89d4aa860189dc0daf6f7f81</t>
  </si>
  <si>
    <t>Tremont 2000 South Blvd #530, Charlotte, NC 28203, USA</t>
  </si>
  <si>
    <t>35.2096587</t>
  </si>
  <si>
    <t>-80.8606874</t>
  </si>
  <si>
    <t>50658358,50658359</t>
  </si>
  <si>
    <t>8a0c82f8899bd88d0189b42cc20e498c</t>
  </si>
  <si>
    <t>Two Buck Saloon 1113 Hawthorne Ln, Charlotte, NC 28205, USA</t>
  </si>
  <si>
    <t>35.2243836</t>
  </si>
  <si>
    <t>-80.8169599</t>
  </si>
  <si>
    <t>50658346,50658347</t>
  </si>
  <si>
    <t>8a0c81e8899bd6920189b868799c16f3</t>
  </si>
  <si>
    <t>Two Buck Saloon 10102 Albemarle Rd, Charlotte, NC 28227, USA</t>
  </si>
  <si>
    <t>28227</t>
  </si>
  <si>
    <t>35.20835600000000</t>
  </si>
  <si>
    <t>-80.6727556</t>
  </si>
  <si>
    <t>50739809</t>
  </si>
  <si>
    <t>8a0c84ab8e53e84b018e5413cebf02d8</t>
  </si>
  <si>
    <t>4624 Monroe Rd 4624 Monroe Rd, Charlotte, NC 28205, USA</t>
  </si>
  <si>
    <t>35.1936177</t>
  </si>
  <si>
    <t>-80.7826889</t>
  </si>
  <si>
    <t>8a0c86879857238a0198579f75eb6e94</t>
  </si>
  <si>
    <t>Zodiac Bar &amp; Grill 200 W Woodlawn Rd Suite G, Charlotte, NC 28217, USA</t>
  </si>
  <si>
    <t>35.1804607</t>
  </si>
  <si>
    <t>-80.8840393</t>
  </si>
  <si>
    <t>50670666,50670665,50670667</t>
  </si>
  <si>
    <t>8a0c81f38a46e6a5018a49da52b32577</t>
  </si>
  <si>
    <t>Harrisburg</t>
  </si>
  <si>
    <t>Three Monkeys Tavern and Grill 4350 Main St, Harrisburg, NC 28075, USA</t>
  </si>
  <si>
    <t>28075</t>
  </si>
  <si>
    <t>35.32710680000000</t>
  </si>
  <si>
    <t>-80.64804390000000</t>
  </si>
  <si>
    <t>50658340,50658339</t>
  </si>
  <si>
    <t>8a0c8001899bd6910189b3e45475693f</t>
  </si>
  <si>
    <t>Pineville</t>
  </si>
  <si>
    <t>329 Main St 329 Main St, Pineville, NC 28134, USA</t>
  </si>
  <si>
    <t>28134</t>
  </si>
  <si>
    <t>35.0854747</t>
  </si>
  <si>
    <t>-80.89110870000000</t>
  </si>
  <si>
    <t>8a0c863f9834771101983da5e20169f6</t>
  </si>
  <si>
    <t>Dallas-Ft. Worth, TX</t>
  </si>
  <si>
    <t>Ron's Place 4145 Belt Line Rd, Addison, TX 75001, USA</t>
  </si>
  <si>
    <t>75001</t>
  </si>
  <si>
    <t>32.9548162</t>
  </si>
  <si>
    <t>-96.8403659</t>
  </si>
  <si>
    <t>5,042,136,750,385,980</t>
  </si>
  <si>
    <t>The Back 9 Sports Bar &amp; Grill 4060 Belt Line Rd, Addison, TX 75001, USA</t>
  </si>
  <si>
    <t>32.9537958</t>
  </si>
  <si>
    <t>-96.8440962</t>
  </si>
  <si>
    <t>50,600,030,506,000,200,000,000,000,000,000</t>
  </si>
  <si>
    <t>The HUB Sports Bar &amp; Grill 4145 Belt Line Rd, Addison, TX 75001, USA</t>
  </si>
  <si>
    <t>32.9548012</t>
  </si>
  <si>
    <t>-96.8405646</t>
  </si>
  <si>
    <t>50,421,369,503,859,900,000,000,000,000,000</t>
  </si>
  <si>
    <t>Aledo</t>
  </si>
  <si>
    <t>12035 Camp Bowie W Blvd 12035 Camp Bowie W Blvd, Aledo, TX 76008, USA</t>
  </si>
  <si>
    <t>76008</t>
  </si>
  <si>
    <t>32.720066</t>
  </si>
  <si>
    <t>-97.5322129</t>
  </si>
  <si>
    <t>507,840,715,078,407,000,000,000</t>
  </si>
  <si>
    <t>Arlington</t>
  </si>
  <si>
    <t>Binions Ice House 205 N West St, Arlington, TX 76011, USA</t>
  </si>
  <si>
    <t>76011</t>
  </si>
  <si>
    <t>32.7386894</t>
  </si>
  <si>
    <t>-97.1104049</t>
  </si>
  <si>
    <t>5,074,733,250,747,330</t>
  </si>
  <si>
    <t>Boston's Restaurant &amp; Sports Bar 2501 E Lamar Blvd, Arlington, TX 76006, USA</t>
  </si>
  <si>
    <t>76006</t>
  </si>
  <si>
    <t>32.7624311</t>
  </si>
  <si>
    <t>-97.0659001</t>
  </si>
  <si>
    <t>50,385,994,503,859,900,000,000,000,000,000</t>
  </si>
  <si>
    <t>Hooligans Pub</t>
  </si>
  <si>
    <t>Hooligans Pub 310 E Abram St #150, Arlington, TX 76010, USA</t>
  </si>
  <si>
    <t>76010</t>
  </si>
  <si>
    <t>32.7352752</t>
  </si>
  <si>
    <t>-97.1039549</t>
  </si>
  <si>
    <t>5,060,003,150,747,320</t>
  </si>
  <si>
    <t>Mezcal Sports Bar &amp; Grill 844 Secretary Dr, Arlington, TX 76015, USA</t>
  </si>
  <si>
    <t>76015</t>
  </si>
  <si>
    <t>32.7024679</t>
  </si>
  <si>
    <t>-97.1194948</t>
  </si>
  <si>
    <t>503,860,015,038,600,000,000,000</t>
  </si>
  <si>
    <t>Old School Pizza Tavern 603 W Abram St, Arlington, TX 76010, USA</t>
  </si>
  <si>
    <t>32.7359552</t>
  </si>
  <si>
    <t>-97.1132356</t>
  </si>
  <si>
    <t>506,283,175,062,831,000,000,000</t>
  </si>
  <si>
    <t>Scooters Sports Bar &amp; Grill 4750 Little Rd, Arlington, TX 76017, USA</t>
  </si>
  <si>
    <t>76017</t>
  </si>
  <si>
    <t>32.6716019</t>
  </si>
  <si>
    <t>-97.2029175</t>
  </si>
  <si>
    <t>503,860,045,038,600,000,000,000</t>
  </si>
  <si>
    <t>Showdown Saloon 2019 S Cooper St, Arlington, TX 76010, USA</t>
  </si>
  <si>
    <t>32.7113037</t>
  </si>
  <si>
    <t>-97.1135966</t>
  </si>
  <si>
    <t>5,042,138,250,421,380</t>
  </si>
  <si>
    <t>The Social House 1705 N Collins St #101, Arlington, TX 76011, USA</t>
  </si>
  <si>
    <t>32.760786</t>
  </si>
  <si>
    <t>-97.0959943</t>
  </si>
  <si>
    <t>50,600,039,506,000,300,000,000,000,000,000</t>
  </si>
  <si>
    <t>Azle</t>
  </si>
  <si>
    <t>NOS BAR 240 W Main St, Azle, TX 76020, USA</t>
  </si>
  <si>
    <t>76020</t>
  </si>
  <si>
    <t>32.893659</t>
  </si>
  <si>
    <t>-97.545429</t>
  </si>
  <si>
    <t>8a0c8596951ec4e401951f6cd25b7f5e</t>
  </si>
  <si>
    <t>Opentable Sports Grill 112 Southeast Pkwy, Azle, TX 76020, USA</t>
  </si>
  <si>
    <t>32.890981</t>
  </si>
  <si>
    <t>-97.541119</t>
  </si>
  <si>
    <t>8a0c88b497550d8d0197554cd3dc4484</t>
  </si>
  <si>
    <t>Bedford</t>
  </si>
  <si>
    <t>Bourbon Street Bar &amp; Grill Bedford 1833 Airport Fwy, Bedford, TX 76021, USA</t>
  </si>
  <si>
    <t>76021</t>
  </si>
  <si>
    <t>32.8378448</t>
  </si>
  <si>
    <t>-97.1383391</t>
  </si>
  <si>
    <t>5,060,004,450,600,040,000,000,000,000,000,000,000,000</t>
  </si>
  <si>
    <t>Ron's Corner Tavern 1829 Airport Fwy, Bedford, TX 76021, USA</t>
  </si>
  <si>
    <t>32.8378308</t>
  </si>
  <si>
    <t>-97.1383708</t>
  </si>
  <si>
    <t>5,054,497,650,544,970</t>
  </si>
  <si>
    <t>2208 Central Dr 2208 Central Dr, Bedford, TX 76021, USA</t>
  </si>
  <si>
    <t>32.8422677</t>
  </si>
  <si>
    <t>-97.1328758</t>
  </si>
  <si>
    <t>8a0c869695e1099e0195ec65fd804429</t>
  </si>
  <si>
    <t>Burleson</t>
  </si>
  <si>
    <t>Fish City Grill 225 E Renfro St Ste 117, Burleson, TX 76028, USA</t>
  </si>
  <si>
    <t>76028</t>
  </si>
  <si>
    <t>32.5437583</t>
  </si>
  <si>
    <t>-97.3164215</t>
  </si>
  <si>
    <t>8a0c85bb97888c010197c0bfcb6242a8</t>
  </si>
  <si>
    <t>Lone Star Bar &amp; Grill 212 W Ellison St, Burleson, TX 76028, USA</t>
  </si>
  <si>
    <t>32.5421495</t>
  </si>
  <si>
    <t>-97.3238203</t>
  </si>
  <si>
    <t>5,042,138,450,421,380</t>
  </si>
  <si>
    <t>Texas Double Deuce 309 W Hidden Creek Pkwy Suite 3101, Burleson, TX 76028, USA</t>
  </si>
  <si>
    <t>32.5243592</t>
  </si>
  <si>
    <t>-97.3249224</t>
  </si>
  <si>
    <t>8a0c838997e1c28e0197eab71b0833b7</t>
  </si>
  <si>
    <t>The Lumber Yard Bar &amp; Grill 137 S Wilson St, Burleson, TX 76028, USA</t>
  </si>
  <si>
    <t>32.5414563</t>
  </si>
  <si>
    <t>-97.3215741</t>
  </si>
  <si>
    <t>8a0c81c496e8ddbf0196e8e1ebe8032d</t>
  </si>
  <si>
    <t>The Spice Rack Bar &amp; Grill 133 S Wilson St, Burleson, TX 76028, USA</t>
  </si>
  <si>
    <t>32.541784</t>
  </si>
  <si>
    <t>-97.321668</t>
  </si>
  <si>
    <t>8a0c85ea96cf4ae00196e8d985846743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</si>
  <si>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</si>
  <si>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</si>
  <si>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</si>
  <si>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</si>
  <si>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</si>
  <si>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50,544,978,505,449,800,000,000,000,000,000</t>
  </si>
  <si>
    <t>Pour Choices 1107 S Broadway St, Carrollton, TX 75006, USA</t>
  </si>
  <si>
    <t>32.9522206</t>
  </si>
  <si>
    <t>-96.9077422</t>
  </si>
  <si>
    <t>50,622,207,506,587,300,000,000,000,000,000</t>
  </si>
  <si>
    <t>Colleyville</t>
  </si>
  <si>
    <t>The Londoner Pub 5120 State Hwy 121, Colleyville, TX 76034, USA</t>
  </si>
  <si>
    <t>76034</t>
  </si>
  <si>
    <t>32.8837675</t>
  </si>
  <si>
    <t>-97.1002341</t>
  </si>
  <si>
    <t>8a0c86de9634488201963484f0eb3a56</t>
  </si>
  <si>
    <t>Cresson</t>
  </si>
  <si>
    <t>the Cresson Wrench 9501 Lancaster St, Cresson, TX 76035, USA</t>
  </si>
  <si>
    <t>76035</t>
  </si>
  <si>
    <t>32.5291864</t>
  </si>
  <si>
    <t>-97.6141539</t>
  </si>
  <si>
    <t>8a0c84b19667eefb0196870d36e94d45</t>
  </si>
  <si>
    <t>Dallas</t>
  </si>
  <si>
    <t>Barfly 5623 E Grand Ave, Dallas, TX 75223, USA</t>
  </si>
  <si>
    <t>75223</t>
  </si>
  <si>
    <t>32.7944581</t>
  </si>
  <si>
    <t>-96.7469015</t>
  </si>
  <si>
    <t>5,060,006,550,600,060</t>
  </si>
  <si>
    <t>12300 Inwood Rd ste 130 12300 Inwood Rd ste 130, Dallas, TX 75244, USA</t>
  </si>
  <si>
    <t>75244</t>
  </si>
  <si>
    <t>32.9154364</t>
  </si>
  <si>
    <t>-96.817278</t>
  </si>
  <si>
    <t>506,283,435,062,834,000,000,000</t>
  </si>
  <si>
    <t>Christies 2817 Greenville Ave, Dallas, TX 75206, USA</t>
  </si>
  <si>
    <t>75206</t>
  </si>
  <si>
    <t>32.8232559</t>
  </si>
  <si>
    <t>-96.770436</t>
  </si>
  <si>
    <t>50,370,816,503,708,100,000,000,000,000,000</t>
  </si>
  <si>
    <t>City Tavern 1514 Elm St, Dallas, TX 75201, USA</t>
  </si>
  <si>
    <t>75201</t>
  </si>
  <si>
    <t>32.781301</t>
  </si>
  <si>
    <t>-96.7991008</t>
  </si>
  <si>
    <t>50,624,104,503,708,100,000,000,000,000,000</t>
  </si>
  <si>
    <t>Deuce's Bar 2110 W Northwest Hwy Suite A, Dallas, TX 75220, USA</t>
  </si>
  <si>
    <t>75220</t>
  </si>
  <si>
    <t>32.8657332</t>
  </si>
  <si>
    <t>-96.904709</t>
  </si>
  <si>
    <t>503,860,095,038,601,000,000,000</t>
  </si>
  <si>
    <t>Hamburger Mary's 4123 Cedar Springs Rd #100, Dallas, TX 75219, USA</t>
  </si>
  <si>
    <t>75219</t>
  </si>
  <si>
    <t>32.8117802</t>
  </si>
  <si>
    <t>-96.812483</t>
  </si>
  <si>
    <t>5,036,284,250,362,840</t>
  </si>
  <si>
    <t>Harwood Tavern 333 S Harwood St, Dallas, TX 75201, USA</t>
  </si>
  <si>
    <t>32.7797207</t>
  </si>
  <si>
    <t>-96.7937368</t>
  </si>
  <si>
    <t>5,037,081,950,544,990</t>
  </si>
  <si>
    <t>Knockout Sports Bar-Addison 15225 Montfort Dr, Dallas, TX 75248, USA</t>
  </si>
  <si>
    <t>75248</t>
  </si>
  <si>
    <t>32.9566268</t>
  </si>
  <si>
    <t>-96.8190447</t>
  </si>
  <si>
    <t>50,421,392,503,860,100,000,000,000,000,000</t>
  </si>
  <si>
    <t>Local Tap &amp; Table 3333 Harry Hines Blvd Suite 100, Dallas, TX 75201, USA</t>
  </si>
  <si>
    <t>32.7964785</t>
  </si>
  <si>
    <t>-96.8140605</t>
  </si>
  <si>
    <t>506,000,695,060,007,000,000,000</t>
  </si>
  <si>
    <t>One Eyed Penguin 1, 2, 1404 Main St, Dallas, TX 75202, USA</t>
  </si>
  <si>
    <t>75202</t>
  </si>
  <si>
    <t>32.7803314</t>
  </si>
  <si>
    <t>-96.800005</t>
  </si>
  <si>
    <t>5,037,082,650,621,770</t>
  </si>
  <si>
    <t>PhD - Pour House Dallas 1300 W Davis St, Dallas, TX 75208, USA</t>
  </si>
  <si>
    <t>75208</t>
  </si>
  <si>
    <t>32.7493013</t>
  </si>
  <si>
    <t>-96.8431206</t>
  </si>
  <si>
    <t>504,213,945,042,139,000,000,000</t>
  </si>
  <si>
    <t>Select Start</t>
  </si>
  <si>
    <t>Select Start 2811 Main St, Dallas, TX 75226, USA</t>
  </si>
  <si>
    <t>75226</t>
  </si>
  <si>
    <t>32.7842574</t>
  </si>
  <si>
    <t>-96.7829602</t>
  </si>
  <si>
    <t>8a0c87c897550b710197563a9ffb008b</t>
  </si>
  <si>
    <t>Shakertins - Midtown Dallas 13675 Noel Rd Suite 110, Dallas, TX 75240, USA</t>
  </si>
  <si>
    <t>75240</t>
  </si>
  <si>
    <t>32.9339604</t>
  </si>
  <si>
    <t>-96.8190564</t>
  </si>
  <si>
    <t>5,074,747,450,747,460</t>
  </si>
  <si>
    <t>Stadium Sports Grill 4872 Belt Line Rd, Dallas, TX 75254, USA</t>
  </si>
  <si>
    <t>75254</t>
  </si>
  <si>
    <t>32.9531926</t>
  </si>
  <si>
    <t>-96.8288344</t>
  </si>
  <si>
    <t>50,544,997,505,449,900,000,000,000,000,000</t>
  </si>
  <si>
    <t>The Hideaway 14902 Preston Rd, Dallas, TX 75254, USA</t>
  </si>
  <si>
    <t>32.9530562</t>
  </si>
  <si>
    <t>-96.8029071</t>
  </si>
  <si>
    <t>5,060,007,650,600,070</t>
  </si>
  <si>
    <t>The IVY Tavern 5334 Lemmon Ave, Dallas, TX 75209, USA</t>
  </si>
  <si>
    <t>75209</t>
  </si>
  <si>
    <t>32.8268881</t>
  </si>
  <si>
    <t>-96.8226013</t>
  </si>
  <si>
    <t>504,213,975,042,139,000,000,000</t>
  </si>
  <si>
    <t>TNT Sports Page 14902 Preston Rd #716, Dallas, TX 75254, USA</t>
  </si>
  <si>
    <t>32.9512487</t>
  </si>
  <si>
    <t>-96.8013062</t>
  </si>
  <si>
    <t>506,000,785,060,007,000,000,000</t>
  </si>
  <si>
    <t>Will Call Bar 2712 Main, Dallas, TX 75226, USA</t>
  </si>
  <si>
    <t>32.7837318</t>
  </si>
  <si>
    <t>-96.7834923</t>
  </si>
  <si>
    <t>506,000,835,060,008,000,000,000</t>
  </si>
  <si>
    <t>DeSoto</t>
  </si>
  <si>
    <t>Zona Caliente Sports Bar 209 E Pleasant Run Rd Suite 141, DeSoto, TX 75115, USA</t>
  </si>
  <si>
    <t>75115</t>
  </si>
  <si>
    <t>32.6046236</t>
  </si>
  <si>
    <t>-96.8553034</t>
  </si>
  <si>
    <t>50,370,836,503,708,300,000,000,000,000,000</t>
  </si>
  <si>
    <t>Euless</t>
  </si>
  <si>
    <t>Marina's Restaurant &amp; Club 1509 W Euless Blvd, Euless, TX 76040, USA</t>
  </si>
  <si>
    <t>76040</t>
  </si>
  <si>
    <t>32.8256751</t>
  </si>
  <si>
    <t>-97.1071282</t>
  </si>
  <si>
    <t>504,214,025,042,140,000,000,000</t>
  </si>
  <si>
    <t>OFFICE ON TRINITY 12977 Trinity Blvd, Euless, TX 76040, USA</t>
  </si>
  <si>
    <t>32.8205159</t>
  </si>
  <si>
    <t>-97.0832768</t>
  </si>
  <si>
    <t>5,042,140,650,421,400</t>
  </si>
  <si>
    <t>The Brass Tap 2720 Stateway Highway 121 #600, Euless, TX 76039, USA</t>
  </si>
  <si>
    <t>76039</t>
  </si>
  <si>
    <t>32.8773577</t>
  </si>
  <si>
    <t>-97.097924</t>
  </si>
  <si>
    <t>8a0c868395b93ae20195b94c63cd10c9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</si>
  <si>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</si>
  <si>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</si>
  <si>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</si>
  <si>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</si>
  <si>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</si>
  <si>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5,073,979,850,739,790</t>
  </si>
  <si>
    <t>Forney</t>
  </si>
  <si>
    <t>104 E US Hwy 80 104 E US Hwy 80, Forney, TX 75126, USA</t>
  </si>
  <si>
    <t>75126</t>
  </si>
  <si>
    <t>32.7556867</t>
  </si>
  <si>
    <t>-96.4652878</t>
  </si>
  <si>
    <t>5,042,141,150,421,410</t>
  </si>
  <si>
    <t>Fort Worth</t>
  </si>
  <si>
    <t>A Great Notion 2024 Ridgmar Blvd, Fort Worth, TX 76116, USA</t>
  </si>
  <si>
    <t>76116</t>
  </si>
  <si>
    <t>32.7395109</t>
  </si>
  <si>
    <t>-97.4254357</t>
  </si>
  <si>
    <t>6460 Rendon Rd 6460 Rendon Rd, Fort Worth, TX 76140, USA</t>
  </si>
  <si>
    <t>76140</t>
  </si>
  <si>
    <t>32.5841664</t>
  </si>
  <si>
    <t>-97.2426934</t>
  </si>
  <si>
    <t>8a0c898a975509340197555d69a96139</t>
  </si>
  <si>
    <t>Barra Brava Sports Bar 4200 South Fwy, Fort Worth, TX 76115, USA</t>
  </si>
  <si>
    <t>76115</t>
  </si>
  <si>
    <t>32.6869256</t>
  </si>
  <si>
    <t>-97.3238177</t>
  </si>
  <si>
    <t>506,000,845,060,008,000,000,000,000,000,000,000,000,000,000,000</t>
  </si>
  <si>
    <t>Big Apple Cafe 14200 Trinity Blvd #400, Fort Worth, TX 76155, USA</t>
  </si>
  <si>
    <t>76155</t>
  </si>
  <si>
    <t>32.8214573</t>
  </si>
  <si>
    <t>-97.0577688</t>
  </si>
  <si>
    <t>506,000,905,060,009,000,000,000</t>
  </si>
  <si>
    <t>Blue 32 1201 Longhorn Rd, Fort Worth, TX 76179, USA</t>
  </si>
  <si>
    <t>76179</t>
  </si>
  <si>
    <t>32.8472214</t>
  </si>
  <si>
    <t>-97.3846688</t>
  </si>
  <si>
    <t>504,214,155,042,141,000,000,000</t>
  </si>
  <si>
    <t>Bodega West 7th 2921 Morton St, Fort Worth, TX 76107, USA</t>
  </si>
  <si>
    <t>76107</t>
  </si>
  <si>
    <t>32.7489579</t>
  </si>
  <si>
    <t>-97.3593704</t>
  </si>
  <si>
    <t>506,240,955,062,409,000,000,000</t>
  </si>
  <si>
    <t>Boston's Restaurant &amp; Sports Bar 6501 North Fwy, Fort Worth, TX 76131, USA</t>
  </si>
  <si>
    <t>76131</t>
  </si>
  <si>
    <t>32.8596363</t>
  </si>
  <si>
    <t>-97.3154381</t>
  </si>
  <si>
    <t>50681760</t>
  </si>
  <si>
    <t>Charlie brown's 2732 E Lancaster Ave, Fort Worth, TX 76103, USA</t>
  </si>
  <si>
    <t>76103</t>
  </si>
  <si>
    <t>32.742006</t>
  </si>
  <si>
    <t>-97.286831</t>
  </si>
  <si>
    <t>8a0c868896d2f7af0196d44f9b576f90</t>
  </si>
  <si>
    <t>Corner Taproom 710 Carroll St, Fort Worth, TX 76107, USA</t>
  </si>
  <si>
    <t>32.7516414</t>
  </si>
  <si>
    <t>-97.3548803</t>
  </si>
  <si>
    <t>8a0c828a96fc94f90196fd160e6b43ff</t>
  </si>
  <si>
    <t>Dirty Water Saloon 9716 Palo Pinto Rd, Fort Worth, TX 76116, USA</t>
  </si>
  <si>
    <t>32.7251991</t>
  </si>
  <si>
    <t>-97.4930653</t>
  </si>
  <si>
    <t>5,037,083,750,370,830</t>
  </si>
  <si>
    <t>Gardens Bar and Grill 2421 Westport Pkwy Suite 1400, Fort Worth, TX 76177, USA</t>
  </si>
  <si>
    <t>76177</t>
  </si>
  <si>
    <t>32.9733783</t>
  </si>
  <si>
    <t>-97.3099825</t>
  </si>
  <si>
    <t>504,214,165,042,141,000,000,000</t>
  </si>
  <si>
    <t>J J Dakota's Billiards 9112 Camp Bowie W Blvd # 100, Fort Worth, TX 76116, USA</t>
  </si>
  <si>
    <t>32.7253845</t>
  </si>
  <si>
    <t>-97.4770643</t>
  </si>
  <si>
    <t>8a0c820496157e4b01961a0d908a326a</t>
  </si>
  <si>
    <t>Junk Punch 2805 Bledsoe St, Fort Worth, TX 76107, USA</t>
  </si>
  <si>
    <t>32.7482779</t>
  </si>
  <si>
    <t>-97.3567953</t>
  </si>
  <si>
    <t>506,817,485,042,142,000,000,000</t>
  </si>
  <si>
    <t>Krab Kingz Seafood Restaurant 5250 N Tarrant Pkwy #100, Fort Worth, TX 76137, USA</t>
  </si>
  <si>
    <t>76137</t>
  </si>
  <si>
    <t>32.8939552</t>
  </si>
  <si>
    <t>-97.2711563</t>
  </si>
  <si>
    <t>5,060,009,550,600,090</t>
  </si>
  <si>
    <t>Lone Star Oyster Bar 4750 Bryant Irvin Rd #850, Fort Worth, TX 76132, USA</t>
  </si>
  <si>
    <t>76132</t>
  </si>
  <si>
    <t>32.6788938</t>
  </si>
  <si>
    <t>-97.4161303</t>
  </si>
  <si>
    <t>5,074,738,550,421,420</t>
  </si>
  <si>
    <t>Lottie's Fort Worth, TX 76107, USA</t>
  </si>
  <si>
    <t>32.7486761</t>
  </si>
  <si>
    <t>-97.3572043</t>
  </si>
  <si>
    <t>5,036,310,950,363,100</t>
  </si>
  <si>
    <t>Madam Pearl's Dancehall &amp; Saloon 302 W Exchange Ave, Fort Worth, TX 76164, USA</t>
  </si>
  <si>
    <t>76164</t>
  </si>
  <si>
    <t>32.789115</t>
  </si>
  <si>
    <t>-97.35181</t>
  </si>
  <si>
    <t>8a0c8353956bc37701956cdbe66335f1</t>
  </si>
  <si>
    <t>Maxine's Cocktails 4020 Benbrook Blvd, Fort Worth, TX 76116, USA</t>
  </si>
  <si>
    <t>32.7106709</t>
  </si>
  <si>
    <t>-97.4473589</t>
  </si>
  <si>
    <t>503,708,515,037,085,000,000,000</t>
  </si>
  <si>
    <t>Poop Deck Bar and Grill 3505 Blue Bonnet Cir, Fort Worth, TX 76109, USA</t>
  </si>
  <si>
    <t>76109</t>
  </si>
  <si>
    <t>32.6985864</t>
  </si>
  <si>
    <t>-97.3596456</t>
  </si>
  <si>
    <t>503,708,575,037,085,000,000,000</t>
  </si>
  <si>
    <t>2616 E Belknap St 2616 E Belknap St, Fort Worth, TX 76111, USA</t>
  </si>
  <si>
    <t>76111</t>
  </si>
  <si>
    <t>32.7697436</t>
  </si>
  <si>
    <t>-97.3081775</t>
  </si>
  <si>
    <t>8a0c8783983b481801983c7b52fe1ff5</t>
  </si>
  <si>
    <t>Reservoir 1001 Foch St, Fort Worth, TX 76107, USA</t>
  </si>
  <si>
    <t>-97.3561371</t>
  </si>
  <si>
    <t>5,042,142,350,421,420</t>
  </si>
  <si>
    <t>River Bottoms Pub 7920 Randol Mill Rd, Fort Worth, TX 76120, USA</t>
  </si>
  <si>
    <t>76120</t>
  </si>
  <si>
    <t>32.7797031</t>
  </si>
  <si>
    <t>-97.1820158</t>
  </si>
  <si>
    <t>8a0c85d596b156530196cf28c41573f8</t>
  </si>
  <si>
    <t>Rodeo Exchange 221 W Exchange Ave, Fort Worth, TX 76164, USA</t>
  </si>
  <si>
    <t>32.788753</t>
  </si>
  <si>
    <t>-97.351392</t>
  </si>
  <si>
    <t>50,370,862,506,000,900,000,000,000,000,000</t>
  </si>
  <si>
    <t>Rusty Nickel IceHouse 2836 Stanley Ave, Fort Worth, TX 76110, USA</t>
  </si>
  <si>
    <t>76110</t>
  </si>
  <si>
    <t>32.7101166</t>
  </si>
  <si>
    <t>-97.34639</t>
  </si>
  <si>
    <t>50,370,866,503,708,700,000,000,000,000,000</t>
  </si>
  <si>
    <t>RZ Sports Bar and Grill #112, 5250 N Tarrant Pkwy, Fort Worth, TX 76137, USA</t>
  </si>
  <si>
    <t>32.8937536</t>
  </si>
  <si>
    <t>-97.2714734</t>
  </si>
  <si>
    <t>504,214,255,038,602,000,000,000</t>
  </si>
  <si>
    <t>3512 Alta Mere Dr 3512 Alta Mere Dr, Fort Worth, TX 76116, USA</t>
  </si>
  <si>
    <t>32.720701</t>
  </si>
  <si>
    <t>-97.4419595</t>
  </si>
  <si>
    <t>8a0c83d8983b46b201983c74589468e7</t>
  </si>
  <si>
    <t>Shaw's Patio Bar &amp; Grill 1051 W Magnolia Ave, Fort Worth, TX 76104, USA</t>
  </si>
  <si>
    <t>76104</t>
  </si>
  <si>
    <t>32.7304719</t>
  </si>
  <si>
    <t>-97.3362157</t>
  </si>
  <si>
    <t>503,708,655,037,086,000,000,000</t>
  </si>
  <si>
    <t>Showdown 4907 Camp Bowie Blvd, Fort Worth, TX 76107, USA</t>
  </si>
  <si>
    <t>32.7375409</t>
  </si>
  <si>
    <t>-97.3935396</t>
  </si>
  <si>
    <t>5,073,988,850,386,030</t>
  </si>
  <si>
    <t>Sports City Taverna 5711 Golden Triangle Blvd, Fort Worth, TX 76244, USA</t>
  </si>
  <si>
    <t>76244</t>
  </si>
  <si>
    <t>32.9352534</t>
  </si>
  <si>
    <t>-97.2603949</t>
  </si>
  <si>
    <t>8a0c868695dded020195ec5cef5745c6</t>
  </si>
  <si>
    <t>3137 Alta Mere Dr 3137 Alta Mere Dr, Fort Worth, TX 76116, USA</t>
  </si>
  <si>
    <t>32.7268623</t>
  </si>
  <si>
    <t>-97.4401425</t>
  </si>
  <si>
    <t>8a0c80ee95e105cb0195ec5200353a5f</t>
  </si>
  <si>
    <t>7914 Camp Bowie W Blvd 7914 Camp Bowie W Blvd, Fort Worth, TX 76116, USA</t>
  </si>
  <si>
    <t>32.7240404</t>
  </si>
  <si>
    <t>-97.4512344</t>
  </si>
  <si>
    <t>507,947,725,079,477,000,000,000</t>
  </si>
  <si>
    <t>The Horny Toad 9530 Camp Bowie W Blvd, Fort Worth, TX 76116, USA</t>
  </si>
  <si>
    <t>32.725047</t>
  </si>
  <si>
    <t>-97.4868072</t>
  </si>
  <si>
    <t>5,037,087,150,370,870</t>
  </si>
  <si>
    <t>The Lazy Moose 1404 W Magnolia Ave, Fort Worth, TX 76104, USA</t>
  </si>
  <si>
    <t>32.7308179</t>
  </si>
  <si>
    <t>-97.3406151</t>
  </si>
  <si>
    <t>5,037,087,450,370,870</t>
  </si>
  <si>
    <t>The Library Bar Fort Worth Texas</t>
  </si>
  <si>
    <t>The Library Bar Fort Worth Texas 611 Houston St, Fort Worth, TX 76102, USA</t>
  </si>
  <si>
    <t>76102</t>
  </si>
  <si>
    <t>32.7530916</t>
  </si>
  <si>
    <t>-97.3310408</t>
  </si>
  <si>
    <t>50,370,877,506,001,000,000,000,000,000,000</t>
  </si>
  <si>
    <t>The Local 2800 Bledsoe St, Fort Worth, TX 76107, USA</t>
  </si>
  <si>
    <t>32.7484244</t>
  </si>
  <si>
    <t>-97.3570699</t>
  </si>
  <si>
    <t>506,001,015,060,010,000,000,000</t>
  </si>
  <si>
    <t>The Mad Hatter 706 Carroll St, Fort Worth, TX 76107, USA</t>
  </si>
  <si>
    <t>32.7518036</t>
  </si>
  <si>
    <t>-97.3548666</t>
  </si>
  <si>
    <t>5,042,143,150,421,430</t>
  </si>
  <si>
    <t>The Point Pub and Grill 5636 N Tarrant Pkwy Suite 120, Fort Worth, TX 76244, USA</t>
  </si>
  <si>
    <t>32.8941548</t>
  </si>
  <si>
    <t>-97.2641613</t>
  </si>
  <si>
    <t>8a0c811a9791558b0197a7f82c774b35</t>
  </si>
  <si>
    <t>The Rabbit Hole Pub 3237 White Settlement Rd, Fort Worth, TX 76107, USA</t>
  </si>
  <si>
    <t>32.7589123</t>
  </si>
  <si>
    <t>-97.3642747</t>
  </si>
  <si>
    <t>5,037,088,050,370,870</t>
  </si>
  <si>
    <t>The Social House 840 Currie St, Fort Worth, TX 76107, USA</t>
  </si>
  <si>
    <t>32.7503734</t>
  </si>
  <si>
    <t>-97.358536</t>
  </si>
  <si>
    <t>50,362,848,503,628,500,000,000,000,000,000</t>
  </si>
  <si>
    <t>The yellow rose saloon 2811 S Cherry Ln, Fort Worth, TX 76116, USA</t>
  </si>
  <si>
    <t>32.7332775</t>
  </si>
  <si>
    <t>-97.4502843</t>
  </si>
  <si>
    <t>8a0c80cb95d295df0195fc269b175e01</t>
  </si>
  <si>
    <t>Tumbleweeds Sports Bar 1008 NE Loop 820, Fort Worth, TX 76106, USA</t>
  </si>
  <si>
    <t>76106</t>
  </si>
  <si>
    <t>32.8414168</t>
  </si>
  <si>
    <t>-97.3414775</t>
  </si>
  <si>
    <t>Westside Saloon 3137 Alta Mere Dr Suite C, Fort Worth, TX 76116, USA</t>
  </si>
  <si>
    <t>32.7268424</t>
  </si>
  <si>
    <t>-97.4398092</t>
  </si>
  <si>
    <t>50,421,443,504,214,300,000,000,000,000,000</t>
  </si>
  <si>
    <t>Whiskey Garden 2800 Bledsoe St #150, Fort Worth, TX 76107, USA</t>
  </si>
  <si>
    <t>32.7486381</t>
  </si>
  <si>
    <t>-97.3574295</t>
  </si>
  <si>
    <t>50,370,890,503,708,800,000,000,000,000,000</t>
  </si>
  <si>
    <t>Wild Pitch Sports Bar &amp; Grill Fort Worth 4701 Citylake Blvd E, Fort Worth, TX 76132, USA</t>
  </si>
  <si>
    <t>32.6809488</t>
  </si>
  <si>
    <t>-97.408269</t>
  </si>
  <si>
    <t>50,421,447,504,214,400,000,000,000,000,000</t>
  </si>
  <si>
    <t>Woody's Tavern 4744 Bryant Irvin Rd #946, Fort Worth, TX 76132, USA</t>
  </si>
  <si>
    <t>32.6794843</t>
  </si>
  <si>
    <t>-97.4172944</t>
  </si>
  <si>
    <t>503,708,945,037,089,000,000,000</t>
  </si>
  <si>
    <t>Frisco</t>
  </si>
  <si>
    <t>The Frisco Bar &amp; Grill 6750 Gaylord Pkwy ste.120, Frisco, TX 75034, USA</t>
  </si>
  <si>
    <t>75034</t>
  </si>
  <si>
    <t>33.10305</t>
  </si>
  <si>
    <t>-96.8256028</t>
  </si>
  <si>
    <t>5,060,010,550,600,100</t>
  </si>
  <si>
    <t>Wild Pitch Sports Bar &amp; Grill 2390 Parkwood Blvd, Frisco, TX 75034, USA</t>
  </si>
  <si>
    <t>33.0984019</t>
  </si>
  <si>
    <t>-96.8162387</t>
  </si>
  <si>
    <t>50,545,012,505,450,100,000,000,000,000,000</t>
  </si>
  <si>
    <t>Granbury</t>
  </si>
  <si>
    <t>101 E Pearl St 101 E Pearl St, Granbury, TX 76048, USA</t>
  </si>
  <si>
    <t>76048</t>
  </si>
  <si>
    <t>32.4420698</t>
  </si>
  <si>
    <t>-97.7874601</t>
  </si>
  <si>
    <t>8a0c858696fb0d6a0196fd2010960fa6</t>
  </si>
  <si>
    <t>Grand Prairie</t>
  </si>
  <si>
    <t>Jack's Pour House 2510 W Marshall Dr, Grand Prairie, TX 75051, USA</t>
  </si>
  <si>
    <t>75051</t>
  </si>
  <si>
    <t>32.7209472</t>
  </si>
  <si>
    <t>-97.0423771</t>
  </si>
  <si>
    <t>8a0c828397a72f820197a807c472748f</t>
  </si>
  <si>
    <t>Mi Raza Sports Bar &amp; Grill 2401 W Jefferson St, Grand Prairie, TX 75051, USA</t>
  </si>
  <si>
    <t>32.7383468</t>
  </si>
  <si>
    <t>-97.0398045</t>
  </si>
  <si>
    <t>50,600,111,504,214,500,000,000,000,000,000</t>
  </si>
  <si>
    <t>Grapevine</t>
  </si>
  <si>
    <t>R&amp;J's Bar and Grill 451 E Northwest Hwy, Grapevine, TX 76051, USA</t>
  </si>
  <si>
    <t>76051</t>
  </si>
  <si>
    <t>32.9424019</t>
  </si>
  <si>
    <t>-97.0738677</t>
  </si>
  <si>
    <t>8a0c878a9672496401967cbde3736c72</t>
  </si>
  <si>
    <t>Rockin's Bar and Grill - Grapevine</t>
  </si>
  <si>
    <t>2500 Fairway Dr 2500 Fairway Dr, Grapevine, TX 76051, USA</t>
  </si>
  <si>
    <t>32.9544685</t>
  </si>
  <si>
    <t>-97.058542</t>
  </si>
  <si>
    <t>8a0c879b9673a13a019681d22ac07e09</t>
  </si>
  <si>
    <t>Hudson Oaks</t>
  </si>
  <si>
    <t>Bush League Bar and Grill 900 Cinema Dr Suite 6114, Hudson Oaks, TX 76087, USA</t>
  </si>
  <si>
    <t>76087</t>
  </si>
  <si>
    <t>32.7529614</t>
  </si>
  <si>
    <t>-97.7189144</t>
  </si>
  <si>
    <t>Hurst</t>
  </si>
  <si>
    <t>Bronco's Sports Bar &amp; Grill 900 Airport Fwy Ste 166, Hurst, TX 76054, USA</t>
  </si>
  <si>
    <t>76054</t>
  </si>
  <si>
    <t>32.840397</t>
  </si>
  <si>
    <t>-97.1923706</t>
  </si>
  <si>
    <t>5,060,014,050,600,130</t>
  </si>
  <si>
    <t>Water Hole Bar &amp; Billiards 3620 Raider Dr, Hurst, TX 76053, USA</t>
  </si>
  <si>
    <t>76053</t>
  </si>
  <si>
    <t>32.814547</t>
  </si>
  <si>
    <t>-97.134476</t>
  </si>
  <si>
    <t>5,054,504,350,545,040</t>
  </si>
  <si>
    <t>Witten's Grill and Sports Cafe 1121 W Pipeline Rd, Hurst, TX 76053, USA</t>
  </si>
  <si>
    <t>32.823135</t>
  </si>
  <si>
    <t>-97.197728</t>
  </si>
  <si>
    <t>5,054,504,450,545,040</t>
  </si>
  <si>
    <t>Irving</t>
  </si>
  <si>
    <t>Boston's Restaurant &amp; Sports Bar 1100 Market Pl Blvd, Irving, TX 75063, USA</t>
  </si>
  <si>
    <t>75063</t>
  </si>
  <si>
    <t>32.9178306</t>
  </si>
  <si>
    <t>-96.962838</t>
  </si>
  <si>
    <t>506,001,455,060,014,000,000,000</t>
  </si>
  <si>
    <t>Maacs Grill 8150 N MacArthur Blvd, Irving, TX 75063, USA</t>
  </si>
  <si>
    <t>32.9199889</t>
  </si>
  <si>
    <t>-96.9570639</t>
  </si>
  <si>
    <t>5,060,014,950,600,140</t>
  </si>
  <si>
    <t>Our Glass Restaurant &amp; Bar</t>
  </si>
  <si>
    <t>Our Glass Restaurant &amp; Bar 530 W Lyndon B Johnson Fwy, Irving, TX 75063, USA</t>
  </si>
  <si>
    <t>32.9131423</t>
  </si>
  <si>
    <t>-96.9545863</t>
  </si>
  <si>
    <t>8a0c814d96344a840196349141a97ba3</t>
  </si>
  <si>
    <t>330 W Las Colinas Blvd. 330 W Las Colinas Blvd., Irving, TX 75039, USA</t>
  </si>
  <si>
    <t>75039</t>
  </si>
  <si>
    <t>32.8749943</t>
  </si>
  <si>
    <t>-96.9449518</t>
  </si>
  <si>
    <t>8a0c806d963920ca01963eeddef06583</t>
  </si>
  <si>
    <t>Rey's Sports Bar 2836 N O'Connor Rd, Irving, TX 75062, USA</t>
  </si>
  <si>
    <t>75062</t>
  </si>
  <si>
    <t>32.8456968</t>
  </si>
  <si>
    <t>-96.950189</t>
  </si>
  <si>
    <t>5,060,015,050,600,150</t>
  </si>
  <si>
    <t>The Spirit Grille 4030 N MacArthur Blvd #112, Irving, TX 75038, USA</t>
  </si>
  <si>
    <t>75038</t>
  </si>
  <si>
    <t>32.8611834</t>
  </si>
  <si>
    <t>-96.9581441</t>
  </si>
  <si>
    <t>8a0c80a69667f30b0196687ef9ae1337</t>
  </si>
  <si>
    <t>Keller</t>
  </si>
  <si>
    <t>Keller Tavern 128 S Main St, Keller, TX 76248, USA</t>
  </si>
  <si>
    <t>76248</t>
  </si>
  <si>
    <t>32.9334358</t>
  </si>
  <si>
    <t>-97.2539137</t>
  </si>
  <si>
    <t>8a0c868e964aebbd019658d336a004a0</t>
  </si>
  <si>
    <t>Legends Sports Bar and Billiards</t>
  </si>
  <si>
    <t>Legends Sports Bar and Billiards 5970 Park Vista Cir #100, Keller, TX 76244, USA</t>
  </si>
  <si>
    <t>32.9095822</t>
  </si>
  <si>
    <t>-97.2571228</t>
  </si>
  <si>
    <t>50,622,212,504,215,000,000,000,000,000,000</t>
  </si>
  <si>
    <t>Lewisville</t>
  </si>
  <si>
    <t>4Thirteen Sports Lounge 755 TX-121, Lewisville, TX 75067, USA</t>
  </si>
  <si>
    <t>75067</t>
  </si>
  <si>
    <t>32.9954927</t>
  </si>
  <si>
    <t>-96.9673839</t>
  </si>
  <si>
    <t>5,060,015,950,600,150</t>
  </si>
  <si>
    <t>Canucks Bar and Grill 1102 Texas St, Lewisville, TX 75057, USA</t>
  </si>
  <si>
    <t>75057</t>
  </si>
  <si>
    <t>33.0309748</t>
  </si>
  <si>
    <t>-96.9915444</t>
  </si>
  <si>
    <t>503,709,535,037,095,000,000,000</t>
  </si>
  <si>
    <t>Daddy Rabbit's Pub 297 W Round Grove Rd #200, Lewisville, TX 75067, USA</t>
  </si>
  <si>
    <t>33.0041086</t>
  </si>
  <si>
    <t>-96.9971839</t>
  </si>
  <si>
    <t>8a0c83c3966e31ff0196871b9eee27ac</t>
  </si>
  <si>
    <t>Rack &amp; Tap Sports Bar &amp; Grill 101 E Southwest Pkwy Suite 120, Lewisville, TX 75067, USA</t>
  </si>
  <si>
    <t>33.0194733</t>
  </si>
  <si>
    <t>-96.9912881</t>
  </si>
  <si>
    <t>503,709,615,037,096,000,000,000</t>
  </si>
  <si>
    <t>Mansfield</t>
  </si>
  <si>
    <t>Big Fellas Ice House 1826 Cannon Dr Suite 100, Mansfield, TX 76063, USA</t>
  </si>
  <si>
    <t>76063</t>
  </si>
  <si>
    <t>32.5728067</t>
  </si>
  <si>
    <t>-97.1081866</t>
  </si>
  <si>
    <t>781 W Debbie Ln 781 W Debbie Ln, Mansfield, TX 76063, USA</t>
  </si>
  <si>
    <t>32.5911932</t>
  </si>
  <si>
    <t>-97.1547013</t>
  </si>
  <si>
    <t>506,001,665,060,016,000,000,000,000,000,000,000,000,000,000,000</t>
  </si>
  <si>
    <t>Fish City Grill 581 W Debbie Ln, Mansfield, TX 76063, USA</t>
  </si>
  <si>
    <t>32.5914413</t>
  </si>
  <si>
    <t>-97.151185</t>
  </si>
  <si>
    <t>8a0c8305978d7f170197c7c8ed252bd8</t>
  </si>
  <si>
    <t>McKinney</t>
  </si>
  <si>
    <t>Chop Sports McKinney 7560 State Hwy 121 Suite 150, McKinney, TX 75070, USA</t>
  </si>
  <si>
    <t>75070</t>
  </si>
  <si>
    <t>33.1351661</t>
  </si>
  <si>
    <t>-96.7098312</t>
  </si>
  <si>
    <t>50,600,171,506,001,600,000,000,000,000,000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</si>
  <si>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</si>
  <si>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</si>
  <si>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</si>
  <si>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</si>
  <si>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</si>
  <si>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The Thirsty Turtle 5344 Rufe Snow Dr, North Richland Hills, TX 76180, USA</t>
  </si>
  <si>
    <t>32.8467025</t>
  </si>
  <si>
    <t>-97.2378387</t>
  </si>
  <si>
    <t>8a0c81a29667f5ef019668690e7d75f2</t>
  </si>
  <si>
    <t>Plano</t>
  </si>
  <si>
    <t>3937 Central Expy 3937 Central Expy, Plano, TX 75023, USA</t>
  </si>
  <si>
    <t>75023</t>
  </si>
  <si>
    <t>33.0491697</t>
  </si>
  <si>
    <t>-96.6993203</t>
  </si>
  <si>
    <t>50,681,766,507,813,100,000,000,000,000,000,000,000,000,000,000,000,000,000</t>
  </si>
  <si>
    <t>ll Brothers Grill &amp; Bar 8308 Preston Rd #198, Plano, TX 75024, USA</t>
  </si>
  <si>
    <t>75024</t>
  </si>
  <si>
    <t>33.0914938</t>
  </si>
  <si>
    <t>-96.803201</t>
  </si>
  <si>
    <t>8a0c82ae9667f31b019668738c5b33d1</t>
  </si>
  <si>
    <t>Prosper</t>
  </si>
  <si>
    <t>Shakertins Prosper 1140 S Preston Rd Suite 30, Prosper, TX 75078, USA</t>
  </si>
  <si>
    <t>75078</t>
  </si>
  <si>
    <t>33.2236971</t>
  </si>
  <si>
    <t>-96.7995545</t>
  </si>
  <si>
    <t>5,060,018,150,600,180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</si>
  <si>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</si>
  <si>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</si>
  <si>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</si>
  <si>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</si>
  <si>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</si>
  <si>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5,042,150,550,421,500</t>
  </si>
  <si>
    <t>The Forum Pub 300 N Coit Rd Suite 260, Richardson, TX 75080, USA</t>
  </si>
  <si>
    <t>32.9560476</t>
  </si>
  <si>
    <t>-96.7685303</t>
  </si>
  <si>
    <t>5,042,150,750,386,060</t>
  </si>
  <si>
    <t>The Mad Hatter Neighborhood Pub - Richardson 120 W CityLine Dr Suite 600, Richardson, TX 75082, USA</t>
  </si>
  <si>
    <t>75082</t>
  </si>
  <si>
    <t>33.0016106</t>
  </si>
  <si>
    <t>-96.7050144</t>
  </si>
  <si>
    <t>5,060,018,450,600,180</t>
  </si>
  <si>
    <t>Catch 22 Sports Grill</t>
  </si>
  <si>
    <t>Roanoke</t>
  </si>
  <si>
    <t>Catch 22 Sports Grill 400 S Oak St Ste 100, Roanoke, TX 76262, USA</t>
  </si>
  <si>
    <t>76262</t>
  </si>
  <si>
    <t>32.9950728</t>
  </si>
  <si>
    <t>-97.2309639</t>
  </si>
  <si>
    <t>8a0c838495c9c0bd0195c9c5a1a9025b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</si>
  <si>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</si>
  <si>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</si>
  <si>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</si>
  <si>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</si>
  <si>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</si>
  <si>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506,002,035,060,020,000,000,000</t>
  </si>
  <si>
    <t>Shakertins - The Colony 6910 Windhaven Pkwy #101, The Colony, TX 75056, USA</t>
  </si>
  <si>
    <t>33.055243</t>
  </si>
  <si>
    <t>-96.849265</t>
  </si>
  <si>
    <t>504,532,045,045,320,000,000,000</t>
  </si>
  <si>
    <t>Twisted Bar &amp; Grill 6520 Cascades Ct #200, The Colony, TX 75056, USA</t>
  </si>
  <si>
    <t>33.081074</t>
  </si>
  <si>
    <t>-96.8580432</t>
  </si>
  <si>
    <t>50,600,210,506,002,100,000,000,000,000,000</t>
  </si>
  <si>
    <t>Trophy Club</t>
  </si>
  <si>
    <t>2230 TX-114 2230 TX-114, Trophy Club, TX 76262, USA</t>
  </si>
  <si>
    <t>32.9931891</t>
  </si>
  <si>
    <t>-97.1902397</t>
  </si>
  <si>
    <t>507,840,505,078,405,000,000,000</t>
  </si>
  <si>
    <t>Waxahachie</t>
  </si>
  <si>
    <t>Fish City Grill 2001 Enterprise, Waxahachie, TX 75165, USA</t>
  </si>
  <si>
    <t>75165</t>
  </si>
  <si>
    <t>32.4540835</t>
  </si>
  <si>
    <t>-96.8370792</t>
  </si>
  <si>
    <t>8a0c85bb97888c010197c1f7d9f71527</t>
  </si>
  <si>
    <t>Weatherford</t>
  </si>
  <si>
    <t>Downtown Cantina 105 College Ave, Weatherford, TX 76086, USA</t>
  </si>
  <si>
    <t>76086</t>
  </si>
  <si>
    <t>32.758649</t>
  </si>
  <si>
    <t>-97.7964403</t>
  </si>
  <si>
    <t>8a0c82dd958fedf20195905ca58d2276</t>
  </si>
  <si>
    <t>Lenny's Local</t>
  </si>
  <si>
    <t>Lenny's Local 120 College Ave, Weatherford, TX 76086, USA</t>
  </si>
  <si>
    <t>32.7579498</t>
  </si>
  <si>
    <t>-97.7967975</t>
  </si>
  <si>
    <t>8a0c80d2958b603601958be5ccf85973</t>
  </si>
  <si>
    <t>Tavern on The Lake 210 W Lake Dr, Weatherford, TX 76087, USA</t>
  </si>
  <si>
    <t>32.7719526</t>
  </si>
  <si>
    <t>-97.6853496</t>
  </si>
  <si>
    <t>8a0c84b39667f308019686ffd18e3ca0</t>
  </si>
  <si>
    <t>The Lily Pad 3008 Azle Hwy, Weatherford, TX 76085, USA</t>
  </si>
  <si>
    <t>76085</t>
  </si>
  <si>
    <t>32.7979299</t>
  </si>
  <si>
    <t>-97.7067313</t>
  </si>
  <si>
    <t>508,025,705,080,257,000,000,000</t>
  </si>
  <si>
    <t>Crosby</t>
  </si>
  <si>
    <t>Houston, TX</t>
  </si>
  <si>
    <t>The Junction Bar and Grill 21522 FM 2100, Crosby, TX 77532, USA</t>
  </si>
  <si>
    <t>77532</t>
  </si>
  <si>
    <t>29.987879</t>
  </si>
  <si>
    <t>-95.0900401</t>
  </si>
  <si>
    <t>50,764,973,507,649,700,000,000,000,000,000</t>
  </si>
  <si>
    <t>Lambeau's Sports Bar &amp; Grill 13131 Louetta Rd, Cypress, TX 77429, USA</t>
  </si>
  <si>
    <t>77429</t>
  </si>
  <si>
    <t>29.994712</t>
  </si>
  <si>
    <t>-95.621244</t>
  </si>
  <si>
    <t>5,060,005,850,600,050</t>
  </si>
  <si>
    <t>LT's Sports Bar &amp; Grill 11808 Barker Cypress Rd, Cypress, TX 77433, USA</t>
  </si>
  <si>
    <t>77433</t>
  </si>
  <si>
    <t>29.9473961</t>
  </si>
  <si>
    <t>-95.675216</t>
  </si>
  <si>
    <t>5,060,006,050,600,060</t>
  </si>
  <si>
    <t>Mo's Irish Pub Cypress 14102 Mueschke Rd, Cypress, TX 77429, USA</t>
  </si>
  <si>
    <t>29.9797085</t>
  </si>
  <si>
    <t>-95.7160617</t>
  </si>
  <si>
    <t>5,062,182,250,600,060</t>
  </si>
  <si>
    <t>East Bernard</t>
  </si>
  <si>
    <t>Highway Country Kitchen 1129 Main St, East Bernard, TX 77435, USA</t>
  </si>
  <si>
    <t>77435</t>
  </si>
  <si>
    <t>29.5302352</t>
  </si>
  <si>
    <t>-96.0741195</t>
  </si>
  <si>
    <t>Houston</t>
  </si>
  <si>
    <t>Ashford Pub 13308 Westheimer Rd, Houston, TX 77077, USA</t>
  </si>
  <si>
    <t>77077</t>
  </si>
  <si>
    <t>29.7373366</t>
  </si>
  <si>
    <t>-95.624853</t>
  </si>
  <si>
    <t>5,054,502,150,545,020</t>
  </si>
  <si>
    <t>Bar None</t>
  </si>
  <si>
    <t>8050 North Sam Houston Pkwy W 8050 North Sam Houston Pkwy W, Houston, TX 77064, USA</t>
  </si>
  <si>
    <t>77064</t>
  </si>
  <si>
    <t>29.9309551</t>
  </si>
  <si>
    <t>-95.5441126</t>
  </si>
  <si>
    <t>5,079,475,850,794,750</t>
  </si>
  <si>
    <t>Big W Cattle Co. 6172 Barker Cypress Rd, Houston, TX 77084, USA</t>
  </si>
  <si>
    <t>77084</t>
  </si>
  <si>
    <t>29.8623101</t>
  </si>
  <si>
    <t>-95.6827581</t>
  </si>
  <si>
    <t>506,001,375,076,499,000,000,000</t>
  </si>
  <si>
    <t>Bogies Billiards East 3040 Farm to Market 1960 Rd E #101, Houston, TX 77073, USA</t>
  </si>
  <si>
    <t>77073</t>
  </si>
  <si>
    <t>30.0191025</t>
  </si>
  <si>
    <t>-95.3801646</t>
  </si>
  <si>
    <t>504,214,605,042,146,000,000,000</t>
  </si>
  <si>
    <t>Bogies Billiards West 9638 Jones Rd, Houston, TX 77065, USA</t>
  </si>
  <si>
    <t>77065</t>
  </si>
  <si>
    <t>29.913755</t>
  </si>
  <si>
    <t>-95.584087</t>
  </si>
  <si>
    <t>50,370,902,503,709,000,000,000,000,000,000</t>
  </si>
  <si>
    <t>Crazy Frogs Bar and Grill 13703 West Rd, Houston, TX 77041, USA</t>
  </si>
  <si>
    <t>77041</t>
  </si>
  <si>
    <t>29.8967625</t>
  </si>
  <si>
    <t>-95.6096446</t>
  </si>
  <si>
    <t>506,001,185,060,011,000,000,000</t>
  </si>
  <si>
    <t>Darkhorse Tavern 2207 Washington Ave, Houston, TX 77007, USA</t>
  </si>
  <si>
    <t>77007</t>
  </si>
  <si>
    <t>29.7679194</t>
  </si>
  <si>
    <t>-95.3808833</t>
  </si>
  <si>
    <t>5,037,090,850,370,900</t>
  </si>
  <si>
    <t>East River 9 65 Hirsch Rd, Houston, TX 77020, USA</t>
  </si>
  <si>
    <t>77020</t>
  </si>
  <si>
    <t>29.7619361</t>
  </si>
  <si>
    <t>-95.33078</t>
  </si>
  <si>
    <t>50739812</t>
  </si>
  <si>
    <t>Elite Lounge 12403 Hillcroft St, Houston, TX 77035, USA</t>
  </si>
  <si>
    <t>77035</t>
  </si>
  <si>
    <t>29.6421672</t>
  </si>
  <si>
    <t>-95.492714</t>
  </si>
  <si>
    <t>5,042,146,350,421,460</t>
  </si>
  <si>
    <t>Gearheads Grub &amp; Pub 5145 Farm to Market 1960 Rd W, Houston, TX 77069, USA</t>
  </si>
  <si>
    <t>77069</t>
  </si>
  <si>
    <t>29.982003</t>
  </si>
  <si>
    <t>-95.507904</t>
  </si>
  <si>
    <t>504,531,155,045,311,000,000,000</t>
  </si>
  <si>
    <t>Headliners Sports Bar 9804 Jones Rd ste f, Houston, TX 77064, USA</t>
  </si>
  <si>
    <t>29.9162464</t>
  </si>
  <si>
    <t>-95.5839309</t>
  </si>
  <si>
    <t>504,214,655,042,146,000,000,000</t>
  </si>
  <si>
    <t>Jake's Sports Bar 2944 Chimney Rock Rd, Houston, TX 77056, USA</t>
  </si>
  <si>
    <t>77056</t>
  </si>
  <si>
    <t>29.7347621</t>
  </si>
  <si>
    <t>-95.4770084</t>
  </si>
  <si>
    <t>503,709,165,037,091,000,000,000</t>
  </si>
  <si>
    <t>JB's Pub &amp; Grill 9110 Jones Rd, Houston, TX 77065, USA</t>
  </si>
  <si>
    <t>29.9060634</t>
  </si>
  <si>
    <t>-95.5830127</t>
  </si>
  <si>
    <t>504,214,695,042,147,000,000,000</t>
  </si>
  <si>
    <t>Karaoke Houston Cafe &amp; Bar 17356 Northwest Fwy Suite A, Houston, TX 77040, USA</t>
  </si>
  <si>
    <t>77040</t>
  </si>
  <si>
    <t>29.8890094</t>
  </si>
  <si>
    <t>-95.5802307</t>
  </si>
  <si>
    <t>5,062,220,350,622,200</t>
  </si>
  <si>
    <t>Legends Sports Bar 12373 Scarsdale Blvd, Houston, TX 77089, USA</t>
  </si>
  <si>
    <t>77089</t>
  </si>
  <si>
    <t>29.5921126</t>
  </si>
  <si>
    <t>-95.2055415</t>
  </si>
  <si>
    <t>50,370,922,503,709,200,000,000,000,000,000</t>
  </si>
  <si>
    <t>Loft18 2313 Edwards St Suite #200, Houston, TX 77007, USA</t>
  </si>
  <si>
    <t>29.7702705</t>
  </si>
  <si>
    <t>-95.3822993</t>
  </si>
  <si>
    <t>50,362,853,503,628,500,000,000,000,000,000</t>
  </si>
  <si>
    <t>Lone Star Ice House 10801 Spring Cypress Rd, Houston, TX 77070, USA</t>
  </si>
  <si>
    <t>77070</t>
  </si>
  <si>
    <t>30.013264</t>
  </si>
  <si>
    <t>-95.5874822</t>
  </si>
  <si>
    <t>506,001,225,060,012,000,000,000</t>
  </si>
  <si>
    <t>Mo's Irish Pub - Vintage Park 138 Vintage Park Blvd, Houston, TX 77070, USA</t>
  </si>
  <si>
    <t>29.9959523</t>
  </si>
  <si>
    <t>-95.5709949</t>
  </si>
  <si>
    <t>5,042,147,650,421,470</t>
  </si>
  <si>
    <t>Paparruchos 3055 Sage Rd, Houston, TX 77056, USA</t>
  </si>
  <si>
    <t>29.7350958</t>
  </si>
  <si>
    <t>-95.4664563</t>
  </si>
  <si>
    <t>5,042,147,850,421,470</t>
  </si>
  <si>
    <t>Pennison's Sports Pub 7610 Cherry Park Dr Suite B, Houston, TX 77095, USA</t>
  </si>
  <si>
    <t>77095</t>
  </si>
  <si>
    <t>29.8895056</t>
  </si>
  <si>
    <t>-95.639808</t>
  </si>
  <si>
    <t>5,042,147,950,421,480</t>
  </si>
  <si>
    <t>Porch Swing Pub 69 Heights Blvd, Houston, TX 77007, USA</t>
  </si>
  <si>
    <t>29.7700726</t>
  </si>
  <si>
    <t>-95.3976773</t>
  </si>
  <si>
    <t>503,709,335,037,093,000,000,000</t>
  </si>
  <si>
    <t>3100 Fountain View Dr 3100 Fountain View Dr, Houston, TX 77057, USA</t>
  </si>
  <si>
    <t>77057</t>
  </si>
  <si>
    <t>29.7327578</t>
  </si>
  <si>
    <t>-95.4846467</t>
  </si>
  <si>
    <t>Pub Zero 7925 Farm to Market 1960 Rd W, Houston, TX 77070, USA</t>
  </si>
  <si>
    <t>29.9615222</t>
  </si>
  <si>
    <t>-95.5451063</t>
  </si>
  <si>
    <t>50,600,126,506,001,200,000,000,000,000,000</t>
  </si>
  <si>
    <t>Publik Reserve 12914 FM 1960, Houston, TX 77065, USA</t>
  </si>
  <si>
    <t>29.9196069</t>
  </si>
  <si>
    <t>-95.611176</t>
  </si>
  <si>
    <t>5,037,093,750,370,930</t>
  </si>
  <si>
    <t>R Bar 1302 Houston Ave, Houston, TX 77007, USA</t>
  </si>
  <si>
    <t>29.7703276</t>
  </si>
  <si>
    <t>-95.3720594</t>
  </si>
  <si>
    <t>5,037,093,850,370,930</t>
  </si>
  <si>
    <t>Stats Sports Bar and Grill 10850 Louetta Rd Ste 1700, Houston, TX 77070, USA</t>
  </si>
  <si>
    <t>29.9975737</t>
  </si>
  <si>
    <t>-95.5763735</t>
  </si>
  <si>
    <t>504,214,815,042,148,000,000,000</t>
  </si>
  <si>
    <t>902 Capitol St 902 Capitol St, Houston, TX 77002, USA</t>
  </si>
  <si>
    <t>77002</t>
  </si>
  <si>
    <t>29.7592469</t>
  </si>
  <si>
    <t>-95.363541</t>
  </si>
  <si>
    <t>5,036,311,150,363,110</t>
  </si>
  <si>
    <t>Swanny's Grill 6224 Theall Rd, Houston, TX 77066, USA</t>
  </si>
  <si>
    <t>77066</t>
  </si>
  <si>
    <t>29.968296</t>
  </si>
  <si>
    <t>-95.520012</t>
  </si>
  <si>
    <t>50,370,946,503,709,400,000,000,000,000,000</t>
  </si>
  <si>
    <t>T.K. Bitterman's 2010 W Alabama St, Houston, TX 77098, USA</t>
  </si>
  <si>
    <t>77098</t>
  </si>
  <si>
    <t>29.7387933</t>
  </si>
  <si>
    <t>-95.4086238</t>
  </si>
  <si>
    <t>5,067,900,750,679,000</t>
  </si>
  <si>
    <t>Texas T Tavern 1535 Brittmoore Rd, Houston, TX 77043, USA</t>
  </si>
  <si>
    <t>77043</t>
  </si>
  <si>
    <t>29.8015992</t>
  </si>
  <si>
    <t>-95.570231</t>
  </si>
  <si>
    <t>505,450,325,054,503,000,000,000</t>
  </si>
  <si>
    <t>The Annex Crafthouse 122 A Vintage Park Blvd, Houston, TX 77070, USA</t>
  </si>
  <si>
    <t>29.9952178</t>
  </si>
  <si>
    <t>-95.5712817</t>
  </si>
  <si>
    <t>504,214,905,042,148,000,000,000</t>
  </si>
  <si>
    <t>The Caboose Bar &amp; Grill 13300 Farm to Market 1960 Rd W, Houston, TX 77065, USA</t>
  </si>
  <si>
    <t>29.9162109</t>
  </si>
  <si>
    <t>-95.6184485</t>
  </si>
  <si>
    <t>5,060,013,250,600,130</t>
  </si>
  <si>
    <t>The Dogwood 2403 Bagby St, Houston, TX 77006, USA</t>
  </si>
  <si>
    <t>77006</t>
  </si>
  <si>
    <t>29.749411</t>
  </si>
  <si>
    <t>-95.378162</t>
  </si>
  <si>
    <t>507,649,845,076,498,000,000,000</t>
  </si>
  <si>
    <t>The Kickback Bar 4401 Harrisburg Blvd Suite B, Houston, TX 77011, USA</t>
  </si>
  <si>
    <t>77011</t>
  </si>
  <si>
    <t>29.7444069</t>
  </si>
  <si>
    <t>-95.3319506</t>
  </si>
  <si>
    <t>5,042,149,650,421,490</t>
  </si>
  <si>
    <t>Spring Branch Pub &amp; Grill 8520 Hammerly Blvd, Houston, TX 77055, USA</t>
  </si>
  <si>
    <t>77055</t>
  </si>
  <si>
    <t>29.8114683</t>
  </si>
  <si>
    <t>-95.4992001</t>
  </si>
  <si>
    <t>503,709,415,037,094,000,000,000</t>
  </si>
  <si>
    <t>Three B's Grill 4590 Kingwood Dr, Kingwood, TX 77345, USA</t>
  </si>
  <si>
    <t>77345</t>
  </si>
  <si>
    <t>30.0504117</t>
  </si>
  <si>
    <t>-95.1813757</t>
  </si>
  <si>
    <t>5,060,013,450,545,030</t>
  </si>
  <si>
    <t>Humble</t>
  </si>
  <si>
    <t>Timeout Tavern 7540 FM 1960, Humble, TX 77346, USA</t>
  </si>
  <si>
    <t>77346</t>
  </si>
  <si>
    <t>29.997649</t>
  </si>
  <si>
    <t>-95.1604045</t>
  </si>
  <si>
    <t>50,710,862,507,108,600,000,000,000,000,000</t>
  </si>
  <si>
    <t>Katy</t>
  </si>
  <si>
    <t>Texas Borders Bar &amp; Grill 20940 Katy Fwy H, Katy, TX 77449, USA</t>
  </si>
  <si>
    <t>77449</t>
  </si>
  <si>
    <t>29.787253</t>
  </si>
  <si>
    <t>-95.7345054</t>
  </si>
  <si>
    <t>5,060,015,450,600,150</t>
  </si>
  <si>
    <t>Wildcatter Saloon 26913 Katy Fwy, Katy, TX 77494, USA</t>
  </si>
  <si>
    <t>77494</t>
  </si>
  <si>
    <t>29.7740239</t>
  </si>
  <si>
    <t>-95.84284</t>
  </si>
  <si>
    <t>5,060,015,750,600,150</t>
  </si>
  <si>
    <t>Missouri City</t>
  </si>
  <si>
    <t>MoCity Sports Grill 3760 Cartwright Rd, Missouri City, TX 77459, USA</t>
  </si>
  <si>
    <t>77459</t>
  </si>
  <si>
    <t>29.5834721</t>
  </si>
  <si>
    <t>-95.5631382</t>
  </si>
  <si>
    <t>505,450,605,054,505,000,000,000</t>
  </si>
  <si>
    <t>Pasadena</t>
  </si>
  <si>
    <t>Da Stadium 5231 Burke Rd, Pasadena, TX 77504, USA</t>
  </si>
  <si>
    <t>77504</t>
  </si>
  <si>
    <t>29.6312445</t>
  </si>
  <si>
    <t>-95.1804591</t>
  </si>
  <si>
    <t>506,001,785,060,017,000,000,000</t>
  </si>
  <si>
    <t>Pinehurst</t>
  </si>
  <si>
    <t>Leslie's Sports Bar #2 32350 TX-249 #50, Pinehurst, TX 77362, USA</t>
  </si>
  <si>
    <t>77362</t>
  </si>
  <si>
    <t>30.1359189</t>
  </si>
  <si>
    <t>-95.6540686</t>
  </si>
  <si>
    <t>5,060,018,050,600,170</t>
  </si>
  <si>
    <t>Porter</t>
  </si>
  <si>
    <t>Three B’s on the Green 20700 Mills Branch Dr, Porter, TX 77365, USA</t>
  </si>
  <si>
    <t>77365</t>
  </si>
  <si>
    <t>30.085766</t>
  </si>
  <si>
    <t>-95.2596748</t>
  </si>
  <si>
    <t>5,073,999,650,739,990</t>
  </si>
  <si>
    <t>Texas Borders Bar &amp; Grill 1093 26440 Farm to Market 1093 #400, Richmond, TX 77406, USA</t>
  </si>
  <si>
    <t>77406</t>
  </si>
  <si>
    <t>29.6967853</t>
  </si>
  <si>
    <t>-95.8324488</t>
  </si>
  <si>
    <t>5,060,018,650,600,180</t>
  </si>
  <si>
    <t>Spring</t>
  </si>
  <si>
    <t>Big Daddy's Sports Bar 4027 Farm to Market 2920, Spring, TX 77388, USA</t>
  </si>
  <si>
    <t>77388</t>
  </si>
  <si>
    <t>30.070004</t>
  </si>
  <si>
    <t>-95.480077</t>
  </si>
  <si>
    <t>5,042,151,550,421,510</t>
  </si>
  <si>
    <t>Buffalo Run 440 Rayford Rd #115, Spring, TX 77386, USA</t>
  </si>
  <si>
    <t>77386</t>
  </si>
  <si>
    <t>30.1264008</t>
  </si>
  <si>
    <t>-95.4363932</t>
  </si>
  <si>
    <t>504,215,165,042,151,000,000,000</t>
  </si>
  <si>
    <t>HR Bar And Grill 6450 Louetta Rd #240, Spring, TX 77379, USA</t>
  </si>
  <si>
    <t>77379</t>
  </si>
  <si>
    <t>30.0271842</t>
  </si>
  <si>
    <t>-95.5129945</t>
  </si>
  <si>
    <t>5,045,311,950,453,110</t>
  </si>
  <si>
    <t>I Don't Know Yet Lounge 3307 Spring Stuebner Rd, Spring, TX 77389, USA</t>
  </si>
  <si>
    <t>77389</t>
  </si>
  <si>
    <t>30.0821456</t>
  </si>
  <si>
    <t>-95.4682235</t>
  </si>
  <si>
    <t>5,054,506,850,545,060</t>
  </si>
  <si>
    <t>Janie's Bar 19620 Kuykendahl Rd, Spring, TX 77379, USA</t>
  </si>
  <si>
    <t>30.0563158</t>
  </si>
  <si>
    <t>-95.4947494</t>
  </si>
  <si>
    <t>5,042,151,950,421,520</t>
  </si>
  <si>
    <t>Leslie's Sports Bar #3 22920 Kuykendahl Rd #100, Spring, TX 77389, USA</t>
  </si>
  <si>
    <t>30.0985736</t>
  </si>
  <si>
    <t>-95.5383199</t>
  </si>
  <si>
    <t>5,060,018,950,600,190</t>
  </si>
  <si>
    <t>Spring Tavern 24401 Aldine Westfield Rd, Spring, TX 77373, USA</t>
  </si>
  <si>
    <t>77373</t>
  </si>
  <si>
    <t>30.0584917</t>
  </si>
  <si>
    <t>-95.3990618</t>
  </si>
  <si>
    <t>5,037,096,250,370,960</t>
  </si>
  <si>
    <t>Stadium Bar &amp; Grill 1428 Spring Cypress Rd, Spring, TX 77373, USA</t>
  </si>
  <si>
    <t>30.076196</t>
  </si>
  <si>
    <t>-95.434567</t>
  </si>
  <si>
    <t>5,060,019,150,600,190</t>
  </si>
  <si>
    <t>Tewbeleaux's 2907 Rayford Rd #101, Spring, TX 77386, USA</t>
  </si>
  <si>
    <t>30.1212079</t>
  </si>
  <si>
    <t>-95.3991828</t>
  </si>
  <si>
    <t>50,600,193,506,001,900,000,000,000,000,000</t>
  </si>
  <si>
    <t>The Farm Drinkery 16646 Champion Forest Dr, Spring, TX 77379, USA</t>
  </si>
  <si>
    <t>30.0121697</t>
  </si>
  <si>
    <t>-95.5362022</t>
  </si>
  <si>
    <t>5,042,152,150,421,520</t>
  </si>
  <si>
    <t>The Flying Pug 592 Sawdust Rd, Spring, TX 77380, USA</t>
  </si>
  <si>
    <t>77380</t>
  </si>
  <si>
    <t>30.127109</t>
  </si>
  <si>
    <t>-95.451347</t>
  </si>
  <si>
    <t>505,450,765,054,507,000,000,000</t>
  </si>
  <si>
    <t>Sugar Land</t>
  </si>
  <si>
    <t>Big Ben Tavern 636 Hwy 6 Suite 1000, Sugar Land, TX 77478, USA</t>
  </si>
  <si>
    <t>77478</t>
  </si>
  <si>
    <t>29.60708</t>
  </si>
  <si>
    <t>-95.642551</t>
  </si>
  <si>
    <t>50,421,523,504,215,200,000,000,000,000,000</t>
  </si>
  <si>
    <t>Pennison's 2446 Settlers Way Blvd, Sugar Land, TX 77479, USA</t>
  </si>
  <si>
    <t>77479</t>
  </si>
  <si>
    <t>29.5879751</t>
  </si>
  <si>
    <t>-95.5977723</t>
  </si>
  <si>
    <t>5,060,020,050,600,200</t>
  </si>
  <si>
    <t>Tomball</t>
  </si>
  <si>
    <t>District 249 Bar &amp; Grill 23238 TX-249, Tomball, TX 77375, USA</t>
  </si>
  <si>
    <t>77375</t>
  </si>
  <si>
    <t>30.022726</t>
  </si>
  <si>
    <t>-95.592924</t>
  </si>
  <si>
    <t>50,600,218,506,002,100,000,000,000,000,000,000,000,000,000,000,000,000,000</t>
  </si>
  <si>
    <t>Leslie's Sports Bar #1 25435 Fm 2978 Road #118, Tomball, TX 77375, USA</t>
  </si>
  <si>
    <t>30.1310539</t>
  </si>
  <si>
    <t>-95.5963058</t>
  </si>
  <si>
    <t>5,054,509,950,600,210</t>
  </si>
  <si>
    <t>Sportin Woody's 16949 N Eldridge Pkwy, Tomball, TX 77377, USA</t>
  </si>
  <si>
    <t>77377</t>
  </si>
  <si>
    <t>30.0123417</t>
  </si>
  <si>
    <t>-95.6089201</t>
  </si>
  <si>
    <t>5,073,989,050,739,880</t>
  </si>
  <si>
    <t>Webster</t>
  </si>
  <si>
    <t>937 FM1959 937 FM1959, Webster, TX 77598, USA</t>
  </si>
  <si>
    <t>77598</t>
  </si>
  <si>
    <t>29.5891984</t>
  </si>
  <si>
    <t>-95.181096</t>
  </si>
  <si>
    <t>50,370,964,503,709,600,000,000,000,000,000</t>
  </si>
  <si>
    <t>Austin</t>
  </si>
  <si>
    <t>Austin, TX</t>
  </si>
  <si>
    <t>5280 Burger &amp; Taphouse 7032 Wood Hollow Dr, Austin, TX 78731, USA</t>
  </si>
  <si>
    <t>78731</t>
  </si>
  <si>
    <t>30.3525372</t>
  </si>
  <si>
    <t>-97.7541268</t>
  </si>
  <si>
    <t>5,076,499,850,764,990</t>
  </si>
  <si>
    <t>86 Rainey St 86 Rainey St, Austin, TX 78701, USA</t>
  </si>
  <si>
    <t>78701</t>
  </si>
  <si>
    <t>30.2596853</t>
  </si>
  <si>
    <t>-97.73869</t>
  </si>
  <si>
    <t>5,078,136,350,781,360</t>
  </si>
  <si>
    <t>Bodhi's Hideaway 10402 Menchaca Rd, Austin, TX 78748, USA</t>
  </si>
  <si>
    <t>78748</t>
  </si>
  <si>
    <t>30.1668561</t>
  </si>
  <si>
    <t>-97.8287515</t>
  </si>
  <si>
    <t>5,075,349,950,753,490</t>
  </si>
  <si>
    <t>Bouldin Acres 1806 W Braker Ln, Austin, TX 78758, USA</t>
  </si>
  <si>
    <t>78758</t>
  </si>
  <si>
    <t>30.3916418</t>
  </si>
  <si>
    <t>-97.7044668</t>
  </si>
  <si>
    <t>5,073,999,950,740,000</t>
  </si>
  <si>
    <t>Bouldin Acres 2027 S Lamar Blvd, Austin, TX 78704, USA</t>
  </si>
  <si>
    <t>78704</t>
  </si>
  <si>
    <t>30.2482149</t>
  </si>
  <si>
    <t>-97.7686448</t>
  </si>
  <si>
    <t>50,739,987,507,399,800,000,000,000,000,000</t>
  </si>
  <si>
    <t>10400 Menchaca Rd 10400 Menchaca Rd, Austin, TX 78748, USA</t>
  </si>
  <si>
    <t>30.1674607</t>
  </si>
  <si>
    <t>-97.8278346</t>
  </si>
  <si>
    <t>8a0c849498bea69d0198ce5230f33f94</t>
  </si>
  <si>
    <t>Buck Wild 310 E 6th St, Austin, TX 78701, USA</t>
  </si>
  <si>
    <t>30.267398</t>
  </si>
  <si>
    <t>-97.7399125</t>
  </si>
  <si>
    <t>5,078,133,550,781,330</t>
  </si>
  <si>
    <t>Buddy's Place 8619 Burnet Rd, Austin, TX 78757, USA</t>
  </si>
  <si>
    <t>78757</t>
  </si>
  <si>
    <t>30.3689808</t>
  </si>
  <si>
    <t>-97.7271971</t>
  </si>
  <si>
    <t>507,947,655,079,476,000,000,000</t>
  </si>
  <si>
    <t>607 San Jacinto Blvd 607 San Jacinto Blvd, Austin, TX 78701, USA</t>
  </si>
  <si>
    <t>30.2677442</t>
  </si>
  <si>
    <t>-97.7400665</t>
  </si>
  <si>
    <t>50753466</t>
  </si>
  <si>
    <t>Copper Top Tavern 15912 Ranch Rd 620 N #101, Austin, TX 78717, USA</t>
  </si>
  <si>
    <t>78717</t>
  </si>
  <si>
    <t>30.489069</t>
  </si>
  <si>
    <t>-97.7300353</t>
  </si>
  <si>
    <t>5,080,250,550,802,500</t>
  </si>
  <si>
    <t>Copperhead Club 2120 E Riverside Dr, Austin, TX 78741, USA</t>
  </si>
  <si>
    <t>78741</t>
  </si>
  <si>
    <t>30.2401109</t>
  </si>
  <si>
    <t>-97.7262033</t>
  </si>
  <si>
    <t>50746355</t>
  </si>
  <si>
    <t>Corner Bar 1901 S Lamar Blvd, Austin, TX 78704, USA</t>
  </si>
  <si>
    <t>30.2494415</t>
  </si>
  <si>
    <t>-97.7669009</t>
  </si>
  <si>
    <t>8a0c80bd95a473640195cebf7a747729</t>
  </si>
  <si>
    <t>Coyote Ugly Saloon 501 E 6th St, Austin, TX 78701, USA</t>
  </si>
  <si>
    <t>30.2665199</t>
  </si>
  <si>
    <t>-97.7382387</t>
  </si>
  <si>
    <t>5,078,128,550,781,280</t>
  </si>
  <si>
    <t>Don Dario's Cantina 8801 S I-35 Frontage Rd, Austin, TX 78744, USA</t>
  </si>
  <si>
    <t>78744</t>
  </si>
  <si>
    <t>30.1699086</t>
  </si>
  <si>
    <t>-97.7831158</t>
  </si>
  <si>
    <t>507,463,495,074,635,000,000,000</t>
  </si>
  <si>
    <t>Drifters Social Coffee &amp; Cocktails 10630 Menchaca Rd Bldg A, Austin, TX 78748, USA</t>
  </si>
  <si>
    <t>30.1649148</t>
  </si>
  <si>
    <t>-97.8308272</t>
  </si>
  <si>
    <t>50740022</t>
  </si>
  <si>
    <t>Ego's 510 S Congress Ave, Austin, TX 78704, USA</t>
  </si>
  <si>
    <t>30.2563966</t>
  </si>
  <si>
    <t>-97.7477873</t>
  </si>
  <si>
    <t>8a0c8117978887e601980a935d4c7b4a</t>
  </si>
  <si>
    <t>Gnar Bar 219 E 6th St, Austin, TX 78701, USA</t>
  </si>
  <si>
    <t>30.2672438</t>
  </si>
  <si>
    <t>-97.7408003</t>
  </si>
  <si>
    <t>5,078,128,950,781,280</t>
  </si>
  <si>
    <t>Grata’s Pizzeria 2700 S Lamar Blvd, Austin, TX 78745, USA</t>
  </si>
  <si>
    <t>78745</t>
  </si>
  <si>
    <t>30.2453781</t>
  </si>
  <si>
    <t>-97.7803585</t>
  </si>
  <si>
    <t>5,075,346,350,753,460</t>
  </si>
  <si>
    <t>Jack &amp; Ginger's 11500B Rock Rose Ave, Austin, TX 78758, USA</t>
  </si>
  <si>
    <t>30.4012239</t>
  </si>
  <si>
    <t>-97.7229163</t>
  </si>
  <si>
    <t>Lavaca Street Bar 405 Lavaca St, Austin, TX 78701, USA</t>
  </si>
  <si>
    <t>30.2671465</t>
  </si>
  <si>
    <t>-97.7456424</t>
  </si>
  <si>
    <t>507,474,885,074,748,000,000,000</t>
  </si>
  <si>
    <t>Lavaca Street Bar - South Lamar 3121 S Lamar Blvd, Austin, TX 78704, USA</t>
  </si>
  <si>
    <t>30.2412675</t>
  </si>
  <si>
    <t>-97.785023</t>
  </si>
  <si>
    <t>507,474,845,074,748,000,000,000</t>
  </si>
  <si>
    <t>Maggie Mae's 323 E 6th St, Austin, TX 78701, USA</t>
  </si>
  <si>
    <t>30.2670833</t>
  </si>
  <si>
    <t>-97.7397361</t>
  </si>
  <si>
    <t>5,074,633,450,746,330,000,000,000,000,000,000,000,000</t>
  </si>
  <si>
    <t>Manchaca Sports Bar 10402 Menchaca Rd #1, Austin, TX 78748, USA</t>
  </si>
  <si>
    <t>30.1667067</t>
  </si>
  <si>
    <t>-97.8277029</t>
  </si>
  <si>
    <t>50740088</t>
  </si>
  <si>
    <t>Midway Pub 16009 Farm to Market Rd 1325 Ste. 201, Austin, TX 78728, USA</t>
  </si>
  <si>
    <t>78728</t>
  </si>
  <si>
    <t>30.4711231</t>
  </si>
  <si>
    <t>-97.6909073</t>
  </si>
  <si>
    <t>5,075,347,450,753,470</t>
  </si>
  <si>
    <t>Mister Tramps Sports Pub 8565 Research Blvd, Austin, TX 78758, USA</t>
  </si>
  <si>
    <t>30.3614382</t>
  </si>
  <si>
    <t>-97.7162305</t>
  </si>
  <si>
    <t>507,947,325,079,473,000,000,000</t>
  </si>
  <si>
    <t>Moonlight 309 E 6th St, Austin, TX 78701, USA</t>
  </si>
  <si>
    <t>30.2670127</t>
  </si>
  <si>
    <t>-97.7401637</t>
  </si>
  <si>
    <t>50740077</t>
  </si>
  <si>
    <t>Moontower Saloon 10212 Menchaca Rd, Austin, TX 78748, USA</t>
  </si>
  <si>
    <t>30.1692739</t>
  </si>
  <si>
    <t>-97.8266443</t>
  </si>
  <si>
    <t>50,746,405,507,474,800,000,000,000,000,000</t>
  </si>
  <si>
    <t>Pickle Hub 10630 Menchaca Rd bldg b, Austin, TX 78748, USA</t>
  </si>
  <si>
    <t>30.164475</t>
  </si>
  <si>
    <t>-97.8311389</t>
  </si>
  <si>
    <t>507,400,215,074,007,000,000,000</t>
  </si>
  <si>
    <t>POP 620 W 6th St #1, Austin, TX 78701, USA</t>
  </si>
  <si>
    <t>30.2700231</t>
  </si>
  <si>
    <t>-97.749312</t>
  </si>
  <si>
    <t>Prohibition ATX 9112 Anderson Mill Rd #400-b, Austin, TX 78729, USA</t>
  </si>
  <si>
    <t>78729</t>
  </si>
  <si>
    <t>30.4527857</t>
  </si>
  <si>
    <t>-97.7810206</t>
  </si>
  <si>
    <t>Reina Rooftop 206 Trinity St, Austin, TX 78701, USA</t>
  </si>
  <si>
    <t>30.2639558</t>
  </si>
  <si>
    <t>-97.7406737</t>
  </si>
  <si>
    <t>50781337</t>
  </si>
  <si>
    <t>Reset Arcade Bar 10402 Menchaca Rd #2, Austin, TX 78748, USA</t>
  </si>
  <si>
    <t>30.1668662</t>
  </si>
  <si>
    <t>-97.8279472</t>
  </si>
  <si>
    <t>507,400,935,074,009,000,000,000</t>
  </si>
  <si>
    <t>206 Trinity St #100 206 Trinity St #100, Austin, TX 78701, USA</t>
  </si>
  <si>
    <t>50781368</t>
  </si>
  <si>
    <t>Rock House Bar and Trailer Park 6900 Ranch Rd 620 N, Austin, TX 78732, USA</t>
  </si>
  <si>
    <t>78732</t>
  </si>
  <si>
    <t>30.4025572</t>
  </si>
  <si>
    <t>-97.855192</t>
  </si>
  <si>
    <t>Rusty Cannon Pub 730 W Stassney Ln #120, Austin, TX 78745, USA</t>
  </si>
  <si>
    <t>30.2099851</t>
  </si>
  <si>
    <t>-97.7825099</t>
  </si>
  <si>
    <t>507,400,955,074,009,000,000,000</t>
  </si>
  <si>
    <t>Salvation Pizza Kitchen &amp; Bar - Rainey St 51 Rainey St #130, Austin, TX 78701, USA</t>
  </si>
  <si>
    <t>30.2569103</t>
  </si>
  <si>
    <t>-97.7393475</t>
  </si>
  <si>
    <t>San Jac Saloon 300 E 6th St, Austin, TX 78701, USA</t>
  </si>
  <si>
    <t>30.267582</t>
  </si>
  <si>
    <t>-97.740155</t>
  </si>
  <si>
    <t>5,074,639,050,746,390</t>
  </si>
  <si>
    <t>Shiner's Saloon 422 Congress Ave. D, Austin, TX 78701, USA</t>
  </si>
  <si>
    <t>30.267085</t>
  </si>
  <si>
    <t>-97.7434988</t>
  </si>
  <si>
    <t>50753497</t>
  </si>
  <si>
    <t>South Austin Beer Garden 10700 Menchaca Rd, Austin, TX 78748, USA</t>
  </si>
  <si>
    <t>30.1641973</t>
  </si>
  <si>
    <t>-97.83125</t>
  </si>
  <si>
    <t>Spinners 14106 N Interstate 35 Frontage Rd Suite A, Austin, TX 78728, USA</t>
  </si>
  <si>
    <t>30.4308031</t>
  </si>
  <si>
    <t>-97.6713193</t>
  </si>
  <si>
    <t>Stardust Club 11940 Menchaca Rd #104, Austin, TX 78748, USA</t>
  </si>
  <si>
    <t>30.1456356</t>
  </si>
  <si>
    <t>-97.8343512</t>
  </si>
  <si>
    <t>50,802,502,508,025,000,000,000,000,000,000</t>
  </si>
  <si>
    <t>14611 N Mopac Expy 14611 N Mopac Expy, Austin, TX 78728, USA</t>
  </si>
  <si>
    <t>30.450419</t>
  </si>
  <si>
    <t>-97.6948327</t>
  </si>
  <si>
    <t>507,840,585,078,405,000,000,000</t>
  </si>
  <si>
    <t>The 04 Lounge 3808 S Congress Ave, Austin, TX 78704, USA</t>
  </si>
  <si>
    <t>30.2256928</t>
  </si>
  <si>
    <t>-97.7628075</t>
  </si>
  <si>
    <t>5,075,345,450,753,450</t>
  </si>
  <si>
    <t>Blind Pig Pub 317 E 6th St, Austin, TX 78701, USA</t>
  </si>
  <si>
    <t>30.2670732</t>
  </si>
  <si>
    <t>-97.7397914</t>
  </si>
  <si>
    <t>5,080,253,350,802,530,000,000,000,000,000,000,000,000</t>
  </si>
  <si>
    <t>Canary Roost 11900 Metric Blvd, Austin, TX 78758, USA</t>
  </si>
  <si>
    <t>30.4004731</t>
  </si>
  <si>
    <t>-97.7039135</t>
  </si>
  <si>
    <t>8a0c82e496e8ed3c0196eed6f1c77d44</t>
  </si>
  <si>
    <t>The Common Interest 8440 Burnet Rd, Austin, TX 78757, USA</t>
  </si>
  <si>
    <t>30.3663139</t>
  </si>
  <si>
    <t>-97.7291417</t>
  </si>
  <si>
    <t>507,947,555,079,475,000,000,000</t>
  </si>
  <si>
    <t>The Jackalope South Shore 1523 Tinnin Ford Rd, Austin, TX 78741, USA</t>
  </si>
  <si>
    <t>30.2404692</t>
  </si>
  <si>
    <t>-97.725985</t>
  </si>
  <si>
    <t>50,753,478,507,400,900,000,000,000,000,000</t>
  </si>
  <si>
    <t>The Mill 9112 Anderson Mill Rd suite b 100, Austin, TX 78729, USA</t>
  </si>
  <si>
    <t>30.452471</t>
  </si>
  <si>
    <t>-97.7814565</t>
  </si>
  <si>
    <t>Warehouse Billiard Bar 509 E Ben White Blvd, Austin, TX 78704, USA</t>
  </si>
  <si>
    <t>30.2184149</t>
  </si>
  <si>
    <t>-97.7577655</t>
  </si>
  <si>
    <t>8a0c878395c989ab0195cefe8a0104c3</t>
  </si>
  <si>
    <t>Voodoo Room 419 E 6th St, Austin, TX 78701, USA</t>
  </si>
  <si>
    <t>30.2667535</t>
  </si>
  <si>
    <t>-97.7386733</t>
  </si>
  <si>
    <t>5,073,997,050,739,960</t>
  </si>
  <si>
    <t>Whiskey Tango Foxtrot Sporting Club 1501 E 7th St, Austin, TX 78702, USA</t>
  </si>
  <si>
    <t>78702</t>
  </si>
  <si>
    <t>30.2640542</t>
  </si>
  <si>
    <t>-97.7269458</t>
  </si>
  <si>
    <t>508,025,005,080,256,000,000,000</t>
  </si>
  <si>
    <t>White Tiger 1321 S Congress Ave, Austin, TX 78704, USA</t>
  </si>
  <si>
    <t>30.2503133</t>
  </si>
  <si>
    <t>-97.7491185</t>
  </si>
  <si>
    <t>8a0c848795c8ae030195cf20dfb921f6</t>
  </si>
  <si>
    <t>Wingzup 1000 E 41st St Ste 210, Austin, TX 78751, USA</t>
  </si>
  <si>
    <t>78751</t>
  </si>
  <si>
    <t>30.2999786</t>
  </si>
  <si>
    <t>-97.721378</t>
  </si>
  <si>
    <t>5,074,006,450,740,060</t>
  </si>
  <si>
    <t>Wonder Bar</t>
  </si>
  <si>
    <t>Wonder Bar 11500 Rock Rose Ave suite d, Austin, TX 78758, USA</t>
  </si>
  <si>
    <t>30.4014826</t>
  </si>
  <si>
    <t>-97.7227648</t>
  </si>
  <si>
    <t>50,781,301,507,813,000,000,000,000,000,000</t>
  </si>
  <si>
    <t>Buchanan Dam</t>
  </si>
  <si>
    <t>15408 TX-29 15408 TX-29, Buchanan Dam, TX 78609, USA</t>
  </si>
  <si>
    <t>78609</t>
  </si>
  <si>
    <t>30.7330922</t>
  </si>
  <si>
    <t>-98.4619344</t>
  </si>
  <si>
    <t>Buda</t>
  </si>
  <si>
    <t>Buck's Backyard 1750 Farm to Market 1626, Buda, TX 78610, USA</t>
  </si>
  <si>
    <t>78610</t>
  </si>
  <si>
    <t>30.0708203</t>
  </si>
  <si>
    <t>-97.8731325</t>
  </si>
  <si>
    <t>8a0c80b5955c1ff7019568039ea262a4</t>
  </si>
  <si>
    <t>Mavericks Dance Hall - Buda</t>
  </si>
  <si>
    <t>Mavericks Dance Hall 275 Old San Antonio Rd, Buda, TX 78610, USA</t>
  </si>
  <si>
    <t>30.0839729</t>
  </si>
  <si>
    <t>-97.8263261</t>
  </si>
  <si>
    <t>507,813,315,078,132,000,000,000,000,000,000,000,000,000,000,000</t>
  </si>
  <si>
    <t>Cedar Park</t>
  </si>
  <si>
    <t>Firewater Sports Bar Cafe 13010 W Parmer Ln STE 300, Cedar Park, TX 78613, USA</t>
  </si>
  <si>
    <t>78613</t>
  </si>
  <si>
    <t>30.5335935</t>
  </si>
  <si>
    <t>-97.7812942</t>
  </si>
  <si>
    <t>8a0c81fe95a896f50195ab057ab76d51</t>
  </si>
  <si>
    <t>2011 Little Elm Trail 2011 Little Elm Trail, Cedar Park, TX 78613, USA</t>
  </si>
  <si>
    <t>30.4800229</t>
  </si>
  <si>
    <t>-97.8289342</t>
  </si>
  <si>
    <t>507,947,355,079,473,000,000,000</t>
  </si>
  <si>
    <t>1851 S Lakeline Blvd 1851 S Lakeline Blvd, Cedar Park, TX 78613, USA</t>
  </si>
  <si>
    <t>30.4805134</t>
  </si>
  <si>
    <t>-97.829699</t>
  </si>
  <si>
    <t>50,794,728,507,947,200,000,000,000,000,000</t>
  </si>
  <si>
    <t>Giddings</t>
  </si>
  <si>
    <t>Big Easy Saloon - Giddings 154 W Austin St, Giddings, TX 78942, USA</t>
  </si>
  <si>
    <t>78942</t>
  </si>
  <si>
    <t>30.182684</t>
  </si>
  <si>
    <t>-96.937975</t>
  </si>
  <si>
    <t>Hutto</t>
  </si>
  <si>
    <t>The Downtown Hall of Fame 205 East St, Hutto, TX 78634, USA</t>
  </si>
  <si>
    <t>78634</t>
  </si>
  <si>
    <t>30.544237</t>
  </si>
  <si>
    <t>-97.547468</t>
  </si>
  <si>
    <t>50,802,540,508,025,300,000,000,000,000,000</t>
  </si>
  <si>
    <t>Jarrell</t>
  </si>
  <si>
    <t>Rotunda Bar and Patio 11720 N I-35, Jarrell, TX 76537, USA</t>
  </si>
  <si>
    <t>76537</t>
  </si>
  <si>
    <t>30.8130675</t>
  </si>
  <si>
    <t>-97.6107233</t>
  </si>
  <si>
    <t>5,075,346,850,753,460</t>
  </si>
  <si>
    <t>Kyle</t>
  </si>
  <si>
    <t>200 W Center St 200 W Center St, Kyle, TX 78640, USA</t>
  </si>
  <si>
    <t>78640</t>
  </si>
  <si>
    <t>29.9889288</t>
  </si>
  <si>
    <t>-97.8763619</t>
  </si>
  <si>
    <t>Liberty Hill</t>
  </si>
  <si>
    <t>Happy Hour 719 N US Hwy 183 c320, Liberty Hill, TX 78642, USA</t>
  </si>
  <si>
    <t>78642</t>
  </si>
  <si>
    <t>30.6428445</t>
  </si>
  <si>
    <t>-97.870421</t>
  </si>
  <si>
    <t>5,075,346,950,753,470</t>
  </si>
  <si>
    <t>Pflugerville</t>
  </si>
  <si>
    <t>15601 Vision Dr 15601 Vision Dr, Pflugerville, TX 78660, USA</t>
  </si>
  <si>
    <t>78660</t>
  </si>
  <si>
    <t>30.4492672</t>
  </si>
  <si>
    <t>-97.6613459</t>
  </si>
  <si>
    <t>508,025,425,080,254,000,000,000</t>
  </si>
  <si>
    <t>El Rincon Mexican Restaurant 200 E Pecan St #9, Pflugerville, TX 78660, USA</t>
  </si>
  <si>
    <t>30.4394652</t>
  </si>
  <si>
    <t>-97.6193265</t>
  </si>
  <si>
    <t>50,794,741,507,947,600,000,000,000,000,000</t>
  </si>
  <si>
    <t>1615 Grand Ave Pkwy 1615 Grand Ave Pkwy, Pflugerville, TX 78660, USA</t>
  </si>
  <si>
    <t>30.4552255</t>
  </si>
  <si>
    <t>-97.6593069</t>
  </si>
  <si>
    <t>5,078,134,750,781,340</t>
  </si>
  <si>
    <t>1700 Grand Ave Pkwy 1700 Grand Ave Pkwy, Pflugerville, TX 78660, USA</t>
  </si>
  <si>
    <t>30.4563973</t>
  </si>
  <si>
    <t>-97.6606162</t>
  </si>
  <si>
    <t>Pfield Day Social 1912 Pecan St Suite 101, Pflugerville, TX 78660, USA</t>
  </si>
  <si>
    <t>30.4469328</t>
  </si>
  <si>
    <t>-97.6462105</t>
  </si>
  <si>
    <t>5,075,345,850,753,450</t>
  </si>
  <si>
    <t>The Whiskey Room Pflugerville 113 E Pecan St, Pflugerville, TX 78660, USA</t>
  </si>
  <si>
    <t>30.4394223</t>
  </si>
  <si>
    <t>-97.6204498</t>
  </si>
  <si>
    <t>50,802,545,508,025,400,000,000,000,000,000</t>
  </si>
  <si>
    <t>Round Rock</t>
  </si>
  <si>
    <t>3107 S I-35 Frontage Rd 3107 S I-35 Frontage Rd, Round Rock, TX 78664, USA</t>
  </si>
  <si>
    <t>78664</t>
  </si>
  <si>
    <t>30.4775716</t>
  </si>
  <si>
    <t>-97.6714354</t>
  </si>
  <si>
    <t>507,813,225,078,132,000,000,000</t>
  </si>
  <si>
    <t>Hurricane Grill &amp; Wings-Round Rock 2701 Parker Dr Suite D-200, Round Rock, TX 78681, USA</t>
  </si>
  <si>
    <t>78681</t>
  </si>
  <si>
    <t>30.4820419</t>
  </si>
  <si>
    <t>-97.6799531</t>
  </si>
  <si>
    <t>50,802,557,508,025,500,000,000,000,000,000</t>
  </si>
  <si>
    <t>Main Street Bar 101 E Main St, Round Rock, TX 78664, USA</t>
  </si>
  <si>
    <t>30.5084064</t>
  </si>
  <si>
    <t>-97.6785445</t>
  </si>
  <si>
    <t>5,075,349,350,753,490</t>
  </si>
  <si>
    <t>Pardners 1110 E Palm Valley Blvd, Round Rock, TX 78664, USA</t>
  </si>
  <si>
    <t>30.5186634</t>
  </si>
  <si>
    <t>-97.668518</t>
  </si>
  <si>
    <t>50,794,746,507,947,400,000,000,000,000,000</t>
  </si>
  <si>
    <t>Round Rock Tavern 113 W Main St, Round Rock, TX 78664, USA</t>
  </si>
  <si>
    <t>30.5081497</t>
  </si>
  <si>
    <t>-97.6795448</t>
  </si>
  <si>
    <t>50764999</t>
  </si>
  <si>
    <t>Skinny Bob's Billiards &amp; Sports Bar 300 Hesters Crossing Rd Suite A1, Round Rock, TX 78681, USA</t>
  </si>
  <si>
    <t>30.4879027</t>
  </si>
  <si>
    <t>-97.6801887</t>
  </si>
  <si>
    <t>507,947,385,079,474,000,000,000</t>
  </si>
  <si>
    <t>Third Base Sports Bar</t>
  </si>
  <si>
    <t>50,781,307,507,813,000,000,000,000,000,000</t>
  </si>
  <si>
    <t>Taylor</t>
  </si>
  <si>
    <t>201 N Main St 201 N Main St, Taylor, TX 76574, USA</t>
  </si>
  <si>
    <t>76574</t>
  </si>
  <si>
    <t>30.568933</t>
  </si>
  <si>
    <t>-97.409994</t>
  </si>
  <si>
    <t>507,813,435,078,134,000,000,000</t>
  </si>
  <si>
    <t>Rockport</t>
  </si>
  <si>
    <t>Corpus Christi, TX</t>
  </si>
  <si>
    <t>The Big Easy 3905 TX-35 BUS Suite C, Rockport, TX 78382, USA</t>
  </si>
  <si>
    <t>78382</t>
  </si>
  <si>
    <t>27.9716511</t>
  </si>
  <si>
    <t>-97.0948213</t>
  </si>
  <si>
    <t>8a0c89ab956c44c401956c56befd1772</t>
  </si>
  <si>
    <t>My Office Club 6520 Hwy 35 N, Rockport, TX 78382, USA</t>
  </si>
  <si>
    <t>28.1594603</t>
  </si>
  <si>
    <t>-96.999939</t>
  </si>
  <si>
    <t>8a0c83409568f98601956c4ed73913f5</t>
  </si>
  <si>
    <t>Kingsbury</t>
  </si>
  <si>
    <t>San Antonio, TX</t>
  </si>
  <si>
    <t>Big Easy Saloon 620 Railway St, Kingsbury, TX 78638, USA</t>
  </si>
  <si>
    <t>78638</t>
  </si>
  <si>
    <t>29.6489977</t>
  </si>
  <si>
    <t>-97.8291398</t>
  </si>
  <si>
    <t>8a0c8290953e1ffd01953e971d2f3ced</t>
  </si>
  <si>
    <t>Lakehills</t>
  </si>
  <si>
    <t>The Eagle's Nest 4951 FM1283, Pipe Creek, TX 78063, USA</t>
  </si>
  <si>
    <t>78063</t>
  </si>
  <si>
    <t>29.663242</t>
  </si>
  <si>
    <t>-98.9535952</t>
  </si>
  <si>
    <t>8a0c828c9690d53b0196a20d8ab1605f</t>
  </si>
  <si>
    <t>New Braunfels</t>
  </si>
  <si>
    <t>Double Schotts Sports Bar &amp; Grill 2055 Central Plaza #102, New Braunfels, TX 78130, USA</t>
  </si>
  <si>
    <t>78130</t>
  </si>
  <si>
    <t>29.7178547</t>
  </si>
  <si>
    <t>-98.0736667</t>
  </si>
  <si>
    <t>8a0c87bb987f793d0198802b029f4049</t>
  </si>
  <si>
    <t>Iron Horse Bar &amp; Grill 1030 N Business Interstate Hwy 35, New Braunfels, TX 78130, USA</t>
  </si>
  <si>
    <t>29.6993596</t>
  </si>
  <si>
    <t>-98.0973996</t>
  </si>
  <si>
    <t>8a0c828396f403890196f4113b830c6e</t>
  </si>
  <si>
    <t>Tavern on Castell</t>
  </si>
  <si>
    <t>Tavern on Castell 208 S Castell Ave, New Braunfels, TX 78130, USA</t>
  </si>
  <si>
    <t>29.7007881</t>
  </si>
  <si>
    <t>-98.1243399</t>
  </si>
  <si>
    <t>8a0c80a0985bf1ed01985c197e4e747c</t>
  </si>
  <si>
    <t>San Antonio</t>
  </si>
  <si>
    <t>B&amp;N Sports Bar 3705 Roosevelt Ave, San Antonio, TX 78214, USA</t>
  </si>
  <si>
    <t>78214</t>
  </si>
  <si>
    <t>29.3513513</t>
  </si>
  <si>
    <t>-98.4815473</t>
  </si>
  <si>
    <t>8a0c857896f335a20196f3b4f77d1b0f</t>
  </si>
  <si>
    <t>Bar Three Twenty One 321 N Main Ave, San Antonio, TX 78205, USA</t>
  </si>
  <si>
    <t>78205</t>
  </si>
  <si>
    <t>29.4280191</t>
  </si>
  <si>
    <t>-98.4940056</t>
  </si>
  <si>
    <t>5,080,255,350,802,550</t>
  </si>
  <si>
    <t>Big Easy Saloon 2617 Wagon Wheel, San Antonio, TX 78217, USA</t>
  </si>
  <si>
    <t>78217</t>
  </si>
  <si>
    <t>29.5174386</t>
  </si>
  <si>
    <t>-98.4489286</t>
  </si>
  <si>
    <t>8a0c82849857b09f019857d1db0460aa</t>
  </si>
  <si>
    <t>Brooster’s Backyard Icehouse 815 Pleasanton Rd, San Antonio, TX 78214, USA</t>
  </si>
  <si>
    <t>29.3759498</t>
  </si>
  <si>
    <t>-98.5045943</t>
  </si>
  <si>
    <t>8a0c82019615431901962618dc633747</t>
  </si>
  <si>
    <t>Coyote Ugly San Antonio 409 E Commerce St, San Antonio, TX 78205, USA</t>
  </si>
  <si>
    <t>29.4241557</t>
  </si>
  <si>
    <t>-98.4885554</t>
  </si>
  <si>
    <t>8a0c8074957b80d50195812ef7bf04e5</t>
  </si>
  <si>
    <t>El Honky Tonk 316 N Flores St, San Antonio, TX 78205, USA</t>
  </si>
  <si>
    <t>29.4279148</t>
  </si>
  <si>
    <t>-98.4943379</t>
  </si>
  <si>
    <t>508,025,495,080,255,000,000,000</t>
  </si>
  <si>
    <t>ExL Sports Bar 3114 Commercial Ave, San Antonio, TX 78221, USA</t>
  </si>
  <si>
    <t>78221</t>
  </si>
  <si>
    <t>29.3459613</t>
  </si>
  <si>
    <t>-98.5159214</t>
  </si>
  <si>
    <t>8a0c815b96391eaf01963b31e29e64d5</t>
  </si>
  <si>
    <t>2250 Thousand Oaks Dr 2250 Thousand Oaks Dr, San Antonio, TX 78232, USA</t>
  </si>
  <si>
    <t>78232</t>
  </si>
  <si>
    <t>29.5869978</t>
  </si>
  <si>
    <t>-98.4529559</t>
  </si>
  <si>
    <t>5,078,402,150,784,020</t>
  </si>
  <si>
    <t>Pockets Billiards, San Pedro Galleria Oaks 16111 San Pedro Ave ste 109-113, San Antonio, TX 78232, USA</t>
  </si>
  <si>
    <t>29.5889635</t>
  </si>
  <si>
    <t>-98.4756488</t>
  </si>
  <si>
    <t>8a0c85999710af0d0197127a4aea389f</t>
  </si>
  <si>
    <t>R &amp; J Saloon 4910 S Flores St, San Antonio, TX 78214, USA</t>
  </si>
  <si>
    <t>29.3769549</t>
  </si>
  <si>
    <t>-98.4991002</t>
  </si>
  <si>
    <t>8a0c85ba978889f20197a8a972aa2f50</t>
  </si>
  <si>
    <t>Rebar</t>
  </si>
  <si>
    <t>8134 Broadway 8134 Broadway, San Antonio, TX 78209, USA</t>
  </si>
  <si>
    <t>78209</t>
  </si>
  <si>
    <t>29.5110258</t>
  </si>
  <si>
    <t>-98.4659295</t>
  </si>
  <si>
    <t>507,840,555,078,405,000,000,000</t>
  </si>
  <si>
    <t>Squeeze Inn Sports Bar &amp; Club 1755 S General McMullen Dr, San Antonio, TX 78237, USA</t>
  </si>
  <si>
    <t>78237</t>
  </si>
  <si>
    <t>29.3994855</t>
  </si>
  <si>
    <t>-98.5581744</t>
  </si>
  <si>
    <t>508,025,255,080,252,000,000,000</t>
  </si>
  <si>
    <t>Stella’s on South Flores 4823 S Flores St, San Antonio, TX 78214, USA</t>
  </si>
  <si>
    <t>29.3777508</t>
  </si>
  <si>
    <t>-98.5001565</t>
  </si>
  <si>
    <t>The Bend Sports Bar 7730 Bandera Rd, San Antonio, TX 78240, USA</t>
  </si>
  <si>
    <t>78240</t>
  </si>
  <si>
    <t>29.512453</t>
  </si>
  <si>
    <t>-98.6314239</t>
  </si>
  <si>
    <t>508,025,295,080,252,000,000,000</t>
  </si>
  <si>
    <t>The Elbow Room 10730 Perrin Beitel, San Antonio, TX 78217, USA</t>
  </si>
  <si>
    <t>29.5379142</t>
  </si>
  <si>
    <t>-98.4105758</t>
  </si>
  <si>
    <t>13477 Wetmore Rd 13477 Wetmore Rd, San Antonio, TX 78247, USA</t>
  </si>
  <si>
    <t>78247</t>
  </si>
  <si>
    <t>29.5638994</t>
  </si>
  <si>
    <t>-98.4207211</t>
  </si>
  <si>
    <t>5,078,404,450,784,040</t>
  </si>
  <si>
    <t>San Marcos</t>
  </si>
  <si>
    <t>1625 Hopkins St 1625 Hopkins St, San Marcos, TX 78666, USA</t>
  </si>
  <si>
    <t>78666</t>
  </si>
  <si>
    <t>29.8711113</t>
  </si>
  <si>
    <t>-97.9579219</t>
  </si>
  <si>
    <t>5,078,402,350,784,020</t>
  </si>
  <si>
    <t>Putt Pub 307 S L B J Dr, San Marcos, TX 78666, USA</t>
  </si>
  <si>
    <t>29.8792544</t>
  </si>
  <si>
    <t>-97.939168</t>
  </si>
  <si>
    <t>507,649,765,076,497,000,000,000</t>
  </si>
  <si>
    <t>804 Chestnut St 804 Chestnut St, San Marcos, TX 78666, USA</t>
  </si>
  <si>
    <t>29.8929323</t>
  </si>
  <si>
    <t>-97.9418886</t>
  </si>
  <si>
    <t>507,840,185,078,401,000,000,000</t>
  </si>
  <si>
    <t>College Station</t>
  </si>
  <si>
    <t>Waco-Temple-Bryan, TX</t>
  </si>
  <si>
    <t>ICON Nightclub and Lounge 329 University Dr, College Station, TX 77840, USA</t>
  </si>
  <si>
    <t>77840</t>
  </si>
  <si>
    <t>30.6182924</t>
  </si>
  <si>
    <t>-96.345899</t>
  </si>
  <si>
    <t>507,399,525,073,995,000,000,000</t>
  </si>
  <si>
    <t>The Spot On Northgate 303 Boyett St, College Station, TX 77840, USA</t>
  </si>
  <si>
    <t>30.6180084</t>
  </si>
  <si>
    <t>-96.3480702</t>
  </si>
  <si>
    <t>5,073,996,550,739,960</t>
  </si>
  <si>
    <t>Killeen</t>
  </si>
  <si>
    <t>Brazos Billiards 2704 E Veterans Memorial Blvd, Killeen, TX 76543, USA</t>
  </si>
  <si>
    <t>76543</t>
  </si>
  <si>
    <t>31.1060487</t>
  </si>
  <si>
    <t>-97.7100485</t>
  </si>
  <si>
    <t>8a0c80e296ac20800196c5e3c5cd313c</t>
  </si>
  <si>
    <t>220 S Wilcox St 220 S Wilcox St, Rockdale, TX 76567, USA</t>
  </si>
  <si>
    <t>76567</t>
  </si>
  <si>
    <t>30.6501735</t>
  </si>
  <si>
    <t>-97.0042574</t>
  </si>
  <si>
    <t>8a0c8782967215490196878852782905</t>
  </si>
  <si>
    <t>Chesapeake</t>
  </si>
  <si>
    <t>Norfolk-Portsmouth-Newport News, VA</t>
  </si>
  <si>
    <t>A.J Gator's 1464 Mt Pleasant Rd #34, Chesapeake, VA 23322, USA</t>
  </si>
  <si>
    <t>23322</t>
  </si>
  <si>
    <t>36.7172959</t>
  </si>
  <si>
    <t>-76.1871436</t>
  </si>
  <si>
    <t>50299486,50299490,50299488</t>
  </si>
  <si>
    <t>8a0c80ea77b9728f0177ef0ce87664ef</t>
  </si>
  <si>
    <t>Bad Habits Wing &amp; Oyster Bar 1464 Mt Pleasant Rd, Chesapeake, VA 23322, USA</t>
  </si>
  <si>
    <t>36.7155444</t>
  </si>
  <si>
    <t>-76.18836</t>
  </si>
  <si>
    <t>50299494,50299492</t>
  </si>
  <si>
    <t>8a0c80ea77b9728f0177d4d4e18a1c38</t>
  </si>
  <si>
    <t>Chicho's Pizza Greenbrier 1400 Kempsville Rd, Chesapeake, VA 23320, USA</t>
  </si>
  <si>
    <t>23320</t>
  </si>
  <si>
    <t>36.76440720000000</t>
  </si>
  <si>
    <t>-76.2017827</t>
  </si>
  <si>
    <t>50298587</t>
  </si>
  <si>
    <t>8a0c80e277aadb860177b7ec080a0c59</t>
  </si>
  <si>
    <t>Chicho's Pizza Hickory 403 Centerville Turnpike S, Chesapeake, VA 23322, USA</t>
  </si>
  <si>
    <t>36.7140992</t>
  </si>
  <si>
    <t>-76.1840312</t>
  </si>
  <si>
    <t>50298589</t>
  </si>
  <si>
    <t>8a0c80e377aadd230177b80c71136b83</t>
  </si>
  <si>
    <t>Longshots 1125 S Military Hwy, Chesapeake, VA 23320, USA</t>
  </si>
  <si>
    <t>36.8074152</t>
  </si>
  <si>
    <t>-76.22172810000000</t>
  </si>
  <si>
    <t>50334406,50334408,50334407</t>
  </si>
  <si>
    <t>8a0c80ae78a67ea20178a72b27d80674</t>
  </si>
  <si>
    <t>Pier 88 1437 Sam's Dr Ste 106, Chesapeake, VA 23320, USA</t>
  </si>
  <si>
    <t>36.7680234</t>
  </si>
  <si>
    <t>-76.24777620000000</t>
  </si>
  <si>
    <t>50300422,50300420</t>
  </si>
  <si>
    <t>8a0c80af78a67ed00178a77bddaf2fc3</t>
  </si>
  <si>
    <t>Red Bones Raw Bar Seafood Grille 445 N Battlefield Blvd, Chesapeake, VA 23320, USA</t>
  </si>
  <si>
    <t>36.7321688</t>
  </si>
  <si>
    <t>-76.2397866</t>
  </si>
  <si>
    <t>50622239,50622240</t>
  </si>
  <si>
    <t>8a0c804378454e300178468565802298</t>
  </si>
  <si>
    <t>Tap It Local - Chesapeake</t>
  </si>
  <si>
    <t>Tap It Local 648 Grassfield Pkwy #12, Chesapeake, VA 23323, USA</t>
  </si>
  <si>
    <t>23323</t>
  </si>
  <si>
    <t>36.719377</t>
  </si>
  <si>
    <t>-76.30723500000000</t>
  </si>
  <si>
    <t>50300431,50300428</t>
  </si>
  <si>
    <t>8a0c80e377aadd230177af322667359f</t>
  </si>
  <si>
    <t>The Dirty Buffalo - Chesapeake</t>
  </si>
  <si>
    <t>The Dirty Buffalo 612 Grassfield Pkwy, Chesapeake, VA 23322, USA</t>
  </si>
  <si>
    <t>36.722447</t>
  </si>
  <si>
    <t>-76.3073352</t>
  </si>
  <si>
    <t>50334410,50334411,50334409</t>
  </si>
  <si>
    <t>8a0c806179b29a1b0179c13f9771047b</t>
  </si>
  <si>
    <t>Hampton</t>
  </si>
  <si>
    <t>Stillwater Tavern 555 Settlers Landing Rd suite o, Hampton, VA 23669, USA</t>
  </si>
  <si>
    <t>23669</t>
  </si>
  <si>
    <t>37.024865</t>
  </si>
  <si>
    <t>-76.34541900000000</t>
  </si>
  <si>
    <t>50298590,50298591</t>
  </si>
  <si>
    <t>8a0c802c766bae9e0176d43ee35414b6</t>
  </si>
  <si>
    <t>STUFT Restaurant</t>
  </si>
  <si>
    <t>STUFT Restaurant 24 N Mallory St, Hampton, VA 23663, USA</t>
  </si>
  <si>
    <t>23663</t>
  </si>
  <si>
    <t>37.0197467</t>
  </si>
  <si>
    <t>-76.3201133</t>
  </si>
  <si>
    <t>50298592</t>
  </si>
  <si>
    <t>8a0c819176d6ec970176e3a9a5f31c96</t>
  </si>
  <si>
    <t>Newport News</t>
  </si>
  <si>
    <t>AJ's Sports Grille &amp; Smokehouse 14346 Warwick Blvd Ste 452, Newport News, VA 23602, USA</t>
  </si>
  <si>
    <t>23602</t>
  </si>
  <si>
    <t>37.12736410000000</t>
  </si>
  <si>
    <t>-76.5317374</t>
  </si>
  <si>
    <t>50298603</t>
  </si>
  <si>
    <t>8a0c802a766bad0d0176d3cd0c58142a</t>
  </si>
  <si>
    <t>Cove Tavern 711 Town Center Dr, Newport News, VA 23606, USA</t>
  </si>
  <si>
    <t>23606</t>
  </si>
  <si>
    <t>37.0875156</t>
  </si>
  <si>
    <t>-76.4741576</t>
  </si>
  <si>
    <t>50421532,50747334</t>
  </si>
  <si>
    <t>8a0c81357cc70da7017cc71118c70292</t>
  </si>
  <si>
    <t>Sandbar Grill And Pub 736 J Clyde Morris Blvd, Newport News, VA 23601, USA</t>
  </si>
  <si>
    <t>23601</t>
  </si>
  <si>
    <t>37.0777388</t>
  </si>
  <si>
    <t>-76.46394540000000</t>
  </si>
  <si>
    <t>50298607</t>
  </si>
  <si>
    <t>8a0c819076d6ec980176d8b32e1144b3</t>
  </si>
  <si>
    <t>Norfolk</t>
  </si>
  <si>
    <t>AJ Gators Sports Bar and Grill 9575 Shore Dr, Norfolk, VA 23518, USA</t>
  </si>
  <si>
    <t>23518</t>
  </si>
  <si>
    <t>36.9282994</t>
  </si>
  <si>
    <t>-76.19227530000000</t>
  </si>
  <si>
    <t>50299496,50299499,50299502</t>
  </si>
  <si>
    <t>8a0c80ea77b9728f0177ef0b6ff664e2</t>
  </si>
  <si>
    <t>Azalea Inn &amp; Time Out Sports Bar 2344 E Little Creek Rd, Norfolk, VA 23518, USA</t>
  </si>
  <si>
    <t>36.9162571</t>
  </si>
  <si>
    <t>-76.21768160000000</t>
  </si>
  <si>
    <t>50747312,50298611,50298609,50298610</t>
  </si>
  <si>
    <t>8a0c804b77148fc901771c65402e6e9a</t>
  </si>
  <si>
    <t>8305 Hampton Blvd 8305 Hampton Blvd, Norfolk, VA 23505, USA</t>
  </si>
  <si>
    <t>23505</t>
  </si>
  <si>
    <t>36.928831</t>
  </si>
  <si>
    <t>-76.3183413</t>
  </si>
  <si>
    <t>50421534,50421533</t>
  </si>
  <si>
    <t>8a0c81ea7c3c0367017c5ba115006d38</t>
  </si>
  <si>
    <t>Chicho's Backstage 320 Granby St, Norfolk, VA 23510, USA</t>
  </si>
  <si>
    <t>23510</t>
  </si>
  <si>
    <t>36.8503281</t>
  </si>
  <si>
    <t>-76.2900428</t>
  </si>
  <si>
    <t>50298617,50298616,50298615,50298618</t>
  </si>
  <si>
    <t>8a0c80e377aadd230177b7d75dc17e8f</t>
  </si>
  <si>
    <t>Sharks Sports Bar &amp; Grill 1524 Johnstons Rd, Norfolk, VA 23518, USA</t>
  </si>
  <si>
    <t>36.9099704</t>
  </si>
  <si>
    <t>-76.233209</t>
  </si>
  <si>
    <t>50334413,50334414,50334412</t>
  </si>
  <si>
    <t>8a0c80eb77b974330177d85236e579ce</t>
  </si>
  <si>
    <t>Tap It Local 244 Granby St, Norfolk, VA 23510, USA</t>
  </si>
  <si>
    <t>36.84916200000000</t>
  </si>
  <si>
    <t>-76.290746</t>
  </si>
  <si>
    <t>50300439,50300437</t>
  </si>
  <si>
    <t>8a0c80e377aadd230177af2f68e43576</t>
  </si>
  <si>
    <t>Portsmouth</t>
  </si>
  <si>
    <t>A J Gators Sports Bar &amp; Grille 4300 Portsmouth Blvd, Portsmouth, VA 23701, USA</t>
  </si>
  <si>
    <t>23701</t>
  </si>
  <si>
    <t>36.8230828</t>
  </si>
  <si>
    <t>-76.42016890000000</t>
  </si>
  <si>
    <t>50299512,50299505,50299508</t>
  </si>
  <si>
    <t>8a0c80e977b9728f0177ef101de61782</t>
  </si>
  <si>
    <t>Roger Brown's Restaurant and Sports Bar 316 High St, Portsmouth, VA 23704, USA</t>
  </si>
  <si>
    <t>23704</t>
  </si>
  <si>
    <t>36.8357823</t>
  </si>
  <si>
    <t>-76.29998310000000</t>
  </si>
  <si>
    <t>50747335,50346877,50346882,50346873</t>
  </si>
  <si>
    <t>8a0c80eb77b974330177cf55f7516195</t>
  </si>
  <si>
    <t>Suffolk</t>
  </si>
  <si>
    <t>AJ Gator's Sports Bar and Grill 3575 Bridge Rd #31, Suffolk, VA 23435, USA</t>
  </si>
  <si>
    <t>23435</t>
  </si>
  <si>
    <t>36.86104</t>
  </si>
  <si>
    <t>-76.4676336</t>
  </si>
  <si>
    <t>50747260,50747262,50747261</t>
  </si>
  <si>
    <t>8a0c809e893066480189412591164c11</t>
  </si>
  <si>
    <t>Mason's Grill &amp; Smokehouse 148 Burnetts Way #112, Suffolk, VA 23434, USA</t>
  </si>
  <si>
    <t>23434</t>
  </si>
  <si>
    <t>36.7694601</t>
  </si>
  <si>
    <t>-76.5835893</t>
  </si>
  <si>
    <t>50300441,50300443</t>
  </si>
  <si>
    <t>8a0c80e177aadb7f0177b44f580960a4</t>
  </si>
  <si>
    <t>Virginia Beach</t>
  </si>
  <si>
    <t>21st Street Seafood Raw Bar 2106 Pacific Ave, Virginia Beach, VA 23451, USA</t>
  </si>
  <si>
    <t>23451</t>
  </si>
  <si>
    <t>36.8491949</t>
  </si>
  <si>
    <t>-75.97693880000000</t>
  </si>
  <si>
    <t>50334415,50334416</t>
  </si>
  <si>
    <t>8a0c8039798c45190179a2b51e604bfc</t>
  </si>
  <si>
    <t>A J Gators Sports Grille &amp; Bar 3908 Holland Road, Virginia Beach, VA 23452, USA</t>
  </si>
  <si>
    <t>23452</t>
  </si>
  <si>
    <t>36.8167497</t>
  </si>
  <si>
    <t>-76.1102162</t>
  </si>
  <si>
    <t>50299521,50299518,50299515</t>
  </si>
  <si>
    <t>8a0c80eb77b974330177ef11f67b3694</t>
  </si>
  <si>
    <t>AJ Gators Sports Bar &amp; Grill- Red Mill</t>
  </si>
  <si>
    <t>AJ Gators Sports Bar &amp; Grill 1993 Sandbridge Rd, Virginia Beach, VA 23456, USA</t>
  </si>
  <si>
    <t>23456</t>
  </si>
  <si>
    <t>36.7502448</t>
  </si>
  <si>
    <t>-76.00864710000000</t>
  </si>
  <si>
    <t>50747347,50346888</t>
  </si>
  <si>
    <t>8a0c80ea77b9728f0177ef19ea936575</t>
  </si>
  <si>
    <t>AJ Gators Sports Bar 5218 Fairfield Shopping Centre, Virginia Beach, VA 23464, USA</t>
  </si>
  <si>
    <t>23464</t>
  </si>
  <si>
    <t>36.8148618</t>
  </si>
  <si>
    <t>-76.166146</t>
  </si>
  <si>
    <t>50747333,50299536</t>
  </si>
  <si>
    <t>8a0c80eb77b974330177ef1329503bec</t>
  </si>
  <si>
    <t>Barrel 17 1706 Mediterranean Ave, Virginia Beach, VA 23451, USA</t>
  </si>
  <si>
    <t>36.8447032</t>
  </si>
  <si>
    <t>-75.9815361</t>
  </si>
  <si>
    <t>50298633,50298632</t>
  </si>
  <si>
    <t>8a0c80c277640f65017768d69cea0c97</t>
  </si>
  <si>
    <t>Cheds Bar and Grill 4676 Princess Anne Rd unit 390, Virginia Beach, VA 23462, USA</t>
  </si>
  <si>
    <t>23462</t>
  </si>
  <si>
    <t>36.812479</t>
  </si>
  <si>
    <t>-76.13941130000000</t>
  </si>
  <si>
    <t>50300447,50300445,50300449</t>
  </si>
  <si>
    <t>8a0c80567859248d01785ab404903d3c</t>
  </si>
  <si>
    <t>Chicho's Pizza 2820 Pacific Ave, Virginia Beach, VA 23451, USA</t>
  </si>
  <si>
    <t>36.856887</t>
  </si>
  <si>
    <t>-75.97902000000000</t>
  </si>
  <si>
    <t>50298642,50298641,50747316</t>
  </si>
  <si>
    <t>8a0c80e277aadb860177b7fec3843603</t>
  </si>
  <si>
    <t>Chicho's Pizza 11th Street 1011 Atlantic Ave, Virginia Beach, VA 23451, USA</t>
  </si>
  <si>
    <t>36.8391842</t>
  </si>
  <si>
    <t>-75.972177</t>
  </si>
  <si>
    <t>50334417,50298643,50298644</t>
  </si>
  <si>
    <t>8a0c80e277aadb860177b8073fef5972</t>
  </si>
  <si>
    <t>Chicho's Pizza Strawbridge 2135 General Booth Blvd #140, Virginia Beach, VA 23454, USA</t>
  </si>
  <si>
    <t>23454</t>
  </si>
  <si>
    <t>36.7662941</t>
  </si>
  <si>
    <t>-76.01532740000000</t>
  </si>
  <si>
    <t>50298649,50298650,50298651</t>
  </si>
  <si>
    <t>8a0c80c377640f670177788fc0da191c</t>
  </si>
  <si>
    <t>Chicho’s Pizza Shore Drive 2957 Shore Dr, Virginia Beach, VA 23451, USA</t>
  </si>
  <si>
    <t>36.9100275</t>
  </si>
  <si>
    <t>-76.0742685</t>
  </si>
  <si>
    <t>50298654,50298652,50298653</t>
  </si>
  <si>
    <t>8a0c80e277aadb860177b7e280e34e88</t>
  </si>
  <si>
    <t>Clubhouse Bar &amp; Grill 3208 Holland Road # 101, Virginia Beach, VA 23453, USA</t>
  </si>
  <si>
    <t>23453</t>
  </si>
  <si>
    <t>36.7927715</t>
  </si>
  <si>
    <t>-76.0793412</t>
  </si>
  <si>
    <t>50421535,50386078</t>
  </si>
  <si>
    <t>8a0c80ea77b9728f0177f73fe11262e8</t>
  </si>
  <si>
    <t>CP Shuckers Cafe &amp; Raw Bar 3232 Shore Dr, Virginia Beach, VA 23451, USA</t>
  </si>
  <si>
    <t>36.9088692</t>
  </si>
  <si>
    <t>-76.0842784</t>
  </si>
  <si>
    <t>50298655,50298656,50298657</t>
  </si>
  <si>
    <t>8a0c804c77148fc70177181b140d2f72</t>
  </si>
  <si>
    <t>Craft Burger Bar 2947 Shore Dr, Virginia Beach, VA 23451, USA</t>
  </si>
  <si>
    <t>36.91026800000000</t>
  </si>
  <si>
    <t>-76.07418680000000</t>
  </si>
  <si>
    <t>50747337,50299546,50299552</t>
  </si>
  <si>
    <t>8a0c80eb77b974330177ef1aa451496d</t>
  </si>
  <si>
    <t>Footers Sports Pub 4676 Princess Anne Rd, Virginia Beach, VA 23462, USA</t>
  </si>
  <si>
    <t>36.8124256</t>
  </si>
  <si>
    <t>-76.13909780000000</t>
  </si>
  <si>
    <t>50621770,50621769</t>
  </si>
  <si>
    <t>8a0c80e277aadb860177b44e2bee3454</t>
  </si>
  <si>
    <t>Frans Ready Room 1805 London Bridge Rd, Virginia Beach, VA 23453, USA</t>
  </si>
  <si>
    <t>36.78295040000000</t>
  </si>
  <si>
    <t>-76.0488586</t>
  </si>
  <si>
    <t>50334420,50334421</t>
  </si>
  <si>
    <t>8a0c805279a4eb400179a7e6d86a2e75</t>
  </si>
  <si>
    <t>Froggie’s</t>
  </si>
  <si>
    <t>Froggie’s 3656 Shore Dr, Virginia Beach, VA 23455, USA</t>
  </si>
  <si>
    <t>23455</t>
  </si>
  <si>
    <t>36.9083627</t>
  </si>
  <si>
    <t>-76.0991279</t>
  </si>
  <si>
    <t>50299563,50299566</t>
  </si>
  <si>
    <t>8a0c80eb77b974330177bb5c841f2ab1</t>
  </si>
  <si>
    <t>Inland Reef</t>
  </si>
  <si>
    <t>Inland Reef 1949 Lynnhaven Pkwy #1588, Virginia Beach, VA 23453, USA</t>
  </si>
  <si>
    <t>36.79572300000000</t>
  </si>
  <si>
    <t>-76.11879020000000</t>
  </si>
  <si>
    <t>50334424,50334423,50334422</t>
  </si>
  <si>
    <t>8a0c808b78733ad601787eeb9aae1b80</t>
  </si>
  <si>
    <t>Kelly's Tavern 1049 Independence Blvd #14A, Virginia Beach, VA 23455, USA</t>
  </si>
  <si>
    <t>36.8715836</t>
  </si>
  <si>
    <t>-76.1356722</t>
  </si>
  <si>
    <t>50298661,50298658,50298659,50298660</t>
  </si>
  <si>
    <t>8a0c80ae774d778301774f0987855802</t>
  </si>
  <si>
    <t>Lendy's Cafe 1581 General Booth Blvd #101, Virginia Beach, VA 23454, USA</t>
  </si>
  <si>
    <t>36.7873698</t>
  </si>
  <si>
    <t>-76.0010854</t>
  </si>
  <si>
    <t>50298663,50298662</t>
  </si>
  <si>
    <t>8a0c804b77148fc90177263815b705ff</t>
  </si>
  <si>
    <t>Mel's Place</t>
  </si>
  <si>
    <t>Mel's Place 5020 Ferrell Pkwy # 101, Virginia Beach, VA 23464, USA</t>
  </si>
  <si>
    <t>36.7947101</t>
  </si>
  <si>
    <t>-76.1644051</t>
  </si>
  <si>
    <t>50300453,50300455,50300451</t>
  </si>
  <si>
    <t>8a0c805a7859303b0178599584690069</t>
  </si>
  <si>
    <t>Mike's Break Room 3717 Tiffany Ln, Virginia Beach, VA 23456, USA</t>
  </si>
  <si>
    <t>36.7845482</t>
  </si>
  <si>
    <t>-76.10721440000000</t>
  </si>
  <si>
    <t>50298666,50298664,50298667,50298665</t>
  </si>
  <si>
    <t>8a0c804b77148fc901772595f2d46e4c</t>
  </si>
  <si>
    <t>New River Taphouse 1716 Pleasure House Rd #101, Virginia Beach, VA 23455, USA</t>
  </si>
  <si>
    <t>36.8973532</t>
  </si>
  <si>
    <t>-76.1379456</t>
  </si>
  <si>
    <t>50622174,50622173</t>
  </si>
  <si>
    <t>8a0c804776f6985b017706847574718e</t>
  </si>
  <si>
    <t>Oceans 14- American</t>
  </si>
  <si>
    <t>Oceans 14 1401 Atlantic Ave, Virginia Beach, VA 23451, USA</t>
  </si>
  <si>
    <t>36.84286930000000</t>
  </si>
  <si>
    <t>-75.9729619</t>
  </si>
  <si>
    <t>50747324,50298670</t>
  </si>
  <si>
    <t>8a0c804676f698560176f72c4d401a4e</t>
  </si>
  <si>
    <t>Oceans Ole</t>
  </si>
  <si>
    <t>1307 Atlantic Ave 1307 Atlantic Ave, Virginia Beach, VA 23451, USA</t>
  </si>
  <si>
    <t>36.84268920000000</t>
  </si>
  <si>
    <t>-75.973237</t>
  </si>
  <si>
    <t>50334426,50334427,50334425</t>
  </si>
  <si>
    <t>8a0c804876f699f10177068607ca35ec</t>
  </si>
  <si>
    <t>OLD BEACH TAVERN 3020 Virginia Beach Blvd Suite #3022, Virginia Beach, VA 23452, USA</t>
  </si>
  <si>
    <t>36.8438198</t>
  </si>
  <si>
    <t>-76.0774855</t>
  </si>
  <si>
    <t>50300457,50300459</t>
  </si>
  <si>
    <t>8a0c80e277aadb860177b070f11c5818</t>
  </si>
  <si>
    <t>Parlays Local Tavern 1485 General Booth Blvd suite 118 &amp; 119, Virginia Beach, VA 23454, USA</t>
  </si>
  <si>
    <t>36.7889962</t>
  </si>
  <si>
    <t>-75.9993504</t>
  </si>
  <si>
    <t>50298675,50298676</t>
  </si>
  <si>
    <t>8a0c804d771491590177181822e9767a</t>
  </si>
  <si>
    <t>Pungo Sports Bar 1776 State Route 615, Virginia Beach, VA 23456, USA</t>
  </si>
  <si>
    <t>36.7209288</t>
  </si>
  <si>
    <t>-76.0180202</t>
  </si>
  <si>
    <t>50299578,50299575</t>
  </si>
  <si>
    <t>8a0c80e177aadb7f0177b048745902ef</t>
  </si>
  <si>
    <t>Scotty Quixx East 525 N Birdneck Rd, Virginia Beach, VA 23451, USA</t>
  </si>
  <si>
    <t>36.8489084</t>
  </si>
  <si>
    <t>-75.9947479</t>
  </si>
  <si>
    <t>50299581,50299584</t>
  </si>
  <si>
    <t>8a0c80e377aadd230177af3c9ead35b9</t>
  </si>
  <si>
    <t>Scotty Quixx West 2404 Virginia Beach Blvd # 1, Virginia Beach, VA 23454, USA</t>
  </si>
  <si>
    <t>36.842438</t>
  </si>
  <si>
    <t>-76.053103</t>
  </si>
  <si>
    <t>50298677,50334428</t>
  </si>
  <si>
    <t>8a0c80e177aadb7f0177af3b8dea47b0</t>
  </si>
  <si>
    <t>Seaside Raw Bar 2016 Atlantic Ave, Virginia Beach, VA 23451, USA</t>
  </si>
  <si>
    <t>36.8487736</t>
  </si>
  <si>
    <t>-75.9754876</t>
  </si>
  <si>
    <t>50298678</t>
  </si>
  <si>
    <t>8a0c80d97787fb9501779690d9327aec</t>
  </si>
  <si>
    <t>Sloppy Seconds Bar and Grill 4356 Holland Road Suite 104, Virginia Beach, VA 23452, USA</t>
  </si>
  <si>
    <t>36.82217650000000</t>
  </si>
  <si>
    <t>-76.123728</t>
  </si>
  <si>
    <t>50298679,50298680</t>
  </si>
  <si>
    <t>8a0c809b773deae001773fd6fa5c2250</t>
  </si>
  <si>
    <t>Sneeky Pete's 4706 Princess Anne Rd, Virginia Beach, VA 23462, USA</t>
  </si>
  <si>
    <t>36.8154033</t>
  </si>
  <si>
    <t>-76.14358650000000</t>
  </si>
  <si>
    <t>50298682,50298681</t>
  </si>
  <si>
    <t>8a0c804c77148fc7017716bc72486731</t>
  </si>
  <si>
    <t>South Beach Grill</t>
  </si>
  <si>
    <t>South Beach Grill 1091 Norfolk Ave #101, Virginia Beach, VA 23451, USA</t>
  </si>
  <si>
    <t>36.8376465</t>
  </si>
  <si>
    <t>-75.997406</t>
  </si>
  <si>
    <t>50370969,50370968</t>
  </si>
  <si>
    <t>8a0c81e97c3c018a017c4b1636d64ff0</t>
  </si>
  <si>
    <t>Starz Restaurant &amp; Lounge 4020 Bonney Rd, Virginia Beach, VA 23452, USA</t>
  </si>
  <si>
    <t>36.838839</t>
  </si>
  <si>
    <t>-76.11510900000000</t>
  </si>
  <si>
    <t>50298683,50298684</t>
  </si>
  <si>
    <t>8a0c809a773de9540177403b99de3761</t>
  </si>
  <si>
    <t>The Frog Sports Bar &amp; Grill 4848 Virginia Beach Blvd, Virginia Beach, VA 23462, USA</t>
  </si>
  <si>
    <t>36.84468590000000</t>
  </si>
  <si>
    <t>-76.14516000000000</t>
  </si>
  <si>
    <t>50298692,50298691</t>
  </si>
  <si>
    <t>8a0c80b2775d00450177634d51ab7917</t>
  </si>
  <si>
    <t>The Tailgate Sports Pub 344 Constitution Dr, Virginia Beach, VA 23462, USA</t>
  </si>
  <si>
    <t>36.84678410000000</t>
  </si>
  <si>
    <t>-76.12918430000000</t>
  </si>
  <si>
    <t>50298693,50298694</t>
  </si>
  <si>
    <t>8a0c804876f699f10176fdbd923d6f7e</t>
  </si>
  <si>
    <t>Union Ale House 2224 Virginia Beach Blvd #113, Virginia Beach, VA 23454, USA</t>
  </si>
  <si>
    <t>36.84247200000000</t>
  </si>
  <si>
    <t>-76.0463439</t>
  </si>
  <si>
    <t>50421537,50421538</t>
  </si>
  <si>
    <t>8a0c80b87cc709b2017cc70cfda50381</t>
  </si>
  <si>
    <t>Venue 112</t>
  </si>
  <si>
    <t>Venue 112 401 N Great Neck Rd #113, Virginia Beach, VA 23454, USA</t>
  </si>
  <si>
    <t>36.84565710000000</t>
  </si>
  <si>
    <t>-76.0494539</t>
  </si>
  <si>
    <t>50334430,50334429</t>
  </si>
  <si>
    <t>8a0c80eb77b974330177f335acd5597d</t>
  </si>
  <si>
    <t>Warriors Taphouse 1630 General Booth Blvd Suite 100, Virginia Beach, VA 23454, USA</t>
  </si>
  <si>
    <t>36.7831329</t>
  </si>
  <si>
    <t>-75.9987778</t>
  </si>
  <si>
    <t>50298696,50298695</t>
  </si>
  <si>
    <t>8a0c80c277640f65017769e5a7104ef8</t>
  </si>
  <si>
    <t>Breakers Sports Grill</t>
  </si>
  <si>
    <t>Henrico</t>
  </si>
  <si>
    <t>Richmond-Petersburg, VA</t>
  </si>
  <si>
    <t>Breakers Sports Grill 9127 W Broad St, Henrico, VA 23294, USA</t>
  </si>
  <si>
    <t>23294</t>
  </si>
  <si>
    <t>37.6361138</t>
  </si>
  <si>
    <t>-77.5515515</t>
  </si>
  <si>
    <t>50298595,50298594,50298593</t>
  </si>
  <si>
    <t>8a0c804d77149159017727b304046aa2</t>
  </si>
  <si>
    <t>Sportsman Restaurant &amp; Lounge 3306 Williamsburg Rd, Henrico, VA 23231, USA</t>
  </si>
  <si>
    <t>23231</t>
  </si>
  <si>
    <t>37.519905</t>
  </si>
  <si>
    <t>-77.3674621</t>
  </si>
  <si>
    <t>50298597,50298596</t>
  </si>
  <si>
    <t>8a0c804d771491590177273ee9624042</t>
  </si>
  <si>
    <t>Another Round or 2 Bar and Grill</t>
  </si>
  <si>
    <t>Manquin</t>
  </si>
  <si>
    <t>Another Round or 2 Bar and Grill 109 Commons Park Cir Suite L, Manquin, VA 23106, USA</t>
  </si>
  <si>
    <t>23106</t>
  </si>
  <si>
    <t>37.6999022</t>
  </si>
  <si>
    <t>-77.1633526</t>
  </si>
  <si>
    <t>50298598,50298599</t>
  </si>
  <si>
    <t>8a0c804d7714915901772bb814b9146a</t>
  </si>
  <si>
    <t>Midlothian</t>
  </si>
  <si>
    <t>O'Tooles Restaurant Midlothian 13919 Midlothian Turnpike, Midlothian, VA 23114, USA</t>
  </si>
  <si>
    <t>23114</t>
  </si>
  <si>
    <t>37.5046214</t>
  </si>
  <si>
    <t>-77.6611301</t>
  </si>
  <si>
    <t>50298602,50298600,50298601</t>
  </si>
  <si>
    <t>8a0c804776f6985b01770888398f7d48</t>
  </si>
  <si>
    <t>Another Round Bar And Grill</t>
  </si>
  <si>
    <t>Another Round Bar And Grill 7515 Brook Rd, Richmond, VA 23227, USA</t>
  </si>
  <si>
    <t>23227</t>
  </si>
  <si>
    <t>37.6262732</t>
  </si>
  <si>
    <t>-77.4579538</t>
  </si>
  <si>
    <t>50298622,50298623</t>
  </si>
  <si>
    <t>8a0c804676f698560177034ffbaf079e</t>
  </si>
  <si>
    <t>Poe's Pub 2706 E Main St, Richmond, VA 23223, USA</t>
  </si>
  <si>
    <t>23223</t>
  </si>
  <si>
    <t>37.5279021</t>
  </si>
  <si>
    <t>-77.4189844</t>
  </si>
  <si>
    <t>50298626,50298627</t>
  </si>
  <si>
    <t>8a0c809a773de954017744681e055415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</si>
  <si>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</si>
  <si>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</si>
  <si>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</si>
  <si>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</si>
  <si>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</si>
  <si>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</si>
  <si>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</si>
  <si>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</si>
  <si>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</si>
  <si>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</si>
  <si>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</si>
  <si>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</si>
  <si>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</si>
  <si>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Tortilla Cantina 1225 El Prado Ave, Torrance, CA 90501,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</si>
  <si>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</si>
  <si>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</si>
  <si>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</si>
  <si>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</si>
  <si>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</si>
  <si>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</si>
  <si>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</si>
  <si>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</si>
  <si>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</si>
  <si>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</si>
  <si>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</si>
  <si>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</si>
  <si>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</si>
  <si>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</si>
  <si>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</si>
  <si>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</si>
  <si>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</si>
  <si>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</si>
  <si>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</si>
  <si>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</si>
  <si>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</si>
  <si>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</si>
  <si>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</si>
  <si>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</si>
  <si>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</si>
  <si>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</si>
  <si>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</si>
  <si>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</si>
  <si>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</si>
  <si>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</si>
  <si>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</si>
  <si>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</si>
  <si>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</si>
  <si>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</si>
  <si>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</si>
  <si>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</si>
  <si>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</si>
  <si>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</si>
  <si>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</si>
  <si>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Keg Sluggers Sports Bar 7821 Westminster Blvd., Westminster, CA 92683,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</si>
  <si>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</si>
  <si>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</si>
  <si>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</si>
  <si>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</si>
  <si>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</si>
  <si>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</si>
  <si>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</si>
  <si>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</si>
  <si>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</si>
  <si>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</si>
  <si>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</si>
  <si>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</si>
  <si>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</si>
  <si>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</si>
  <si>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</si>
  <si>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</si>
  <si>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</si>
  <si>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</si>
  <si>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</si>
  <si>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</si>
  <si>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</si>
  <si>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</si>
  <si>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</si>
  <si>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</si>
  <si>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</si>
  <si>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Smokey Stallion BBQ 309 Nelson St SW, Atlanta, GA 30313,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</si>
  <si>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</si>
  <si>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</si>
  <si>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</si>
  <si>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</si>
  <si>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</si>
  <si>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</si>
  <si>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</si>
  <si>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</si>
  <si>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Mil Amores Sports Bar &amp; Grill 2765 N Orange Olive Rd, Orange, CA 92865,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</si>
  <si>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</si>
  <si>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</si>
  <si>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</si>
  <si>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</si>
  <si>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</si>
  <si>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</si>
  <si>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</si>
  <si>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</si>
  <si>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</si>
  <si>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</si>
  <si>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</si>
  <si>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</si>
  <si>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</si>
  <si>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</si>
  <si>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</si>
  <si>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</si>
  <si>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</si>
  <si>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</si>
  <si>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</si>
  <si>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</si>
  <si>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</si>
  <si>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</si>
  <si>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</si>
  <si>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</si>
  <si>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</si>
  <si>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</si>
  <si>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</si>
  <si>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</si>
  <si>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</si>
  <si>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</si>
  <si>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</si>
  <si>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</si>
  <si>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Fowling Warehouse Atlanta 1356 English St NW, Atlanta, GA 30318,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</si>
  <si>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</si>
  <si>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</si>
  <si>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</si>
  <si>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</si>
  <si>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</si>
  <si>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</si>
  <si>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</si>
  <si>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</si>
  <si>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</si>
  <si>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</si>
  <si>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</si>
  <si>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</si>
  <si>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</si>
  <si>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</si>
  <si>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</si>
  <si>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</si>
  <si>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</si>
  <si>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</si>
  <si>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</si>
  <si>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</si>
  <si>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</si>
  <si>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</si>
  <si>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</si>
  <si>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</si>
  <si>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</si>
  <si>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</si>
  <si>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</si>
  <si>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</si>
  <si>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</si>
  <si>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</si>
  <si>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</si>
  <si>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</si>
  <si>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</si>
  <si>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</si>
  <si>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</si>
  <si>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</si>
  <si>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Taco Hut 9451 Foothill Blvd, Rancho Cucamonga, CA 91730,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</si>
  <si>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</si>
  <si>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</si>
  <si>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</si>
  <si>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</si>
  <si>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</si>
  <si>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</si>
  <si>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</si>
  <si>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</si>
  <si>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</si>
  <si>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</si>
  <si>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</si>
  <si>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</si>
  <si>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</si>
  <si>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</si>
  <si>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</si>
  <si>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</si>
  <si>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</si>
  <si>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</si>
  <si>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</si>
  <si>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</si>
  <si>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</si>
  <si>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</si>
  <si>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</si>
  <si>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</si>
  <si>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</si>
  <si>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</si>
  <si>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</si>
  <si>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</si>
  <si>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</si>
  <si>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</si>
  <si>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</si>
  <si>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</si>
  <si>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</si>
  <si>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</si>
  <si>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</si>
  <si>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</si>
  <si>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</si>
  <si>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</si>
  <si>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</si>
  <si>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</si>
  <si>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</si>
  <si>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</si>
  <si>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</si>
  <si>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</si>
  <si>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</si>
  <si>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</si>
  <si>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</si>
  <si>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</si>
  <si>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</si>
  <si>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</si>
  <si>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</si>
  <si>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</si>
  <si>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</si>
  <si>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</si>
  <si>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</si>
  <si>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</si>
  <si>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</si>
  <si>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</si>
  <si>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</si>
  <si>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</si>
  <si>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</si>
  <si>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</si>
  <si>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</si>
  <si>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</si>
  <si>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</si>
  <si>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</si>
  <si>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</si>
  <si>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</si>
  <si>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</si>
  <si>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</si>
  <si>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</si>
  <si>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</si>
  <si>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</si>
  <si>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</si>
  <si>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</si>
  <si>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</si>
  <si>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</si>
  <si>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</si>
  <si>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</si>
  <si>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</si>
  <si>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</si>
  <si>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</si>
  <si>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</si>
  <si>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</si>
  <si>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</si>
  <si>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</si>
  <si>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</si>
  <si>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</si>
  <si>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</si>
  <si>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</si>
  <si>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</si>
  <si>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</si>
  <si>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</si>
  <si>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</si>
  <si>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</si>
  <si>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</si>
  <si>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</si>
  <si>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</si>
  <si>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</si>
  <si>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</si>
  <si>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</si>
  <si>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</si>
  <si>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Lobster &amp; Beer 3456 Motor Ave #101, Los Angeles, CA 90034, USA</t>
  </si>
  <si>
    <t>Downtown PourHouse 20 S Orange Ave, Orlando, FL 32801, USA</t>
  </si>
  <si>
    <t>Moondoggy's Saloon &amp; Zuzu's Cocktail Lounge 2234-2236 Gulf Gate Dr, Sarasota, FL 34231, USA</t>
  </si>
  <si>
    <t>On The Rocks Bar &amp; Grill 5755 Pacific Coast Hwy, Long Beach, CA 90803,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</si>
  <si>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</si>
  <si>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</si>
  <si>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</si>
  <si>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</si>
  <si>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</si>
  <si>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</si>
  <si>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</si>
  <si>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</si>
  <si>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</si>
  <si>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Bella's Pizza Bar And Grill 3599 Atlanta Rd SE # A13, Smyrna, GA 30080,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</si>
  <si>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</si>
  <si>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</si>
  <si>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</si>
  <si>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</si>
  <si>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</si>
  <si>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Limericks Tavern - Alhambra 300 W Main St #110, Alhambra, CA 91801,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</si>
  <si>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</si>
  <si>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</si>
  <si>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</si>
  <si>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</si>
  <si>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</si>
  <si>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</si>
  <si>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</si>
  <si>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</si>
  <si>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</si>
  <si>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</si>
  <si>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</si>
  <si>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</si>
  <si>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</si>
  <si>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</si>
  <si>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</si>
  <si>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</si>
  <si>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</si>
  <si>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</si>
  <si>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</si>
  <si>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</si>
  <si>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</si>
  <si>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</si>
  <si>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</si>
  <si>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</si>
  <si>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</si>
  <si>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</si>
  <si>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</si>
  <si>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</si>
  <si>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</si>
  <si>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</si>
  <si>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</si>
  <si>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</si>
  <si>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Bar{n} booze {n} bites Dunwoody Village Pkwy, Dunwoody, GA 30338,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</si>
  <si>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</si>
  <si>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</si>
  <si>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</si>
  <si>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</si>
  <si>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</si>
  <si>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</si>
  <si>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</si>
  <si>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</si>
  <si>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</si>
  <si>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</si>
  <si>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</si>
  <si>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</si>
  <si>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Wonder Bar - Austin</t>
  </si>
  <si>
    <t>The Social House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</si>
  <si>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</si>
  <si>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</si>
  <si>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</si>
  <si>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</si>
  <si>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</si>
  <si>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Salvation Pizza - Rainey St.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</si>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</sst>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d&quot;-&quot;mmm&quot;-&quot;yy"/>
  </numFmts>
  <fonts count="16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b/>
      <sz val="12"/>
      <color rgb="FF000000"/>
      <name val="&quot;Aptos Narrow&quot;"/>
    </font>
    <font>
      <sz val="12"/>
      <color rgb="FF000000"/>
      <name val="Arial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8"/>
      <color theme="1"/>
      <name val="Helvetica Neue"/>
      <family val="2"/>
    </font>
    <font>
      <sz val="12"/>
      <color theme="1"/>
      <name val="Aptos Narrow"/>
    </font>
    <font>
      <sz val="12"/>
      <color theme="1"/>
      <name val="Arial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/>
    <xf numFmtId="0" fontId="2" fillId="4" borderId="0" xfId="0" applyFont="1" applyFill="1"/>
    <xf numFmtId="3" fontId="2" fillId="4" borderId="0" xfId="0" applyNumberFormat="1" applyFont="1" applyFill="1"/>
    <xf numFmtId="0" fontId="1" fillId="4" borderId="0" xfId="0" applyFont="1" applyFill="1"/>
    <xf numFmtId="49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5" fillId="0" borderId="0" xfId="0" applyFont="1"/>
    <xf numFmtId="1" fontId="1" fillId="4" borderId="0" xfId="0" applyNumberFormat="1" applyFont="1" applyFill="1"/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4" borderId="0" xfId="0" applyNumberFormat="1" applyFont="1" applyFill="1"/>
    <xf numFmtId="3" fontId="1" fillId="0" borderId="0" xfId="0" applyNumberFormat="1" applyFont="1"/>
    <xf numFmtId="0" fontId="6" fillId="0" borderId="2" xfId="0" applyFont="1" applyBorder="1"/>
    <xf numFmtId="3" fontId="6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1" fillId="0" borderId="0" xfId="0" applyFont="1"/>
    <xf numFmtId="0" fontId="7" fillId="0" borderId="0" xfId="0" applyFont="1"/>
    <xf numFmtId="165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49" fontId="8" fillId="2" borderId="3" xfId="0" applyNumberFormat="1" applyFont="1" applyFill="1" applyBorder="1" applyAlignment="1">
      <alignment horizontal="center"/>
    </xf>
    <xf numFmtId="49" fontId="1" fillId="0" borderId="0" xfId="0" applyNumberFormat="1" applyFont="1"/>
    <xf numFmtId="4" fontId="9" fillId="0" borderId="0" xfId="0" applyNumberFormat="1" applyFont="1" applyAlignment="1">
      <alignment horizontal="right"/>
    </xf>
    <xf numFmtId="165" fontId="7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3" xfId="0" applyNumberFormat="1" applyFont="1" applyBorder="1" applyAlignment="1">
      <alignment horizontal="right"/>
    </xf>
    <xf numFmtId="4" fontId="1" fillId="0" borderId="0" xfId="0" applyNumberFormat="1" applyFont="1" applyAlignment="1">
      <alignment horizontal="left"/>
    </xf>
    <xf numFmtId="15" fontId="10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/>
    <xf numFmtId="165" fontId="5" fillId="0" borderId="1" xfId="0" applyNumberFormat="1" applyFont="1" applyBorder="1" applyAlignment="1">
      <alignment horizontal="right"/>
    </xf>
    <xf numFmtId="164" fontId="1" fillId="0" borderId="0" xfId="0" applyNumberFormat="1" applyFont="1"/>
    <xf numFmtId="49" fontId="5" fillId="0" borderId="0" xfId="0" applyNumberFormat="1" applyFont="1" applyAlignment="1">
      <alignment horizontal="right"/>
    </xf>
    <xf numFmtId="165" fontId="11" fillId="0" borderId="1" xfId="0" applyNumberFormat="1" applyFont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164" fontId="11" fillId="0" borderId="3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12" fillId="0" borderId="3" xfId="0" applyNumberFormat="1" applyFont="1" applyBorder="1" applyAlignment="1">
      <alignment horizontal="right"/>
    </xf>
    <xf numFmtId="164" fontId="7" fillId="0" borderId="0" xfId="0" applyNumberFormat="1" applyFont="1" applyAlignment="1">
      <alignment horizontal="right"/>
    </xf>
    <xf numFmtId="3" fontId="7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13" fillId="5" borderId="1" xfId="0" applyNumberFormat="1" applyFont="1" applyFill="1" applyBorder="1" applyAlignment="1">
      <alignment vertical="top"/>
    </xf>
    <xf numFmtId="49" fontId="13" fillId="6" borderId="1" xfId="0" applyNumberFormat="1" applyFont="1" applyFill="1" applyBorder="1" applyAlignment="1">
      <alignment vertical="top"/>
    </xf>
    <xf numFmtId="49" fontId="14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/>
    <xf numFmtId="0" fontId="15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0" xfId="0" applyNumberFormat="1" applyFont="1"/>
    <xf numFmtId="0" fontId="13" fillId="5" borderId="1" xfId="0" applyFont="1" applyFill="1" applyBorder="1" applyAlignment="1">
      <alignment vertical="top"/>
    </xf>
    <xf numFmtId="0" fontId="13" fillId="6" borderId="1" xfId="0" applyFont="1" applyFill="1" applyBorder="1" applyAlignment="1">
      <alignment vertical="top"/>
    </xf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-38100</xdr:rowOff>
    </xdr:from>
    <xdr:ext cx="14401800" cy="7572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6068.822129050925" refreshedVersion="8" recordCount="2754" xr:uid="{00000000-000A-0000-FFFF-FFFF01000000}">
  <cacheSource type="worksheet">
    <worksheetSource ref="A1:U2755" sheet="Sheet90"/>
  </cacheSource>
  <cacheFields count="21">
    <cacheField name="Venue Name" numFmtId="0">
      <sharedItems containsBlank="1" count="655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 count="5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 minValue="1.46" maxValue="2096960.84892"/>
    </cacheField>
    <cacheField name="Revenue" numFmtId="0">
      <sharedItems containsSemiMixedTypes="0" containsString="0" containsNumber="1" minValue="0" maxValue="13459.282076031999"/>
    </cacheField>
    <cacheField name="Spots" numFmtId="0">
      <sharedItems containsSemiMixedTypes="0" containsString="0" containsNumber="1" containsInteger="1" minValue="1" maxValue="102196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6068.822129513886" refreshedVersion="8" recordCount="2715" xr:uid="{00000000-000A-0000-FFFF-FFFF00000000}">
  <cacheSource type="worksheet">
    <worksheetSource ref="A1:C2716" sheet="Sheet88"/>
  </cacheSource>
  <cacheFields count="3">
    <cacheField name="Venue Name" numFmtId="0">
      <sharedItems containsBlank="1" count="645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 count="5">
        <s v="California"/>
        <s v="Florida"/>
        <s v="Georgia"/>
        <s v="Texas"/>
        <m/>
      </sharedItems>
    </cacheField>
    <cacheField name="Impressions" numFmtId="0">
      <sharedItems containsString="0" containsBlank="1" containsNumber="1" minValue="3.21" maxValue="27362.740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x v="0"/>
    <n v="3034.8998219999999"/>
    <n v="0"/>
    <n v="89"/>
    <m/>
    <m/>
    <m/>
    <m/>
    <m/>
    <m/>
    <m/>
    <m/>
    <m/>
    <m/>
    <m/>
    <m/>
    <m/>
    <m/>
    <m/>
    <m/>
  </r>
  <r>
    <x v="1"/>
    <x v="1"/>
    <n v="1471.5"/>
    <n v="10.594799999999999"/>
    <n v="50"/>
    <m/>
    <m/>
    <m/>
    <m/>
    <m/>
    <m/>
    <m/>
    <m/>
    <m/>
    <m/>
    <m/>
    <m/>
    <m/>
    <m/>
    <m/>
    <m/>
  </r>
  <r>
    <x v="2"/>
    <x v="1"/>
    <n v="682.56"/>
    <n v="5.0054400000000001"/>
    <n v="48"/>
    <m/>
    <m/>
    <m/>
    <m/>
    <m/>
    <m/>
    <m/>
    <m/>
    <m/>
    <m/>
    <m/>
    <m/>
    <m/>
    <m/>
    <m/>
    <m/>
  </r>
  <r>
    <x v="3"/>
    <x v="1"/>
    <n v="545"/>
    <n v="4.0111999999999997"/>
    <n v="50"/>
    <m/>
    <m/>
    <m/>
    <m/>
    <m/>
    <m/>
    <m/>
    <m/>
    <m/>
    <m/>
    <m/>
    <m/>
    <m/>
    <m/>
    <m/>
    <m/>
  </r>
  <r>
    <x v="4"/>
    <x v="1"/>
    <n v="2558.2199999999998"/>
    <n v="19.003920000000001"/>
    <n v="42"/>
    <m/>
    <m/>
    <m/>
    <m/>
    <m/>
    <m/>
    <m/>
    <m/>
    <m/>
    <m/>
    <m/>
    <m/>
    <m/>
    <m/>
    <m/>
    <m/>
  </r>
  <r>
    <x v="5"/>
    <x v="1"/>
    <n v="181.48"/>
    <n v="1.3122400000000001"/>
    <n v="52"/>
    <m/>
    <m/>
    <m/>
    <m/>
    <m/>
    <m/>
    <m/>
    <m/>
    <m/>
    <m/>
    <m/>
    <m/>
    <m/>
    <m/>
    <m/>
    <m/>
  </r>
  <r>
    <x v="6"/>
    <x v="1"/>
    <n v="2448.58"/>
    <n v="18.311119999999999"/>
    <n v="46"/>
    <m/>
    <m/>
    <m/>
    <m/>
    <m/>
    <m/>
    <m/>
    <m/>
    <m/>
    <m/>
    <m/>
    <m/>
    <m/>
    <m/>
    <m/>
    <m/>
  </r>
  <r>
    <x v="7"/>
    <x v="1"/>
    <n v="230.48"/>
    <n v="1.7152000000000001"/>
    <n v="43"/>
    <m/>
    <m/>
    <m/>
    <m/>
    <m/>
    <m/>
    <m/>
    <m/>
    <m/>
    <m/>
    <m/>
    <m/>
    <m/>
    <m/>
    <m/>
    <m/>
  </r>
  <r>
    <x v="8"/>
    <x v="2"/>
    <n v="1138.320062"/>
    <n v="8.2252804479999995"/>
    <n v="62"/>
    <m/>
    <m/>
    <m/>
    <m/>
    <m/>
    <m/>
    <m/>
    <m/>
    <m/>
    <m/>
    <m/>
    <m/>
    <m/>
    <m/>
    <m/>
    <m/>
  </r>
  <r>
    <x v="9"/>
    <x v="2"/>
    <n v="3126.78"/>
    <n v="22.857839999999999"/>
    <n v="58"/>
    <m/>
    <m/>
    <m/>
    <m/>
    <m/>
    <m/>
    <m/>
    <m/>
    <m/>
    <m/>
    <m/>
    <m/>
    <m/>
    <m/>
    <m/>
    <m/>
  </r>
  <r>
    <x v="10"/>
    <x v="2"/>
    <n v="1452.5800589999999"/>
    <n v="10.438880424000001"/>
    <n v="59"/>
    <m/>
    <m/>
    <m/>
    <m/>
    <m/>
    <m/>
    <m/>
    <m/>
    <m/>
    <m/>
    <m/>
    <m/>
    <m/>
    <m/>
    <m/>
    <m/>
  </r>
  <r>
    <x v="11"/>
    <x v="2"/>
    <n v="878.54"/>
    <n v="6.5748800000000003"/>
    <n v="62"/>
    <m/>
    <m/>
    <m/>
    <m/>
    <m/>
    <m/>
    <m/>
    <m/>
    <m/>
    <m/>
    <m/>
    <m/>
    <m/>
    <m/>
    <m/>
    <m/>
  </r>
  <r>
    <x v="12"/>
    <x v="2"/>
    <n v="2168.320056"/>
    <n v="16.107520416"/>
    <n v="56"/>
    <m/>
    <m/>
    <m/>
    <m/>
    <m/>
    <m/>
    <m/>
    <m/>
    <m/>
    <m/>
    <m/>
    <m/>
    <m/>
    <m/>
    <m/>
    <m/>
  </r>
  <r>
    <x v="13"/>
    <x v="2"/>
    <n v="544"/>
    <n v="4.08"/>
    <n v="64"/>
    <m/>
    <m/>
    <m/>
    <m/>
    <m/>
    <m/>
    <m/>
    <m/>
    <m/>
    <m/>
    <m/>
    <m/>
    <m/>
    <m/>
    <m/>
    <m/>
  </r>
  <r>
    <x v="14"/>
    <x v="2"/>
    <n v="826.76004399999999"/>
    <n v="6.1631203279999998"/>
    <n v="44"/>
    <m/>
    <m/>
    <m/>
    <m/>
    <m/>
    <m/>
    <m/>
    <m/>
    <m/>
    <m/>
    <m/>
    <m/>
    <m/>
    <m/>
    <m/>
    <m/>
  </r>
  <r>
    <x v="15"/>
    <x v="2"/>
    <n v="3619.6498820000002"/>
    <n v="26.503199135999999"/>
    <n v="59"/>
    <m/>
    <m/>
    <m/>
    <m/>
    <m/>
    <m/>
    <m/>
    <m/>
    <m/>
    <m/>
    <m/>
    <m/>
    <m/>
    <m/>
    <m/>
    <m/>
  </r>
  <r>
    <x v="16"/>
    <x v="2"/>
    <n v="306.88"/>
    <n v="2.23584"/>
    <n v="56"/>
    <m/>
    <m/>
    <m/>
    <m/>
    <m/>
    <m/>
    <m/>
    <m/>
    <m/>
    <m/>
    <m/>
    <m/>
    <m/>
    <m/>
    <m/>
    <m/>
  </r>
  <r>
    <x v="17"/>
    <x v="2"/>
    <n v="195.92"/>
    <n v="1.44096"/>
    <n v="62"/>
    <m/>
    <m/>
    <m/>
    <m/>
    <m/>
    <m/>
    <m/>
    <m/>
    <m/>
    <m/>
    <m/>
    <m/>
    <m/>
    <m/>
    <m/>
    <m/>
  </r>
  <r>
    <x v="18"/>
    <x v="2"/>
    <n v="62.7"/>
    <n v="0.45600000000000002"/>
    <n v="55"/>
    <m/>
    <m/>
    <m/>
    <m/>
    <m/>
    <m/>
    <m/>
    <m/>
    <m/>
    <m/>
    <m/>
    <m/>
    <m/>
    <m/>
    <m/>
    <m/>
  </r>
  <r>
    <x v="19"/>
    <x v="2"/>
    <n v="269.36"/>
    <n v="1.9239999999999999"/>
    <n v="56"/>
    <m/>
    <m/>
    <m/>
    <m/>
    <m/>
    <m/>
    <m/>
    <m/>
    <m/>
    <m/>
    <m/>
    <m/>
    <m/>
    <m/>
    <m/>
    <m/>
  </r>
  <r>
    <x v="20"/>
    <x v="2"/>
    <n v="93.5"/>
    <n v="0.68"/>
    <n v="55"/>
    <m/>
    <m/>
    <m/>
    <m/>
    <m/>
    <m/>
    <m/>
    <m/>
    <m/>
    <m/>
    <m/>
    <m/>
    <m/>
    <m/>
    <m/>
    <m/>
  </r>
  <r>
    <x v="21"/>
    <x v="2"/>
    <n v="154.33000000000001"/>
    <n v="1.13344"/>
    <n v="61"/>
    <m/>
    <m/>
    <m/>
    <m/>
    <m/>
    <m/>
    <m/>
    <m/>
    <m/>
    <m/>
    <m/>
    <m/>
    <m/>
    <m/>
    <m/>
    <m/>
  </r>
  <r>
    <x v="22"/>
    <x v="0"/>
    <n v="952.02"/>
    <n v="6.7896000000000001"/>
    <n v="129"/>
    <m/>
    <m/>
    <m/>
    <m/>
    <m/>
    <m/>
    <m/>
    <m/>
    <m/>
    <m/>
    <m/>
    <m/>
    <m/>
    <m/>
    <m/>
    <m/>
  </r>
  <r>
    <x v="23"/>
    <x v="0"/>
    <n v="1026.97"/>
    <n v="7.4563199999999998"/>
    <n v="119"/>
    <m/>
    <m/>
    <m/>
    <m/>
    <m/>
    <m/>
    <m/>
    <m/>
    <m/>
    <m/>
    <m/>
    <m/>
    <m/>
    <m/>
    <m/>
    <m/>
  </r>
  <r>
    <x v="24"/>
    <x v="0"/>
    <n v="956.98"/>
    <n v="6.8772799999999998"/>
    <n v="118"/>
    <m/>
    <m/>
    <m/>
    <m/>
    <m/>
    <m/>
    <m/>
    <m/>
    <m/>
    <m/>
    <m/>
    <m/>
    <m/>
    <m/>
    <m/>
    <m/>
  </r>
  <r>
    <x v="25"/>
    <x v="1"/>
    <n v="305.27999999999997"/>
    <n v="2.2896000000000001"/>
    <n v="48"/>
    <m/>
    <m/>
    <m/>
    <m/>
    <m/>
    <m/>
    <m/>
    <m/>
    <m/>
    <m/>
    <m/>
    <m/>
    <m/>
    <m/>
    <m/>
    <m/>
  </r>
  <r>
    <x v="26"/>
    <x v="1"/>
    <n v="1419.3400529999999"/>
    <n v="10.497760392"/>
    <n v="53"/>
    <m/>
    <m/>
    <m/>
    <m/>
    <m/>
    <m/>
    <m/>
    <m/>
    <m/>
    <m/>
    <m/>
    <m/>
    <m/>
    <m/>
    <m/>
    <m/>
  </r>
  <r>
    <x v="27"/>
    <x v="1"/>
    <n v="347.68"/>
    <n v="2.6240000000000001"/>
    <n v="53"/>
    <m/>
    <m/>
    <m/>
    <m/>
    <m/>
    <m/>
    <m/>
    <m/>
    <m/>
    <m/>
    <m/>
    <m/>
    <m/>
    <m/>
    <m/>
    <m/>
  </r>
  <r>
    <x v="28"/>
    <x v="0"/>
    <n v="870.58"/>
    <n v="0"/>
    <n v="58"/>
    <m/>
    <m/>
    <m/>
    <m/>
    <m/>
    <m/>
    <m/>
    <m/>
    <m/>
    <m/>
    <m/>
    <m/>
    <m/>
    <m/>
    <m/>
    <m/>
  </r>
  <r>
    <x v="29"/>
    <x v="3"/>
    <n v="66"/>
    <n v="0.46079999999999999"/>
    <n v="55"/>
    <m/>
    <m/>
    <m/>
    <m/>
    <m/>
    <m/>
    <m/>
    <m/>
    <m/>
    <m/>
    <m/>
    <m/>
    <m/>
    <m/>
    <m/>
    <m/>
  </r>
  <r>
    <x v="30"/>
    <x v="3"/>
    <n v="135.96"/>
    <n v="1.02176"/>
    <n v="66"/>
    <m/>
    <m/>
    <m/>
    <m/>
    <m/>
    <m/>
    <m/>
    <m/>
    <m/>
    <m/>
    <m/>
    <m/>
    <m/>
    <m/>
    <m/>
    <m/>
  </r>
  <r>
    <x v="31"/>
    <x v="3"/>
    <n v="247.25"/>
    <n v="1.702"/>
    <n v="43"/>
    <m/>
    <m/>
    <m/>
    <m/>
    <m/>
    <m/>
    <m/>
    <m/>
    <m/>
    <m/>
    <m/>
    <m/>
    <m/>
    <m/>
    <m/>
    <m/>
  </r>
  <r>
    <x v="32"/>
    <x v="3"/>
    <n v="2019.0000500000001"/>
    <n v="14.536800360000001"/>
    <n v="50"/>
    <m/>
    <m/>
    <m/>
    <m/>
    <m/>
    <m/>
    <m/>
    <m/>
    <m/>
    <m/>
    <m/>
    <m/>
    <m/>
    <m/>
    <m/>
    <m/>
  </r>
  <r>
    <x v="33"/>
    <x v="3"/>
    <n v="125.8"/>
    <n v="0.93840000000000001"/>
    <n v="74"/>
    <m/>
    <m/>
    <m/>
    <m/>
    <m/>
    <m/>
    <m/>
    <m/>
    <m/>
    <m/>
    <m/>
    <m/>
    <m/>
    <m/>
    <m/>
    <m/>
  </r>
  <r>
    <x v="34"/>
    <x v="3"/>
    <n v="81.319999999999993"/>
    <n v="0.63344"/>
    <n v="38"/>
    <m/>
    <m/>
    <m/>
    <m/>
    <m/>
    <m/>
    <m/>
    <m/>
    <m/>
    <m/>
    <m/>
    <m/>
    <m/>
    <m/>
    <m/>
    <m/>
  </r>
  <r>
    <x v="35"/>
    <x v="2"/>
    <n v="16.29"/>
    <n v="0.13031999999999999"/>
    <n v="3"/>
    <m/>
    <m/>
    <m/>
    <m/>
    <m/>
    <m/>
    <m/>
    <m/>
    <m/>
    <m/>
    <m/>
    <m/>
    <m/>
    <m/>
    <m/>
    <m/>
  </r>
  <r>
    <x v="36"/>
    <x v="2"/>
    <n v="30.28"/>
    <n v="0.24224000000000001"/>
    <n v="4"/>
    <m/>
    <m/>
    <m/>
    <m/>
    <m/>
    <m/>
    <m/>
    <m/>
    <m/>
    <m/>
    <m/>
    <m/>
    <m/>
    <m/>
    <m/>
    <m/>
  </r>
  <r>
    <x v="37"/>
    <x v="2"/>
    <n v="11.76"/>
    <n v="0"/>
    <n v="2"/>
    <m/>
    <m/>
    <m/>
    <m/>
    <m/>
    <m/>
    <m/>
    <m/>
    <m/>
    <m/>
    <m/>
    <m/>
    <m/>
    <m/>
    <m/>
    <m/>
  </r>
  <r>
    <x v="38"/>
    <x v="2"/>
    <n v="9.6300000000000008"/>
    <n v="0"/>
    <n v="9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23"/>
    <x v="0"/>
    <n v="448.76"/>
    <n v="0"/>
    <n v="52"/>
    <m/>
    <m/>
    <m/>
    <m/>
    <m/>
    <m/>
    <m/>
    <m/>
    <m/>
    <m/>
    <m/>
    <m/>
    <m/>
    <m/>
    <m/>
    <m/>
  </r>
  <r>
    <x v="40"/>
    <x v="1"/>
    <n v="1360.020057"/>
    <n v="9.7348804080000004"/>
    <n v="57"/>
    <m/>
    <m/>
    <m/>
    <m/>
    <m/>
    <m/>
    <m/>
    <m/>
    <m/>
    <m/>
    <m/>
    <m/>
    <m/>
    <m/>
    <m/>
    <m/>
  </r>
  <r>
    <x v="41"/>
    <x v="1"/>
    <n v="455.4"/>
    <n v="3.3782399999999999"/>
    <n v="55"/>
    <m/>
    <m/>
    <m/>
    <m/>
    <m/>
    <m/>
    <m/>
    <m/>
    <m/>
    <m/>
    <m/>
    <m/>
    <m/>
    <m/>
    <m/>
    <m/>
  </r>
  <r>
    <x v="42"/>
    <x v="1"/>
    <n v="1090.3799489999999"/>
    <n v="8.0388796239999998"/>
    <n v="51"/>
    <m/>
    <m/>
    <m/>
    <m/>
    <m/>
    <m/>
    <m/>
    <m/>
    <m/>
    <m/>
    <m/>
    <m/>
    <m/>
    <m/>
    <m/>
    <m/>
  </r>
  <r>
    <x v="43"/>
    <x v="1"/>
    <n v="479.22"/>
    <n v="3.55992"/>
    <n v="42"/>
    <m/>
    <m/>
    <m/>
    <m/>
    <m/>
    <m/>
    <m/>
    <m/>
    <m/>
    <m/>
    <m/>
    <m/>
    <m/>
    <m/>
    <m/>
    <m/>
  </r>
  <r>
    <x v="44"/>
    <x v="1"/>
    <n v="2085.100058"/>
    <n v="14.955200416"/>
    <n v="58"/>
    <m/>
    <m/>
    <m/>
    <m/>
    <m/>
    <m/>
    <m/>
    <m/>
    <m/>
    <m/>
    <m/>
    <m/>
    <m/>
    <m/>
    <m/>
    <m/>
  </r>
  <r>
    <x v="45"/>
    <x v="1"/>
    <n v="1071.95"/>
    <n v="7.9519200000000003"/>
    <n v="55"/>
    <m/>
    <m/>
    <m/>
    <m/>
    <m/>
    <m/>
    <m/>
    <m/>
    <m/>
    <m/>
    <m/>
    <m/>
    <m/>
    <m/>
    <m/>
    <m/>
  </r>
  <r>
    <x v="46"/>
    <x v="1"/>
    <n v="141.93"/>
    <n v="1.0159199999999999"/>
    <n v="57"/>
    <m/>
    <m/>
    <m/>
    <m/>
    <m/>
    <m/>
    <m/>
    <m/>
    <m/>
    <m/>
    <m/>
    <m/>
    <m/>
    <m/>
    <m/>
    <m/>
  </r>
  <r>
    <x v="47"/>
    <x v="1"/>
    <n v="1300.8"/>
    <n v="9.6259200000000007"/>
    <n v="40"/>
    <m/>
    <m/>
    <m/>
    <m/>
    <m/>
    <m/>
    <m/>
    <m/>
    <m/>
    <m/>
    <m/>
    <m/>
    <m/>
    <m/>
    <m/>
    <m/>
  </r>
  <r>
    <x v="48"/>
    <x v="1"/>
    <n v="431.93"/>
    <n v="3.0143200000000001"/>
    <n v="47"/>
    <m/>
    <m/>
    <m/>
    <m/>
    <m/>
    <m/>
    <m/>
    <m/>
    <m/>
    <m/>
    <m/>
    <m/>
    <m/>
    <m/>
    <m/>
    <m/>
  </r>
  <r>
    <x v="49"/>
    <x v="1"/>
    <n v="301.2"/>
    <n v="2.1686399999999999"/>
    <n v="40"/>
    <m/>
    <m/>
    <m/>
    <m/>
    <m/>
    <m/>
    <m/>
    <m/>
    <m/>
    <m/>
    <m/>
    <m/>
    <m/>
    <m/>
    <m/>
    <m/>
  </r>
  <r>
    <x v="50"/>
    <x v="1"/>
    <n v="554.58000000000004"/>
    <n v="4.2091200000000004"/>
    <n v="39"/>
    <m/>
    <m/>
    <m/>
    <m/>
    <m/>
    <m/>
    <m/>
    <m/>
    <m/>
    <m/>
    <m/>
    <m/>
    <m/>
    <m/>
    <m/>
    <m/>
  </r>
  <r>
    <x v="51"/>
    <x v="1"/>
    <n v="1766.679942"/>
    <n v="12.915039576"/>
    <n v="58"/>
    <m/>
    <m/>
    <m/>
    <m/>
    <m/>
    <m/>
    <m/>
    <m/>
    <m/>
    <m/>
    <m/>
    <m/>
    <m/>
    <m/>
    <m/>
    <m/>
  </r>
  <r>
    <x v="52"/>
    <x v="1"/>
    <n v="327"/>
    <n v="2.3544"/>
    <n v="50"/>
    <m/>
    <m/>
    <m/>
    <m/>
    <m/>
    <m/>
    <m/>
    <m/>
    <m/>
    <m/>
    <m/>
    <m/>
    <m/>
    <m/>
    <m/>
    <m/>
  </r>
  <r>
    <x v="53"/>
    <x v="1"/>
    <n v="44"/>
    <n v="0.32"/>
    <n v="44"/>
    <m/>
    <m/>
    <m/>
    <m/>
    <m/>
    <m/>
    <m/>
    <m/>
    <m/>
    <m/>
    <m/>
    <m/>
    <m/>
    <m/>
    <m/>
    <m/>
  </r>
  <r>
    <x v="26"/>
    <x v="1"/>
    <n v="1365.780051"/>
    <n v="10.069280376"/>
    <n v="51"/>
    <m/>
    <m/>
    <m/>
    <m/>
    <m/>
    <m/>
    <m/>
    <m/>
    <m/>
    <m/>
    <m/>
    <m/>
    <m/>
    <m/>
    <m/>
    <m/>
  </r>
  <r>
    <x v="54"/>
    <x v="2"/>
    <n v="2990.6501290000001"/>
    <n v="22.256000960000001"/>
    <n v="43"/>
    <m/>
    <m/>
    <m/>
    <m/>
    <m/>
    <m/>
    <m/>
    <m/>
    <m/>
    <m/>
    <m/>
    <m/>
    <m/>
    <m/>
    <m/>
    <m/>
  </r>
  <r>
    <x v="55"/>
    <x v="2"/>
    <n v="187.2"/>
    <n v="1.3824000000000001"/>
    <n v="52"/>
    <m/>
    <m/>
    <m/>
    <m/>
    <m/>
    <m/>
    <m/>
    <m/>
    <m/>
    <m/>
    <m/>
    <m/>
    <m/>
    <m/>
    <m/>
    <m/>
  </r>
  <r>
    <x v="56"/>
    <x v="2"/>
    <n v="1268.4600579999999"/>
    <n v="9.4478404319999996"/>
    <n v="58"/>
    <m/>
    <m/>
    <m/>
    <m/>
    <m/>
    <m/>
    <m/>
    <m/>
    <m/>
    <m/>
    <m/>
    <m/>
    <m/>
    <m/>
    <m/>
    <m/>
  </r>
  <r>
    <x v="21"/>
    <x v="2"/>
    <n v="159.38999999999999"/>
    <n v="1.1941600000000001"/>
    <n v="63"/>
    <m/>
    <m/>
    <m/>
    <m/>
    <m/>
    <m/>
    <m/>
    <m/>
    <m/>
    <m/>
    <m/>
    <m/>
    <m/>
    <m/>
    <m/>
    <m/>
  </r>
  <r>
    <x v="57"/>
    <x v="2"/>
    <n v="925.60995100000002"/>
    <n v="6.8003996400000002"/>
    <n v="49"/>
    <m/>
    <m/>
    <m/>
    <m/>
    <m/>
    <m/>
    <m/>
    <m/>
    <m/>
    <m/>
    <m/>
    <m/>
    <m/>
    <m/>
    <m/>
    <m/>
  </r>
  <r>
    <x v="58"/>
    <x v="2"/>
    <n v="1317.5"/>
    <n v="9.69"/>
    <n v="62"/>
    <m/>
    <m/>
    <m/>
    <m/>
    <m/>
    <m/>
    <m/>
    <m/>
    <m/>
    <m/>
    <m/>
    <m/>
    <m/>
    <m/>
    <m/>
    <m/>
  </r>
  <r>
    <x v="59"/>
    <x v="2"/>
    <n v="3583.0200570000002"/>
    <n v="27.155520431999999"/>
    <n v="57"/>
    <m/>
    <m/>
    <m/>
    <m/>
    <m/>
    <m/>
    <m/>
    <m/>
    <m/>
    <m/>
    <m/>
    <m/>
    <m/>
    <m/>
    <m/>
    <m/>
  </r>
  <r>
    <x v="60"/>
    <x v="2"/>
    <n v="700.7"/>
    <n v="5.2624000000000004"/>
    <n v="49"/>
    <m/>
    <m/>
    <m/>
    <m/>
    <m/>
    <m/>
    <m/>
    <m/>
    <m/>
    <m/>
    <m/>
    <m/>
    <m/>
    <m/>
    <m/>
    <m/>
  </r>
  <r>
    <x v="61"/>
    <x v="2"/>
    <n v="494.42"/>
    <n v="3.5531199999999998"/>
    <n v="59"/>
    <m/>
    <m/>
    <m/>
    <m/>
    <m/>
    <m/>
    <m/>
    <m/>
    <m/>
    <m/>
    <m/>
    <m/>
    <m/>
    <m/>
    <m/>
    <m/>
  </r>
  <r>
    <x v="62"/>
    <x v="2"/>
    <n v="159.30000000000001"/>
    <n v="1.1564000000000001"/>
    <n v="54"/>
    <m/>
    <m/>
    <m/>
    <m/>
    <m/>
    <m/>
    <m/>
    <m/>
    <m/>
    <m/>
    <m/>
    <m/>
    <m/>
    <m/>
    <m/>
    <m/>
  </r>
  <r>
    <x v="63"/>
    <x v="2"/>
    <n v="3549.44"/>
    <n v="25.98912"/>
    <n v="59"/>
    <m/>
    <m/>
    <m/>
    <m/>
    <m/>
    <m/>
    <m/>
    <m/>
    <m/>
    <m/>
    <m/>
    <m/>
    <m/>
    <m/>
    <m/>
    <m/>
  </r>
  <r>
    <x v="64"/>
    <x v="2"/>
    <n v="1083.1700430000001"/>
    <n v="7.8592803120000001"/>
    <n v="43"/>
    <m/>
    <m/>
    <m/>
    <m/>
    <m/>
    <m/>
    <m/>
    <m/>
    <m/>
    <m/>
    <m/>
    <m/>
    <m/>
    <m/>
    <m/>
    <m/>
  </r>
  <r>
    <x v="65"/>
    <x v="2"/>
    <n v="801.36"/>
    <n v="5.8060799999999997"/>
    <n v="53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67"/>
    <x v="2"/>
    <n v="477.84"/>
    <n v="3.4752000000000001"/>
    <n v="44"/>
    <m/>
    <m/>
    <m/>
    <m/>
    <m/>
    <m/>
    <m/>
    <m/>
    <m/>
    <m/>
    <m/>
    <m/>
    <m/>
    <m/>
    <m/>
    <m/>
  </r>
  <r>
    <x v="68"/>
    <x v="1"/>
    <n v="901.35004500000002"/>
    <n v="6.5698403279999997"/>
    <n v="45"/>
    <m/>
    <m/>
    <m/>
    <m/>
    <m/>
    <m/>
    <m/>
    <m/>
    <m/>
    <m/>
    <m/>
    <m/>
    <m/>
    <m/>
    <m/>
    <m/>
  </r>
  <r>
    <x v="69"/>
    <x v="1"/>
    <n v="598"/>
    <n v="4.5448000000000004"/>
    <n v="40"/>
    <m/>
    <m/>
    <m/>
    <m/>
    <m/>
    <m/>
    <m/>
    <m/>
    <m/>
    <m/>
    <m/>
    <m/>
    <m/>
    <m/>
    <m/>
    <m/>
  </r>
  <r>
    <x v="70"/>
    <x v="1"/>
    <n v="447.63"/>
    <n v="3.3311999999999999"/>
    <n v="43"/>
    <m/>
    <m/>
    <m/>
    <m/>
    <m/>
    <m/>
    <m/>
    <m/>
    <m/>
    <m/>
    <m/>
    <m/>
    <m/>
    <m/>
    <m/>
    <m/>
  </r>
  <r>
    <x v="71"/>
    <x v="2"/>
    <n v="85.25"/>
    <n v="0.62"/>
    <n v="55"/>
    <m/>
    <m/>
    <m/>
    <m/>
    <m/>
    <m/>
    <m/>
    <m/>
    <m/>
    <m/>
    <m/>
    <m/>
    <m/>
    <m/>
    <m/>
    <m/>
  </r>
  <r>
    <x v="72"/>
    <x v="3"/>
    <n v="748.6"/>
    <n v="5.5948000000000002"/>
    <n v="76"/>
    <m/>
    <m/>
    <m/>
    <m/>
    <m/>
    <m/>
    <m/>
    <m/>
    <m/>
    <m/>
    <m/>
    <m/>
    <m/>
    <m/>
    <m/>
    <m/>
  </r>
  <r>
    <x v="73"/>
    <x v="3"/>
    <n v="1990.1998759999999"/>
    <n v="14.123999120000001"/>
    <n v="62"/>
    <m/>
    <m/>
    <m/>
    <m/>
    <m/>
    <m/>
    <m/>
    <m/>
    <m/>
    <m/>
    <m/>
    <m/>
    <m/>
    <m/>
    <m/>
    <m/>
  </r>
  <r>
    <x v="74"/>
    <x v="3"/>
    <n v="1541.280076"/>
    <n v="11.032320543999999"/>
    <n v="76"/>
    <m/>
    <m/>
    <m/>
    <m/>
    <m/>
    <m/>
    <m/>
    <m/>
    <m/>
    <m/>
    <m/>
    <m/>
    <m/>
    <m/>
    <m/>
    <m/>
  </r>
  <r>
    <x v="75"/>
    <x v="3"/>
    <n v="6210.3602339999998"/>
    <n v="45.224161703999997"/>
    <n v="78"/>
    <m/>
    <m/>
    <m/>
    <m/>
    <m/>
    <m/>
    <m/>
    <m/>
    <m/>
    <m/>
    <m/>
    <m/>
    <m/>
    <m/>
    <m/>
    <m/>
  </r>
  <r>
    <x v="76"/>
    <x v="3"/>
    <n v="108.16"/>
    <n v="0.77063999999999999"/>
    <n v="64"/>
    <m/>
    <m/>
    <m/>
    <m/>
    <m/>
    <m/>
    <m/>
    <m/>
    <m/>
    <m/>
    <m/>
    <m/>
    <m/>
    <m/>
    <m/>
    <m/>
  </r>
  <r>
    <x v="77"/>
    <x v="3"/>
    <n v="1126.32"/>
    <n v="7.9039999999999999"/>
    <n v="57"/>
    <m/>
    <m/>
    <m/>
    <m/>
    <m/>
    <m/>
    <m/>
    <m/>
    <m/>
    <m/>
    <m/>
    <m/>
    <m/>
    <m/>
    <m/>
    <m/>
  </r>
  <r>
    <x v="78"/>
    <x v="0"/>
    <n v="311.11"/>
    <n v="0"/>
    <n v="53"/>
    <m/>
    <m/>
    <m/>
    <m/>
    <m/>
    <m/>
    <m/>
    <m/>
    <m/>
    <m/>
    <m/>
    <m/>
    <m/>
    <m/>
    <m/>
    <m/>
  </r>
  <r>
    <x v="79"/>
    <x v="1"/>
    <n v="2266.320056"/>
    <n v="16.511760408000001"/>
    <n v="56"/>
    <m/>
    <m/>
    <m/>
    <m/>
    <m/>
    <m/>
    <m/>
    <m/>
    <m/>
    <m/>
    <m/>
    <m/>
    <m/>
    <m/>
    <m/>
    <m/>
  </r>
  <r>
    <x v="3"/>
    <x v="1"/>
    <n v="555.9"/>
    <n v="4.0111999999999997"/>
    <n v="51"/>
    <m/>
    <m/>
    <m/>
    <m/>
    <m/>
    <m/>
    <m/>
    <m/>
    <m/>
    <m/>
    <m/>
    <m/>
    <m/>
    <m/>
    <m/>
    <m/>
  </r>
  <r>
    <x v="80"/>
    <x v="1"/>
    <n v="1553.2"/>
    <n v="11.295999999999999"/>
    <n v="55"/>
    <m/>
    <m/>
    <m/>
    <m/>
    <m/>
    <m/>
    <m/>
    <m/>
    <m/>
    <m/>
    <m/>
    <m/>
    <m/>
    <m/>
    <m/>
    <m/>
  </r>
  <r>
    <x v="81"/>
    <x v="1"/>
    <n v="1228.5799529999999"/>
    <n v="8.9921596560000001"/>
    <n v="47"/>
    <m/>
    <m/>
    <m/>
    <m/>
    <m/>
    <m/>
    <m/>
    <m/>
    <m/>
    <m/>
    <m/>
    <m/>
    <m/>
    <m/>
    <m/>
    <m/>
  </r>
  <r>
    <x v="82"/>
    <x v="1"/>
    <n v="680.4"/>
    <n v="4.8988800000000001"/>
    <n v="40"/>
    <m/>
    <m/>
    <m/>
    <m/>
    <m/>
    <m/>
    <m/>
    <m/>
    <m/>
    <m/>
    <m/>
    <m/>
    <m/>
    <m/>
    <m/>
    <m/>
  </r>
  <r>
    <x v="83"/>
    <x v="1"/>
    <n v="460"/>
    <n v="3.3119999999999998"/>
    <n v="40"/>
    <m/>
    <m/>
    <m/>
    <m/>
    <m/>
    <m/>
    <m/>
    <m/>
    <m/>
    <m/>
    <m/>
    <m/>
    <m/>
    <m/>
    <m/>
    <m/>
  </r>
  <r>
    <x v="84"/>
    <x v="1"/>
    <n v="218.28"/>
    <n v="1.6948799999999999"/>
    <n v="34"/>
    <m/>
    <m/>
    <m/>
    <m/>
    <m/>
    <m/>
    <m/>
    <m/>
    <m/>
    <m/>
    <m/>
    <m/>
    <m/>
    <m/>
    <m/>
    <m/>
  </r>
  <r>
    <x v="85"/>
    <x v="1"/>
    <n v="212.16"/>
    <n v="1.56416"/>
    <n v="51"/>
    <m/>
    <m/>
    <m/>
    <m/>
    <m/>
    <m/>
    <m/>
    <m/>
    <m/>
    <m/>
    <m/>
    <m/>
    <m/>
    <m/>
    <m/>
    <m/>
  </r>
  <r>
    <x v="86"/>
    <x v="1"/>
    <n v="795"/>
    <n v="5.83"/>
    <n v="60"/>
    <m/>
    <m/>
    <m/>
    <m/>
    <m/>
    <m/>
    <m/>
    <m/>
    <m/>
    <m/>
    <m/>
    <m/>
    <m/>
    <m/>
    <m/>
    <m/>
  </r>
  <r>
    <x v="87"/>
    <x v="1"/>
    <n v="368.79"/>
    <n v="2.7432799999999999"/>
    <n v="57"/>
    <m/>
    <m/>
    <m/>
    <m/>
    <m/>
    <m/>
    <m/>
    <m/>
    <m/>
    <m/>
    <m/>
    <m/>
    <m/>
    <m/>
    <m/>
    <m/>
  </r>
  <r>
    <x v="88"/>
    <x v="2"/>
    <n v="858.84"/>
    <n v="6.3318399999999997"/>
    <n v="51"/>
    <m/>
    <m/>
    <m/>
    <m/>
    <m/>
    <m/>
    <m/>
    <m/>
    <m/>
    <m/>
    <m/>
    <m/>
    <m/>
    <m/>
    <m/>
    <m/>
  </r>
  <r>
    <x v="89"/>
    <x v="2"/>
    <n v="119.38"/>
    <n v="0.87375999999999998"/>
    <n v="47"/>
    <m/>
    <m/>
    <m/>
    <m/>
    <m/>
    <m/>
    <m/>
    <m/>
    <m/>
    <m/>
    <m/>
    <m/>
    <m/>
    <m/>
    <m/>
    <m/>
  </r>
  <r>
    <x v="90"/>
    <x v="2"/>
    <n v="2474.859884"/>
    <n v="18.092079152"/>
    <n v="58"/>
    <m/>
    <m/>
    <m/>
    <m/>
    <m/>
    <m/>
    <m/>
    <m/>
    <m/>
    <m/>
    <m/>
    <m/>
    <m/>
    <m/>
    <m/>
    <m/>
  </r>
  <r>
    <x v="36"/>
    <x v="2"/>
    <n v="484.48"/>
    <n v="3.6335999999999999"/>
    <n v="64"/>
    <m/>
    <m/>
    <m/>
    <m/>
    <m/>
    <m/>
    <m/>
    <m/>
    <m/>
    <m/>
    <m/>
    <m/>
    <m/>
    <m/>
    <m/>
    <m/>
  </r>
  <r>
    <x v="91"/>
    <x v="2"/>
    <n v="423.5"/>
    <n v="3.08"/>
    <n v="55"/>
    <m/>
    <m/>
    <m/>
    <m/>
    <m/>
    <m/>
    <m/>
    <m/>
    <m/>
    <m/>
    <m/>
    <m/>
    <m/>
    <m/>
    <m/>
    <m/>
  </r>
  <r>
    <x v="92"/>
    <x v="2"/>
    <n v="100.75"/>
    <n v="0.74151999999999996"/>
    <n v="25"/>
    <m/>
    <m/>
    <m/>
    <m/>
    <m/>
    <m/>
    <m/>
    <m/>
    <m/>
    <m/>
    <m/>
    <m/>
    <m/>
    <m/>
    <m/>
    <m/>
  </r>
  <r>
    <x v="93"/>
    <x v="2"/>
    <n v="689.52"/>
    <n v="5.08352"/>
    <n v="51"/>
    <m/>
    <m/>
    <m/>
    <m/>
    <m/>
    <m/>
    <m/>
    <m/>
    <m/>
    <m/>
    <m/>
    <m/>
    <m/>
    <m/>
    <m/>
    <m/>
  </r>
  <r>
    <x v="94"/>
    <x v="2"/>
    <n v="779.79"/>
    <n v="5.7490399999999999"/>
    <n v="51"/>
    <m/>
    <m/>
    <m/>
    <m/>
    <m/>
    <m/>
    <m/>
    <m/>
    <m/>
    <m/>
    <m/>
    <m/>
    <m/>
    <m/>
    <m/>
    <m/>
  </r>
  <r>
    <x v="95"/>
    <x v="2"/>
    <n v="115.56"/>
    <n v="0.85599999999999998"/>
    <n v="54"/>
    <m/>
    <m/>
    <m/>
    <m/>
    <m/>
    <m/>
    <m/>
    <m/>
    <m/>
    <m/>
    <m/>
    <m/>
    <m/>
    <m/>
    <m/>
    <m/>
  </r>
  <r>
    <x v="96"/>
    <x v="2"/>
    <n v="665.28"/>
    <n v="5.0265599999999999"/>
    <n v="36"/>
    <m/>
    <m/>
    <m/>
    <m/>
    <m/>
    <m/>
    <m/>
    <m/>
    <m/>
    <m/>
    <m/>
    <m/>
    <m/>
    <m/>
    <m/>
    <m/>
  </r>
  <r>
    <x v="97"/>
    <x v="2"/>
    <n v="373.24"/>
    <n v="2.74512"/>
    <n v="62"/>
    <m/>
    <m/>
    <m/>
    <m/>
    <m/>
    <m/>
    <m/>
    <m/>
    <m/>
    <m/>
    <m/>
    <m/>
    <m/>
    <m/>
    <m/>
    <m/>
  </r>
  <r>
    <x v="98"/>
    <x v="0"/>
    <n v="9661.5"/>
    <n v="71.819999999999993"/>
    <n v="226"/>
    <m/>
    <m/>
    <m/>
    <m/>
    <m/>
    <m/>
    <m/>
    <m/>
    <m/>
    <m/>
    <m/>
    <m/>
    <m/>
    <m/>
    <m/>
    <m/>
  </r>
  <r>
    <x v="78"/>
    <x v="0"/>
    <n v="757.23"/>
    <n v="5.5412800000000004"/>
    <n v="129"/>
    <m/>
    <m/>
    <m/>
    <m/>
    <m/>
    <m/>
    <m/>
    <m/>
    <m/>
    <m/>
    <m/>
    <m/>
    <m/>
    <m/>
    <m/>
    <m/>
  </r>
  <r>
    <x v="99"/>
    <x v="0"/>
    <n v="5041.6197780000002"/>
    <n v="37.244398359999998"/>
    <n v="222"/>
    <m/>
    <m/>
    <m/>
    <m/>
    <m/>
    <m/>
    <m/>
    <m/>
    <m/>
    <m/>
    <m/>
    <m/>
    <m/>
    <m/>
    <m/>
    <m/>
  </r>
  <r>
    <x v="100"/>
    <x v="1"/>
    <n v="199.6"/>
    <n v="1.5169600000000001"/>
    <n v="40"/>
    <m/>
    <m/>
    <m/>
    <m/>
    <m/>
    <m/>
    <m/>
    <m/>
    <m/>
    <m/>
    <m/>
    <m/>
    <m/>
    <m/>
    <m/>
    <m/>
  </r>
  <r>
    <x v="6"/>
    <x v="1"/>
    <n v="2288.89"/>
    <n v="17.459440000000001"/>
    <n v="43"/>
    <m/>
    <m/>
    <m/>
    <m/>
    <m/>
    <m/>
    <m/>
    <m/>
    <m/>
    <m/>
    <m/>
    <m/>
    <m/>
    <m/>
    <m/>
    <m/>
  </r>
  <r>
    <x v="101"/>
    <x v="1"/>
    <n v="98.93"/>
    <n v="0.73055999999999999"/>
    <n v="13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102"/>
    <x v="3"/>
    <n v="69.02"/>
    <n v="0.53312000000000004"/>
    <n v="29"/>
    <m/>
    <m/>
    <m/>
    <m/>
    <m/>
    <m/>
    <m/>
    <m/>
    <m/>
    <m/>
    <m/>
    <m/>
    <m/>
    <m/>
    <m/>
    <m/>
  </r>
  <r>
    <x v="103"/>
    <x v="3"/>
    <n v="52"/>
    <n v="0.39200000000000002"/>
    <n v="52"/>
    <m/>
    <m/>
    <m/>
    <m/>
    <m/>
    <m/>
    <m/>
    <m/>
    <m/>
    <m/>
    <m/>
    <m/>
    <m/>
    <m/>
    <m/>
    <m/>
  </r>
  <r>
    <x v="104"/>
    <x v="3"/>
    <n v="3627.9299169999999"/>
    <n v="26.925359384"/>
    <n v="83"/>
    <m/>
    <m/>
    <m/>
    <m/>
    <m/>
    <m/>
    <m/>
    <m/>
    <m/>
    <m/>
    <m/>
    <m/>
    <m/>
    <m/>
    <m/>
    <m/>
  </r>
  <r>
    <x v="105"/>
    <x v="3"/>
    <n v="604.20000000000005"/>
    <n v="4.3247999999999998"/>
    <n v="57"/>
    <m/>
    <m/>
    <m/>
    <m/>
    <m/>
    <m/>
    <m/>
    <m/>
    <m/>
    <m/>
    <m/>
    <m/>
    <m/>
    <m/>
    <m/>
    <m/>
  </r>
  <r>
    <x v="106"/>
    <x v="3"/>
    <n v="1179.5999999999999"/>
    <n v="8.3358399999999993"/>
    <n v="60"/>
    <m/>
    <m/>
    <m/>
    <m/>
    <m/>
    <m/>
    <m/>
    <m/>
    <m/>
    <m/>
    <m/>
    <m/>
    <m/>
    <m/>
    <m/>
    <m/>
  </r>
  <r>
    <x v="107"/>
    <x v="3"/>
    <n v="2571.6600779999999"/>
    <n v="18.726960567999999"/>
    <n v="78"/>
    <m/>
    <m/>
    <m/>
    <m/>
    <m/>
    <m/>
    <m/>
    <m/>
    <m/>
    <m/>
    <m/>
    <m/>
    <m/>
    <m/>
    <m/>
    <m/>
  </r>
  <r>
    <x v="108"/>
    <x v="2"/>
    <n v="53.4"/>
    <n v="0.38447999999999999"/>
    <n v="10"/>
    <m/>
    <m/>
    <m/>
    <m/>
    <m/>
    <m/>
    <m/>
    <m/>
    <m/>
    <m/>
    <m/>
    <m/>
    <m/>
    <m/>
    <m/>
    <m/>
  </r>
  <r>
    <x v="94"/>
    <x v="2"/>
    <n v="89.18"/>
    <n v="0"/>
    <n v="7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110"/>
    <x v="1"/>
    <n v="553.76000799999997"/>
    <n v="0"/>
    <n v="8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112"/>
    <x v="1"/>
    <n v="101.49"/>
    <n v="0.73231999999999997"/>
    <n v="51"/>
    <m/>
    <m/>
    <m/>
    <m/>
    <m/>
    <m/>
    <m/>
    <m/>
    <m/>
    <m/>
    <m/>
    <m/>
    <m/>
    <m/>
    <m/>
    <m/>
  </r>
  <r>
    <x v="113"/>
    <x v="1"/>
    <n v="202.13"/>
    <n v="1.41984"/>
    <n v="41"/>
    <m/>
    <m/>
    <m/>
    <m/>
    <m/>
    <m/>
    <m/>
    <m/>
    <m/>
    <m/>
    <m/>
    <m/>
    <m/>
    <m/>
    <m/>
    <m/>
  </r>
  <r>
    <x v="114"/>
    <x v="1"/>
    <n v="1752.180053"/>
    <n v="13.2240004"/>
    <n v="53"/>
    <m/>
    <m/>
    <m/>
    <m/>
    <m/>
    <m/>
    <m/>
    <m/>
    <m/>
    <m/>
    <m/>
    <m/>
    <m/>
    <m/>
    <m/>
    <m/>
  </r>
  <r>
    <x v="115"/>
    <x v="1"/>
    <n v="755.44997100000001"/>
    <n v="5.6267997840000001"/>
    <n v="29"/>
    <m/>
    <m/>
    <m/>
    <m/>
    <m/>
    <m/>
    <m/>
    <m/>
    <m/>
    <m/>
    <m/>
    <m/>
    <m/>
    <m/>
    <m/>
    <m/>
  </r>
  <r>
    <x v="112"/>
    <x v="1"/>
    <n v="97.51"/>
    <n v="0.71640000000000004"/>
    <n v="49"/>
    <m/>
    <m/>
    <m/>
    <m/>
    <m/>
    <m/>
    <m/>
    <m/>
    <m/>
    <m/>
    <m/>
    <m/>
    <m/>
    <m/>
    <m/>
    <m/>
  </r>
  <r>
    <x v="5"/>
    <x v="1"/>
    <n v="184.97"/>
    <n v="1.34016"/>
    <n v="53"/>
    <m/>
    <m/>
    <m/>
    <m/>
    <m/>
    <m/>
    <m/>
    <m/>
    <m/>
    <m/>
    <m/>
    <m/>
    <m/>
    <m/>
    <m/>
    <m/>
  </r>
  <r>
    <x v="116"/>
    <x v="1"/>
    <n v="853.2"/>
    <n v="6.3705600000000002"/>
    <n v="60"/>
    <m/>
    <m/>
    <m/>
    <m/>
    <m/>
    <m/>
    <m/>
    <m/>
    <m/>
    <m/>
    <m/>
    <m/>
    <m/>
    <m/>
    <m/>
    <m/>
  </r>
  <r>
    <x v="46"/>
    <x v="1"/>
    <n v="136.94999999999999"/>
    <n v="0.996"/>
    <n v="55"/>
    <m/>
    <m/>
    <m/>
    <m/>
    <m/>
    <m/>
    <m/>
    <m/>
    <m/>
    <m/>
    <m/>
    <m/>
    <m/>
    <m/>
    <m/>
    <m/>
  </r>
  <r>
    <x v="117"/>
    <x v="1"/>
    <n v="1459.710049"/>
    <n v="10.486080352"/>
    <n v="49"/>
    <m/>
    <m/>
    <m/>
    <m/>
    <m/>
    <m/>
    <m/>
    <m/>
    <m/>
    <m/>
    <m/>
    <m/>
    <m/>
    <m/>
    <m/>
    <m/>
  </r>
  <r>
    <x v="118"/>
    <x v="1"/>
    <n v="306.5"/>
    <n v="2.2558400000000001"/>
    <n v="50"/>
    <m/>
    <m/>
    <m/>
    <m/>
    <m/>
    <m/>
    <m/>
    <m/>
    <m/>
    <m/>
    <m/>
    <m/>
    <m/>
    <m/>
    <m/>
    <m/>
  </r>
  <r>
    <x v="119"/>
    <x v="1"/>
    <n v="344.4"/>
    <n v="2.5091999999999999"/>
    <n v="56"/>
    <m/>
    <m/>
    <m/>
    <m/>
    <m/>
    <m/>
    <m/>
    <m/>
    <m/>
    <m/>
    <m/>
    <m/>
    <m/>
    <m/>
    <m/>
    <m/>
  </r>
  <r>
    <x v="91"/>
    <x v="2"/>
    <n v="377.3"/>
    <n v="2.7103999999999999"/>
    <n v="49"/>
    <m/>
    <m/>
    <m/>
    <m/>
    <m/>
    <m/>
    <m/>
    <m/>
    <m/>
    <m/>
    <m/>
    <m/>
    <m/>
    <m/>
    <m/>
    <m/>
  </r>
  <r>
    <x v="120"/>
    <x v="2"/>
    <n v="87.98"/>
    <n v="0.63744000000000001"/>
    <n v="53"/>
    <m/>
    <m/>
    <m/>
    <m/>
    <m/>
    <m/>
    <m/>
    <m/>
    <m/>
    <m/>
    <m/>
    <m/>
    <m/>
    <m/>
    <m/>
    <m/>
  </r>
  <r>
    <x v="71"/>
    <x v="2"/>
    <n v="115.32"/>
    <n v="0.86304000000000003"/>
    <n v="62"/>
    <m/>
    <m/>
    <m/>
    <m/>
    <m/>
    <m/>
    <m/>
    <m/>
    <m/>
    <m/>
    <m/>
    <m/>
    <m/>
    <m/>
    <m/>
    <m/>
  </r>
  <r>
    <x v="121"/>
    <x v="2"/>
    <n v="401.79"/>
    <n v="2.8874399999999998"/>
    <n v="59"/>
    <m/>
    <m/>
    <m/>
    <m/>
    <m/>
    <m/>
    <m/>
    <m/>
    <m/>
    <m/>
    <m/>
    <m/>
    <m/>
    <m/>
    <m/>
    <m/>
  </r>
  <r>
    <x v="122"/>
    <x v="2"/>
    <n v="316.8"/>
    <n v="2.3759999999999999"/>
    <n v="48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24"/>
    <x v="2"/>
    <n v="65.55"/>
    <n v="0.47839999999999999"/>
    <n v="57"/>
    <m/>
    <m/>
    <m/>
    <m/>
    <m/>
    <m/>
    <m/>
    <m/>
    <m/>
    <m/>
    <m/>
    <m/>
    <m/>
    <m/>
    <m/>
    <m/>
  </r>
  <r>
    <x v="125"/>
    <x v="2"/>
    <n v="4019.4999499999999"/>
    <n v="30.226639624000001"/>
    <n v="50"/>
    <m/>
    <m/>
    <m/>
    <m/>
    <m/>
    <m/>
    <m/>
    <m/>
    <m/>
    <m/>
    <m/>
    <m/>
    <m/>
    <m/>
    <m/>
    <m/>
  </r>
  <r>
    <x v="126"/>
    <x v="2"/>
    <n v="326.95999999999998"/>
    <n v="2.4012799999999999"/>
    <n v="61"/>
    <m/>
    <m/>
    <m/>
    <m/>
    <m/>
    <m/>
    <m/>
    <m/>
    <m/>
    <m/>
    <m/>
    <m/>
    <m/>
    <m/>
    <m/>
    <m/>
  </r>
  <r>
    <x v="127"/>
    <x v="2"/>
    <n v="1160.57"/>
    <n v="8.8527199999999997"/>
    <n v="43"/>
    <m/>
    <m/>
    <m/>
    <m/>
    <m/>
    <m/>
    <m/>
    <m/>
    <m/>
    <m/>
    <m/>
    <m/>
    <m/>
    <m/>
    <m/>
    <m/>
  </r>
  <r>
    <x v="128"/>
    <x v="2"/>
    <n v="68.400000000000006"/>
    <n v="0.50880000000000003"/>
    <n v="57"/>
    <m/>
    <m/>
    <m/>
    <m/>
    <m/>
    <m/>
    <m/>
    <m/>
    <m/>
    <m/>
    <m/>
    <m/>
    <m/>
    <m/>
    <m/>
    <m/>
  </r>
  <r>
    <x v="129"/>
    <x v="2"/>
    <n v="69.44"/>
    <n v="0.50592000000000004"/>
    <n v="56"/>
    <m/>
    <m/>
    <m/>
    <m/>
    <m/>
    <m/>
    <m/>
    <m/>
    <m/>
    <m/>
    <m/>
    <m/>
    <m/>
    <m/>
    <m/>
    <m/>
  </r>
  <r>
    <x v="130"/>
    <x v="2"/>
    <n v="264.18"/>
    <n v="2.0127999999999999"/>
    <n v="42"/>
    <m/>
    <m/>
    <m/>
    <m/>
    <m/>
    <m/>
    <m/>
    <m/>
    <m/>
    <m/>
    <m/>
    <m/>
    <m/>
    <m/>
    <m/>
    <m/>
  </r>
  <r>
    <x v="131"/>
    <x v="0"/>
    <n v="1191.7"/>
    <n v="8.9727999999999994"/>
    <n v="170"/>
    <m/>
    <m/>
    <m/>
    <m/>
    <m/>
    <m/>
    <m/>
    <m/>
    <m/>
    <m/>
    <m/>
    <m/>
    <m/>
    <m/>
    <m/>
    <m/>
  </r>
  <r>
    <x v="23"/>
    <x v="0"/>
    <n v="5420.1001450000003"/>
    <n v="39.473281055999998"/>
    <n v="145"/>
    <m/>
    <m/>
    <m/>
    <m/>
    <m/>
    <m/>
    <m/>
    <m/>
    <m/>
    <m/>
    <m/>
    <m/>
    <m/>
    <m/>
    <m/>
    <m/>
  </r>
  <r>
    <x v="132"/>
    <x v="1"/>
    <n v="676.81"/>
    <n v="5.1079999999999997"/>
    <n v="53"/>
    <m/>
    <m/>
    <m/>
    <m/>
    <m/>
    <m/>
    <m/>
    <m/>
    <m/>
    <m/>
    <m/>
    <m/>
    <m/>
    <m/>
    <m/>
    <m/>
  </r>
  <r>
    <x v="133"/>
    <x v="2"/>
    <n v="33.119999999999997"/>
    <n v="0.23183999999999999"/>
    <n v="16"/>
    <m/>
    <m/>
    <m/>
    <m/>
    <m/>
    <m/>
    <m/>
    <m/>
    <m/>
    <m/>
    <m/>
    <m/>
    <m/>
    <m/>
    <m/>
    <m/>
  </r>
  <r>
    <x v="134"/>
    <x v="3"/>
    <n v="962.74"/>
    <n v="6.9733599999999996"/>
    <n v="74"/>
    <m/>
    <m/>
    <m/>
    <m/>
    <m/>
    <m/>
    <m/>
    <m/>
    <m/>
    <m/>
    <m/>
    <m/>
    <m/>
    <m/>
    <m/>
    <m/>
  </r>
  <r>
    <x v="135"/>
    <x v="3"/>
    <n v="3439.02"/>
    <n v="25.043119999999998"/>
    <n v="78"/>
    <m/>
    <m/>
    <m/>
    <m/>
    <m/>
    <m/>
    <m/>
    <m/>
    <m/>
    <m/>
    <m/>
    <m/>
    <m/>
    <m/>
    <m/>
    <m/>
  </r>
  <r>
    <x v="136"/>
    <x v="3"/>
    <n v="2977.410061"/>
    <n v="21.085920432000002"/>
    <n v="61"/>
    <m/>
    <m/>
    <m/>
    <m/>
    <m/>
    <m/>
    <m/>
    <m/>
    <m/>
    <m/>
    <m/>
    <m/>
    <m/>
    <m/>
    <m/>
    <m/>
  </r>
  <r>
    <x v="137"/>
    <x v="3"/>
    <n v="132.47999999999999"/>
    <n v="0.95232000000000006"/>
    <n v="69"/>
    <m/>
    <m/>
    <m/>
    <m/>
    <m/>
    <m/>
    <m/>
    <m/>
    <m/>
    <m/>
    <m/>
    <m/>
    <m/>
    <m/>
    <m/>
    <m/>
  </r>
  <r>
    <x v="138"/>
    <x v="3"/>
    <n v="2002.38"/>
    <n v="14.39392"/>
    <n v="69"/>
    <m/>
    <m/>
    <m/>
    <m/>
    <m/>
    <m/>
    <m/>
    <m/>
    <m/>
    <m/>
    <m/>
    <m/>
    <m/>
    <m/>
    <m/>
    <m/>
  </r>
  <r>
    <x v="139"/>
    <x v="3"/>
    <n v="282.10000000000002"/>
    <n v="2.0832000000000002"/>
    <n v="65"/>
    <m/>
    <m/>
    <m/>
    <m/>
    <m/>
    <m/>
    <m/>
    <m/>
    <m/>
    <m/>
    <m/>
    <m/>
    <m/>
    <m/>
    <m/>
    <m/>
  </r>
  <r>
    <x v="140"/>
    <x v="3"/>
    <n v="341.76"/>
    <n v="2.6771199999999999"/>
    <n v="48"/>
    <m/>
    <m/>
    <m/>
    <m/>
    <m/>
    <m/>
    <m/>
    <m/>
    <m/>
    <m/>
    <m/>
    <m/>
    <m/>
    <m/>
    <m/>
    <m/>
  </r>
  <r>
    <x v="141"/>
    <x v="3"/>
    <n v="8905.3195940000005"/>
    <n v="62.644317143999999"/>
    <n v="58"/>
    <m/>
    <m/>
    <m/>
    <m/>
    <m/>
    <m/>
    <m/>
    <m/>
    <m/>
    <m/>
    <m/>
    <m/>
    <m/>
    <m/>
    <m/>
    <m/>
  </r>
  <r>
    <x v="142"/>
    <x v="3"/>
    <n v="6833.1597039999997"/>
    <n v="49.494237855999998"/>
    <n v="74"/>
    <m/>
    <m/>
    <m/>
    <m/>
    <m/>
    <m/>
    <m/>
    <m/>
    <m/>
    <m/>
    <m/>
    <m/>
    <m/>
    <m/>
    <m/>
    <m/>
  </r>
  <r>
    <x v="143"/>
    <x v="3"/>
    <n v="3319.25"/>
    <n v="23.936"/>
    <n v="71"/>
    <m/>
    <m/>
    <m/>
    <m/>
    <m/>
    <m/>
    <m/>
    <m/>
    <m/>
    <m/>
    <m/>
    <m/>
    <m/>
    <m/>
    <m/>
    <m/>
  </r>
  <r>
    <x v="94"/>
    <x v="2"/>
    <n v="183.48"/>
    <n v="0"/>
    <n v="12"/>
    <m/>
    <m/>
    <m/>
    <m/>
    <m/>
    <m/>
    <m/>
    <m/>
    <m/>
    <m/>
    <m/>
    <m/>
    <m/>
    <m/>
    <m/>
    <m/>
  </r>
  <r>
    <x v="144"/>
    <x v="1"/>
    <n v="86"/>
    <n v="0"/>
    <n v="10"/>
    <m/>
    <m/>
    <m/>
    <m/>
    <m/>
    <m/>
    <m/>
    <m/>
    <m/>
    <m/>
    <m/>
    <m/>
    <m/>
    <m/>
    <m/>
    <m/>
  </r>
  <r>
    <x v="145"/>
    <x v="1"/>
    <n v="133.91999999999999"/>
    <n v="0.98207999999999995"/>
    <n v="48"/>
    <m/>
    <m/>
    <m/>
    <m/>
    <m/>
    <m/>
    <m/>
    <m/>
    <m/>
    <m/>
    <m/>
    <m/>
    <m/>
    <m/>
    <m/>
    <m/>
  </r>
  <r>
    <x v="146"/>
    <x v="1"/>
    <n v="900.75994400000002"/>
    <n v="6.6913595839999997"/>
    <n v="28"/>
    <m/>
    <m/>
    <m/>
    <m/>
    <m/>
    <m/>
    <m/>
    <m/>
    <m/>
    <m/>
    <m/>
    <m/>
    <m/>
    <m/>
    <m/>
    <m/>
  </r>
  <r>
    <x v="145"/>
    <x v="1"/>
    <n v="139.5"/>
    <n v="1.0267200000000001"/>
    <n v="50"/>
    <m/>
    <m/>
    <m/>
    <m/>
    <m/>
    <m/>
    <m/>
    <m/>
    <m/>
    <m/>
    <m/>
    <m/>
    <m/>
    <m/>
    <m/>
    <m/>
  </r>
  <r>
    <x v="147"/>
    <x v="1"/>
    <n v="986.85"/>
    <n v="7.2755999999999998"/>
    <n v="51"/>
    <m/>
    <m/>
    <m/>
    <m/>
    <m/>
    <m/>
    <m/>
    <m/>
    <m/>
    <m/>
    <m/>
    <m/>
    <m/>
    <m/>
    <m/>
    <m/>
  </r>
  <r>
    <x v="148"/>
    <x v="1"/>
    <n v="2012.0199419999999"/>
    <n v="14.708559576000001"/>
    <n v="58"/>
    <m/>
    <m/>
    <m/>
    <m/>
    <m/>
    <m/>
    <m/>
    <m/>
    <m/>
    <m/>
    <m/>
    <m/>
    <m/>
    <m/>
    <m/>
    <m/>
  </r>
  <r>
    <x v="149"/>
    <x v="1"/>
    <n v="408.33"/>
    <n v="3.0153599999999998"/>
    <n v="39"/>
    <m/>
    <m/>
    <m/>
    <m/>
    <m/>
    <m/>
    <m/>
    <m/>
    <m/>
    <m/>
    <m/>
    <m/>
    <m/>
    <m/>
    <m/>
    <m/>
  </r>
  <r>
    <x v="150"/>
    <x v="1"/>
    <n v="362.44"/>
    <n v="2.5649600000000001"/>
    <n v="26"/>
    <m/>
    <m/>
    <m/>
    <m/>
    <m/>
    <m/>
    <m/>
    <m/>
    <m/>
    <m/>
    <m/>
    <m/>
    <m/>
    <m/>
    <m/>
    <m/>
  </r>
  <r>
    <x v="151"/>
    <x v="1"/>
    <n v="853.44"/>
    <n v="6.3398399999999997"/>
    <n v="56"/>
    <m/>
    <m/>
    <m/>
    <m/>
    <m/>
    <m/>
    <m/>
    <m/>
    <m/>
    <m/>
    <m/>
    <m/>
    <m/>
    <m/>
    <m/>
    <m/>
  </r>
  <r>
    <x v="152"/>
    <x v="1"/>
    <n v="4578.5998799999998"/>
    <n v="34.186879103999999"/>
    <n v="60"/>
    <m/>
    <m/>
    <m/>
    <m/>
    <m/>
    <m/>
    <m/>
    <m/>
    <m/>
    <m/>
    <m/>
    <m/>
    <m/>
    <m/>
    <m/>
    <m/>
  </r>
  <r>
    <x v="153"/>
    <x v="1"/>
    <n v="767.88"/>
    <n v="5.4604799999999996"/>
    <n v="54"/>
    <m/>
    <m/>
    <m/>
    <m/>
    <m/>
    <m/>
    <m/>
    <m/>
    <m/>
    <m/>
    <m/>
    <m/>
    <m/>
    <m/>
    <m/>
    <m/>
  </r>
  <r>
    <x v="154"/>
    <x v="1"/>
    <n v="925.260042"/>
    <n v="6.6971203040000002"/>
    <n v="42"/>
    <m/>
    <m/>
    <m/>
    <m/>
    <m/>
    <m/>
    <m/>
    <m/>
    <m/>
    <m/>
    <m/>
    <m/>
    <m/>
    <m/>
    <m/>
    <m/>
  </r>
  <r>
    <x v="86"/>
    <x v="1"/>
    <n v="574.6"/>
    <n v="4.1547999999999998"/>
    <n v="52"/>
    <m/>
    <m/>
    <m/>
    <m/>
    <m/>
    <m/>
    <m/>
    <m/>
    <m/>
    <m/>
    <m/>
    <m/>
    <m/>
    <m/>
    <m/>
    <m/>
  </r>
  <r>
    <x v="155"/>
    <x v="2"/>
    <n v="351.4"/>
    <n v="2.5702400000000001"/>
    <n v="35"/>
    <m/>
    <m/>
    <m/>
    <m/>
    <m/>
    <m/>
    <m/>
    <m/>
    <m/>
    <m/>
    <m/>
    <m/>
    <m/>
    <m/>
    <m/>
    <m/>
  </r>
  <r>
    <x v="156"/>
    <x v="2"/>
    <n v="1294.2"/>
    <n v="9.3182399999999994"/>
    <n v="60"/>
    <m/>
    <m/>
    <m/>
    <m/>
    <m/>
    <m/>
    <m/>
    <m/>
    <m/>
    <m/>
    <m/>
    <m/>
    <m/>
    <m/>
    <m/>
    <m/>
  </r>
  <r>
    <x v="155"/>
    <x v="2"/>
    <n v="461.84"/>
    <n v="3.5340799999999999"/>
    <n v="46"/>
    <m/>
    <m/>
    <m/>
    <m/>
    <m/>
    <m/>
    <m/>
    <m/>
    <m/>
    <m/>
    <m/>
    <m/>
    <m/>
    <m/>
    <m/>
    <m/>
  </r>
  <r>
    <x v="57"/>
    <x v="2"/>
    <n v="1038.9499450000001"/>
    <n v="7.7071195919999997"/>
    <n v="55"/>
    <m/>
    <m/>
    <m/>
    <m/>
    <m/>
    <m/>
    <m/>
    <m/>
    <m/>
    <m/>
    <m/>
    <m/>
    <m/>
    <m/>
    <m/>
    <m/>
  </r>
  <r>
    <x v="157"/>
    <x v="2"/>
    <n v="1179.49"/>
    <n v="8.5581600000000009"/>
    <n v="43"/>
    <m/>
    <m/>
    <m/>
    <m/>
    <m/>
    <m/>
    <m/>
    <m/>
    <m/>
    <m/>
    <m/>
    <m/>
    <m/>
    <m/>
    <m/>
    <m/>
  </r>
  <r>
    <x v="158"/>
    <x v="2"/>
    <n v="225.91"/>
    <n v="1.6750400000000001"/>
    <n v="41"/>
    <m/>
    <m/>
    <m/>
    <m/>
    <m/>
    <m/>
    <m/>
    <m/>
    <m/>
    <m/>
    <m/>
    <m/>
    <m/>
    <m/>
    <m/>
    <m/>
  </r>
  <r>
    <x v="88"/>
    <x v="2"/>
    <n v="1192.3899409999999"/>
    <n v="8.7307195679999996"/>
    <n v="59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160"/>
    <x v="2"/>
    <n v="290.8"/>
    <n v="2.0356000000000001"/>
    <n v="40"/>
    <m/>
    <m/>
    <m/>
    <m/>
    <m/>
    <m/>
    <m/>
    <m/>
    <m/>
    <m/>
    <m/>
    <m/>
    <m/>
    <m/>
    <m/>
    <m/>
  </r>
  <r>
    <x v="120"/>
    <x v="2"/>
    <n v="75.06"/>
    <n v="0.55600000000000005"/>
    <n v="54"/>
    <m/>
    <m/>
    <m/>
    <m/>
    <m/>
    <m/>
    <m/>
    <m/>
    <m/>
    <m/>
    <m/>
    <m/>
    <m/>
    <m/>
    <m/>
    <m/>
  </r>
  <r>
    <x v="161"/>
    <x v="2"/>
    <n v="264.92"/>
    <n v="1.9475199999999999"/>
    <n v="37"/>
    <m/>
    <m/>
    <m/>
    <m/>
    <m/>
    <m/>
    <m/>
    <m/>
    <m/>
    <m/>
    <m/>
    <m/>
    <m/>
    <m/>
    <m/>
    <m/>
  </r>
  <r>
    <x v="162"/>
    <x v="2"/>
    <n v="115.36"/>
    <n v="0.84048"/>
    <n v="56"/>
    <m/>
    <m/>
    <m/>
    <m/>
    <m/>
    <m/>
    <m/>
    <m/>
    <m/>
    <m/>
    <m/>
    <m/>
    <m/>
    <m/>
    <m/>
    <m/>
  </r>
  <r>
    <x v="163"/>
    <x v="2"/>
    <n v="282.14999999999998"/>
    <n v="2.0109599999999999"/>
    <n v="55"/>
    <m/>
    <m/>
    <m/>
    <m/>
    <m/>
    <m/>
    <m/>
    <m/>
    <m/>
    <m/>
    <m/>
    <m/>
    <m/>
    <m/>
    <m/>
    <m/>
  </r>
  <r>
    <x v="164"/>
    <x v="2"/>
    <n v="558.36"/>
    <n v="4.1360000000000001"/>
    <n v="54"/>
    <m/>
    <m/>
    <m/>
    <m/>
    <m/>
    <m/>
    <m/>
    <m/>
    <m/>
    <m/>
    <m/>
    <m/>
    <m/>
    <m/>
    <m/>
    <m/>
  </r>
  <r>
    <x v="165"/>
    <x v="2"/>
    <n v="3977.190063"/>
    <n v="29.292320463999999"/>
    <n v="63"/>
    <m/>
    <m/>
    <m/>
    <m/>
    <m/>
    <m/>
    <m/>
    <m/>
    <m/>
    <m/>
    <m/>
    <m/>
    <m/>
    <m/>
    <m/>
    <m/>
  </r>
  <r>
    <x v="166"/>
    <x v="2"/>
    <n v="162.18"/>
    <n v="1.1702399999999999"/>
    <n v="51"/>
    <m/>
    <m/>
    <m/>
    <m/>
    <m/>
    <m/>
    <m/>
    <m/>
    <m/>
    <m/>
    <m/>
    <m/>
    <m/>
    <m/>
    <m/>
    <m/>
  </r>
  <r>
    <x v="167"/>
    <x v="2"/>
    <n v="3840.9100530000001"/>
    <n v="28.408240392"/>
    <n v="53"/>
    <m/>
    <m/>
    <m/>
    <m/>
    <m/>
    <m/>
    <m/>
    <m/>
    <m/>
    <m/>
    <m/>
    <m/>
    <m/>
    <m/>
    <m/>
    <m/>
  </r>
  <r>
    <x v="168"/>
    <x v="0"/>
    <n v="4620.8798219999999"/>
    <n v="32.813438736000002"/>
    <n v="89"/>
    <m/>
    <m/>
    <m/>
    <m/>
    <m/>
    <m/>
    <m/>
    <m/>
    <m/>
    <m/>
    <m/>
    <m/>
    <m/>
    <m/>
    <m/>
    <m/>
  </r>
  <r>
    <x v="169"/>
    <x v="1"/>
    <n v="2673.6000600000002"/>
    <n v="19.962880448"/>
    <n v="60"/>
    <m/>
    <m/>
    <m/>
    <m/>
    <m/>
    <m/>
    <m/>
    <m/>
    <m/>
    <m/>
    <m/>
    <m/>
    <m/>
    <m/>
    <m/>
    <m/>
  </r>
  <r>
    <x v="170"/>
    <x v="1"/>
    <n v="1142.8300589999999"/>
    <n v="8.5228004399999993"/>
    <n v="59"/>
    <m/>
    <m/>
    <m/>
    <m/>
    <m/>
    <m/>
    <m/>
    <m/>
    <m/>
    <m/>
    <m/>
    <m/>
    <m/>
    <m/>
    <m/>
    <m/>
  </r>
  <r>
    <x v="171"/>
    <x v="3"/>
    <n v="163.19999999999999"/>
    <n v="1.2096"/>
    <n v="68"/>
    <m/>
    <m/>
    <m/>
    <m/>
    <m/>
    <m/>
    <m/>
    <m/>
    <m/>
    <m/>
    <m/>
    <m/>
    <m/>
    <m/>
    <m/>
    <m/>
  </r>
  <r>
    <x v="172"/>
    <x v="0"/>
    <n v="1276.3599999999999"/>
    <n v="0"/>
    <n v="68"/>
    <m/>
    <m/>
    <m/>
    <m/>
    <m/>
    <m/>
    <m/>
    <m/>
    <m/>
    <m/>
    <m/>
    <m/>
    <m/>
    <m/>
    <m/>
    <m/>
  </r>
  <r>
    <x v="173"/>
    <x v="3"/>
    <n v="131.35"/>
    <n v="0.94720000000000004"/>
    <n v="71"/>
    <m/>
    <m/>
    <m/>
    <m/>
    <m/>
    <m/>
    <m/>
    <m/>
    <m/>
    <m/>
    <m/>
    <m/>
    <m/>
    <m/>
    <m/>
    <m/>
  </r>
  <r>
    <x v="174"/>
    <x v="3"/>
    <n v="1238.58"/>
    <n v="8.9649599999999996"/>
    <n v="63"/>
    <m/>
    <m/>
    <m/>
    <m/>
    <m/>
    <m/>
    <m/>
    <m/>
    <m/>
    <m/>
    <m/>
    <m/>
    <m/>
    <m/>
    <m/>
    <m/>
  </r>
  <r>
    <x v="175"/>
    <x v="3"/>
    <n v="3547.44"/>
    <n v="26.196480000000001"/>
    <n v="78"/>
    <m/>
    <m/>
    <m/>
    <m/>
    <m/>
    <m/>
    <m/>
    <m/>
    <m/>
    <m/>
    <m/>
    <m/>
    <m/>
    <m/>
    <m/>
    <m/>
  </r>
  <r>
    <x v="176"/>
    <x v="3"/>
    <n v="81.2"/>
    <n v="0.60319999999999996"/>
    <n v="56"/>
    <m/>
    <m/>
    <m/>
    <m/>
    <m/>
    <m/>
    <m/>
    <m/>
    <m/>
    <m/>
    <m/>
    <m/>
    <m/>
    <m/>
    <m/>
    <m/>
  </r>
  <r>
    <x v="177"/>
    <x v="3"/>
    <n v="614.20000000000005"/>
    <n v="4.4400000000000004"/>
    <n v="83"/>
    <m/>
    <m/>
    <m/>
    <m/>
    <m/>
    <m/>
    <m/>
    <m/>
    <m/>
    <m/>
    <m/>
    <m/>
    <m/>
    <m/>
    <m/>
    <m/>
  </r>
  <r>
    <x v="178"/>
    <x v="3"/>
    <n v="1949.2800480000001"/>
    <n v="14.294720352000001"/>
    <n v="48"/>
    <m/>
    <m/>
    <m/>
    <m/>
    <m/>
    <m/>
    <m/>
    <m/>
    <m/>
    <m/>
    <m/>
    <m/>
    <m/>
    <m/>
    <m/>
    <m/>
  </r>
  <r>
    <x v="179"/>
    <x v="1"/>
    <n v="711"/>
    <n v="5.2329600000000003"/>
    <n v="50"/>
    <m/>
    <m/>
    <m/>
    <m/>
    <m/>
    <m/>
    <m/>
    <m/>
    <m/>
    <m/>
    <m/>
    <m/>
    <m/>
    <m/>
    <m/>
    <m/>
  </r>
  <r>
    <x v="180"/>
    <x v="1"/>
    <n v="830.48"/>
    <n v="6.0506399999999996"/>
    <n v="56"/>
    <m/>
    <m/>
    <m/>
    <m/>
    <m/>
    <m/>
    <m/>
    <m/>
    <m/>
    <m/>
    <m/>
    <m/>
    <m/>
    <m/>
    <m/>
    <m/>
  </r>
  <r>
    <x v="181"/>
    <x v="1"/>
    <n v="796.32"/>
    <n v="5.8017599999999998"/>
    <n v="56"/>
    <m/>
    <m/>
    <m/>
    <m/>
    <m/>
    <m/>
    <m/>
    <m/>
    <m/>
    <m/>
    <m/>
    <m/>
    <m/>
    <m/>
    <m/>
    <m/>
  </r>
  <r>
    <x v="182"/>
    <x v="1"/>
    <n v="624.79999999999995"/>
    <n v="4.5439999999999996"/>
    <n v="55"/>
    <m/>
    <m/>
    <m/>
    <m/>
    <m/>
    <m/>
    <m/>
    <m/>
    <m/>
    <m/>
    <m/>
    <m/>
    <m/>
    <m/>
    <m/>
    <m/>
  </r>
  <r>
    <x v="183"/>
    <x v="1"/>
    <n v="1195.5999999999999"/>
    <n v="8.5888000000000009"/>
    <n v="49"/>
    <m/>
    <m/>
    <m/>
    <m/>
    <m/>
    <m/>
    <m/>
    <m/>
    <m/>
    <m/>
    <m/>
    <m/>
    <m/>
    <m/>
    <m/>
    <m/>
  </r>
  <r>
    <x v="184"/>
    <x v="1"/>
    <n v="210.33"/>
    <n v="1.56456"/>
    <n v="57"/>
    <m/>
    <m/>
    <m/>
    <m/>
    <m/>
    <m/>
    <m/>
    <m/>
    <m/>
    <m/>
    <m/>
    <m/>
    <m/>
    <m/>
    <m/>
    <m/>
  </r>
  <r>
    <x v="185"/>
    <x v="1"/>
    <n v="798.2"/>
    <n v="5.6487999999999996"/>
    <n v="52"/>
    <m/>
    <m/>
    <m/>
    <m/>
    <m/>
    <m/>
    <m/>
    <m/>
    <m/>
    <m/>
    <m/>
    <m/>
    <m/>
    <m/>
    <m/>
    <m/>
  </r>
  <r>
    <x v="186"/>
    <x v="1"/>
    <n v="170.5"/>
    <n v="1.24"/>
    <n v="55"/>
    <m/>
    <m/>
    <m/>
    <m/>
    <m/>
    <m/>
    <m/>
    <m/>
    <m/>
    <m/>
    <m/>
    <m/>
    <m/>
    <m/>
    <m/>
    <m/>
  </r>
  <r>
    <x v="146"/>
    <x v="1"/>
    <n v="1318.969918"/>
    <n v="9.5223194079999995"/>
    <n v="41"/>
    <m/>
    <m/>
    <m/>
    <m/>
    <m/>
    <m/>
    <m/>
    <m/>
    <m/>
    <m/>
    <m/>
    <m/>
    <m/>
    <m/>
    <m/>
    <m/>
  </r>
  <r>
    <x v="38"/>
    <x v="2"/>
    <n v="53.5"/>
    <n v="0.39376"/>
    <n v="50"/>
    <m/>
    <m/>
    <m/>
    <m/>
    <m/>
    <m/>
    <m/>
    <m/>
    <m/>
    <m/>
    <m/>
    <m/>
    <m/>
    <m/>
    <m/>
    <m/>
  </r>
  <r>
    <x v="133"/>
    <x v="2"/>
    <n v="74.52"/>
    <n v="0.52991999999999995"/>
    <n v="36"/>
    <m/>
    <m/>
    <m/>
    <m/>
    <m/>
    <m/>
    <m/>
    <m/>
    <m/>
    <m/>
    <m/>
    <m/>
    <m/>
    <m/>
    <m/>
    <m/>
  </r>
  <r>
    <x v="187"/>
    <x v="2"/>
    <n v="893.99995000000001"/>
    <n v="6.4367996400000003"/>
    <n v="50"/>
    <m/>
    <m/>
    <m/>
    <m/>
    <m/>
    <m/>
    <m/>
    <m/>
    <m/>
    <m/>
    <m/>
    <m/>
    <m/>
    <m/>
    <m/>
    <m/>
  </r>
  <r>
    <x v="188"/>
    <x v="2"/>
    <n v="1962.140116"/>
    <n v="14.073280832"/>
    <n v="58"/>
    <m/>
    <m/>
    <m/>
    <m/>
    <m/>
    <m/>
    <m/>
    <m/>
    <m/>
    <m/>
    <m/>
    <m/>
    <m/>
    <m/>
    <m/>
    <m/>
  </r>
  <r>
    <x v="189"/>
    <x v="2"/>
    <n v="271.7"/>
    <n v="2.0019999999999998"/>
    <n v="38"/>
    <m/>
    <m/>
    <m/>
    <m/>
    <m/>
    <m/>
    <m/>
    <m/>
    <m/>
    <m/>
    <m/>
    <m/>
    <m/>
    <m/>
    <m/>
    <m/>
  </r>
  <r>
    <x v="190"/>
    <x v="2"/>
    <n v="2121.2800560000001"/>
    <n v="15.455040408"/>
    <n v="56"/>
    <m/>
    <m/>
    <m/>
    <m/>
    <m/>
    <m/>
    <m/>
    <m/>
    <m/>
    <m/>
    <m/>
    <m/>
    <m/>
    <m/>
    <m/>
    <m/>
  </r>
  <r>
    <x v="191"/>
    <x v="2"/>
    <n v="465.6"/>
    <n v="3.4144000000000001"/>
    <n v="60"/>
    <m/>
    <m/>
    <m/>
    <m/>
    <m/>
    <m/>
    <m/>
    <m/>
    <m/>
    <m/>
    <m/>
    <m/>
    <m/>
    <m/>
    <m/>
    <m/>
  </r>
  <r>
    <x v="192"/>
    <x v="2"/>
    <n v="137.28"/>
    <n v="1.01376"/>
    <n v="52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57"/>
    <x v="2"/>
    <n v="1038.9499450000001"/>
    <n v="7.5559995999999998"/>
    <n v="55"/>
    <m/>
    <m/>
    <m/>
    <m/>
    <m/>
    <m/>
    <m/>
    <m/>
    <m/>
    <m/>
    <m/>
    <m/>
    <m/>
    <m/>
    <m/>
    <m/>
  </r>
  <r>
    <x v="193"/>
    <x v="2"/>
    <n v="256.94"/>
    <n v="1.87832"/>
    <n v="58"/>
    <m/>
    <m/>
    <m/>
    <m/>
    <m/>
    <m/>
    <m/>
    <m/>
    <m/>
    <m/>
    <m/>
    <m/>
    <m/>
    <m/>
    <m/>
    <m/>
  </r>
  <r>
    <x v="194"/>
    <x v="2"/>
    <n v="116.62"/>
    <n v="0.85063999999999995"/>
    <n v="34"/>
    <m/>
    <m/>
    <m/>
    <m/>
    <m/>
    <m/>
    <m/>
    <m/>
    <m/>
    <m/>
    <m/>
    <m/>
    <m/>
    <m/>
    <m/>
    <m/>
  </r>
  <r>
    <x v="195"/>
    <x v="2"/>
    <n v="2032.799945"/>
    <n v="15.079679592"/>
    <n v="55"/>
    <m/>
    <m/>
    <m/>
    <m/>
    <m/>
    <m/>
    <m/>
    <m/>
    <m/>
    <m/>
    <m/>
    <m/>
    <m/>
    <m/>
    <m/>
    <m/>
  </r>
  <r>
    <x v="0"/>
    <x v="0"/>
    <n v="7774.7995440000004"/>
    <n v="57.560796623999998"/>
    <n v="228"/>
    <m/>
    <m/>
    <m/>
    <m/>
    <m/>
    <m/>
    <m/>
    <m/>
    <m/>
    <m/>
    <m/>
    <m/>
    <m/>
    <m/>
    <m/>
    <m/>
  </r>
  <r>
    <x v="196"/>
    <x v="0"/>
    <n v="2351.0700000000002"/>
    <n v="17.286480000000001"/>
    <n v="173"/>
    <m/>
    <m/>
    <m/>
    <m/>
    <m/>
    <m/>
    <m/>
    <m/>
    <m/>
    <m/>
    <m/>
    <m/>
    <m/>
    <m/>
    <m/>
    <m/>
  </r>
  <r>
    <x v="48"/>
    <x v="1"/>
    <n v="496.26"/>
    <n v="3.6760000000000002"/>
    <n v="54"/>
    <m/>
    <m/>
    <m/>
    <m/>
    <m/>
    <m/>
    <m/>
    <m/>
    <m/>
    <m/>
    <m/>
    <m/>
    <m/>
    <m/>
    <m/>
    <m/>
  </r>
  <r>
    <x v="197"/>
    <x v="1"/>
    <n v="2003.7600440000001"/>
    <n v="15.301440336000001"/>
    <n v="44"/>
    <m/>
    <m/>
    <m/>
    <m/>
    <m/>
    <m/>
    <m/>
    <m/>
    <m/>
    <m/>
    <m/>
    <m/>
    <m/>
    <m/>
    <m/>
    <m/>
  </r>
  <r>
    <x v="198"/>
    <x v="1"/>
    <n v="975.59"/>
    <n v="7.1676000000000002"/>
    <n v="49"/>
    <m/>
    <m/>
    <m/>
    <m/>
    <m/>
    <m/>
    <m/>
    <m/>
    <m/>
    <m/>
    <m/>
    <m/>
    <m/>
    <m/>
    <m/>
    <m/>
  </r>
  <r>
    <x v="199"/>
    <x v="1"/>
    <n v="654.12"/>
    <n v="4.89168"/>
    <n v="46"/>
    <m/>
    <m/>
    <m/>
    <m/>
    <m/>
    <m/>
    <m/>
    <m/>
    <m/>
    <m/>
    <m/>
    <m/>
    <m/>
    <m/>
    <m/>
    <m/>
  </r>
  <r>
    <x v="200"/>
    <x v="3"/>
    <n v="193.5"/>
    <n v="1.4241600000000001"/>
    <n v="75"/>
    <m/>
    <m/>
    <m/>
    <m/>
    <m/>
    <m/>
    <m/>
    <m/>
    <m/>
    <m/>
    <m/>
    <m/>
    <m/>
    <m/>
    <m/>
    <m/>
  </r>
  <r>
    <x v="201"/>
    <x v="3"/>
    <n v="1009.799949"/>
    <n v="6.969599648"/>
    <n v="51"/>
    <m/>
    <m/>
    <m/>
    <m/>
    <m/>
    <m/>
    <m/>
    <m/>
    <m/>
    <m/>
    <m/>
    <m/>
    <m/>
    <m/>
    <m/>
    <m/>
  </r>
  <r>
    <x v="202"/>
    <x v="3"/>
    <n v="2310.12"/>
    <n v="16.883839999999999"/>
    <n v="81"/>
    <m/>
    <m/>
    <m/>
    <m/>
    <m/>
    <m/>
    <m/>
    <m/>
    <m/>
    <m/>
    <m/>
    <m/>
    <m/>
    <m/>
    <m/>
    <m/>
  </r>
  <r>
    <x v="203"/>
    <x v="3"/>
    <n v="833.72"/>
    <n v="6.0554399999999999"/>
    <n v="76"/>
    <m/>
    <m/>
    <m/>
    <m/>
    <m/>
    <m/>
    <m/>
    <m/>
    <m/>
    <m/>
    <m/>
    <m/>
    <m/>
    <m/>
    <m/>
    <m/>
  </r>
  <r>
    <x v="204"/>
    <x v="3"/>
    <n v="478.98"/>
    <n v="3.3351199999999999"/>
    <n v="54"/>
    <m/>
    <m/>
    <m/>
    <m/>
    <m/>
    <m/>
    <m/>
    <m/>
    <m/>
    <m/>
    <m/>
    <m/>
    <m/>
    <m/>
    <m/>
    <m/>
  </r>
  <r>
    <x v="33"/>
    <x v="3"/>
    <n v="137.69999999999999"/>
    <n v="1.0064"/>
    <n v="81"/>
    <m/>
    <m/>
    <m/>
    <m/>
    <m/>
    <m/>
    <m/>
    <m/>
    <m/>
    <m/>
    <m/>
    <m/>
    <m/>
    <m/>
    <m/>
    <m/>
  </r>
  <r>
    <x v="205"/>
    <x v="3"/>
    <n v="686.46"/>
    <n v="4.9532800000000003"/>
    <n v="51"/>
    <m/>
    <m/>
    <m/>
    <m/>
    <m/>
    <m/>
    <m/>
    <m/>
    <m/>
    <m/>
    <m/>
    <m/>
    <m/>
    <m/>
    <m/>
    <m/>
  </r>
  <r>
    <x v="206"/>
    <x v="2"/>
    <n v="48.93"/>
    <n v="0"/>
    <n v="7"/>
    <m/>
    <m/>
    <m/>
    <m/>
    <m/>
    <m/>
    <m/>
    <m/>
    <m/>
    <m/>
    <m/>
    <m/>
    <m/>
    <m/>
    <m/>
    <m/>
  </r>
  <r>
    <x v="207"/>
    <x v="1"/>
    <n v="6"/>
    <n v="0"/>
    <n v="6"/>
    <m/>
    <m/>
    <m/>
    <m/>
    <m/>
    <m/>
    <m/>
    <m/>
    <m/>
    <m/>
    <m/>
    <m/>
    <m/>
    <m/>
    <m/>
    <m/>
  </r>
  <r>
    <x v="208"/>
    <x v="1"/>
    <n v="423.28"/>
    <n v="0"/>
    <n v="8"/>
    <m/>
    <m/>
    <m/>
    <m/>
    <m/>
    <m/>
    <m/>
    <m/>
    <m/>
    <m/>
    <m/>
    <m/>
    <m/>
    <m/>
    <m/>
    <m/>
  </r>
  <r>
    <x v="209"/>
    <x v="1"/>
    <n v="62.7"/>
    <n v="0"/>
    <n v="6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11"/>
    <x v="2"/>
    <n v="55.35"/>
    <n v="0"/>
    <n v="9"/>
    <m/>
    <m/>
    <m/>
    <m/>
    <m/>
    <m/>
    <m/>
    <m/>
    <m/>
    <m/>
    <m/>
    <m/>
    <m/>
    <m/>
    <m/>
    <m/>
  </r>
  <r>
    <x v="212"/>
    <x v="1"/>
    <n v="68.62"/>
    <n v="0.50224000000000002"/>
    <n v="47"/>
    <m/>
    <m/>
    <m/>
    <m/>
    <m/>
    <m/>
    <m/>
    <m/>
    <m/>
    <m/>
    <m/>
    <m/>
    <m/>
    <m/>
    <m/>
    <m/>
  </r>
  <r>
    <x v="119"/>
    <x v="1"/>
    <n v="325.95"/>
    <n v="2.46"/>
    <n v="53"/>
    <m/>
    <m/>
    <m/>
    <m/>
    <m/>
    <m/>
    <m/>
    <m/>
    <m/>
    <m/>
    <m/>
    <m/>
    <m/>
    <m/>
    <m/>
    <m/>
  </r>
  <r>
    <x v="213"/>
    <x v="1"/>
    <n v="931.83994399999995"/>
    <n v="6.7891195919999996"/>
    <n v="56"/>
    <m/>
    <m/>
    <m/>
    <m/>
    <m/>
    <m/>
    <m/>
    <m/>
    <m/>
    <m/>
    <m/>
    <m/>
    <m/>
    <m/>
    <m/>
    <m/>
  </r>
  <r>
    <x v="214"/>
    <x v="1"/>
    <n v="475.94"/>
    <n v="3.4483199999999998"/>
    <n v="53"/>
    <m/>
    <m/>
    <m/>
    <m/>
    <m/>
    <m/>
    <m/>
    <m/>
    <m/>
    <m/>
    <m/>
    <m/>
    <m/>
    <m/>
    <m/>
    <m/>
  </r>
  <r>
    <x v="50"/>
    <x v="1"/>
    <n v="597.24"/>
    <n v="4.3228799999999996"/>
    <n v="42"/>
    <m/>
    <m/>
    <m/>
    <m/>
    <m/>
    <m/>
    <m/>
    <m/>
    <m/>
    <m/>
    <m/>
    <m/>
    <m/>
    <m/>
    <m/>
    <m/>
  </r>
  <r>
    <x v="215"/>
    <x v="1"/>
    <n v="151.74"/>
    <n v="1.1240000000000001"/>
    <n v="54"/>
    <m/>
    <m/>
    <m/>
    <m/>
    <m/>
    <m/>
    <m/>
    <m/>
    <m/>
    <m/>
    <m/>
    <m/>
    <m/>
    <m/>
    <m/>
    <m/>
  </r>
  <r>
    <x v="216"/>
    <x v="1"/>
    <n v="1089.7299410000001"/>
    <n v="7.9790395680000001"/>
    <n v="59"/>
    <m/>
    <m/>
    <m/>
    <m/>
    <m/>
    <m/>
    <m/>
    <m/>
    <m/>
    <m/>
    <m/>
    <m/>
    <m/>
    <m/>
    <m/>
    <m/>
  </r>
  <r>
    <x v="79"/>
    <x v="1"/>
    <n v="1888.320056"/>
    <n v="13.488000400000001"/>
    <n v="56"/>
    <m/>
    <m/>
    <m/>
    <m/>
    <m/>
    <m/>
    <m/>
    <m/>
    <m/>
    <m/>
    <m/>
    <m/>
    <m/>
    <m/>
    <m/>
    <m/>
  </r>
  <r>
    <x v="153"/>
    <x v="1"/>
    <n v="682.56"/>
    <n v="5.1192000000000002"/>
    <n v="48"/>
    <m/>
    <m/>
    <m/>
    <m/>
    <m/>
    <m/>
    <m/>
    <m/>
    <m/>
    <m/>
    <m/>
    <m/>
    <m/>
    <m/>
    <m/>
    <m/>
  </r>
  <r>
    <x v="217"/>
    <x v="1"/>
    <n v="3095.73"/>
    <n v="23.364000000000001"/>
    <n v="53"/>
    <m/>
    <m/>
    <m/>
    <m/>
    <m/>
    <m/>
    <m/>
    <m/>
    <m/>
    <m/>
    <m/>
    <m/>
    <m/>
    <m/>
    <m/>
    <m/>
  </r>
  <r>
    <x v="184"/>
    <x v="1"/>
    <n v="195.57"/>
    <n v="1.44648"/>
    <n v="53"/>
    <m/>
    <m/>
    <m/>
    <m/>
    <m/>
    <m/>
    <m/>
    <m/>
    <m/>
    <m/>
    <m/>
    <m/>
    <m/>
    <m/>
    <m/>
    <m/>
  </r>
  <r>
    <x v="13"/>
    <x v="2"/>
    <n v="212.5"/>
    <n v="1.6319999999999999"/>
    <n v="25"/>
    <m/>
    <m/>
    <m/>
    <m/>
    <m/>
    <m/>
    <m/>
    <m/>
    <m/>
    <m/>
    <m/>
    <m/>
    <m/>
    <m/>
    <m/>
    <m/>
  </r>
  <r>
    <x v="218"/>
    <x v="2"/>
    <n v="665.84"/>
    <n v="4.9462400000000004"/>
    <n v="56"/>
    <m/>
    <m/>
    <m/>
    <m/>
    <m/>
    <m/>
    <m/>
    <m/>
    <m/>
    <m/>
    <m/>
    <m/>
    <m/>
    <m/>
    <m/>
    <m/>
  </r>
  <r>
    <x v="219"/>
    <x v="2"/>
    <n v="946.40005199999996"/>
    <n v="6.6976003679999998"/>
    <n v="52"/>
    <m/>
    <m/>
    <m/>
    <m/>
    <m/>
    <m/>
    <m/>
    <m/>
    <m/>
    <m/>
    <m/>
    <m/>
    <m/>
    <m/>
    <m/>
    <m/>
  </r>
  <r>
    <x v="220"/>
    <x v="2"/>
    <n v="1613.56"/>
    <n v="12.01824"/>
    <n v="58"/>
    <m/>
    <m/>
    <m/>
    <m/>
    <m/>
    <m/>
    <m/>
    <m/>
    <m/>
    <m/>
    <m/>
    <m/>
    <m/>
    <m/>
    <m/>
    <m/>
  </r>
  <r>
    <x v="221"/>
    <x v="2"/>
    <n v="504.6"/>
    <n v="3.6888000000000001"/>
    <n v="58"/>
    <m/>
    <m/>
    <m/>
    <m/>
    <m/>
    <m/>
    <m/>
    <m/>
    <m/>
    <m/>
    <m/>
    <m/>
    <m/>
    <m/>
    <m/>
    <m/>
  </r>
  <r>
    <x v="222"/>
    <x v="2"/>
    <n v="2368.2599409999998"/>
    <n v="17.340479567999999"/>
    <n v="59"/>
    <m/>
    <m/>
    <m/>
    <m/>
    <m/>
    <m/>
    <m/>
    <m/>
    <m/>
    <m/>
    <m/>
    <m/>
    <m/>
    <m/>
    <m/>
    <m/>
  </r>
  <r>
    <x v="11"/>
    <x v="2"/>
    <n v="836.03"/>
    <n v="6.1214399999999998"/>
    <n v="59"/>
    <m/>
    <m/>
    <m/>
    <m/>
    <m/>
    <m/>
    <m/>
    <m/>
    <m/>
    <m/>
    <m/>
    <m/>
    <m/>
    <m/>
    <m/>
    <m/>
  </r>
  <r>
    <x v="211"/>
    <x v="2"/>
    <n v="239.85"/>
    <n v="1.7712000000000001"/>
    <n v="39"/>
    <m/>
    <m/>
    <m/>
    <m/>
    <m/>
    <m/>
    <m/>
    <m/>
    <m/>
    <m/>
    <m/>
    <m/>
    <m/>
    <m/>
    <m/>
    <m/>
  </r>
  <r>
    <x v="223"/>
    <x v="2"/>
    <n v="2973.6898860000001"/>
    <n v="21.702719168000002"/>
    <n v="57"/>
    <m/>
    <m/>
    <m/>
    <m/>
    <m/>
    <m/>
    <m/>
    <m/>
    <m/>
    <m/>
    <m/>
    <m/>
    <m/>
    <m/>
    <m/>
    <m/>
  </r>
  <r>
    <x v="94"/>
    <x v="2"/>
    <n v="662.48"/>
    <n v="4.8921599999999996"/>
    <n v="52"/>
    <m/>
    <m/>
    <m/>
    <m/>
    <m/>
    <m/>
    <m/>
    <m/>
    <m/>
    <m/>
    <m/>
    <m/>
    <m/>
    <m/>
    <m/>
    <m/>
  </r>
  <r>
    <x v="224"/>
    <x v="2"/>
    <n v="270.60000000000002"/>
    <n v="1.968"/>
    <n v="44"/>
    <m/>
    <m/>
    <m/>
    <m/>
    <m/>
    <m/>
    <m/>
    <m/>
    <m/>
    <m/>
    <m/>
    <m/>
    <m/>
    <m/>
    <m/>
    <m/>
  </r>
  <r>
    <x v="225"/>
    <x v="2"/>
    <n v="874.38"/>
    <n v="6.2836800000000004"/>
    <n v="59"/>
    <m/>
    <m/>
    <m/>
    <m/>
    <m/>
    <m/>
    <m/>
    <m/>
    <m/>
    <m/>
    <m/>
    <m/>
    <m/>
    <m/>
    <m/>
    <m/>
  </r>
  <r>
    <x v="226"/>
    <x v="2"/>
    <n v="535.23"/>
    <n v="3.8311199999999999"/>
    <n v="57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228"/>
    <x v="2"/>
    <n v="176.72"/>
    <n v="1.2934399999999999"/>
    <n v="47"/>
    <m/>
    <m/>
    <m/>
    <m/>
    <m/>
    <m/>
    <m/>
    <m/>
    <m/>
    <m/>
    <m/>
    <m/>
    <m/>
    <m/>
    <m/>
    <m/>
  </r>
  <r>
    <x v="229"/>
    <x v="2"/>
    <n v="352.8"/>
    <n v="2.5872000000000002"/>
    <n v="24"/>
    <m/>
    <m/>
    <m/>
    <m/>
    <m/>
    <m/>
    <m/>
    <m/>
    <m/>
    <m/>
    <m/>
    <m/>
    <m/>
    <m/>
    <m/>
    <m/>
  </r>
  <r>
    <x v="230"/>
    <x v="0"/>
    <n v="2426.4899999999998"/>
    <n v="17.255040000000001"/>
    <n v="99"/>
    <m/>
    <m/>
    <m/>
    <m/>
    <m/>
    <m/>
    <m/>
    <m/>
    <m/>
    <m/>
    <m/>
    <m/>
    <m/>
    <m/>
    <m/>
    <m/>
  </r>
  <r>
    <x v="231"/>
    <x v="1"/>
    <n v="2136.1999999999998"/>
    <n v="15.846719999999999"/>
    <n v="55"/>
    <m/>
    <m/>
    <m/>
    <m/>
    <m/>
    <m/>
    <m/>
    <m/>
    <m/>
    <m/>
    <m/>
    <m/>
    <m/>
    <m/>
    <m/>
    <m/>
  </r>
  <r>
    <x v="80"/>
    <x v="1"/>
    <n v="1383.76"/>
    <n v="10.166399999999999"/>
    <n v="49"/>
    <m/>
    <m/>
    <m/>
    <m/>
    <m/>
    <m/>
    <m/>
    <m/>
    <m/>
    <m/>
    <m/>
    <m/>
    <m/>
    <m/>
    <m/>
    <m/>
  </r>
  <r>
    <x v="43"/>
    <x v="1"/>
    <n v="444.99"/>
    <n v="3.3773599999999999"/>
    <n v="39"/>
    <m/>
    <m/>
    <m/>
    <m/>
    <m/>
    <m/>
    <m/>
    <m/>
    <m/>
    <m/>
    <m/>
    <m/>
    <m/>
    <m/>
    <m/>
    <m/>
  </r>
  <r>
    <x v="232"/>
    <x v="1"/>
    <n v="117.45"/>
    <n v="0.89783999999999997"/>
    <n v="45"/>
    <m/>
    <m/>
    <m/>
    <m/>
    <m/>
    <m/>
    <m/>
    <m/>
    <m/>
    <m/>
    <m/>
    <m/>
    <m/>
    <m/>
    <m/>
    <m/>
  </r>
  <r>
    <x v="101"/>
    <x v="1"/>
    <n v="57.06"/>
    <n v="0.40576000000000001"/>
    <n v="9"/>
    <m/>
    <m/>
    <m/>
    <m/>
    <m/>
    <m/>
    <m/>
    <m/>
    <m/>
    <m/>
    <m/>
    <m/>
    <m/>
    <m/>
    <m/>
    <m/>
  </r>
  <r>
    <x v="233"/>
    <x v="0"/>
    <n v="1153.1099999999999"/>
    <n v="0"/>
    <n v="57"/>
    <m/>
    <m/>
    <m/>
    <m/>
    <m/>
    <m/>
    <m/>
    <m/>
    <m/>
    <m/>
    <m/>
    <m/>
    <m/>
    <m/>
    <m/>
    <m/>
  </r>
  <r>
    <x v="234"/>
    <x v="0"/>
    <n v="552.98"/>
    <n v="0"/>
    <n v="86"/>
    <m/>
    <m/>
    <m/>
    <m/>
    <m/>
    <m/>
    <m/>
    <m/>
    <m/>
    <m/>
    <m/>
    <m/>
    <m/>
    <m/>
    <m/>
    <m/>
  </r>
  <r>
    <x v="235"/>
    <x v="3"/>
    <n v="577.98"/>
    <n v="4.26816"/>
    <n v="78"/>
    <m/>
    <m/>
    <m/>
    <m/>
    <m/>
    <m/>
    <m/>
    <m/>
    <m/>
    <m/>
    <m/>
    <m/>
    <m/>
    <m/>
    <m/>
    <m/>
  </r>
  <r>
    <x v="236"/>
    <x v="3"/>
    <n v="393.53"/>
    <n v="2.8280799999999999"/>
    <n v="59"/>
    <m/>
    <m/>
    <m/>
    <m/>
    <m/>
    <m/>
    <m/>
    <m/>
    <m/>
    <m/>
    <m/>
    <m/>
    <m/>
    <m/>
    <m/>
    <m/>
  </r>
  <r>
    <x v="237"/>
    <x v="3"/>
    <n v="595.28"/>
    <n v="4.4220800000000002"/>
    <n v="56"/>
    <m/>
    <m/>
    <m/>
    <m/>
    <m/>
    <m/>
    <m/>
    <m/>
    <m/>
    <m/>
    <m/>
    <m/>
    <m/>
    <m/>
    <m/>
    <m/>
  </r>
  <r>
    <x v="238"/>
    <x v="3"/>
    <n v="3055.36"/>
    <n v="22.220800000000001"/>
    <n v="77"/>
    <m/>
    <m/>
    <m/>
    <m/>
    <m/>
    <m/>
    <m/>
    <m/>
    <m/>
    <m/>
    <m/>
    <m/>
    <m/>
    <m/>
    <m/>
    <m/>
  </r>
  <r>
    <x v="239"/>
    <x v="3"/>
    <n v="121.66"/>
    <n v="0.97328000000000003"/>
    <n v="14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240"/>
    <x v="0"/>
    <n v="1320"/>
    <n v="0"/>
    <n v="88"/>
    <m/>
    <m/>
    <m/>
    <m/>
    <m/>
    <m/>
    <m/>
    <m/>
    <m/>
    <m/>
    <m/>
    <m/>
    <m/>
    <m/>
    <m/>
    <m/>
  </r>
  <r>
    <x v="99"/>
    <x v="0"/>
    <n v="1589.28"/>
    <n v="0"/>
    <n v="84"/>
    <m/>
    <m/>
    <m/>
    <m/>
    <m/>
    <m/>
    <m/>
    <m/>
    <m/>
    <m/>
    <m/>
    <m/>
    <m/>
    <m/>
    <m/>
    <m/>
  </r>
  <r>
    <x v="241"/>
    <x v="1"/>
    <n v="1742.4000450000001"/>
    <n v="12.390400319999999"/>
    <n v="45"/>
    <m/>
    <m/>
    <m/>
    <m/>
    <m/>
    <m/>
    <m/>
    <m/>
    <m/>
    <m/>
    <m/>
    <m/>
    <m/>
    <m/>
    <m/>
    <m/>
  </r>
  <r>
    <x v="112"/>
    <x v="1"/>
    <n v="103.48"/>
    <n v="0.74824000000000002"/>
    <n v="52"/>
    <m/>
    <m/>
    <m/>
    <m/>
    <m/>
    <m/>
    <m/>
    <m/>
    <m/>
    <m/>
    <m/>
    <m/>
    <m/>
    <m/>
    <m/>
    <m/>
  </r>
  <r>
    <x v="242"/>
    <x v="1"/>
    <n v="1736"/>
    <n v="12.648"/>
    <n v="56"/>
    <m/>
    <m/>
    <m/>
    <m/>
    <m/>
    <m/>
    <m/>
    <m/>
    <m/>
    <m/>
    <m/>
    <m/>
    <m/>
    <m/>
    <m/>
    <m/>
  </r>
  <r>
    <x v="243"/>
    <x v="1"/>
    <n v="126.96"/>
    <n v="0.92735999999999996"/>
    <n v="46"/>
    <m/>
    <m/>
    <m/>
    <m/>
    <m/>
    <m/>
    <m/>
    <m/>
    <m/>
    <m/>
    <m/>
    <m/>
    <m/>
    <m/>
    <m/>
    <m/>
  </r>
  <r>
    <x v="132"/>
    <x v="1"/>
    <n v="553.28"/>
    <n v="4.0006399999999998"/>
    <n v="52"/>
    <m/>
    <m/>
    <m/>
    <m/>
    <m/>
    <m/>
    <m/>
    <m/>
    <m/>
    <m/>
    <m/>
    <m/>
    <m/>
    <m/>
    <m/>
    <m/>
  </r>
  <r>
    <x v="244"/>
    <x v="1"/>
    <n v="330.99"/>
    <n v="2.4402400000000002"/>
    <n v="51"/>
    <m/>
    <m/>
    <m/>
    <m/>
    <m/>
    <m/>
    <m/>
    <m/>
    <m/>
    <m/>
    <m/>
    <m/>
    <m/>
    <m/>
    <m/>
    <m/>
  </r>
  <r>
    <x v="83"/>
    <x v="1"/>
    <n v="494.5"/>
    <n v="3.68"/>
    <n v="43"/>
    <m/>
    <m/>
    <m/>
    <m/>
    <m/>
    <m/>
    <m/>
    <m/>
    <m/>
    <m/>
    <m/>
    <m/>
    <m/>
    <m/>
    <m/>
    <m/>
  </r>
  <r>
    <x v="114"/>
    <x v="1"/>
    <n v="2063.36"/>
    <n v="14.91968"/>
    <n v="52"/>
    <m/>
    <m/>
    <m/>
    <m/>
    <m/>
    <m/>
    <m/>
    <m/>
    <m/>
    <m/>
    <m/>
    <m/>
    <m/>
    <m/>
    <m/>
    <m/>
  </r>
  <r>
    <x v="149"/>
    <x v="1"/>
    <n v="452.16"/>
    <n v="3.4163199999999998"/>
    <n v="36"/>
    <m/>
    <m/>
    <m/>
    <m/>
    <m/>
    <m/>
    <m/>
    <m/>
    <m/>
    <m/>
    <m/>
    <m/>
    <m/>
    <m/>
    <m/>
    <m/>
  </r>
  <r>
    <x v="245"/>
    <x v="1"/>
    <n v="67.34"/>
    <n v="0.49503999999999998"/>
    <n v="37"/>
    <m/>
    <m/>
    <m/>
    <m/>
    <m/>
    <m/>
    <m/>
    <m/>
    <m/>
    <m/>
    <m/>
    <m/>
    <m/>
    <m/>
    <m/>
    <m/>
  </r>
  <r>
    <x v="246"/>
    <x v="1"/>
    <n v="311.19"/>
    <n v="2.2466400000000002"/>
    <n v="41"/>
    <m/>
    <m/>
    <m/>
    <m/>
    <m/>
    <m/>
    <m/>
    <m/>
    <m/>
    <m/>
    <m/>
    <m/>
    <m/>
    <m/>
    <m/>
    <m/>
  </r>
  <r>
    <x v="247"/>
    <x v="1"/>
    <n v="2083.6799999999998"/>
    <n v="14.93304"/>
    <n v="48"/>
    <m/>
    <m/>
    <m/>
    <m/>
    <m/>
    <m/>
    <m/>
    <m/>
    <m/>
    <m/>
    <m/>
    <m/>
    <m/>
    <m/>
    <m/>
    <m/>
  </r>
  <r>
    <x v="39"/>
    <x v="1"/>
    <n v="792.48"/>
    <n v="5.6896000000000004"/>
    <n v="39"/>
    <m/>
    <m/>
    <m/>
    <m/>
    <m/>
    <m/>
    <m/>
    <m/>
    <m/>
    <m/>
    <m/>
    <m/>
    <m/>
    <m/>
    <m/>
    <m/>
  </r>
  <r>
    <x v="248"/>
    <x v="1"/>
    <n v="44.08"/>
    <n v="0.32479999999999998"/>
    <n v="38"/>
    <m/>
    <m/>
    <m/>
    <m/>
    <m/>
    <m/>
    <m/>
    <m/>
    <m/>
    <m/>
    <m/>
    <m/>
    <m/>
    <m/>
    <m/>
    <m/>
  </r>
  <r>
    <x v="210"/>
    <x v="1"/>
    <n v="1790.3199440000001"/>
    <n v="13.299519584"/>
    <n v="56"/>
    <m/>
    <m/>
    <m/>
    <m/>
    <m/>
    <m/>
    <m/>
    <m/>
    <m/>
    <m/>
    <m/>
    <m/>
    <m/>
    <m/>
    <m/>
    <m/>
  </r>
  <r>
    <x v="249"/>
    <x v="2"/>
    <n v="378.19"/>
    <n v="2.76912"/>
    <n v="59"/>
    <m/>
    <m/>
    <m/>
    <m/>
    <m/>
    <m/>
    <m/>
    <m/>
    <m/>
    <m/>
    <m/>
    <m/>
    <m/>
    <m/>
    <m/>
    <m/>
  </r>
  <r>
    <x v="250"/>
    <x v="2"/>
    <n v="1507.29"/>
    <n v="11.032080000000001"/>
    <n v="47"/>
    <m/>
    <m/>
    <m/>
    <m/>
    <m/>
    <m/>
    <m/>
    <m/>
    <m/>
    <m/>
    <m/>
    <m/>
    <m/>
    <m/>
    <m/>
    <m/>
  </r>
  <r>
    <x v="251"/>
    <x v="2"/>
    <n v="56"/>
    <n v="0.4"/>
    <n v="56"/>
    <m/>
    <m/>
    <m/>
    <m/>
    <m/>
    <m/>
    <m/>
    <m/>
    <m/>
    <m/>
    <m/>
    <m/>
    <m/>
    <m/>
    <m/>
    <m/>
  </r>
  <r>
    <x v="252"/>
    <x v="2"/>
    <n v="91.76"/>
    <n v="0.67488000000000004"/>
    <n v="62"/>
    <m/>
    <m/>
    <m/>
    <m/>
    <m/>
    <m/>
    <m/>
    <m/>
    <m/>
    <m/>
    <m/>
    <m/>
    <m/>
    <m/>
    <m/>
    <m/>
  </r>
  <r>
    <x v="253"/>
    <x v="2"/>
    <n v="197.64"/>
    <n v="1.4515199999999999"/>
    <n v="61"/>
    <m/>
    <m/>
    <m/>
    <m/>
    <m/>
    <m/>
    <m/>
    <m/>
    <m/>
    <m/>
    <m/>
    <m/>
    <m/>
    <m/>
    <m/>
    <m/>
  </r>
  <r>
    <x v="254"/>
    <x v="2"/>
    <n v="2816.1599040000001"/>
    <n v="20.182479312000002"/>
    <n v="48"/>
    <m/>
    <m/>
    <m/>
    <m/>
    <m/>
    <m/>
    <m/>
    <m/>
    <m/>
    <m/>
    <m/>
    <m/>
    <m/>
    <m/>
    <m/>
    <m/>
  </r>
  <r>
    <x v="89"/>
    <x v="2"/>
    <n v="124.46"/>
    <n v="0.93472"/>
    <n v="49"/>
    <m/>
    <m/>
    <m/>
    <m/>
    <m/>
    <m/>
    <m/>
    <m/>
    <m/>
    <m/>
    <m/>
    <m/>
    <m/>
    <m/>
    <m/>
    <m/>
  </r>
  <r>
    <x v="255"/>
    <x v="2"/>
    <n v="366.95"/>
    <n v="2.7208000000000001"/>
    <n v="41"/>
    <m/>
    <m/>
    <m/>
    <m/>
    <m/>
    <m/>
    <m/>
    <m/>
    <m/>
    <m/>
    <m/>
    <m/>
    <m/>
    <m/>
    <m/>
    <m/>
  </r>
  <r>
    <x v="256"/>
    <x v="2"/>
    <n v="1641.9799419999999"/>
    <n v="12.229919568"/>
    <n v="58"/>
    <m/>
    <m/>
    <m/>
    <m/>
    <m/>
    <m/>
    <m/>
    <m/>
    <m/>
    <m/>
    <m/>
    <m/>
    <m/>
    <m/>
    <m/>
    <m/>
  </r>
  <r>
    <x v="257"/>
    <x v="2"/>
    <n v="1145.139938"/>
    <n v="8.4223195440000005"/>
    <n v="62"/>
    <m/>
    <m/>
    <m/>
    <m/>
    <m/>
    <m/>
    <m/>
    <m/>
    <m/>
    <m/>
    <m/>
    <m/>
    <m/>
    <m/>
    <m/>
    <m/>
  </r>
  <r>
    <x v="258"/>
    <x v="2"/>
    <n v="362.02"/>
    <n v="2.7072799999999999"/>
    <n v="46"/>
    <m/>
    <m/>
    <m/>
    <m/>
    <m/>
    <m/>
    <m/>
    <m/>
    <m/>
    <m/>
    <m/>
    <m/>
    <m/>
    <m/>
    <m/>
    <m/>
  </r>
  <r>
    <x v="259"/>
    <x v="0"/>
    <n v="2964.1598429999999"/>
    <n v="21.749758847999999"/>
    <n v="157"/>
    <m/>
    <m/>
    <m/>
    <m/>
    <m/>
    <m/>
    <m/>
    <m/>
    <m/>
    <m/>
    <m/>
    <m/>
    <m/>
    <m/>
    <m/>
    <m/>
  </r>
  <r>
    <x v="260"/>
    <x v="1"/>
    <n v="531.85"/>
    <n v="3.94536"/>
    <n v="55"/>
    <m/>
    <m/>
    <m/>
    <m/>
    <m/>
    <m/>
    <m/>
    <m/>
    <m/>
    <m/>
    <m/>
    <m/>
    <m/>
    <m/>
    <m/>
    <m/>
  </r>
  <r>
    <x v="186"/>
    <x v="1"/>
    <n v="164.3"/>
    <n v="1.2152000000000001"/>
    <n v="53"/>
    <m/>
    <m/>
    <m/>
    <m/>
    <m/>
    <m/>
    <m/>
    <m/>
    <m/>
    <m/>
    <m/>
    <m/>
    <m/>
    <m/>
    <m/>
    <m/>
  </r>
  <r>
    <x v="261"/>
    <x v="1"/>
    <n v="497.04"/>
    <n v="3.6623999999999999"/>
    <n v="38"/>
    <m/>
    <m/>
    <m/>
    <m/>
    <m/>
    <m/>
    <m/>
    <m/>
    <m/>
    <m/>
    <m/>
    <m/>
    <m/>
    <m/>
    <m/>
    <m/>
  </r>
  <r>
    <x v="262"/>
    <x v="3"/>
    <n v="1128.730041"/>
    <n v="8.8096003199999995"/>
    <n v="41"/>
    <m/>
    <m/>
    <m/>
    <m/>
    <m/>
    <m/>
    <m/>
    <m/>
    <m/>
    <m/>
    <m/>
    <m/>
    <m/>
    <m/>
    <m/>
    <m/>
  </r>
  <r>
    <x v="263"/>
    <x v="3"/>
    <n v="3769.3998590000001"/>
    <n v="26.305599015999999"/>
    <n v="47"/>
    <m/>
    <m/>
    <m/>
    <m/>
    <m/>
    <m/>
    <m/>
    <m/>
    <m/>
    <m/>
    <m/>
    <m/>
    <m/>
    <m/>
    <m/>
    <m/>
  </r>
  <r>
    <x v="264"/>
    <x v="3"/>
    <n v="608.28"/>
    <n v="4.4716800000000001"/>
    <n v="74"/>
    <m/>
    <m/>
    <m/>
    <m/>
    <m/>
    <m/>
    <m/>
    <m/>
    <m/>
    <m/>
    <m/>
    <m/>
    <m/>
    <m/>
    <m/>
    <m/>
  </r>
  <r>
    <x v="265"/>
    <x v="3"/>
    <n v="3617.46"/>
    <n v="26.308800000000002"/>
    <n v="77"/>
    <m/>
    <m/>
    <m/>
    <m/>
    <m/>
    <m/>
    <m/>
    <m/>
    <m/>
    <m/>
    <m/>
    <m/>
    <m/>
    <m/>
    <m/>
    <m/>
  </r>
  <r>
    <x v="141"/>
    <x v="3"/>
    <n v="6653.3998439999996"/>
    <n v="47.085598896"/>
    <n v="52"/>
    <m/>
    <m/>
    <m/>
    <m/>
    <m/>
    <m/>
    <m/>
    <m/>
    <m/>
    <m/>
    <m/>
    <m/>
    <m/>
    <m/>
    <m/>
    <m/>
  </r>
  <r>
    <x v="266"/>
    <x v="3"/>
    <n v="268.64999999999998"/>
    <n v="2.1014400000000002"/>
    <n v="45"/>
    <m/>
    <m/>
    <m/>
    <m/>
    <m/>
    <m/>
    <m/>
    <m/>
    <m/>
    <m/>
    <m/>
    <m/>
    <m/>
    <m/>
    <m/>
    <m/>
  </r>
  <r>
    <x v="267"/>
    <x v="3"/>
    <n v="198.55"/>
    <n v="1.444"/>
    <n v="5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269"/>
    <x v="1"/>
    <n v="118.650007"/>
    <n v="0"/>
    <n v="7"/>
    <m/>
    <m/>
    <m/>
    <m/>
    <m/>
    <m/>
    <m/>
    <m/>
    <m/>
    <m/>
    <m/>
    <m/>
    <m/>
    <m/>
    <m/>
    <m/>
  </r>
  <r>
    <x v="270"/>
    <x v="2"/>
    <n v="85.56"/>
    <n v="0"/>
    <n v="12"/>
    <m/>
    <m/>
    <m/>
    <m/>
    <m/>
    <m/>
    <m/>
    <m/>
    <m/>
    <m/>
    <m/>
    <m/>
    <m/>
    <m/>
    <m/>
    <m/>
  </r>
  <r>
    <x v="158"/>
    <x v="2"/>
    <n v="33.049999999999997"/>
    <n v="0"/>
    <n v="5"/>
    <m/>
    <m/>
    <m/>
    <m/>
    <m/>
    <m/>
    <m/>
    <m/>
    <m/>
    <m/>
    <m/>
    <m/>
    <m/>
    <m/>
    <m/>
    <m/>
  </r>
  <r>
    <x v="121"/>
    <x v="2"/>
    <n v="81.72"/>
    <n v="0"/>
    <n v="12"/>
    <m/>
    <m/>
    <m/>
    <m/>
    <m/>
    <m/>
    <m/>
    <m/>
    <m/>
    <m/>
    <m/>
    <m/>
    <m/>
    <m/>
    <m/>
    <m/>
  </r>
  <r>
    <x v="271"/>
    <x v="2"/>
    <n v="220.72"/>
    <n v="0"/>
    <n v="8"/>
    <m/>
    <m/>
    <m/>
    <m/>
    <m/>
    <m/>
    <m/>
    <m/>
    <m/>
    <m/>
    <m/>
    <m/>
    <m/>
    <m/>
    <m/>
    <m/>
  </r>
  <r>
    <x v="272"/>
    <x v="2"/>
    <n v="160.28999099999999"/>
    <n v="0"/>
    <n v="9"/>
    <m/>
    <m/>
    <m/>
    <m/>
    <m/>
    <m/>
    <m/>
    <m/>
    <m/>
    <m/>
    <m/>
    <m/>
    <m/>
    <m/>
    <m/>
    <m/>
  </r>
  <r>
    <x v="88"/>
    <x v="2"/>
    <n v="242.51998800000001"/>
    <n v="0"/>
    <n v="12"/>
    <m/>
    <m/>
    <m/>
    <m/>
    <m/>
    <m/>
    <m/>
    <m/>
    <m/>
    <m/>
    <m/>
    <m/>
    <m/>
    <m/>
    <m/>
    <m/>
  </r>
  <r>
    <x v="273"/>
    <x v="2"/>
    <n v="90.61"/>
    <n v="0"/>
    <n v="13"/>
    <m/>
    <m/>
    <m/>
    <m/>
    <m/>
    <m/>
    <m/>
    <m/>
    <m/>
    <m/>
    <m/>
    <m/>
    <m/>
    <m/>
    <m/>
    <m/>
  </r>
  <r>
    <x v="274"/>
    <x v="2"/>
    <n v="630.84997799999996"/>
    <n v="0"/>
    <n v="11"/>
    <m/>
    <m/>
    <m/>
    <m/>
    <m/>
    <m/>
    <m/>
    <m/>
    <m/>
    <m/>
    <m/>
    <m/>
    <m/>
    <m/>
    <m/>
    <m/>
  </r>
  <r>
    <x v="275"/>
    <x v="2"/>
    <n v="137.06"/>
    <n v="0"/>
    <n v="11"/>
    <m/>
    <m/>
    <m/>
    <m/>
    <m/>
    <m/>
    <m/>
    <m/>
    <m/>
    <m/>
    <m/>
    <m/>
    <m/>
    <m/>
    <m/>
    <m/>
  </r>
  <r>
    <x v="165"/>
    <x v="2"/>
    <n v="883.82001400000001"/>
    <n v="0"/>
    <n v="14"/>
    <m/>
    <m/>
    <m/>
    <m/>
    <m/>
    <m/>
    <m/>
    <m/>
    <m/>
    <m/>
    <m/>
    <m/>
    <m/>
    <m/>
    <m/>
    <m/>
  </r>
  <r>
    <x v="120"/>
    <x v="2"/>
    <n v="13.28"/>
    <n v="0"/>
    <n v="8"/>
    <m/>
    <m/>
    <m/>
    <m/>
    <m/>
    <m/>
    <m/>
    <m/>
    <m/>
    <m/>
    <m/>
    <m/>
    <m/>
    <m/>
    <m/>
    <m/>
  </r>
  <r>
    <x v="276"/>
    <x v="1"/>
    <n v="112.88"/>
    <n v="0"/>
    <n v="8"/>
    <m/>
    <m/>
    <m/>
    <m/>
    <m/>
    <m/>
    <m/>
    <m/>
    <m/>
    <m/>
    <m/>
    <m/>
    <m/>
    <m/>
    <m/>
    <m/>
  </r>
  <r>
    <x v="277"/>
    <x v="1"/>
    <n v="99.54"/>
    <n v="0"/>
    <n v="7"/>
    <m/>
    <m/>
    <m/>
    <m/>
    <m/>
    <m/>
    <m/>
    <m/>
    <m/>
    <m/>
    <m/>
    <m/>
    <m/>
    <m/>
    <m/>
    <m/>
  </r>
  <r>
    <x v="278"/>
    <x v="1"/>
    <n v="8.56"/>
    <n v="0"/>
    <n v="8"/>
    <m/>
    <m/>
    <m/>
    <m/>
    <m/>
    <m/>
    <m/>
    <m/>
    <m/>
    <m/>
    <m/>
    <m/>
    <m/>
    <m/>
    <m/>
    <m/>
  </r>
  <r>
    <x v="15"/>
    <x v="2"/>
    <n v="613.49998000000005"/>
    <n v="0"/>
    <n v="10"/>
    <m/>
    <m/>
    <m/>
    <m/>
    <m/>
    <m/>
    <m/>
    <m/>
    <m/>
    <m/>
    <m/>
    <m/>
    <m/>
    <m/>
    <m/>
    <m/>
  </r>
  <r>
    <x v="279"/>
    <x v="2"/>
    <n v="49.41"/>
    <n v="0"/>
    <n v="9"/>
    <m/>
    <m/>
    <m/>
    <m/>
    <m/>
    <m/>
    <m/>
    <m/>
    <m/>
    <m/>
    <m/>
    <m/>
    <m/>
    <m/>
    <m/>
    <m/>
  </r>
  <r>
    <x v="66"/>
    <x v="2"/>
    <n v="112.4"/>
    <n v="0"/>
    <n v="10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280"/>
    <x v="3"/>
    <n v="392.8"/>
    <n v="2.8674400000000002"/>
    <n v="80"/>
    <m/>
    <m/>
    <m/>
    <m/>
    <m/>
    <m/>
    <m/>
    <m/>
    <m/>
    <m/>
    <m/>
    <m/>
    <m/>
    <m/>
    <m/>
    <m/>
  </r>
  <r>
    <x v="239"/>
    <x v="3"/>
    <n v="458.92"/>
    <n v="3.58792"/>
    <n v="44"/>
    <m/>
    <m/>
    <m/>
    <m/>
    <m/>
    <m/>
    <m/>
    <m/>
    <m/>
    <m/>
    <m/>
    <m/>
    <m/>
    <m/>
    <m/>
    <m/>
  </r>
  <r>
    <x v="281"/>
    <x v="3"/>
    <n v="331.98"/>
    <n v="2.5753599999999999"/>
    <n v="33"/>
    <m/>
    <m/>
    <m/>
    <m/>
    <m/>
    <m/>
    <m/>
    <m/>
    <m/>
    <m/>
    <m/>
    <m/>
    <m/>
    <m/>
    <m/>
    <m/>
  </r>
  <r>
    <x v="282"/>
    <x v="3"/>
    <n v="5320.9699270000001"/>
    <n v="39.069039463999999"/>
    <n v="73"/>
    <m/>
    <m/>
    <m/>
    <m/>
    <m/>
    <m/>
    <m/>
    <m/>
    <m/>
    <m/>
    <m/>
    <m/>
    <m/>
    <m/>
    <m/>
    <m/>
  </r>
  <r>
    <x v="283"/>
    <x v="3"/>
    <n v="9050.2797350000001"/>
    <n v="64.205758119999999"/>
    <n v="53"/>
    <m/>
    <m/>
    <m/>
    <m/>
    <m/>
    <m/>
    <m/>
    <m/>
    <m/>
    <m/>
    <m/>
    <m/>
    <m/>
    <m/>
    <m/>
    <m/>
  </r>
  <r>
    <x v="284"/>
    <x v="3"/>
    <n v="411.45"/>
    <n v="2.7852000000000001"/>
    <n v="39"/>
    <m/>
    <m/>
    <m/>
    <m/>
    <m/>
    <m/>
    <m/>
    <m/>
    <m/>
    <m/>
    <m/>
    <m/>
    <m/>
    <m/>
    <m/>
    <m/>
  </r>
  <r>
    <x v="256"/>
    <x v="2"/>
    <n v="259.49"/>
    <n v="0"/>
    <n v="11"/>
    <m/>
    <m/>
    <m/>
    <m/>
    <m/>
    <m/>
    <m/>
    <m/>
    <m/>
    <m/>
    <m/>
    <m/>
    <m/>
    <m/>
    <m/>
    <m/>
  </r>
  <r>
    <x v="250"/>
    <x v="2"/>
    <n v="320.7"/>
    <n v="0"/>
    <n v="10"/>
    <m/>
    <m/>
    <m/>
    <m/>
    <m/>
    <m/>
    <m/>
    <m/>
    <m/>
    <m/>
    <m/>
    <m/>
    <m/>
    <m/>
    <m/>
    <m/>
  </r>
  <r>
    <x v="164"/>
    <x v="2"/>
    <n v="93.06"/>
    <n v="0"/>
    <n v="9"/>
    <m/>
    <m/>
    <m/>
    <m/>
    <m/>
    <m/>
    <m/>
    <m/>
    <m/>
    <m/>
    <m/>
    <m/>
    <m/>
    <m/>
    <m/>
    <m/>
  </r>
  <r>
    <x v="181"/>
    <x v="1"/>
    <n v="127.98"/>
    <n v="0"/>
    <n v="9"/>
    <m/>
    <m/>
    <m/>
    <m/>
    <m/>
    <m/>
    <m/>
    <m/>
    <m/>
    <m/>
    <m/>
    <m/>
    <m/>
    <m/>
    <m/>
    <m/>
  </r>
  <r>
    <x v="51"/>
    <x v="1"/>
    <n v="243.679992"/>
    <n v="0"/>
    <n v="8"/>
    <m/>
    <m/>
    <m/>
    <m/>
    <m/>
    <m/>
    <m/>
    <m/>
    <m/>
    <m/>
    <m/>
    <m/>
    <m/>
    <m/>
    <m/>
    <m/>
  </r>
  <r>
    <x v="27"/>
    <x v="1"/>
    <n v="52.48"/>
    <n v="0"/>
    <n v="8"/>
    <m/>
    <m/>
    <m/>
    <m/>
    <m/>
    <m/>
    <m/>
    <m/>
    <m/>
    <m/>
    <m/>
    <m/>
    <m/>
    <m/>
    <m/>
    <m/>
  </r>
  <r>
    <x v="79"/>
    <x v="1"/>
    <n v="364.230009"/>
    <n v="0"/>
    <n v="9"/>
    <m/>
    <m/>
    <m/>
    <m/>
    <m/>
    <m/>
    <m/>
    <m/>
    <m/>
    <m/>
    <m/>
    <m/>
    <m/>
    <m/>
    <m/>
    <m/>
  </r>
  <r>
    <x v="285"/>
    <x v="1"/>
    <n v="59.99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288"/>
    <x v="1"/>
    <n v="239.92"/>
    <n v="0"/>
    <n v="8"/>
    <m/>
    <m/>
    <m/>
    <m/>
    <m/>
    <m/>
    <m/>
    <m/>
    <m/>
    <m/>
    <m/>
    <m/>
    <m/>
    <m/>
    <m/>
    <m/>
  </r>
  <r>
    <x v="128"/>
    <x v="2"/>
    <n v="13.2"/>
    <n v="0"/>
    <n v="11"/>
    <m/>
    <m/>
    <m/>
    <m/>
    <m/>
    <m/>
    <m/>
    <m/>
    <m/>
    <m/>
    <m/>
    <m/>
    <m/>
    <m/>
    <m/>
    <m/>
  </r>
  <r>
    <x v="289"/>
    <x v="2"/>
    <n v="33.24"/>
    <n v="0"/>
    <n v="12"/>
    <m/>
    <m/>
    <m/>
    <m/>
    <m/>
    <m/>
    <m/>
    <m/>
    <m/>
    <m/>
    <m/>
    <m/>
    <m/>
    <m/>
    <m/>
    <m/>
  </r>
  <r>
    <x v="62"/>
    <x v="2"/>
    <n v="38.35"/>
    <n v="0"/>
    <n v="13"/>
    <m/>
    <m/>
    <m/>
    <m/>
    <m/>
    <m/>
    <m/>
    <m/>
    <m/>
    <m/>
    <m/>
    <m/>
    <m/>
    <m/>
    <m/>
    <m/>
  </r>
  <r>
    <x v="55"/>
    <x v="2"/>
    <n v="39"/>
    <n v="0"/>
    <n v="13"/>
    <m/>
    <m/>
    <m/>
    <m/>
    <m/>
    <m/>
    <m/>
    <m/>
    <m/>
    <m/>
    <m/>
    <m/>
    <m/>
    <m/>
    <m/>
    <m/>
  </r>
  <r>
    <x v="290"/>
    <x v="2"/>
    <n v="387.40001999999998"/>
    <n v="0"/>
    <n v="10"/>
    <m/>
    <m/>
    <m/>
    <m/>
    <m/>
    <m/>
    <m/>
    <m/>
    <m/>
    <m/>
    <m/>
    <m/>
    <m/>
    <m/>
    <m/>
    <m/>
  </r>
  <r>
    <x v="291"/>
    <x v="2"/>
    <n v="189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292"/>
    <x v="2"/>
    <n v="596.67998599999999"/>
    <n v="0"/>
    <n v="14"/>
    <m/>
    <m/>
    <m/>
    <m/>
    <m/>
    <m/>
    <m/>
    <m/>
    <m/>
    <m/>
    <m/>
    <m/>
    <m/>
    <m/>
    <m/>
    <m/>
  </r>
  <r>
    <x v="95"/>
    <x v="2"/>
    <n v="25.68"/>
    <n v="0"/>
    <n v="12"/>
    <m/>
    <m/>
    <m/>
    <m/>
    <m/>
    <m/>
    <m/>
    <m/>
    <m/>
    <m/>
    <m/>
    <m/>
    <m/>
    <m/>
    <m/>
    <m/>
  </r>
  <r>
    <x v="86"/>
    <x v="1"/>
    <n v="106"/>
    <n v="0"/>
    <n v="8"/>
    <m/>
    <m/>
    <m/>
    <m/>
    <m/>
    <m/>
    <m/>
    <m/>
    <m/>
    <m/>
    <m/>
    <m/>
    <m/>
    <m/>
    <m/>
    <m/>
  </r>
  <r>
    <x v="100"/>
    <x v="1"/>
    <n v="19.96"/>
    <n v="0"/>
    <n v="4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294"/>
    <x v="1"/>
    <n v="30.08"/>
    <n v="0"/>
    <n v="8"/>
    <m/>
    <m/>
    <m/>
    <m/>
    <m/>
    <m/>
    <m/>
    <m/>
    <m/>
    <m/>
    <m/>
    <m/>
    <m/>
    <m/>
    <m/>
    <m/>
  </r>
  <r>
    <x v="295"/>
    <x v="1"/>
    <n v="113.94"/>
    <n v="0"/>
    <n v="6"/>
    <m/>
    <m/>
    <m/>
    <m/>
    <m/>
    <m/>
    <m/>
    <m/>
    <m/>
    <m/>
    <m/>
    <m/>
    <m/>
    <m/>
    <m/>
    <m/>
  </r>
  <r>
    <x v="296"/>
    <x v="1"/>
    <n v="32.76"/>
    <n v="0"/>
    <n v="9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182"/>
    <x v="1"/>
    <n v="79.52"/>
    <n v="0"/>
    <n v="7"/>
    <m/>
    <m/>
    <m/>
    <m/>
    <m/>
    <m/>
    <m/>
    <m/>
    <m/>
    <m/>
    <m/>
    <m/>
    <m/>
    <m/>
    <m/>
    <m/>
  </r>
  <r>
    <x v="1"/>
    <x v="1"/>
    <n v="235.44"/>
    <n v="0"/>
    <n v="8"/>
    <m/>
    <m/>
    <m/>
    <m/>
    <m/>
    <m/>
    <m/>
    <m/>
    <m/>
    <m/>
    <m/>
    <m/>
    <m/>
    <m/>
    <m/>
    <m/>
  </r>
  <r>
    <x v="298"/>
    <x v="1"/>
    <n v="15.44"/>
    <n v="0"/>
    <n v="8"/>
    <m/>
    <m/>
    <m/>
    <m/>
    <m/>
    <m/>
    <m/>
    <m/>
    <m/>
    <m/>
    <m/>
    <m/>
    <m/>
    <m/>
    <m/>
    <m/>
  </r>
  <r>
    <x v="299"/>
    <x v="1"/>
    <n v="571.65000999999995"/>
    <n v="0"/>
    <n v="5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300"/>
    <x v="1"/>
    <n v="131.049995"/>
    <n v="0"/>
    <n v="5"/>
    <m/>
    <m/>
    <m/>
    <m/>
    <m/>
    <m/>
    <m/>
    <m/>
    <m/>
    <m/>
    <m/>
    <m/>
    <m/>
    <m/>
    <m/>
    <m/>
  </r>
  <r>
    <x v="101"/>
    <x v="1"/>
    <n v="25.36"/>
    <n v="0"/>
    <n v="4"/>
    <m/>
    <m/>
    <m/>
    <m/>
    <m/>
    <m/>
    <m/>
    <m/>
    <m/>
    <m/>
    <m/>
    <m/>
    <m/>
    <m/>
    <m/>
    <m/>
  </r>
  <r>
    <x v="213"/>
    <x v="2"/>
    <n v="100.4"/>
    <n v="0"/>
    <n v="10"/>
    <m/>
    <m/>
    <m/>
    <m/>
    <m/>
    <m/>
    <m/>
    <m/>
    <m/>
    <m/>
    <m/>
    <m/>
    <m/>
    <m/>
    <m/>
    <m/>
  </r>
  <r>
    <x v="153"/>
    <x v="1"/>
    <n v="113.76"/>
    <n v="0"/>
    <n v="8"/>
    <m/>
    <m/>
    <m/>
    <m/>
    <m/>
    <m/>
    <m/>
    <m/>
    <m/>
    <m/>
    <m/>
    <m/>
    <m/>
    <m/>
    <m/>
    <m/>
  </r>
  <r>
    <x v="296"/>
    <x v="1"/>
    <n v="34.96"/>
    <n v="0"/>
    <n v="8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01"/>
    <x v="1"/>
    <n v="168.03"/>
    <n v="0"/>
    <n v="9"/>
    <m/>
    <m/>
    <m/>
    <m/>
    <m/>
    <m/>
    <m/>
    <m/>
    <m/>
    <m/>
    <m/>
    <m/>
    <m/>
    <m/>
    <m/>
    <m/>
  </r>
  <r>
    <x v="27"/>
    <x v="1"/>
    <n v="45.92"/>
    <n v="0"/>
    <n v="7"/>
    <m/>
    <m/>
    <m/>
    <m/>
    <m/>
    <m/>
    <m/>
    <m/>
    <m/>
    <m/>
    <m/>
    <m/>
    <m/>
    <m/>
    <m/>
    <m/>
  </r>
  <r>
    <x v="261"/>
    <x v="1"/>
    <n v="91.56"/>
    <n v="0"/>
    <n v="7"/>
    <m/>
    <m/>
    <m/>
    <m/>
    <m/>
    <m/>
    <m/>
    <m/>
    <m/>
    <m/>
    <m/>
    <m/>
    <m/>
    <m/>
    <m/>
    <m/>
  </r>
  <r>
    <x v="110"/>
    <x v="1"/>
    <n v="484.540007"/>
    <n v="0"/>
    <n v="7"/>
    <m/>
    <m/>
    <m/>
    <m/>
    <m/>
    <m/>
    <m/>
    <m/>
    <m/>
    <m/>
    <m/>
    <m/>
    <m/>
    <m/>
    <m/>
    <m/>
  </r>
  <r>
    <x v="302"/>
    <x v="2"/>
    <n v="201.96001100000001"/>
    <n v="0"/>
    <n v="11"/>
    <m/>
    <m/>
    <m/>
    <m/>
    <m/>
    <m/>
    <m/>
    <m/>
    <m/>
    <m/>
    <m/>
    <m/>
    <m/>
    <m/>
    <m/>
    <m/>
  </r>
  <r>
    <x v="20"/>
    <x v="2"/>
    <n v="18.7"/>
    <n v="0"/>
    <n v="11"/>
    <m/>
    <m/>
    <m/>
    <m/>
    <m/>
    <m/>
    <m/>
    <m/>
    <m/>
    <m/>
    <m/>
    <m/>
    <m/>
    <m/>
    <m/>
    <m/>
  </r>
  <r>
    <x v="63"/>
    <x v="2"/>
    <n v="601.6"/>
    <n v="0"/>
    <n v="10"/>
    <m/>
    <m/>
    <m/>
    <m/>
    <m/>
    <m/>
    <m/>
    <m/>
    <m/>
    <m/>
    <m/>
    <m/>
    <m/>
    <m/>
    <m/>
    <m/>
  </r>
  <r>
    <x v="303"/>
    <x v="2"/>
    <n v="22.05"/>
    <n v="0"/>
    <n v="9"/>
    <m/>
    <m/>
    <m/>
    <m/>
    <m/>
    <m/>
    <m/>
    <m/>
    <m/>
    <m/>
    <m/>
    <m/>
    <m/>
    <m/>
    <m/>
    <m/>
  </r>
  <r>
    <x v="15"/>
    <x v="2"/>
    <n v="674.84997799999996"/>
    <n v="0"/>
    <n v="11"/>
    <m/>
    <m/>
    <m/>
    <m/>
    <m/>
    <m/>
    <m/>
    <m/>
    <m/>
    <m/>
    <m/>
    <m/>
    <m/>
    <m/>
    <m/>
    <m/>
  </r>
  <r>
    <x v="304"/>
    <x v="2"/>
    <n v="13.95"/>
    <n v="0"/>
    <n v="9"/>
    <m/>
    <m/>
    <m/>
    <m/>
    <m/>
    <m/>
    <m/>
    <m/>
    <m/>
    <m/>
    <m/>
    <m/>
    <m/>
    <m/>
    <m/>
    <m/>
  </r>
  <r>
    <x v="305"/>
    <x v="2"/>
    <n v="238.680013"/>
    <n v="0"/>
    <n v="13"/>
    <m/>
    <m/>
    <m/>
    <m/>
    <m/>
    <m/>
    <m/>
    <m/>
    <m/>
    <m/>
    <m/>
    <m/>
    <m/>
    <m/>
    <m/>
    <m/>
  </r>
  <r>
    <x v="13"/>
    <x v="2"/>
    <n v="110.5"/>
    <n v="0"/>
    <n v="13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208"/>
    <x v="1"/>
    <n v="352.72"/>
    <n v="0"/>
    <n v="8"/>
    <m/>
    <m/>
    <m/>
    <m/>
    <m/>
    <m/>
    <m/>
    <m/>
    <m/>
    <m/>
    <m/>
    <m/>
    <m/>
    <m/>
    <m/>
    <m/>
  </r>
  <r>
    <x v="184"/>
    <x v="1"/>
    <n v="22.14"/>
    <n v="0"/>
    <n v="6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39"/>
    <x v="1"/>
    <n v="121.92"/>
    <n v="0"/>
    <n v="6"/>
    <m/>
    <m/>
    <m/>
    <m/>
    <m/>
    <m/>
    <m/>
    <m/>
    <m/>
    <m/>
    <m/>
    <m/>
    <m/>
    <m/>
    <m/>
    <m/>
  </r>
  <r>
    <x v="291"/>
    <x v="2"/>
    <n v="170.1"/>
    <n v="0"/>
    <n v="9"/>
    <m/>
    <m/>
    <m/>
    <m/>
    <m/>
    <m/>
    <m/>
    <m/>
    <m/>
    <m/>
    <m/>
    <m/>
    <m/>
    <m/>
    <m/>
    <m/>
  </r>
  <r>
    <x v="306"/>
    <x v="2"/>
    <n v="106.2"/>
    <n v="0"/>
    <n v="10"/>
    <m/>
    <m/>
    <m/>
    <m/>
    <m/>
    <m/>
    <m/>
    <m/>
    <m/>
    <m/>
    <m/>
    <m/>
    <m/>
    <m/>
    <m/>
    <m/>
  </r>
  <r>
    <x v="127"/>
    <x v="2"/>
    <n v="296.89"/>
    <n v="0"/>
    <n v="11"/>
    <m/>
    <m/>
    <m/>
    <m/>
    <m/>
    <m/>
    <m/>
    <m/>
    <m/>
    <m/>
    <m/>
    <m/>
    <m/>
    <m/>
    <m/>
    <m/>
  </r>
  <r>
    <x v="303"/>
    <x v="2"/>
    <n v="17.149999999999999"/>
    <n v="0"/>
    <n v="7"/>
    <m/>
    <m/>
    <m/>
    <m/>
    <m/>
    <m/>
    <m/>
    <m/>
    <m/>
    <m/>
    <m/>
    <m/>
    <m/>
    <m/>
    <m/>
    <m/>
  </r>
  <r>
    <x v="258"/>
    <x v="2"/>
    <n v="62.96"/>
    <n v="0"/>
    <n v="8"/>
    <m/>
    <m/>
    <m/>
    <m/>
    <m/>
    <m/>
    <m/>
    <m/>
    <m/>
    <m/>
    <m/>
    <m/>
    <m/>
    <m/>
    <m/>
    <m/>
  </r>
  <r>
    <x v="19"/>
    <x v="2"/>
    <n v="52.91"/>
    <n v="0"/>
    <n v="11"/>
    <m/>
    <m/>
    <m/>
    <m/>
    <m/>
    <m/>
    <m/>
    <m/>
    <m/>
    <m/>
    <m/>
    <m/>
    <m/>
    <m/>
    <m/>
    <m/>
  </r>
  <r>
    <x v="307"/>
    <x v="1"/>
    <n v="168.56"/>
    <n v="0"/>
    <n v="7"/>
    <m/>
    <m/>
    <m/>
    <m/>
    <m/>
    <m/>
    <m/>
    <m/>
    <m/>
    <m/>
    <m/>
    <m/>
    <m/>
    <m/>
    <m/>
    <m/>
  </r>
  <r>
    <x v="53"/>
    <x v="1"/>
    <n v="7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308"/>
    <x v="3"/>
    <n v="91"/>
    <n v="0.6552"/>
    <n v="50"/>
    <m/>
    <m/>
    <m/>
    <m/>
    <m/>
    <m/>
    <m/>
    <m/>
    <m/>
    <m/>
    <m/>
    <m/>
    <m/>
    <m/>
    <m/>
    <m/>
  </r>
  <r>
    <x v="309"/>
    <x v="3"/>
    <n v="2436.8099139999999"/>
    <n v="16.774319408"/>
    <n v="43"/>
    <m/>
    <m/>
    <m/>
    <m/>
    <m/>
    <m/>
    <m/>
    <m/>
    <m/>
    <m/>
    <m/>
    <m/>
    <m/>
    <m/>
    <m/>
    <m/>
  </r>
  <r>
    <x v="310"/>
    <x v="3"/>
    <n v="211.2"/>
    <n v="1.5311999999999999"/>
    <n v="32"/>
    <m/>
    <m/>
    <m/>
    <m/>
    <m/>
    <m/>
    <m/>
    <m/>
    <m/>
    <m/>
    <m/>
    <m/>
    <m/>
    <m/>
    <m/>
    <m/>
  </r>
  <r>
    <x v="192"/>
    <x v="2"/>
    <n v="34.32"/>
    <n v="0"/>
    <n v="13"/>
    <m/>
    <m/>
    <m/>
    <m/>
    <m/>
    <m/>
    <m/>
    <m/>
    <m/>
    <m/>
    <m/>
    <m/>
    <m/>
    <m/>
    <m/>
    <m/>
  </r>
  <r>
    <x v="4"/>
    <x v="1"/>
    <n v="487.28"/>
    <n v="3.8982399999999999"/>
    <n v="8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81"/>
    <x v="1"/>
    <n v="174.24000799999999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312"/>
    <x v="2"/>
    <n v="62.64"/>
    <n v="0"/>
    <n v="12"/>
    <m/>
    <m/>
    <m/>
    <m/>
    <m/>
    <m/>
    <m/>
    <m/>
    <m/>
    <m/>
    <m/>
    <m/>
    <m/>
    <m/>
    <m/>
    <m/>
  </r>
  <r>
    <x v="250"/>
    <x v="2"/>
    <n v="384.84"/>
    <n v="0"/>
    <n v="12"/>
    <m/>
    <m/>
    <m/>
    <m/>
    <m/>
    <m/>
    <m/>
    <m/>
    <m/>
    <m/>
    <m/>
    <m/>
    <m/>
    <m/>
    <m/>
    <m/>
  </r>
  <r>
    <x v="313"/>
    <x v="2"/>
    <n v="435.720012"/>
    <n v="0"/>
    <n v="12"/>
    <m/>
    <m/>
    <m/>
    <m/>
    <m/>
    <m/>
    <m/>
    <m/>
    <m/>
    <m/>
    <m/>
    <m/>
    <m/>
    <m/>
    <m/>
    <m/>
  </r>
  <r>
    <x v="16"/>
    <x v="2"/>
    <n v="78.959999999999994"/>
    <n v="0"/>
    <n v="12"/>
    <m/>
    <m/>
    <m/>
    <m/>
    <m/>
    <m/>
    <m/>
    <m/>
    <m/>
    <m/>
    <m/>
    <m/>
    <m/>
    <m/>
    <m/>
    <m/>
  </r>
  <r>
    <x v="314"/>
    <x v="1"/>
    <n v="25.92"/>
    <n v="0"/>
    <n v="8"/>
    <m/>
    <m/>
    <m/>
    <m/>
    <m/>
    <m/>
    <m/>
    <m/>
    <m/>
    <m/>
    <m/>
    <m/>
    <m/>
    <m/>
    <m/>
    <m/>
  </r>
  <r>
    <x v="311"/>
    <x v="1"/>
    <n v="391.61998199999999"/>
    <n v="0"/>
    <n v="6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278"/>
    <x v="1"/>
    <n v="7"/>
    <n v="0"/>
    <n v="7"/>
    <m/>
    <m/>
    <m/>
    <m/>
    <m/>
    <m/>
    <m/>
    <m/>
    <m/>
    <m/>
    <m/>
    <m/>
    <m/>
    <m/>
    <m/>
    <m/>
  </r>
  <r>
    <x v="316"/>
    <x v="2"/>
    <n v="30.47"/>
    <n v="0"/>
    <n v="11"/>
    <m/>
    <m/>
    <m/>
    <m/>
    <m/>
    <m/>
    <m/>
    <m/>
    <m/>
    <m/>
    <m/>
    <m/>
    <m/>
    <m/>
    <m/>
    <m/>
  </r>
  <r>
    <x v="126"/>
    <x v="2"/>
    <n v="53.6"/>
    <n v="0"/>
    <n v="10"/>
    <m/>
    <m/>
    <m/>
    <m/>
    <m/>
    <m/>
    <m/>
    <m/>
    <m/>
    <m/>
    <m/>
    <m/>
    <m/>
    <m/>
    <m/>
    <m/>
  </r>
  <r>
    <x v="101"/>
    <x v="1"/>
    <n v="12.68"/>
    <n v="0"/>
    <n v="2"/>
    <m/>
    <m/>
    <m/>
    <m/>
    <m/>
    <m/>
    <m/>
    <m/>
    <m/>
    <m/>
    <m/>
    <m/>
    <m/>
    <m/>
    <m/>
    <m/>
  </r>
  <r>
    <x v="317"/>
    <x v="2"/>
    <n v="99.54"/>
    <n v="0"/>
    <n v="3"/>
    <m/>
    <m/>
    <m/>
    <m/>
    <m/>
    <m/>
    <m/>
    <m/>
    <m/>
    <m/>
    <m/>
    <m/>
    <m/>
    <m/>
    <m/>
    <m/>
  </r>
  <r>
    <x v="101"/>
    <x v="1"/>
    <n v="7.61"/>
    <n v="0"/>
    <n v="1"/>
    <m/>
    <m/>
    <m/>
    <m/>
    <m/>
    <m/>
    <m/>
    <m/>
    <m/>
    <m/>
    <m/>
    <m/>
    <m/>
    <m/>
    <m/>
    <m/>
  </r>
  <r>
    <x v="318"/>
    <x v="1"/>
    <n v="85.32"/>
    <n v="0"/>
    <n v="6"/>
    <m/>
    <m/>
    <m/>
    <m/>
    <m/>
    <m/>
    <m/>
    <m/>
    <m/>
    <m/>
    <m/>
    <m/>
    <m/>
    <m/>
    <m/>
    <m/>
  </r>
  <r>
    <x v="319"/>
    <x v="1"/>
    <n v="7.2"/>
    <n v="0"/>
    <n v="4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45"/>
    <x v="1"/>
    <n v="155.91999999999999"/>
    <n v="0"/>
    <n v="8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26"/>
    <x v="1"/>
    <n v="214.24000799999999"/>
    <n v="0"/>
    <n v="8"/>
    <m/>
    <m/>
    <m/>
    <m/>
    <m/>
    <m/>
    <m/>
    <m/>
    <m/>
    <m/>
    <m/>
    <m/>
    <m/>
    <m/>
    <m/>
    <m/>
  </r>
  <r>
    <x v="321"/>
    <x v="2"/>
    <n v="240.599988"/>
    <n v="0"/>
    <n v="6"/>
    <m/>
    <m/>
    <m/>
    <m/>
    <m/>
    <m/>
    <m/>
    <m/>
    <m/>
    <m/>
    <m/>
    <m/>
    <m/>
    <m/>
    <m/>
    <m/>
  </r>
  <r>
    <x v="56"/>
    <x v="2"/>
    <n v="306.18001400000003"/>
    <n v="0"/>
    <n v="14"/>
    <m/>
    <m/>
    <m/>
    <m/>
    <m/>
    <m/>
    <m/>
    <m/>
    <m/>
    <m/>
    <m/>
    <m/>
    <m/>
    <m/>
    <m/>
    <m/>
  </r>
  <r>
    <x v="160"/>
    <x v="2"/>
    <n v="58.16"/>
    <n v="0"/>
    <n v="8"/>
    <m/>
    <m/>
    <m/>
    <m/>
    <m/>
    <m/>
    <m/>
    <m/>
    <m/>
    <m/>
    <m/>
    <m/>
    <m/>
    <m/>
    <m/>
    <m/>
  </r>
  <r>
    <x v="322"/>
    <x v="2"/>
    <n v="170.72"/>
    <n v="0"/>
    <n v="11"/>
    <m/>
    <m/>
    <m/>
    <m/>
    <m/>
    <m/>
    <m/>
    <m/>
    <m/>
    <m/>
    <m/>
    <m/>
    <m/>
    <m/>
    <m/>
    <m/>
  </r>
  <r>
    <x v="323"/>
    <x v="2"/>
    <n v="193.94999100000001"/>
    <n v="0"/>
    <n v="9"/>
    <m/>
    <m/>
    <m/>
    <m/>
    <m/>
    <m/>
    <m/>
    <m/>
    <m/>
    <m/>
    <m/>
    <m/>
    <m/>
    <m/>
    <m/>
    <m/>
  </r>
  <r>
    <x v="322"/>
    <x v="2"/>
    <n v="155.28"/>
    <n v="0"/>
    <n v="12"/>
    <m/>
    <m/>
    <m/>
    <m/>
    <m/>
    <m/>
    <m/>
    <m/>
    <m/>
    <m/>
    <m/>
    <m/>
    <m/>
    <m/>
    <m/>
    <m/>
  </r>
  <r>
    <x v="38"/>
    <x v="2"/>
    <n v="8"/>
    <n v="0"/>
    <n v="8"/>
    <m/>
    <m/>
    <m/>
    <m/>
    <m/>
    <m/>
    <m/>
    <m/>
    <m/>
    <m/>
    <m/>
    <m/>
    <m/>
    <m/>
    <m/>
    <m/>
  </r>
  <r>
    <x v="324"/>
    <x v="2"/>
    <n v="232.74000899999999"/>
    <n v="0"/>
    <n v="9"/>
    <m/>
    <m/>
    <m/>
    <m/>
    <m/>
    <m/>
    <m/>
    <m/>
    <m/>
    <m/>
    <m/>
    <m/>
    <m/>
    <m/>
    <m/>
    <m/>
  </r>
  <r>
    <x v="129"/>
    <x v="2"/>
    <n v="14.88"/>
    <n v="0"/>
    <n v="12"/>
    <m/>
    <m/>
    <m/>
    <m/>
    <m/>
    <m/>
    <m/>
    <m/>
    <m/>
    <m/>
    <m/>
    <m/>
    <m/>
    <m/>
    <m/>
    <m/>
  </r>
  <r>
    <x v="325"/>
    <x v="1"/>
    <n v="37.86999999999999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326"/>
    <x v="1"/>
    <n v="34.299999999999997"/>
    <n v="0"/>
    <n v="7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46"/>
    <x v="1"/>
    <n v="14.94"/>
    <n v="0"/>
    <n v="6"/>
    <m/>
    <m/>
    <m/>
    <m/>
    <m/>
    <m/>
    <m/>
    <m/>
    <m/>
    <m/>
    <m/>
    <m/>
    <m/>
    <m/>
    <m/>
    <m/>
  </r>
  <r>
    <x v="328"/>
    <x v="1"/>
    <n v="229.119992"/>
    <n v="0"/>
    <n v="8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206"/>
    <x v="2"/>
    <n v="34.950000000000003"/>
    <n v="0"/>
    <n v="5"/>
    <m/>
    <m/>
    <m/>
    <m/>
    <m/>
    <m/>
    <m/>
    <m/>
    <m/>
    <m/>
    <m/>
    <m/>
    <m/>
    <m/>
    <m/>
    <m/>
  </r>
  <r>
    <x v="329"/>
    <x v="2"/>
    <n v="221.29999000000001"/>
    <n v="0"/>
    <n v="10"/>
    <m/>
    <m/>
    <m/>
    <m/>
    <m/>
    <m/>
    <m/>
    <m/>
    <m/>
    <m/>
    <m/>
    <m/>
    <m/>
    <m/>
    <m/>
    <m/>
  </r>
  <r>
    <x v="330"/>
    <x v="2"/>
    <n v="66"/>
    <n v="0"/>
    <n v="12"/>
    <m/>
    <m/>
    <m/>
    <m/>
    <m/>
    <m/>
    <m/>
    <m/>
    <m/>
    <m/>
    <m/>
    <m/>
    <m/>
    <m/>
    <m/>
    <m/>
  </r>
  <r>
    <x v="307"/>
    <x v="1"/>
    <n v="231.119992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259"/>
    <x v="0"/>
    <n v="1246.0799340000001"/>
    <n v="0"/>
    <n v="66"/>
    <m/>
    <m/>
    <m/>
    <m/>
    <m/>
    <m/>
    <m/>
    <m/>
    <m/>
    <m/>
    <m/>
    <m/>
    <m/>
    <m/>
    <m/>
    <m/>
  </r>
  <r>
    <x v="311"/>
    <x v="1"/>
    <n v="3916.1998199999998"/>
    <n v="29.240958656"/>
    <n v="60"/>
    <m/>
    <m/>
    <m/>
    <m/>
    <m/>
    <m/>
    <m/>
    <m/>
    <m/>
    <m/>
    <m/>
    <m/>
    <m/>
    <m/>
    <m/>
    <m/>
  </r>
  <r>
    <x v="147"/>
    <x v="1"/>
    <n v="1025.55"/>
    <n v="7.5852000000000004"/>
    <n v="53"/>
    <m/>
    <m/>
    <m/>
    <m/>
    <m/>
    <m/>
    <m/>
    <m/>
    <m/>
    <m/>
    <m/>
    <m/>
    <m/>
    <m/>
    <m/>
    <m/>
  </r>
  <r>
    <x v="180"/>
    <x v="1"/>
    <n v="1031.820058"/>
    <n v="7.5429604240000003"/>
    <n v="58"/>
    <m/>
    <m/>
    <m/>
    <m/>
    <m/>
    <m/>
    <m/>
    <m/>
    <m/>
    <m/>
    <m/>
    <m/>
    <m/>
    <m/>
    <m/>
    <m/>
  </r>
  <r>
    <x v="44"/>
    <x v="1"/>
    <n v="1905.3500529999999"/>
    <n v="13.804800384"/>
    <n v="53"/>
    <m/>
    <m/>
    <m/>
    <m/>
    <m/>
    <m/>
    <m/>
    <m/>
    <m/>
    <m/>
    <m/>
    <m/>
    <m/>
    <m/>
    <m/>
    <m/>
  </r>
  <r>
    <x v="294"/>
    <x v="1"/>
    <n v="239.03"/>
    <n v="1.7679199999999999"/>
    <n v="53"/>
    <m/>
    <m/>
    <m/>
    <m/>
    <m/>
    <m/>
    <m/>
    <m/>
    <m/>
    <m/>
    <m/>
    <m/>
    <m/>
    <m/>
    <m/>
    <m/>
  </r>
  <r>
    <x v="112"/>
    <x v="1"/>
    <n v="99.5"/>
    <n v="0.74824000000000002"/>
    <n v="50"/>
    <m/>
    <m/>
    <m/>
    <m/>
    <m/>
    <m/>
    <m/>
    <m/>
    <m/>
    <m/>
    <m/>
    <m/>
    <m/>
    <m/>
    <m/>
    <m/>
  </r>
  <r>
    <x v="327"/>
    <x v="1"/>
    <n v="78.400000000000006"/>
    <n v="0.57599999999999996"/>
    <n v="49"/>
    <m/>
    <m/>
    <m/>
    <m/>
    <m/>
    <m/>
    <m/>
    <m/>
    <m/>
    <m/>
    <m/>
    <m/>
    <m/>
    <m/>
    <m/>
    <m/>
  </r>
  <r>
    <x v="214"/>
    <x v="1"/>
    <n v="502.88"/>
    <n v="3.66384"/>
    <n v="56"/>
    <m/>
    <m/>
    <m/>
    <m/>
    <m/>
    <m/>
    <m/>
    <m/>
    <m/>
    <m/>
    <m/>
    <m/>
    <m/>
    <m/>
    <m/>
    <m/>
  </r>
  <r>
    <x v="332"/>
    <x v="1"/>
    <n v="4575.7599440000004"/>
    <n v="33.337679592000001"/>
    <n v="56"/>
    <m/>
    <m/>
    <m/>
    <m/>
    <m/>
    <m/>
    <m/>
    <m/>
    <m/>
    <m/>
    <m/>
    <m/>
    <m/>
    <m/>
    <m/>
    <m/>
  </r>
  <r>
    <x v="333"/>
    <x v="1"/>
    <n v="711.15"/>
    <n v="5.2754399999999997"/>
    <n v="55"/>
    <m/>
    <m/>
    <m/>
    <m/>
    <m/>
    <m/>
    <m/>
    <m/>
    <m/>
    <m/>
    <m/>
    <m/>
    <m/>
    <m/>
    <m/>
    <m/>
  </r>
  <r>
    <x v="334"/>
    <x v="1"/>
    <n v="172.49"/>
    <n v="1.2918400000000001"/>
    <n v="47"/>
    <m/>
    <m/>
    <m/>
    <m/>
    <m/>
    <m/>
    <m/>
    <m/>
    <m/>
    <m/>
    <m/>
    <m/>
    <m/>
    <m/>
    <m/>
    <m/>
  </r>
  <r>
    <x v="53"/>
    <x v="1"/>
    <n v="46"/>
    <n v="0.34399999999999997"/>
    <n v="46"/>
    <m/>
    <m/>
    <m/>
    <m/>
    <m/>
    <m/>
    <m/>
    <m/>
    <m/>
    <m/>
    <m/>
    <m/>
    <m/>
    <m/>
    <m/>
    <m/>
  </r>
  <r>
    <x v="59"/>
    <x v="2"/>
    <n v="3143.3999399999998"/>
    <n v="23.05159956"/>
    <n v="60"/>
    <m/>
    <m/>
    <m/>
    <m/>
    <m/>
    <m/>
    <m/>
    <m/>
    <m/>
    <m/>
    <m/>
    <m/>
    <m/>
    <m/>
    <m/>
    <m/>
  </r>
  <r>
    <x v="335"/>
    <x v="2"/>
    <n v="499.5"/>
    <n v="3.552"/>
    <n v="54"/>
    <m/>
    <m/>
    <m/>
    <m/>
    <m/>
    <m/>
    <m/>
    <m/>
    <m/>
    <m/>
    <m/>
    <m/>
    <m/>
    <m/>
    <m/>
    <m/>
  </r>
  <r>
    <x v="336"/>
    <x v="2"/>
    <n v="1853.599888"/>
    <n v="13.504799183999999"/>
    <n v="56"/>
    <m/>
    <m/>
    <m/>
    <m/>
    <m/>
    <m/>
    <m/>
    <m/>
    <m/>
    <m/>
    <m/>
    <m/>
    <m/>
    <m/>
    <m/>
    <m/>
  </r>
  <r>
    <x v="303"/>
    <x v="2"/>
    <n v="115.15"/>
    <n v="0.86240000000000006"/>
    <n v="47"/>
    <m/>
    <m/>
    <m/>
    <m/>
    <m/>
    <m/>
    <m/>
    <m/>
    <m/>
    <m/>
    <m/>
    <m/>
    <m/>
    <m/>
    <m/>
    <m/>
  </r>
  <r>
    <x v="337"/>
    <x v="2"/>
    <n v="199.36"/>
    <n v="1.45248"/>
    <n v="56"/>
    <m/>
    <m/>
    <m/>
    <m/>
    <m/>
    <m/>
    <m/>
    <m/>
    <m/>
    <m/>
    <m/>
    <m/>
    <m/>
    <m/>
    <m/>
    <m/>
  </r>
  <r>
    <x v="338"/>
    <x v="2"/>
    <n v="1133.080052"/>
    <n v="8.0187203680000003"/>
    <n v="52"/>
    <m/>
    <m/>
    <m/>
    <m/>
    <m/>
    <m/>
    <m/>
    <m/>
    <m/>
    <m/>
    <m/>
    <m/>
    <m/>
    <m/>
    <m/>
    <m/>
  </r>
  <r>
    <x v="339"/>
    <x v="2"/>
    <n v="650.4"/>
    <n v="4.7695999999999996"/>
    <n v="60"/>
    <m/>
    <m/>
    <m/>
    <m/>
    <m/>
    <m/>
    <m/>
    <m/>
    <m/>
    <m/>
    <m/>
    <m/>
    <m/>
    <m/>
    <m/>
    <m/>
  </r>
  <r>
    <x v="58"/>
    <x v="2"/>
    <n v="1044.8899409999999"/>
    <n v="7.7923995599999998"/>
    <n v="59"/>
    <m/>
    <m/>
    <m/>
    <m/>
    <m/>
    <m/>
    <m/>
    <m/>
    <m/>
    <m/>
    <m/>
    <m/>
    <m/>
    <m/>
    <m/>
    <m/>
  </r>
  <r>
    <x v="340"/>
    <x v="2"/>
    <n v="3958.0801139999999"/>
    <n v="29.442560847999999"/>
    <n v="57"/>
    <m/>
    <m/>
    <m/>
    <m/>
    <m/>
    <m/>
    <m/>
    <m/>
    <m/>
    <m/>
    <m/>
    <m/>
    <m/>
    <m/>
    <m/>
    <m/>
  </r>
  <r>
    <x v="341"/>
    <x v="2"/>
    <n v="79.98"/>
    <n v="0.59855999999999998"/>
    <n v="62"/>
    <m/>
    <m/>
    <m/>
    <m/>
    <m/>
    <m/>
    <m/>
    <m/>
    <m/>
    <m/>
    <m/>
    <m/>
    <m/>
    <m/>
    <m/>
    <m/>
  </r>
  <r>
    <x v="253"/>
    <x v="2"/>
    <n v="184.68"/>
    <n v="1.3737600000000001"/>
    <n v="57"/>
    <m/>
    <m/>
    <m/>
    <m/>
    <m/>
    <m/>
    <m/>
    <m/>
    <m/>
    <m/>
    <m/>
    <m/>
    <m/>
    <m/>
    <m/>
    <m/>
  </r>
  <r>
    <x v="342"/>
    <x v="2"/>
    <n v="2908.6999409999999"/>
    <n v="20.903199575999999"/>
    <n v="59"/>
    <m/>
    <m/>
    <m/>
    <m/>
    <m/>
    <m/>
    <m/>
    <m/>
    <m/>
    <m/>
    <m/>
    <m/>
    <m/>
    <m/>
    <m/>
    <m/>
  </r>
  <r>
    <x v="343"/>
    <x v="0"/>
    <n v="15375.990833"/>
    <n v="109.570085936"/>
    <n v="119"/>
    <m/>
    <m/>
    <m/>
    <m/>
    <m/>
    <m/>
    <m/>
    <m/>
    <m/>
    <m/>
    <m/>
    <m/>
    <m/>
    <m/>
    <m/>
    <m/>
  </r>
  <r>
    <x v="172"/>
    <x v="0"/>
    <n v="3303.52"/>
    <n v="24.32592"/>
    <n v="176"/>
    <m/>
    <m/>
    <m/>
    <m/>
    <m/>
    <m/>
    <m/>
    <m/>
    <m/>
    <m/>
    <m/>
    <m/>
    <m/>
    <m/>
    <m/>
    <m/>
  </r>
  <r>
    <x v="144"/>
    <x v="1"/>
    <n v="473"/>
    <n v="3.5087999999999999"/>
    <n v="55"/>
    <m/>
    <m/>
    <m/>
    <m/>
    <m/>
    <m/>
    <m/>
    <m/>
    <m/>
    <m/>
    <m/>
    <m/>
    <m/>
    <m/>
    <m/>
    <m/>
  </r>
  <r>
    <x v="344"/>
    <x v="1"/>
    <n v="164.88"/>
    <n v="1.2640800000000001"/>
    <n v="24"/>
    <m/>
    <m/>
    <m/>
    <m/>
    <m/>
    <m/>
    <m/>
    <m/>
    <m/>
    <m/>
    <m/>
    <m/>
    <m/>
    <m/>
    <m/>
    <m/>
  </r>
  <r>
    <x v="345"/>
    <x v="3"/>
    <n v="166.6"/>
    <n v="1.1956"/>
    <n v="68"/>
    <m/>
    <m/>
    <m/>
    <m/>
    <m/>
    <m/>
    <m/>
    <m/>
    <m/>
    <m/>
    <m/>
    <m/>
    <m/>
    <m/>
    <m/>
    <m/>
  </r>
  <r>
    <x v="142"/>
    <x v="3"/>
    <n v="7017.839696"/>
    <n v="52.449117727999997"/>
    <n v="76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347"/>
    <x v="3"/>
    <n v="1494.16"/>
    <n v="10.852320000000001"/>
    <n v="76"/>
    <m/>
    <m/>
    <m/>
    <m/>
    <m/>
    <m/>
    <m/>
    <m/>
    <m/>
    <m/>
    <m/>
    <m/>
    <m/>
    <m/>
    <m/>
    <m/>
  </r>
  <r>
    <x v="348"/>
    <x v="3"/>
    <n v="665"/>
    <n v="5.1680000000000001"/>
    <n v="35"/>
    <m/>
    <m/>
    <m/>
    <m/>
    <m/>
    <m/>
    <m/>
    <m/>
    <m/>
    <m/>
    <m/>
    <m/>
    <m/>
    <m/>
    <m/>
    <m/>
  </r>
  <r>
    <x v="349"/>
    <x v="3"/>
    <n v="223.38"/>
    <n v="1.6401600000000001"/>
    <n v="73"/>
    <m/>
    <m/>
    <m/>
    <m/>
    <m/>
    <m/>
    <m/>
    <m/>
    <m/>
    <m/>
    <m/>
    <m/>
    <m/>
    <m/>
    <m/>
    <m/>
  </r>
  <r>
    <x v="350"/>
    <x v="3"/>
    <n v="382.58"/>
    <n v="2.8124799999999999"/>
    <n v="74"/>
    <m/>
    <m/>
    <m/>
    <m/>
    <m/>
    <m/>
    <m/>
    <m/>
    <m/>
    <m/>
    <m/>
    <m/>
    <m/>
    <m/>
    <m/>
    <m/>
  </r>
  <r>
    <x v="351"/>
    <x v="3"/>
    <n v="732.8"/>
    <n v="5.2211999999999996"/>
    <n v="64"/>
    <m/>
    <m/>
    <m/>
    <m/>
    <m/>
    <m/>
    <m/>
    <m/>
    <m/>
    <m/>
    <m/>
    <m/>
    <m/>
    <m/>
    <m/>
    <m/>
  </r>
  <r>
    <x v="352"/>
    <x v="3"/>
    <n v="2713.5"/>
    <n v="20.2608"/>
    <n v="75"/>
    <m/>
    <m/>
    <m/>
    <m/>
    <m/>
    <m/>
    <m/>
    <m/>
    <m/>
    <m/>
    <m/>
    <m/>
    <m/>
    <m/>
    <m/>
    <m/>
  </r>
  <r>
    <x v="267"/>
    <x v="3"/>
    <n v="202.16"/>
    <n v="1.50176"/>
    <n v="56"/>
    <m/>
    <m/>
    <m/>
    <m/>
    <m/>
    <m/>
    <m/>
    <m/>
    <m/>
    <m/>
    <m/>
    <m/>
    <m/>
    <m/>
    <m/>
    <m/>
  </r>
  <r>
    <x v="353"/>
    <x v="3"/>
    <n v="1188.95"/>
    <n v="8.6687999999999992"/>
    <n v="79"/>
    <m/>
    <m/>
    <m/>
    <m/>
    <m/>
    <m/>
    <m/>
    <m/>
    <m/>
    <m/>
    <m/>
    <m/>
    <m/>
    <m/>
    <m/>
    <m/>
  </r>
  <r>
    <x v="113"/>
    <x v="1"/>
    <n v="192.27"/>
    <n v="1.41984"/>
    <n v="39"/>
    <m/>
    <m/>
    <m/>
    <m/>
    <m/>
    <m/>
    <m/>
    <m/>
    <m/>
    <m/>
    <m/>
    <m/>
    <m/>
    <m/>
    <m/>
    <m/>
  </r>
  <r>
    <x v="354"/>
    <x v="1"/>
    <n v="242.32"/>
    <n v="1.7894399999999999"/>
    <n v="52"/>
    <m/>
    <m/>
    <m/>
    <m/>
    <m/>
    <m/>
    <m/>
    <m/>
    <m/>
    <m/>
    <m/>
    <m/>
    <m/>
    <m/>
    <m/>
    <m/>
  </r>
  <r>
    <x v="70"/>
    <x v="1"/>
    <n v="405.99"/>
    <n v="2.9980799999999999"/>
    <n v="39"/>
    <m/>
    <m/>
    <m/>
    <m/>
    <m/>
    <m/>
    <m/>
    <m/>
    <m/>
    <m/>
    <m/>
    <m/>
    <m/>
    <m/>
    <m/>
    <m/>
  </r>
  <r>
    <x v="355"/>
    <x v="1"/>
    <n v="2608.65"/>
    <n v="19.730879999999999"/>
    <n v="55"/>
    <m/>
    <m/>
    <m/>
    <m/>
    <m/>
    <m/>
    <m/>
    <m/>
    <m/>
    <m/>
    <m/>
    <m/>
    <m/>
    <m/>
    <m/>
    <m/>
  </r>
  <r>
    <x v="326"/>
    <x v="1"/>
    <n v="279.3"/>
    <n v="2.0384000000000002"/>
    <n v="57"/>
    <m/>
    <m/>
    <m/>
    <m/>
    <m/>
    <m/>
    <m/>
    <m/>
    <m/>
    <m/>
    <m/>
    <m/>
    <m/>
    <m/>
    <m/>
    <m/>
  </r>
  <r>
    <x v="278"/>
    <x v="1"/>
    <n v="59.92"/>
    <n v="0.42799999999999999"/>
    <n v="56"/>
    <m/>
    <m/>
    <m/>
    <m/>
    <m/>
    <m/>
    <m/>
    <m/>
    <m/>
    <m/>
    <m/>
    <m/>
    <m/>
    <m/>
    <m/>
    <m/>
  </r>
  <r>
    <x v="314"/>
    <x v="1"/>
    <n v="178.2"/>
    <n v="1.296"/>
    <n v="55"/>
    <m/>
    <m/>
    <m/>
    <m/>
    <m/>
    <m/>
    <m/>
    <m/>
    <m/>
    <m/>
    <m/>
    <m/>
    <m/>
    <m/>
    <m/>
    <m/>
  </r>
  <r>
    <x v="356"/>
    <x v="1"/>
    <n v="1008.91"/>
    <n v="7.4123999999999999"/>
    <n v="49"/>
    <m/>
    <m/>
    <m/>
    <m/>
    <m/>
    <m/>
    <m/>
    <m/>
    <m/>
    <m/>
    <m/>
    <m/>
    <m/>
    <m/>
    <m/>
    <m/>
  </r>
  <r>
    <x v="357"/>
    <x v="1"/>
    <n v="654.12"/>
    <n v="4.89168"/>
    <n v="46"/>
    <m/>
    <m/>
    <m/>
    <m/>
    <m/>
    <m/>
    <m/>
    <m/>
    <m/>
    <m/>
    <m/>
    <m/>
    <m/>
    <m/>
    <m/>
    <m/>
  </r>
  <r>
    <x v="287"/>
    <x v="1"/>
    <n v="823.16"/>
    <n v="6.0787199999999997"/>
    <n v="52"/>
    <m/>
    <m/>
    <m/>
    <m/>
    <m/>
    <m/>
    <m/>
    <m/>
    <m/>
    <m/>
    <m/>
    <m/>
    <m/>
    <m/>
    <m/>
    <m/>
  </r>
  <r>
    <x v="358"/>
    <x v="1"/>
    <n v="779.59"/>
    <n v="5.5624799999999999"/>
    <n v="37"/>
    <m/>
    <m/>
    <m/>
    <m/>
    <m/>
    <m/>
    <m/>
    <m/>
    <m/>
    <m/>
    <m/>
    <m/>
    <m/>
    <m/>
    <m/>
    <m/>
  </r>
  <r>
    <x v="359"/>
    <x v="1"/>
    <n v="1131.4100000000001"/>
    <n v="8.1276799999999998"/>
    <n v="49"/>
    <m/>
    <m/>
    <m/>
    <m/>
    <m/>
    <m/>
    <m/>
    <m/>
    <m/>
    <m/>
    <m/>
    <m/>
    <m/>
    <m/>
    <m/>
    <m/>
  </r>
  <r>
    <x v="329"/>
    <x v="2"/>
    <n v="907.32995900000003"/>
    <n v="6.904559688"/>
    <n v="41"/>
    <m/>
    <m/>
    <m/>
    <m/>
    <m/>
    <m/>
    <m/>
    <m/>
    <m/>
    <m/>
    <m/>
    <m/>
    <m/>
    <m/>
    <m/>
    <m/>
  </r>
  <r>
    <x v="226"/>
    <x v="2"/>
    <n v="563.4"/>
    <n v="4.0564799999999996"/>
    <n v="60"/>
    <m/>
    <m/>
    <m/>
    <m/>
    <m/>
    <m/>
    <m/>
    <m/>
    <m/>
    <m/>
    <m/>
    <m/>
    <m/>
    <m/>
    <m/>
    <m/>
  </r>
  <r>
    <x v="324"/>
    <x v="2"/>
    <n v="1396.4400539999999"/>
    <n v="10.137120392"/>
    <n v="54"/>
    <m/>
    <m/>
    <m/>
    <m/>
    <m/>
    <m/>
    <m/>
    <m/>
    <m/>
    <m/>
    <m/>
    <m/>
    <m/>
    <m/>
    <m/>
    <m/>
  </r>
  <r>
    <x v="360"/>
    <x v="2"/>
    <n v="678.28"/>
    <n v="5.1636800000000003"/>
    <n v="62"/>
    <m/>
    <m/>
    <m/>
    <m/>
    <m/>
    <m/>
    <m/>
    <m/>
    <m/>
    <m/>
    <m/>
    <m/>
    <m/>
    <m/>
    <m/>
    <m/>
  </r>
  <r>
    <x v="220"/>
    <x v="2"/>
    <n v="1669.2"/>
    <n v="12.2408"/>
    <n v="60"/>
    <m/>
    <m/>
    <m/>
    <m/>
    <m/>
    <m/>
    <m/>
    <m/>
    <m/>
    <m/>
    <m/>
    <m/>
    <m/>
    <m/>
    <m/>
    <m/>
  </r>
  <r>
    <x v="361"/>
    <x v="2"/>
    <n v="600.88"/>
    <n v="4.3926400000000001"/>
    <n v="58"/>
    <m/>
    <m/>
    <m/>
    <m/>
    <m/>
    <m/>
    <m/>
    <m/>
    <m/>
    <m/>
    <m/>
    <m/>
    <m/>
    <m/>
    <m/>
    <m/>
  </r>
  <r>
    <x v="93"/>
    <x v="2"/>
    <n v="824.72"/>
    <n v="5.9488000000000003"/>
    <n v="61"/>
    <m/>
    <m/>
    <m/>
    <m/>
    <m/>
    <m/>
    <m/>
    <m/>
    <m/>
    <m/>
    <m/>
    <m/>
    <m/>
    <m/>
    <m/>
    <m/>
  </r>
  <r>
    <x v="362"/>
    <x v="2"/>
    <n v="2872.7399420000002"/>
    <n v="21.396959568"/>
    <n v="58"/>
    <m/>
    <m/>
    <m/>
    <m/>
    <m/>
    <m/>
    <m/>
    <m/>
    <m/>
    <m/>
    <m/>
    <m/>
    <m/>
    <m/>
    <m/>
    <m/>
  </r>
  <r>
    <x v="193"/>
    <x v="2"/>
    <n v="261.37"/>
    <n v="1.8428800000000001"/>
    <n v="59"/>
    <m/>
    <m/>
    <m/>
    <m/>
    <m/>
    <m/>
    <m/>
    <m/>
    <m/>
    <m/>
    <m/>
    <m/>
    <m/>
    <m/>
    <m/>
    <m/>
  </r>
  <r>
    <x v="363"/>
    <x v="2"/>
    <n v="2239.1999999999998"/>
    <n v="16.719360000000002"/>
    <n v="60"/>
    <m/>
    <m/>
    <m/>
    <m/>
    <m/>
    <m/>
    <m/>
    <m/>
    <m/>
    <m/>
    <m/>
    <m/>
    <m/>
    <m/>
    <m/>
    <m/>
  </r>
  <r>
    <x v="323"/>
    <x v="2"/>
    <n v="1099.049949"/>
    <n v="8.1027996239999993"/>
    <n v="51"/>
    <m/>
    <m/>
    <m/>
    <m/>
    <m/>
    <m/>
    <m/>
    <m/>
    <m/>
    <m/>
    <m/>
    <m/>
    <m/>
    <m/>
    <m/>
    <m/>
  </r>
  <r>
    <x v="364"/>
    <x v="2"/>
    <n v="1156.680063"/>
    <n v="8.3721604559999996"/>
    <n v="63"/>
    <m/>
    <m/>
    <m/>
    <m/>
    <m/>
    <m/>
    <m/>
    <m/>
    <m/>
    <m/>
    <m/>
    <m/>
    <m/>
    <m/>
    <m/>
    <m/>
  </r>
  <r>
    <x v="365"/>
    <x v="2"/>
    <n v="1580.039943"/>
    <n v="11.753279576000001"/>
    <n v="57"/>
    <m/>
    <m/>
    <m/>
    <m/>
    <m/>
    <m/>
    <m/>
    <m/>
    <m/>
    <m/>
    <m/>
    <m/>
    <m/>
    <m/>
    <m/>
    <m/>
  </r>
  <r>
    <x v="240"/>
    <x v="0"/>
    <n v="3375"/>
    <n v="25.08"/>
    <n v="225"/>
    <m/>
    <m/>
    <m/>
    <m/>
    <m/>
    <m/>
    <m/>
    <m/>
    <m/>
    <m/>
    <m/>
    <m/>
    <m/>
    <m/>
    <m/>
    <m/>
  </r>
  <r>
    <x v="37"/>
    <x v="2"/>
    <n v="82.32"/>
    <n v="0.61151999999999995"/>
    <n v="14"/>
    <m/>
    <m/>
    <m/>
    <m/>
    <m/>
    <m/>
    <m/>
    <m/>
    <m/>
    <m/>
    <m/>
    <m/>
    <m/>
    <m/>
    <m/>
    <m/>
  </r>
  <r>
    <x v="366"/>
    <x v="3"/>
    <n v="5519.2801559999998"/>
    <n v="40.757761152"/>
    <n v="78"/>
    <m/>
    <m/>
    <m/>
    <m/>
    <m/>
    <m/>
    <m/>
    <m/>
    <m/>
    <m/>
    <m/>
    <m/>
    <m/>
    <m/>
    <m/>
    <m/>
  </r>
  <r>
    <x v="367"/>
    <x v="0"/>
    <n v="163.18"/>
    <n v="0"/>
    <n v="82"/>
    <m/>
    <m/>
    <m/>
    <m/>
    <m/>
    <m/>
    <m/>
    <m/>
    <m/>
    <m/>
    <m/>
    <m/>
    <m/>
    <m/>
    <m/>
    <m/>
  </r>
  <r>
    <x v="368"/>
    <x v="3"/>
    <n v="1095.51"/>
    <n v="7.7719199999999997"/>
    <n v="53"/>
    <m/>
    <m/>
    <m/>
    <m/>
    <m/>
    <m/>
    <m/>
    <m/>
    <m/>
    <m/>
    <m/>
    <m/>
    <m/>
    <m/>
    <m/>
    <m/>
  </r>
  <r>
    <x v="369"/>
    <x v="3"/>
    <n v="97.2"/>
    <n v="0.71040000000000003"/>
    <n v="81"/>
    <m/>
    <m/>
    <m/>
    <m/>
    <m/>
    <m/>
    <m/>
    <m/>
    <m/>
    <m/>
    <m/>
    <m/>
    <m/>
    <m/>
    <m/>
    <m/>
  </r>
  <r>
    <x v="370"/>
    <x v="3"/>
    <n v="4610.9198479999995"/>
    <n v="33.975198880000001"/>
    <n v="76"/>
    <m/>
    <m/>
    <m/>
    <m/>
    <m/>
    <m/>
    <m/>
    <m/>
    <m/>
    <m/>
    <m/>
    <m/>
    <m/>
    <m/>
    <m/>
    <m/>
  </r>
  <r>
    <x v="371"/>
    <x v="3"/>
    <n v="606.51"/>
    <n v="4.3598400000000002"/>
    <n v="69"/>
    <m/>
    <m/>
    <m/>
    <m/>
    <m/>
    <m/>
    <m/>
    <m/>
    <m/>
    <m/>
    <m/>
    <m/>
    <m/>
    <m/>
    <m/>
    <m/>
  </r>
  <r>
    <x v="372"/>
    <x v="3"/>
    <n v="616.70000000000005"/>
    <n v="4.4402400000000002"/>
    <n v="70"/>
    <m/>
    <m/>
    <m/>
    <m/>
    <m/>
    <m/>
    <m/>
    <m/>
    <m/>
    <m/>
    <m/>
    <m/>
    <m/>
    <m/>
    <m/>
    <m/>
  </r>
  <r>
    <x v="373"/>
    <x v="3"/>
    <n v="244.62"/>
    <n v="1.8120000000000001"/>
    <n v="81"/>
    <m/>
    <m/>
    <m/>
    <m/>
    <m/>
    <m/>
    <m/>
    <m/>
    <m/>
    <m/>
    <m/>
    <m/>
    <m/>
    <m/>
    <m/>
    <m/>
  </r>
  <r>
    <x v="177"/>
    <x v="3"/>
    <n v="621.6"/>
    <n v="4.5583999999999998"/>
    <n v="84"/>
    <m/>
    <m/>
    <m/>
    <m/>
    <m/>
    <m/>
    <m/>
    <m/>
    <m/>
    <m/>
    <m/>
    <m/>
    <m/>
    <m/>
    <m/>
    <m/>
  </r>
  <r>
    <x v="105"/>
    <x v="3"/>
    <n v="450.33"/>
    <n v="3.1787999999999998"/>
    <n v="51"/>
    <m/>
    <m/>
    <m/>
    <m/>
    <m/>
    <m/>
    <m/>
    <m/>
    <m/>
    <m/>
    <m/>
    <m/>
    <m/>
    <m/>
    <m/>
    <m/>
  </r>
  <r>
    <x v="374"/>
    <x v="3"/>
    <n v="1033.8"/>
    <n v="7.4433600000000002"/>
    <n v="60"/>
    <m/>
    <m/>
    <m/>
    <m/>
    <m/>
    <m/>
    <m/>
    <m/>
    <m/>
    <m/>
    <m/>
    <m/>
    <m/>
    <m/>
    <m/>
    <m/>
  </r>
  <r>
    <x v="375"/>
    <x v="3"/>
    <n v="343.97"/>
    <n v="2.4402400000000002"/>
    <n v="53"/>
    <m/>
    <m/>
    <m/>
    <m/>
    <m/>
    <m/>
    <m/>
    <m/>
    <m/>
    <m/>
    <m/>
    <m/>
    <m/>
    <m/>
    <m/>
    <m/>
  </r>
  <r>
    <x v="376"/>
    <x v="2"/>
    <n v="854.10004000000004"/>
    <n v="0"/>
    <n v="10"/>
    <m/>
    <m/>
    <m/>
    <m/>
    <m/>
    <m/>
    <m/>
    <m/>
    <m/>
    <m/>
    <m/>
    <m/>
    <m/>
    <m/>
    <m/>
    <m/>
  </r>
  <r>
    <x v="377"/>
    <x v="3"/>
    <n v="4085.6400779999999"/>
    <n v="30.589920584000001"/>
    <n v="78"/>
    <m/>
    <m/>
    <m/>
    <m/>
    <m/>
    <m/>
    <m/>
    <m/>
    <m/>
    <m/>
    <m/>
    <m/>
    <m/>
    <m/>
    <m/>
    <m/>
  </r>
  <r>
    <x v="173"/>
    <x v="3"/>
    <n v="127.65"/>
    <n v="0.91759999999999997"/>
    <n v="69"/>
    <m/>
    <m/>
    <m/>
    <m/>
    <m/>
    <m/>
    <m/>
    <m/>
    <m/>
    <m/>
    <m/>
    <m/>
    <m/>
    <m/>
    <m/>
    <m/>
  </r>
  <r>
    <x v="36"/>
    <x v="2"/>
    <n v="166.54"/>
    <n v="1.2112000000000001"/>
    <n v="22"/>
    <m/>
    <m/>
    <m/>
    <m/>
    <m/>
    <m/>
    <m/>
    <m/>
    <m/>
    <m/>
    <m/>
    <m/>
    <m/>
    <m/>
    <m/>
    <m/>
  </r>
  <r>
    <x v="378"/>
    <x v="2"/>
    <n v="65.8"/>
    <n v="0"/>
    <n v="10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117"/>
    <x v="1"/>
    <n v="223.47"/>
    <n v="0"/>
    <n v="9"/>
    <m/>
    <m/>
    <m/>
    <m/>
    <m/>
    <m/>
    <m/>
    <m/>
    <m/>
    <m/>
    <m/>
    <m/>
    <m/>
    <m/>
    <m/>
    <m/>
  </r>
  <r>
    <x v="342"/>
    <x v="2"/>
    <n v="591.59998800000005"/>
    <n v="0"/>
    <n v="12"/>
    <m/>
    <m/>
    <m/>
    <m/>
    <m/>
    <m/>
    <m/>
    <m/>
    <m/>
    <m/>
    <m/>
    <m/>
    <m/>
    <m/>
    <m/>
    <m/>
  </r>
  <r>
    <x v="380"/>
    <x v="2"/>
    <n v="307.01"/>
    <n v="0"/>
    <n v="11"/>
    <m/>
    <m/>
    <m/>
    <m/>
    <m/>
    <m/>
    <m/>
    <m/>
    <m/>
    <m/>
    <m/>
    <m/>
    <m/>
    <m/>
    <m/>
    <m/>
  </r>
  <r>
    <x v="313"/>
    <x v="2"/>
    <n v="363.10001"/>
    <n v="0"/>
    <n v="10"/>
    <m/>
    <m/>
    <m/>
    <m/>
    <m/>
    <m/>
    <m/>
    <m/>
    <m/>
    <m/>
    <m/>
    <m/>
    <m/>
    <m/>
    <m/>
    <m/>
  </r>
  <r>
    <x v="126"/>
    <x v="2"/>
    <n v="64.3"/>
    <n v="0"/>
    <n v="10"/>
    <m/>
    <m/>
    <m/>
    <m/>
    <m/>
    <m/>
    <m/>
    <m/>
    <m/>
    <m/>
    <m/>
    <m/>
    <m/>
    <m/>
    <m/>
    <m/>
  </r>
  <r>
    <x v="257"/>
    <x v="2"/>
    <n v="184.69999000000001"/>
    <n v="0"/>
    <n v="10"/>
    <m/>
    <m/>
    <m/>
    <m/>
    <m/>
    <m/>
    <m/>
    <m/>
    <m/>
    <m/>
    <m/>
    <m/>
    <m/>
    <m/>
    <m/>
    <m/>
  </r>
  <r>
    <x v="167"/>
    <x v="2"/>
    <n v="652.230009"/>
    <n v="0"/>
    <n v="9"/>
    <m/>
    <m/>
    <m/>
    <m/>
    <m/>
    <m/>
    <m/>
    <m/>
    <m/>
    <m/>
    <m/>
    <m/>
    <m/>
    <m/>
    <m/>
    <m/>
  </r>
  <r>
    <x v="381"/>
    <x v="2"/>
    <n v="534.35998800000004"/>
    <n v="0"/>
    <n v="12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165"/>
    <x v="2"/>
    <n v="833.36002199999996"/>
    <n v="0"/>
    <n v="11"/>
    <m/>
    <m/>
    <m/>
    <m/>
    <m/>
    <m/>
    <m/>
    <m/>
    <m/>
    <m/>
    <m/>
    <m/>
    <m/>
    <m/>
    <m/>
    <m/>
  </r>
  <r>
    <x v="382"/>
    <x v="1"/>
    <n v="116.220006"/>
    <n v="0"/>
    <n v="6"/>
    <m/>
    <m/>
    <m/>
    <m/>
    <m/>
    <m/>
    <m/>
    <m/>
    <m/>
    <m/>
    <m/>
    <m/>
    <m/>
    <m/>
    <m/>
    <m/>
  </r>
  <r>
    <x v="383"/>
    <x v="1"/>
    <n v="20.16"/>
    <n v="0"/>
    <n v="6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132"/>
    <x v="1"/>
    <n v="63.84"/>
    <n v="0"/>
    <n v="6"/>
    <m/>
    <m/>
    <m/>
    <m/>
    <m/>
    <m/>
    <m/>
    <m/>
    <m/>
    <m/>
    <m/>
    <m/>
    <m/>
    <m/>
    <m/>
    <m/>
  </r>
  <r>
    <x v="1"/>
    <x v="1"/>
    <n v="206.01"/>
    <n v="0"/>
    <n v="7"/>
    <m/>
    <m/>
    <m/>
    <m/>
    <m/>
    <m/>
    <m/>
    <m/>
    <m/>
    <m/>
    <m/>
    <m/>
    <m/>
    <m/>
    <m/>
    <m/>
  </r>
  <r>
    <x v="354"/>
    <x v="1"/>
    <n v="44.72"/>
    <n v="0"/>
    <n v="8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384"/>
    <x v="2"/>
    <n v="259.32001200000002"/>
    <n v="0"/>
    <n v="12"/>
    <m/>
    <m/>
    <m/>
    <m/>
    <m/>
    <m/>
    <m/>
    <m/>
    <m/>
    <m/>
    <m/>
    <m/>
    <m/>
    <m/>
    <m/>
    <m/>
  </r>
  <r>
    <x v="385"/>
    <x v="2"/>
    <n v="22.59"/>
    <n v="0"/>
    <n v="9"/>
    <m/>
    <m/>
    <m/>
    <m/>
    <m/>
    <m/>
    <m/>
    <m/>
    <m/>
    <m/>
    <m/>
    <m/>
    <m/>
    <m/>
    <m/>
    <m/>
  </r>
  <r>
    <x v="386"/>
    <x v="2"/>
    <n v="152.11000000000001"/>
    <n v="0"/>
    <n v="7"/>
    <m/>
    <m/>
    <m/>
    <m/>
    <m/>
    <m/>
    <m/>
    <m/>
    <m/>
    <m/>
    <m/>
    <m/>
    <m/>
    <m/>
    <m/>
    <m/>
  </r>
  <r>
    <x v="113"/>
    <x v="1"/>
    <n v="24.65"/>
    <n v="0"/>
    <n v="5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263"/>
    <x v="3"/>
    <n v="1363.3999490000001"/>
    <n v="8.9823996640000008"/>
    <n v="17"/>
    <m/>
    <m/>
    <m/>
    <m/>
    <m/>
    <m/>
    <m/>
    <m/>
    <m/>
    <m/>
    <m/>
    <m/>
    <m/>
    <m/>
    <m/>
    <m/>
  </r>
  <r>
    <x v="153"/>
    <x v="1"/>
    <n v="127.98"/>
    <n v="0"/>
    <n v="9"/>
    <m/>
    <m/>
    <m/>
    <m/>
    <m/>
    <m/>
    <m/>
    <m/>
    <m/>
    <m/>
    <m/>
    <m/>
    <m/>
    <m/>
    <m/>
    <m/>
  </r>
  <r>
    <x v="285"/>
    <x v="1"/>
    <n v="68.56"/>
    <n v="0"/>
    <n v="8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389"/>
    <x v="1"/>
    <n v="172.6"/>
    <n v="0"/>
    <n v="10"/>
    <m/>
    <m/>
    <m/>
    <m/>
    <m/>
    <m/>
    <m/>
    <m/>
    <m/>
    <m/>
    <m/>
    <m/>
    <m/>
    <m/>
    <m/>
    <m/>
  </r>
  <r>
    <x v="85"/>
    <x v="1"/>
    <n v="37.44"/>
    <n v="0"/>
    <n v="9"/>
    <m/>
    <m/>
    <m/>
    <m/>
    <m/>
    <m/>
    <m/>
    <m/>
    <m/>
    <m/>
    <m/>
    <m/>
    <m/>
    <m/>
    <m/>
    <m/>
  </r>
  <r>
    <x v="390"/>
    <x v="1"/>
    <n v="242.00999100000001"/>
    <n v="0"/>
    <n v="9"/>
    <m/>
    <m/>
    <m/>
    <m/>
    <m/>
    <m/>
    <m/>
    <m/>
    <m/>
    <m/>
    <m/>
    <m/>
    <m/>
    <m/>
    <m/>
    <m/>
  </r>
  <r>
    <x v="245"/>
    <x v="1"/>
    <n v="14.56"/>
    <n v="0"/>
    <n v="8"/>
    <m/>
    <m/>
    <m/>
    <m/>
    <m/>
    <m/>
    <m/>
    <m/>
    <m/>
    <m/>
    <m/>
    <m/>
    <m/>
    <m/>
    <m/>
    <m/>
  </r>
  <r>
    <x v="384"/>
    <x v="2"/>
    <n v="280.93001299999997"/>
    <n v="0"/>
    <n v="13"/>
    <m/>
    <m/>
    <m/>
    <m/>
    <m/>
    <m/>
    <m/>
    <m/>
    <m/>
    <m/>
    <m/>
    <m/>
    <m/>
    <m/>
    <m/>
    <m/>
  </r>
  <r>
    <x v="12"/>
    <x v="2"/>
    <n v="387.20001000000002"/>
    <n v="0"/>
    <n v="10"/>
    <m/>
    <m/>
    <m/>
    <m/>
    <m/>
    <m/>
    <m/>
    <m/>
    <m/>
    <m/>
    <m/>
    <m/>
    <m/>
    <m/>
    <m/>
    <m/>
  </r>
  <r>
    <x v="391"/>
    <x v="2"/>
    <n v="39.49"/>
    <n v="0"/>
    <n v="11"/>
    <m/>
    <m/>
    <m/>
    <m/>
    <m/>
    <m/>
    <m/>
    <m/>
    <m/>
    <m/>
    <m/>
    <m/>
    <m/>
    <m/>
    <m/>
    <m/>
  </r>
  <r>
    <x v="195"/>
    <x v="2"/>
    <n v="338.79998899999998"/>
    <n v="0"/>
    <n v="11"/>
    <m/>
    <m/>
    <m/>
    <m/>
    <m/>
    <m/>
    <m/>
    <m/>
    <m/>
    <m/>
    <m/>
    <m/>
    <m/>
    <m/>
    <m/>
    <m/>
  </r>
  <r>
    <x v="93"/>
    <x v="2"/>
    <n v="121.68"/>
    <n v="0"/>
    <n v="9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92"/>
    <x v="2"/>
    <n v="337.92"/>
    <n v="0"/>
    <n v="12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393"/>
    <x v="1"/>
    <n v="157.119992"/>
    <n v="0"/>
    <n v="8"/>
    <m/>
    <m/>
    <m/>
    <m/>
    <m/>
    <m/>
    <m/>
    <m/>
    <m/>
    <m/>
    <m/>
    <m/>
    <m/>
    <m/>
    <m/>
    <m/>
  </r>
  <r>
    <x v="148"/>
    <x v="1"/>
    <n v="173.449995"/>
    <n v="0"/>
    <n v="5"/>
    <m/>
    <m/>
    <m/>
    <m/>
    <m/>
    <m/>
    <m/>
    <m/>
    <m/>
    <m/>
    <m/>
    <m/>
    <m/>
    <m/>
    <m/>
    <m/>
  </r>
  <r>
    <x v="26"/>
    <x v="1"/>
    <n v="187.46000699999999"/>
    <n v="0"/>
    <n v="7"/>
    <m/>
    <m/>
    <m/>
    <m/>
    <m/>
    <m/>
    <m/>
    <m/>
    <m/>
    <m/>
    <m/>
    <m/>
    <m/>
    <m/>
    <m/>
    <m/>
  </r>
  <r>
    <x v="394"/>
    <x v="1"/>
    <n v="18.27"/>
    <n v="0"/>
    <n v="9"/>
    <m/>
    <m/>
    <m/>
    <m/>
    <m/>
    <m/>
    <m/>
    <m/>
    <m/>
    <m/>
    <m/>
    <m/>
    <m/>
    <m/>
    <m/>
    <m/>
  </r>
  <r>
    <x v="277"/>
    <x v="1"/>
    <n v="113.76"/>
    <n v="0"/>
    <n v="8"/>
    <m/>
    <m/>
    <m/>
    <m/>
    <m/>
    <m/>
    <m/>
    <m/>
    <m/>
    <m/>
    <m/>
    <m/>
    <m/>
    <m/>
    <m/>
    <m/>
  </r>
  <r>
    <x v="395"/>
    <x v="2"/>
    <n v="15.44"/>
    <n v="0"/>
    <n v="8"/>
    <m/>
    <m/>
    <m/>
    <m/>
    <m/>
    <m/>
    <m/>
    <m/>
    <m/>
    <m/>
    <m/>
    <m/>
    <m/>
    <m/>
    <m/>
    <m/>
  </r>
  <r>
    <x v="156"/>
    <x v="2"/>
    <n v="280.41000000000003"/>
    <n v="0"/>
    <n v="13"/>
    <m/>
    <m/>
    <m/>
    <m/>
    <m/>
    <m/>
    <m/>
    <m/>
    <m/>
    <m/>
    <m/>
    <m/>
    <m/>
    <m/>
    <m/>
    <m/>
  </r>
  <r>
    <x v="396"/>
    <x v="1"/>
    <n v="55.28"/>
    <n v="0"/>
    <n v="8"/>
    <m/>
    <m/>
    <m/>
    <m/>
    <m/>
    <m/>
    <m/>
    <m/>
    <m/>
    <m/>
    <m/>
    <m/>
    <m/>
    <m/>
    <m/>
    <m/>
  </r>
  <r>
    <x v="43"/>
    <x v="1"/>
    <n v="57.06"/>
    <n v="0"/>
    <n v="6"/>
    <m/>
    <m/>
    <m/>
    <m/>
    <m/>
    <m/>
    <m/>
    <m/>
    <m/>
    <m/>
    <m/>
    <m/>
    <m/>
    <m/>
    <m/>
    <m/>
  </r>
  <r>
    <x v="397"/>
    <x v="1"/>
    <n v="311.99"/>
    <n v="0"/>
    <n v="7"/>
    <m/>
    <m/>
    <m/>
    <m/>
    <m/>
    <m/>
    <m/>
    <m/>
    <m/>
    <m/>
    <m/>
    <m/>
    <m/>
    <m/>
    <m/>
    <m/>
  </r>
  <r>
    <x v="83"/>
    <x v="1"/>
    <n v="92"/>
    <n v="0"/>
    <n v="8"/>
    <m/>
    <m/>
    <m/>
    <m/>
    <m/>
    <m/>
    <m/>
    <m/>
    <m/>
    <m/>
    <m/>
    <m/>
    <m/>
    <m/>
    <m/>
    <m/>
  </r>
  <r>
    <x v="275"/>
    <x v="2"/>
    <n v="37.380000000000003"/>
    <n v="0.29903999999999997"/>
    <n v="3"/>
    <m/>
    <m/>
    <m/>
    <m/>
    <m/>
    <m/>
    <m/>
    <m/>
    <m/>
    <m/>
    <m/>
    <m/>
    <m/>
    <m/>
    <m/>
    <m/>
  </r>
  <r>
    <x v="398"/>
    <x v="1"/>
    <n v="192.57"/>
    <n v="1.3833599999999999"/>
    <n v="49"/>
    <m/>
    <m/>
    <m/>
    <m/>
    <m/>
    <m/>
    <m/>
    <m/>
    <m/>
    <m/>
    <m/>
    <m/>
    <m/>
    <m/>
    <m/>
    <m/>
  </r>
  <r>
    <x v="399"/>
    <x v="1"/>
    <n v="1047.200055"/>
    <n v="7.6160003999999999"/>
    <n v="55"/>
    <m/>
    <m/>
    <m/>
    <m/>
    <m/>
    <m/>
    <m/>
    <m/>
    <m/>
    <m/>
    <m/>
    <m/>
    <m/>
    <m/>
    <m/>
    <m/>
  </r>
  <r>
    <x v="400"/>
    <x v="1"/>
    <n v="180.18"/>
    <n v="1.3104"/>
    <n v="33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401"/>
    <x v="1"/>
    <n v="3837.68"/>
    <n v="28.1952"/>
    <n v="49"/>
    <m/>
    <m/>
    <m/>
    <m/>
    <m/>
    <m/>
    <m/>
    <m/>
    <m/>
    <m/>
    <m/>
    <m/>
    <m/>
    <m/>
    <m/>
    <m/>
  </r>
  <r>
    <x v="290"/>
    <x v="2"/>
    <n v="2649.9301139999998"/>
    <n v="19.711760848000001"/>
    <n v="57"/>
    <m/>
    <m/>
    <m/>
    <m/>
    <m/>
    <m/>
    <m/>
    <m/>
    <m/>
    <m/>
    <m/>
    <m/>
    <m/>
    <m/>
    <m/>
    <m/>
  </r>
  <r>
    <x v="219"/>
    <x v="2"/>
    <n v="879.86"/>
    <n v="6.3107199999999999"/>
    <n v="58"/>
    <m/>
    <m/>
    <m/>
    <m/>
    <m/>
    <m/>
    <m/>
    <m/>
    <m/>
    <m/>
    <m/>
    <m/>
    <m/>
    <m/>
    <m/>
    <m/>
  </r>
  <r>
    <x v="402"/>
    <x v="2"/>
    <n v="1350"/>
    <n v="9.7200000000000006"/>
    <n v="60"/>
    <m/>
    <m/>
    <m/>
    <m/>
    <m/>
    <m/>
    <m/>
    <m/>
    <m/>
    <m/>
    <m/>
    <m/>
    <m/>
    <m/>
    <m/>
    <m/>
  </r>
  <r>
    <x v="403"/>
    <x v="2"/>
    <n v="320.20999999999998"/>
    <n v="2.31176"/>
    <n v="41"/>
    <m/>
    <m/>
    <m/>
    <m/>
    <m/>
    <m/>
    <m/>
    <m/>
    <m/>
    <m/>
    <m/>
    <m/>
    <m/>
    <m/>
    <m/>
    <m/>
  </r>
  <r>
    <x v="257"/>
    <x v="2"/>
    <n v="1352.37"/>
    <n v="10.10952"/>
    <n v="61"/>
    <m/>
    <m/>
    <m/>
    <m/>
    <m/>
    <m/>
    <m/>
    <m/>
    <m/>
    <m/>
    <m/>
    <m/>
    <m/>
    <m/>
    <m/>
    <m/>
  </r>
  <r>
    <x v="130"/>
    <x v="2"/>
    <n v="289.33999999999997"/>
    <n v="2.0631200000000001"/>
    <n v="46"/>
    <m/>
    <m/>
    <m/>
    <m/>
    <m/>
    <m/>
    <m/>
    <m/>
    <m/>
    <m/>
    <m/>
    <m/>
    <m/>
    <m/>
    <m/>
    <m/>
  </r>
  <r>
    <x v="404"/>
    <x v="2"/>
    <n v="1177.399942"/>
    <n v="8.6071995759999993"/>
    <n v="58"/>
    <m/>
    <m/>
    <m/>
    <m/>
    <m/>
    <m/>
    <m/>
    <m/>
    <m/>
    <m/>
    <m/>
    <m/>
    <m/>
    <m/>
    <m/>
    <m/>
  </r>
  <r>
    <x v="392"/>
    <x v="2"/>
    <n v="1295.3599999999999"/>
    <n v="9.4617599999999999"/>
    <n v="46"/>
    <m/>
    <m/>
    <m/>
    <m/>
    <m/>
    <m/>
    <m/>
    <m/>
    <m/>
    <m/>
    <m/>
    <m/>
    <m/>
    <m/>
    <m/>
    <m/>
  </r>
  <r>
    <x v="405"/>
    <x v="2"/>
    <n v="1961.819937"/>
    <n v="14.448959536"/>
    <n v="63"/>
    <m/>
    <m/>
    <m/>
    <m/>
    <m/>
    <m/>
    <m/>
    <m/>
    <m/>
    <m/>
    <m/>
    <m/>
    <m/>
    <m/>
    <m/>
    <m/>
  </r>
  <r>
    <x v="406"/>
    <x v="2"/>
    <n v="665.68"/>
    <n v="4.9235199999999999"/>
    <n v="53"/>
    <m/>
    <m/>
    <m/>
    <m/>
    <m/>
    <m/>
    <m/>
    <m/>
    <m/>
    <m/>
    <m/>
    <m/>
    <m/>
    <m/>
    <m/>
    <m/>
  </r>
  <r>
    <x v="407"/>
    <x v="2"/>
    <n v="883.68004199999996"/>
    <n v="6.2278402960000001"/>
    <n v="42"/>
    <m/>
    <m/>
    <m/>
    <m/>
    <m/>
    <m/>
    <m/>
    <m/>
    <m/>
    <m/>
    <m/>
    <m/>
    <m/>
    <m/>
    <m/>
    <m/>
  </r>
  <r>
    <x v="274"/>
    <x v="2"/>
    <n v="3613.0498739999998"/>
    <n v="25.692799103999999"/>
    <n v="63"/>
    <m/>
    <m/>
    <m/>
    <m/>
    <m/>
    <m/>
    <m/>
    <m/>
    <m/>
    <m/>
    <m/>
    <m/>
    <m/>
    <m/>
    <m/>
    <m/>
  </r>
  <r>
    <x v="408"/>
    <x v="3"/>
    <n v="49.6"/>
    <n v="0.38688"/>
    <n v="40"/>
    <m/>
    <m/>
    <m/>
    <m/>
    <m/>
    <m/>
    <m/>
    <m/>
    <m/>
    <m/>
    <m/>
    <m/>
    <m/>
    <m/>
    <m/>
    <m/>
  </r>
  <r>
    <x v="236"/>
    <x v="3"/>
    <n v="440.22"/>
    <n v="3.2016"/>
    <n v="66"/>
    <m/>
    <m/>
    <m/>
    <m/>
    <m/>
    <m/>
    <m/>
    <m/>
    <m/>
    <m/>
    <m/>
    <m/>
    <m/>
    <m/>
    <m/>
    <m/>
  </r>
  <r>
    <x v="409"/>
    <x v="3"/>
    <n v="471.12"/>
    <n v="3.4065599999999998"/>
    <n v="52"/>
    <m/>
    <m/>
    <m/>
    <m/>
    <m/>
    <m/>
    <m/>
    <m/>
    <m/>
    <m/>
    <m/>
    <m/>
    <m/>
    <m/>
    <m/>
    <m/>
  </r>
  <r>
    <x v="410"/>
    <x v="3"/>
    <n v="3574.890069"/>
    <n v="25.697760496000001"/>
    <n v="69"/>
    <m/>
    <m/>
    <m/>
    <m/>
    <m/>
    <m/>
    <m/>
    <m/>
    <m/>
    <m/>
    <m/>
    <m/>
    <m/>
    <m/>
    <m/>
    <m/>
  </r>
  <r>
    <x v="411"/>
    <x v="3"/>
    <n v="79"/>
    <n v="0.57599999999999996"/>
    <n v="79"/>
    <m/>
    <m/>
    <m/>
    <m/>
    <m/>
    <m/>
    <m/>
    <m/>
    <m/>
    <m/>
    <m/>
    <m/>
    <m/>
    <m/>
    <m/>
    <m/>
  </r>
  <r>
    <x v="412"/>
    <x v="3"/>
    <n v="120.7"/>
    <n v="0.88607999999999998"/>
    <n v="85"/>
    <m/>
    <m/>
    <m/>
    <m/>
    <m/>
    <m/>
    <m/>
    <m/>
    <m/>
    <m/>
    <m/>
    <m/>
    <m/>
    <m/>
    <m/>
    <m/>
  </r>
  <r>
    <x v="413"/>
    <x v="3"/>
    <n v="313.5"/>
    <n v="2.242"/>
    <n v="66"/>
    <m/>
    <m/>
    <m/>
    <m/>
    <m/>
    <m/>
    <m/>
    <m/>
    <m/>
    <m/>
    <m/>
    <m/>
    <m/>
    <m/>
    <m/>
    <m/>
  </r>
  <r>
    <x v="281"/>
    <x v="3"/>
    <n v="434.88"/>
    <n v="3.3824000000000001"/>
    <n v="36"/>
    <m/>
    <m/>
    <m/>
    <m/>
    <m/>
    <m/>
    <m/>
    <m/>
    <m/>
    <m/>
    <m/>
    <m/>
    <m/>
    <m/>
    <m/>
    <m/>
  </r>
  <r>
    <x v="352"/>
    <x v="3"/>
    <n v="2496.42"/>
    <n v="17.94528"/>
    <n v="69"/>
    <m/>
    <m/>
    <m/>
    <m/>
    <m/>
    <m/>
    <m/>
    <m/>
    <m/>
    <m/>
    <m/>
    <m/>
    <m/>
    <m/>
    <m/>
    <m/>
  </r>
  <r>
    <x v="414"/>
    <x v="3"/>
    <n v="310.44"/>
    <n v="2.2924799999999999"/>
    <n v="78"/>
    <m/>
    <m/>
    <m/>
    <m/>
    <m/>
    <m/>
    <m/>
    <m/>
    <m/>
    <m/>
    <m/>
    <m/>
    <m/>
    <m/>
    <m/>
    <m/>
  </r>
  <r>
    <x v="415"/>
    <x v="3"/>
    <n v="138.21"/>
    <n v="1.0189600000000001"/>
    <n v="51"/>
    <m/>
    <m/>
    <m/>
    <m/>
    <m/>
    <m/>
    <m/>
    <m/>
    <m/>
    <m/>
    <m/>
    <m/>
    <m/>
    <m/>
    <m/>
    <m/>
  </r>
  <r>
    <x v="33"/>
    <x v="3"/>
    <n v="117.86"/>
    <n v="0.87472000000000005"/>
    <n v="83"/>
    <m/>
    <m/>
    <m/>
    <m/>
    <m/>
    <m/>
    <m/>
    <m/>
    <m/>
    <m/>
    <m/>
    <m/>
    <m/>
    <m/>
    <m/>
    <m/>
  </r>
  <r>
    <x v="347"/>
    <x v="3"/>
    <n v="1454.84"/>
    <n v="10.53776"/>
    <n v="74"/>
    <m/>
    <m/>
    <m/>
    <m/>
    <m/>
    <m/>
    <m/>
    <m/>
    <m/>
    <m/>
    <m/>
    <m/>
    <m/>
    <m/>
    <m/>
    <m/>
  </r>
  <r>
    <x v="416"/>
    <x v="3"/>
    <n v="493.68"/>
    <n v="3.71712"/>
    <n v="51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417"/>
    <x v="3"/>
    <n v="588.23"/>
    <n v="4.0677599999999998"/>
    <n v="59"/>
    <m/>
    <m/>
    <m/>
    <m/>
    <m/>
    <m/>
    <m/>
    <m/>
    <m/>
    <m/>
    <m/>
    <m/>
    <m/>
    <m/>
    <m/>
    <m/>
  </r>
  <r>
    <x v="418"/>
    <x v="3"/>
    <n v="637.14"/>
    <n v="4.68384"/>
    <n v="74"/>
    <m/>
    <m/>
    <m/>
    <m/>
    <m/>
    <m/>
    <m/>
    <m/>
    <m/>
    <m/>
    <m/>
    <m/>
    <m/>
    <m/>
    <m/>
    <m/>
  </r>
  <r>
    <x v="419"/>
    <x v="3"/>
    <n v="2876.93"/>
    <n v="21.123760000000001"/>
    <n v="73"/>
    <m/>
    <m/>
    <m/>
    <m/>
    <m/>
    <m/>
    <m/>
    <m/>
    <m/>
    <m/>
    <m/>
    <m/>
    <m/>
    <m/>
    <m/>
    <m/>
  </r>
  <r>
    <x v="319"/>
    <x v="1"/>
    <n v="37.799999999999997"/>
    <n v="0.27360000000000001"/>
    <n v="21"/>
    <m/>
    <m/>
    <m/>
    <m/>
    <m/>
    <m/>
    <m/>
    <m/>
    <m/>
    <m/>
    <m/>
    <m/>
    <m/>
    <m/>
    <m/>
    <m/>
  </r>
  <r>
    <x v="420"/>
    <x v="2"/>
    <n v="1.46"/>
    <n v="1.1679999999999999E-2"/>
    <n v="1"/>
    <m/>
    <m/>
    <m/>
    <m/>
    <m/>
    <m/>
    <m/>
    <m/>
    <m/>
    <m/>
    <m/>
    <m/>
    <m/>
    <m/>
    <m/>
    <m/>
  </r>
  <r>
    <x v="421"/>
    <x v="2"/>
    <n v="51.2"/>
    <n v="0.40960000000000002"/>
    <n v="8"/>
    <m/>
    <m/>
    <m/>
    <m/>
    <m/>
    <m/>
    <m/>
    <m/>
    <m/>
    <m/>
    <m/>
    <m/>
    <m/>
    <m/>
    <m/>
    <m/>
  </r>
  <r>
    <x v="94"/>
    <x v="2"/>
    <n v="165.62"/>
    <n v="0"/>
    <n v="13"/>
    <m/>
    <m/>
    <m/>
    <m/>
    <m/>
    <m/>
    <m/>
    <m/>
    <m/>
    <m/>
    <m/>
    <m/>
    <m/>
    <m/>
    <m/>
    <m/>
  </r>
  <r>
    <x v="406"/>
    <x v="2"/>
    <n v="87.92"/>
    <n v="0"/>
    <n v="7"/>
    <m/>
    <m/>
    <m/>
    <m/>
    <m/>
    <m/>
    <m/>
    <m/>
    <m/>
    <m/>
    <m/>
    <m/>
    <m/>
    <m/>
    <m/>
    <m/>
  </r>
  <r>
    <x v="41"/>
    <x v="1"/>
    <n v="488.52"/>
    <n v="3.5107200000000001"/>
    <n v="59"/>
    <m/>
    <m/>
    <m/>
    <m/>
    <m/>
    <m/>
    <m/>
    <m/>
    <m/>
    <m/>
    <m/>
    <m/>
    <m/>
    <m/>
    <m/>
    <m/>
  </r>
  <r>
    <x v="277"/>
    <x v="1"/>
    <n v="782.1"/>
    <n v="5.5742399999999996"/>
    <n v="55"/>
    <m/>
    <m/>
    <m/>
    <m/>
    <m/>
    <m/>
    <m/>
    <m/>
    <m/>
    <m/>
    <m/>
    <m/>
    <m/>
    <m/>
    <m/>
    <m/>
  </r>
  <r>
    <x v="4"/>
    <x v="1"/>
    <n v="2801.86"/>
    <n v="20.953040000000001"/>
    <n v="46"/>
    <m/>
    <m/>
    <m/>
    <m/>
    <m/>
    <m/>
    <m/>
    <m/>
    <m/>
    <m/>
    <m/>
    <m/>
    <m/>
    <m/>
    <m/>
    <m/>
  </r>
  <r>
    <x v="422"/>
    <x v="1"/>
    <n v="517.29"/>
    <n v="3.7533599999999998"/>
    <n v="43"/>
    <m/>
    <m/>
    <m/>
    <m/>
    <m/>
    <m/>
    <m/>
    <m/>
    <m/>
    <m/>
    <m/>
    <m/>
    <m/>
    <m/>
    <m/>
    <m/>
  </r>
  <r>
    <x v="321"/>
    <x v="2"/>
    <n v="1670.9999"/>
    <n v="12.298559264"/>
    <n v="50"/>
    <m/>
    <m/>
    <m/>
    <m/>
    <m/>
    <m/>
    <m/>
    <m/>
    <m/>
    <m/>
    <m/>
    <m/>
    <m/>
    <m/>
    <m/>
    <m/>
  </r>
  <r>
    <x v="385"/>
    <x v="2"/>
    <n v="129.43"/>
    <n v="0.98728000000000005"/>
    <n v="43"/>
    <m/>
    <m/>
    <m/>
    <m/>
    <m/>
    <m/>
    <m/>
    <m/>
    <m/>
    <m/>
    <m/>
    <m/>
    <m/>
    <m/>
    <m/>
    <m/>
  </r>
  <r>
    <x v="423"/>
    <x v="2"/>
    <n v="4705.5398260000002"/>
    <n v="35.048158704000002"/>
    <n v="58"/>
    <m/>
    <m/>
    <m/>
    <m/>
    <m/>
    <m/>
    <m/>
    <m/>
    <m/>
    <m/>
    <m/>
    <m/>
    <m/>
    <m/>
    <m/>
    <m/>
  </r>
  <r>
    <x v="424"/>
    <x v="2"/>
    <n v="1168.9999499999999"/>
    <n v="8.7908796240000004"/>
    <n v="50"/>
    <m/>
    <m/>
    <m/>
    <m/>
    <m/>
    <m/>
    <m/>
    <m/>
    <m/>
    <m/>
    <m/>
    <m/>
    <m/>
    <m/>
    <m/>
    <m/>
  </r>
  <r>
    <x v="425"/>
    <x v="2"/>
    <n v="727.35"/>
    <n v="5.3712"/>
    <n v="65"/>
    <m/>
    <m/>
    <m/>
    <m/>
    <m/>
    <m/>
    <m/>
    <m/>
    <m/>
    <m/>
    <m/>
    <m/>
    <m/>
    <m/>
    <m/>
    <m/>
  </r>
  <r>
    <x v="426"/>
    <x v="2"/>
    <n v="1684.8"/>
    <n v="12.3552"/>
    <n v="60"/>
    <m/>
    <m/>
    <m/>
    <m/>
    <m/>
    <m/>
    <m/>
    <m/>
    <m/>
    <m/>
    <m/>
    <m/>
    <m/>
    <m/>
    <m/>
    <m/>
  </r>
  <r>
    <x v="427"/>
    <x v="2"/>
    <n v="3497.74"/>
    <n v="25.688320000000001"/>
    <n v="61"/>
    <m/>
    <m/>
    <m/>
    <m/>
    <m/>
    <m/>
    <m/>
    <m/>
    <m/>
    <m/>
    <m/>
    <m/>
    <m/>
    <m/>
    <m/>
    <m/>
  </r>
  <r>
    <x v="90"/>
    <x v="2"/>
    <n v="2517.5298819999998"/>
    <n v="18.433439136000001"/>
    <n v="59"/>
    <m/>
    <m/>
    <m/>
    <m/>
    <m/>
    <m/>
    <m/>
    <m/>
    <m/>
    <m/>
    <m/>
    <m/>
    <m/>
    <m/>
    <m/>
    <m/>
  </r>
  <r>
    <x v="428"/>
    <x v="2"/>
    <n v="1086.75"/>
    <n v="8.0039999999999996"/>
    <n v="63"/>
    <m/>
    <m/>
    <m/>
    <m/>
    <m/>
    <m/>
    <m/>
    <m/>
    <m/>
    <m/>
    <m/>
    <m/>
    <m/>
    <m/>
    <m/>
    <m/>
  </r>
  <r>
    <x v="14"/>
    <x v="2"/>
    <n v="958.29005099999995"/>
    <n v="7.0650403759999998"/>
    <n v="51"/>
    <m/>
    <m/>
    <m/>
    <m/>
    <m/>
    <m/>
    <m/>
    <m/>
    <m/>
    <m/>
    <m/>
    <m/>
    <m/>
    <m/>
    <m/>
    <m/>
  </r>
  <r>
    <x v="12"/>
    <x v="2"/>
    <n v="1858.5600480000001"/>
    <n v="13.939200359999999"/>
    <n v="48"/>
    <m/>
    <m/>
    <m/>
    <m/>
    <m/>
    <m/>
    <m/>
    <m/>
    <m/>
    <m/>
    <m/>
    <m/>
    <m/>
    <m/>
    <m/>
    <m/>
  </r>
  <r>
    <x v="195"/>
    <x v="2"/>
    <n v="1755.5999429999999"/>
    <n v="13.059199575999999"/>
    <n v="57"/>
    <m/>
    <m/>
    <m/>
    <m/>
    <m/>
    <m/>
    <m/>
    <m/>
    <m/>
    <m/>
    <m/>
    <m/>
    <m/>
    <m/>
    <m/>
    <m/>
  </r>
  <r>
    <x v="165"/>
    <x v="2"/>
    <n v="4394.0801160000001"/>
    <n v="31.516160832000001"/>
    <n v="58"/>
    <m/>
    <m/>
    <m/>
    <m/>
    <m/>
    <m/>
    <m/>
    <m/>
    <m/>
    <m/>
    <m/>
    <m/>
    <m/>
    <m/>
    <m/>
    <m/>
  </r>
  <r>
    <x v="279"/>
    <x v="2"/>
    <n v="322.42"/>
    <n v="2.31616"/>
    <n v="49"/>
    <m/>
    <m/>
    <m/>
    <m/>
    <m/>
    <m/>
    <m/>
    <m/>
    <m/>
    <m/>
    <m/>
    <m/>
    <m/>
    <m/>
    <m/>
    <m/>
  </r>
  <r>
    <x v="271"/>
    <x v="2"/>
    <n v="1080.53"/>
    <n v="7.9085599999999996"/>
    <n v="47"/>
    <m/>
    <m/>
    <m/>
    <m/>
    <m/>
    <m/>
    <m/>
    <m/>
    <m/>
    <m/>
    <m/>
    <m/>
    <m/>
    <m/>
    <m/>
    <m/>
  </r>
  <r>
    <x v="66"/>
    <x v="2"/>
    <n v="719.36"/>
    <n v="5.2153600000000004"/>
    <n v="64"/>
    <m/>
    <m/>
    <m/>
    <m/>
    <m/>
    <m/>
    <m/>
    <m/>
    <m/>
    <m/>
    <m/>
    <m/>
    <m/>
    <m/>
    <m/>
    <m/>
  </r>
  <r>
    <x v="429"/>
    <x v="2"/>
    <n v="1083.240059"/>
    <n v="7.784640424"/>
    <n v="59"/>
    <m/>
    <m/>
    <m/>
    <m/>
    <m/>
    <m/>
    <m/>
    <m/>
    <m/>
    <m/>
    <m/>
    <m/>
    <m/>
    <m/>
    <m/>
    <m/>
  </r>
  <r>
    <x v="367"/>
    <x v="0"/>
    <n v="441.78"/>
    <n v="3.2795200000000002"/>
    <n v="222"/>
    <m/>
    <m/>
    <m/>
    <m/>
    <m/>
    <m/>
    <m/>
    <m/>
    <m/>
    <m/>
    <m/>
    <m/>
    <m/>
    <m/>
    <m/>
    <m/>
  </r>
  <r>
    <x v="430"/>
    <x v="0"/>
    <n v="3195"/>
    <n v="23.64"/>
    <n v="213"/>
    <m/>
    <m/>
    <m/>
    <m/>
    <m/>
    <m/>
    <m/>
    <m/>
    <m/>
    <m/>
    <m/>
    <m/>
    <m/>
    <m/>
    <m/>
    <m/>
  </r>
  <r>
    <x v="431"/>
    <x v="3"/>
    <n v="4447.8900000000003"/>
    <n v="32.658479999999997"/>
    <n v="73"/>
    <m/>
    <m/>
    <m/>
    <m/>
    <m/>
    <m/>
    <m/>
    <m/>
    <m/>
    <m/>
    <m/>
    <m/>
    <m/>
    <m/>
    <m/>
    <m/>
  </r>
  <r>
    <x v="98"/>
    <x v="0"/>
    <n v="2849.5999200000001"/>
    <n v="0"/>
    <n v="80"/>
    <m/>
    <m/>
    <m/>
    <m/>
    <m/>
    <m/>
    <m/>
    <m/>
    <m/>
    <m/>
    <m/>
    <m/>
    <m/>
    <m/>
    <m/>
    <m/>
  </r>
  <r>
    <x v="345"/>
    <x v="3"/>
    <n v="169.05"/>
    <n v="1.2347999999999999"/>
    <n v="69"/>
    <m/>
    <m/>
    <m/>
    <m/>
    <m/>
    <m/>
    <m/>
    <m/>
    <m/>
    <m/>
    <m/>
    <m/>
    <m/>
    <m/>
    <m/>
    <m/>
  </r>
  <r>
    <x v="346"/>
    <x v="3"/>
    <n v="2109.2399999999998"/>
    <n v="15.26688"/>
    <n v="63"/>
    <m/>
    <m/>
    <m/>
    <m/>
    <m/>
    <m/>
    <m/>
    <m/>
    <m/>
    <m/>
    <m/>
    <m/>
    <m/>
    <m/>
    <m/>
    <m/>
  </r>
  <r>
    <x v="432"/>
    <x v="3"/>
    <n v="2913.6800440000002"/>
    <n v="22.779680343999999"/>
    <n v="44"/>
    <m/>
    <m/>
    <m/>
    <m/>
    <m/>
    <m/>
    <m/>
    <m/>
    <m/>
    <m/>
    <m/>
    <m/>
    <m/>
    <m/>
    <m/>
    <m/>
  </r>
  <r>
    <x v="431"/>
    <x v="3"/>
    <n v="3910.0599229999998"/>
    <n v="28.030559448000002"/>
    <n v="77"/>
    <m/>
    <m/>
    <m/>
    <m/>
    <m/>
    <m/>
    <m/>
    <m/>
    <m/>
    <m/>
    <m/>
    <m/>
    <m/>
    <m/>
    <m/>
    <m/>
  </r>
  <r>
    <x v="372"/>
    <x v="3"/>
    <n v="634.32000000000005"/>
    <n v="4.6516799999999998"/>
    <n v="72"/>
    <m/>
    <m/>
    <m/>
    <m/>
    <m/>
    <m/>
    <m/>
    <m/>
    <m/>
    <m/>
    <m/>
    <m/>
    <m/>
    <m/>
    <m/>
    <m/>
  </r>
  <r>
    <x v="72"/>
    <x v="3"/>
    <n v="648.59"/>
    <n v="4.7289599999999998"/>
    <n v="79"/>
    <m/>
    <m/>
    <m/>
    <m/>
    <m/>
    <m/>
    <m/>
    <m/>
    <m/>
    <m/>
    <m/>
    <m/>
    <m/>
    <m/>
    <m/>
    <m/>
  </r>
  <r>
    <x v="37"/>
    <x v="2"/>
    <n v="190.62"/>
    <n v="1.5249600000000001"/>
    <n v="27"/>
    <m/>
    <m/>
    <m/>
    <m/>
    <m/>
    <m/>
    <m/>
    <m/>
    <m/>
    <m/>
    <m/>
    <m/>
    <m/>
    <m/>
    <m/>
    <m/>
  </r>
  <r>
    <x v="433"/>
    <x v="3"/>
    <n v="598.29999999999995"/>
    <n v="4.2460000000000004"/>
    <n v="62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9"/>
    <x v="2"/>
    <n v="182.14"/>
    <n v="0"/>
    <n v="14"/>
    <m/>
    <m/>
    <m/>
    <m/>
    <m/>
    <m/>
    <m/>
    <m/>
    <m/>
    <m/>
    <m/>
    <m/>
    <m/>
    <m/>
    <m/>
    <m/>
  </r>
  <r>
    <x v="183"/>
    <x v="1"/>
    <n v="229.600008"/>
    <n v="0"/>
    <n v="8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2"/>
    <x v="1"/>
    <n v="45.78"/>
    <n v="0"/>
    <n v="7"/>
    <m/>
    <m/>
    <m/>
    <m/>
    <m/>
    <m/>
    <m/>
    <m/>
    <m/>
    <m/>
    <m/>
    <m/>
    <m/>
    <m/>
    <m/>
    <m/>
  </r>
  <r>
    <x v="149"/>
    <x v="1"/>
    <n v="100.48"/>
    <n v="0"/>
    <n v="8"/>
    <m/>
    <m/>
    <m/>
    <m/>
    <m/>
    <m/>
    <m/>
    <m/>
    <m/>
    <m/>
    <m/>
    <m/>
    <m/>
    <m/>
    <m/>
    <m/>
  </r>
  <r>
    <x v="80"/>
    <x v="1"/>
    <n v="282.39999999999998"/>
    <n v="0"/>
    <n v="10"/>
    <m/>
    <m/>
    <m/>
    <m/>
    <m/>
    <m/>
    <m/>
    <m/>
    <m/>
    <m/>
    <m/>
    <m/>
    <m/>
    <m/>
    <m/>
    <m/>
  </r>
  <r>
    <x v="435"/>
    <x v="3"/>
    <n v="1013.2"/>
    <n v="7.6288"/>
    <n v="85"/>
    <m/>
    <m/>
    <m/>
    <m/>
    <m/>
    <m/>
    <m/>
    <m/>
    <m/>
    <m/>
    <m/>
    <m/>
    <m/>
    <m/>
    <m/>
    <m/>
  </r>
  <r>
    <x v="436"/>
    <x v="3"/>
    <n v="1116.18"/>
    <n v="8.2425599999999992"/>
    <n v="78"/>
    <m/>
    <m/>
    <m/>
    <m/>
    <m/>
    <m/>
    <m/>
    <m/>
    <m/>
    <m/>
    <m/>
    <m/>
    <m/>
    <m/>
    <m/>
    <m/>
  </r>
  <r>
    <x v="437"/>
    <x v="3"/>
    <n v="487.05"/>
    <n v="3.5144000000000002"/>
    <n v="51"/>
    <m/>
    <m/>
    <m/>
    <m/>
    <m/>
    <m/>
    <m/>
    <m/>
    <m/>
    <m/>
    <m/>
    <m/>
    <m/>
    <m/>
    <m/>
    <m/>
  </r>
  <r>
    <x v="438"/>
    <x v="3"/>
    <n v="709.03"/>
    <n v="4.8619199999999996"/>
    <n v="49"/>
    <m/>
    <m/>
    <m/>
    <m/>
    <m/>
    <m/>
    <m/>
    <m/>
    <m/>
    <m/>
    <m/>
    <m/>
    <m/>
    <m/>
    <m/>
    <m/>
  </r>
  <r>
    <x v="197"/>
    <x v="1"/>
    <n v="273.24000599999999"/>
    <n v="0"/>
    <n v="6"/>
    <m/>
    <m/>
    <m/>
    <m/>
    <m/>
    <m/>
    <m/>
    <m/>
    <m/>
    <m/>
    <m/>
    <m/>
    <m/>
    <m/>
    <m/>
    <m/>
  </r>
  <r>
    <x v="439"/>
    <x v="1"/>
    <n v="19.95"/>
    <n v="0"/>
    <n v="7"/>
    <m/>
    <m/>
    <m/>
    <m/>
    <m/>
    <m/>
    <m/>
    <m/>
    <m/>
    <m/>
    <m/>
    <m/>
    <m/>
    <m/>
    <m/>
    <m/>
  </r>
  <r>
    <x v="180"/>
    <x v="1"/>
    <n v="142.320008"/>
    <n v="0"/>
    <n v="8"/>
    <m/>
    <m/>
    <m/>
    <m/>
    <m/>
    <m/>
    <m/>
    <m/>
    <m/>
    <m/>
    <m/>
    <m/>
    <m/>
    <m/>
    <m/>
    <m/>
  </r>
  <r>
    <x v="440"/>
    <x v="1"/>
    <n v="104.8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83"/>
    <x v="1"/>
    <n v="69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42"/>
    <x v="2"/>
    <n v="159.83000000000001"/>
    <n v="0"/>
    <n v="11"/>
    <m/>
    <m/>
    <m/>
    <m/>
    <m/>
    <m/>
    <m/>
    <m/>
    <m/>
    <m/>
    <m/>
    <m/>
    <m/>
    <m/>
    <m/>
    <m/>
  </r>
  <r>
    <x v="213"/>
    <x v="2"/>
    <n v="92.07"/>
    <n v="0"/>
    <n v="11"/>
    <m/>
    <m/>
    <m/>
    <m/>
    <m/>
    <m/>
    <m/>
    <m/>
    <m/>
    <m/>
    <m/>
    <m/>
    <m/>
    <m/>
    <m/>
    <m/>
  </r>
  <r>
    <x v="251"/>
    <x v="2"/>
    <n v="12"/>
    <n v="0"/>
    <n v="12"/>
    <m/>
    <m/>
    <m/>
    <m/>
    <m/>
    <m/>
    <m/>
    <m/>
    <m/>
    <m/>
    <m/>
    <m/>
    <m/>
    <m/>
    <m/>
    <m/>
  </r>
  <r>
    <x v="163"/>
    <x v="2"/>
    <n v="66.69"/>
    <n v="0"/>
    <n v="13"/>
    <m/>
    <m/>
    <m/>
    <m/>
    <m/>
    <m/>
    <m/>
    <m/>
    <m/>
    <m/>
    <m/>
    <m/>
    <m/>
    <m/>
    <m/>
    <m/>
  </r>
  <r>
    <x v="363"/>
    <x v="2"/>
    <n v="410.52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443"/>
    <x v="1"/>
    <n v="123.969993"/>
    <n v="0"/>
    <n v="7"/>
    <m/>
    <m/>
    <m/>
    <m/>
    <m/>
    <m/>
    <m/>
    <m/>
    <m/>
    <m/>
    <m/>
    <m/>
    <m/>
    <m/>
    <m/>
    <m/>
  </r>
  <r>
    <x v="444"/>
    <x v="1"/>
    <n v="93.06"/>
    <n v="0"/>
    <n v="6"/>
    <m/>
    <m/>
    <m/>
    <m/>
    <m/>
    <m/>
    <m/>
    <m/>
    <m/>
    <m/>
    <m/>
    <m/>
    <m/>
    <m/>
    <m/>
    <m/>
  </r>
  <r>
    <x v="445"/>
    <x v="1"/>
    <n v="933.76000799999997"/>
    <n v="0"/>
    <n v="8"/>
    <m/>
    <m/>
    <m/>
    <m/>
    <m/>
    <m/>
    <m/>
    <m/>
    <m/>
    <m/>
    <m/>
    <m/>
    <m/>
    <m/>
    <m/>
    <m/>
  </r>
  <r>
    <x v="186"/>
    <x v="1"/>
    <n v="27.9"/>
    <n v="0"/>
    <n v="9"/>
    <m/>
    <m/>
    <m/>
    <m/>
    <m/>
    <m/>
    <m/>
    <m/>
    <m/>
    <m/>
    <m/>
    <m/>
    <m/>
    <m/>
    <m/>
    <m/>
  </r>
  <r>
    <x v="315"/>
    <x v="1"/>
    <n v="180.24000799999999"/>
    <n v="0"/>
    <n v="8"/>
    <m/>
    <m/>
    <m/>
    <m/>
    <m/>
    <m/>
    <m/>
    <m/>
    <m/>
    <m/>
    <m/>
    <m/>
    <m/>
    <m/>
    <m/>
    <m/>
  </r>
  <r>
    <x v="440"/>
    <x v="1"/>
    <n v="117.9"/>
    <n v="0"/>
    <n v="9"/>
    <m/>
    <m/>
    <m/>
    <m/>
    <m/>
    <m/>
    <m/>
    <m/>
    <m/>
    <m/>
    <m/>
    <m/>
    <m/>
    <m/>
    <m/>
    <m/>
  </r>
  <r>
    <x v="54"/>
    <x v="2"/>
    <n v="556.40002400000003"/>
    <n v="0"/>
    <n v="8"/>
    <m/>
    <m/>
    <m/>
    <m/>
    <m/>
    <m/>
    <m/>
    <m/>
    <m/>
    <m/>
    <m/>
    <m/>
    <m/>
    <m/>
    <m/>
    <m/>
  </r>
  <r>
    <x v="446"/>
    <x v="2"/>
    <n v="337.20001600000001"/>
    <n v="0"/>
    <n v="8"/>
    <m/>
    <m/>
    <m/>
    <m/>
    <m/>
    <m/>
    <m/>
    <m/>
    <m/>
    <m/>
    <m/>
    <m/>
    <m/>
    <m/>
    <m/>
    <m/>
  </r>
  <r>
    <x v="447"/>
    <x v="2"/>
    <n v="18.399999999999999"/>
    <n v="0"/>
    <n v="4"/>
    <m/>
    <m/>
    <m/>
    <m/>
    <m/>
    <m/>
    <m/>
    <m/>
    <m/>
    <m/>
    <m/>
    <m/>
    <m/>
    <m/>
    <m/>
    <m/>
  </r>
  <r>
    <x v="159"/>
    <x v="2"/>
    <n v="70.95"/>
    <n v="0"/>
    <n v="11"/>
    <m/>
    <m/>
    <m/>
    <m/>
    <m/>
    <m/>
    <m/>
    <m/>
    <m/>
    <m/>
    <m/>
    <m/>
    <m/>
    <m/>
    <m/>
    <m/>
  </r>
  <r>
    <x v="448"/>
    <x v="2"/>
    <n v="33.880000000000003"/>
    <n v="0"/>
    <n v="11"/>
    <m/>
    <m/>
    <m/>
    <m/>
    <m/>
    <m/>
    <m/>
    <m/>
    <m/>
    <m/>
    <m/>
    <m/>
    <m/>
    <m/>
    <m/>
    <m/>
  </r>
  <r>
    <x v="400"/>
    <x v="1"/>
    <n v="27.3"/>
    <n v="0"/>
    <n v="5"/>
    <m/>
    <m/>
    <m/>
    <m/>
    <m/>
    <m/>
    <m/>
    <m/>
    <m/>
    <m/>
    <m/>
    <m/>
    <m/>
    <m/>
    <m/>
    <m/>
  </r>
  <r>
    <x v="69"/>
    <x v="1"/>
    <n v="107.640006"/>
    <n v="0"/>
    <n v="6"/>
    <m/>
    <m/>
    <m/>
    <m/>
    <m/>
    <m/>
    <m/>
    <m/>
    <m/>
    <m/>
    <m/>
    <m/>
    <m/>
    <m/>
    <m/>
    <m/>
  </r>
  <r>
    <x v="449"/>
    <x v="1"/>
    <n v="6"/>
    <n v="0"/>
    <n v="6"/>
    <m/>
    <m/>
    <m/>
    <m/>
    <m/>
    <m/>
    <m/>
    <m/>
    <m/>
    <m/>
    <m/>
    <m/>
    <m/>
    <m/>
    <m/>
    <m/>
  </r>
  <r>
    <x v="214"/>
    <x v="1"/>
    <n v="90.02"/>
    <n v="0"/>
    <n v="7"/>
    <m/>
    <m/>
    <m/>
    <m/>
    <m/>
    <m/>
    <m/>
    <m/>
    <m/>
    <m/>
    <m/>
    <m/>
    <m/>
    <m/>
    <m/>
    <m/>
  </r>
  <r>
    <x v="194"/>
    <x v="2"/>
    <n v="24.01"/>
    <n v="0"/>
    <n v="7"/>
    <m/>
    <m/>
    <m/>
    <m/>
    <m/>
    <m/>
    <m/>
    <m/>
    <m/>
    <m/>
    <m/>
    <m/>
    <m/>
    <m/>
    <m/>
    <m/>
  </r>
  <r>
    <x v="92"/>
    <x v="2"/>
    <n v="20.149999999999999"/>
    <n v="0"/>
    <n v="5"/>
    <m/>
    <m/>
    <m/>
    <m/>
    <m/>
    <m/>
    <m/>
    <m/>
    <m/>
    <m/>
    <m/>
    <m/>
    <m/>
    <m/>
    <m/>
    <m/>
  </r>
  <r>
    <x v="450"/>
    <x v="1"/>
    <n v="33.32"/>
    <n v="0.26656000000000002"/>
    <n v="2"/>
    <m/>
    <m/>
    <m/>
    <m/>
    <m/>
    <m/>
    <m/>
    <m/>
    <m/>
    <m/>
    <m/>
    <m/>
    <m/>
    <m/>
    <m/>
    <m/>
  </r>
  <r>
    <x v="451"/>
    <x v="1"/>
    <n v="2032.160104"/>
    <n v="15.006720767999999"/>
    <n v="52"/>
    <m/>
    <m/>
    <m/>
    <m/>
    <m/>
    <m/>
    <m/>
    <m/>
    <m/>
    <m/>
    <m/>
    <m/>
    <m/>
    <m/>
    <m/>
    <m/>
  </r>
  <r>
    <x v="452"/>
    <x v="1"/>
    <n v="557.34"/>
    <n v="4.0340800000000003"/>
    <n v="42"/>
    <m/>
    <m/>
    <m/>
    <m/>
    <m/>
    <m/>
    <m/>
    <m/>
    <m/>
    <m/>
    <m/>
    <m/>
    <m/>
    <m/>
    <m/>
    <m/>
  </r>
  <r>
    <x v="354"/>
    <x v="1"/>
    <n v="233"/>
    <n v="1.6776"/>
    <n v="50"/>
    <m/>
    <m/>
    <m/>
    <m/>
    <m/>
    <m/>
    <m/>
    <m/>
    <m/>
    <m/>
    <m/>
    <m/>
    <m/>
    <m/>
    <m/>
    <m/>
  </r>
  <r>
    <x v="453"/>
    <x v="1"/>
    <n v="796.32"/>
    <n v="5.8017599999999998"/>
    <n v="56"/>
    <m/>
    <m/>
    <m/>
    <m/>
    <m/>
    <m/>
    <m/>
    <m/>
    <m/>
    <m/>
    <m/>
    <m/>
    <m/>
    <m/>
    <m/>
    <m/>
  </r>
  <r>
    <x v="208"/>
    <x v="1"/>
    <n v="2380.86"/>
    <n v="17.283280000000001"/>
    <n v="54"/>
    <m/>
    <m/>
    <m/>
    <m/>
    <m/>
    <m/>
    <m/>
    <m/>
    <m/>
    <m/>
    <m/>
    <m/>
    <m/>
    <m/>
    <m/>
    <m/>
  </r>
  <r>
    <x v="454"/>
    <x v="1"/>
    <n v="2582.3999520000002"/>
    <n v="18.937599647999999"/>
    <n v="48"/>
    <m/>
    <m/>
    <m/>
    <m/>
    <m/>
    <m/>
    <m/>
    <m/>
    <m/>
    <m/>
    <m/>
    <m/>
    <m/>
    <m/>
    <m/>
    <m/>
  </r>
  <r>
    <x v="455"/>
    <x v="1"/>
    <n v="780"/>
    <n v="5.7720000000000002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52"/>
    <x v="1"/>
    <n v="300.83999999999997"/>
    <n v="2.1451199999999999"/>
    <n v="46"/>
    <m/>
    <m/>
    <m/>
    <m/>
    <m/>
    <m/>
    <m/>
    <m/>
    <m/>
    <m/>
    <m/>
    <m/>
    <m/>
    <m/>
    <m/>
    <m/>
  </r>
  <r>
    <x v="387"/>
    <x v="1"/>
    <n v="1713.2000800000001"/>
    <n v="12.677680592"/>
    <n v="40"/>
    <m/>
    <m/>
    <m/>
    <m/>
    <m/>
    <m/>
    <m/>
    <m/>
    <m/>
    <m/>
    <m/>
    <m/>
    <m/>
    <m/>
    <m/>
    <m/>
  </r>
  <r>
    <x v="354"/>
    <x v="1"/>
    <n v="307.45"/>
    <n v="2.2360000000000002"/>
    <n v="55"/>
    <m/>
    <m/>
    <m/>
    <m/>
    <m/>
    <m/>
    <m/>
    <m/>
    <m/>
    <m/>
    <m/>
    <m/>
    <m/>
    <m/>
    <m/>
    <m/>
  </r>
  <r>
    <x v="114"/>
    <x v="1"/>
    <n v="2142.7199999999998"/>
    <n v="15.872"/>
    <n v="54"/>
    <m/>
    <m/>
    <m/>
    <m/>
    <m/>
    <m/>
    <m/>
    <m/>
    <m/>
    <m/>
    <m/>
    <m/>
    <m/>
    <m/>
    <m/>
    <m/>
  </r>
  <r>
    <x v="79"/>
    <x v="1"/>
    <n v="2387.730059"/>
    <n v="17.483040431999999"/>
    <n v="59"/>
    <m/>
    <m/>
    <m/>
    <m/>
    <m/>
    <m/>
    <m/>
    <m/>
    <m/>
    <m/>
    <m/>
    <m/>
    <m/>
    <m/>
    <m/>
    <m/>
  </r>
  <r>
    <x v="296"/>
    <x v="1"/>
    <n v="244.72"/>
    <n v="1.81792"/>
    <n v="56"/>
    <m/>
    <m/>
    <m/>
    <m/>
    <m/>
    <m/>
    <m/>
    <m/>
    <m/>
    <m/>
    <m/>
    <m/>
    <m/>
    <m/>
    <m/>
    <m/>
  </r>
  <r>
    <x v="116"/>
    <x v="1"/>
    <n v="824.76"/>
    <n v="6.02928"/>
    <n v="58"/>
    <m/>
    <m/>
    <m/>
    <m/>
    <m/>
    <m/>
    <m/>
    <m/>
    <m/>
    <m/>
    <m/>
    <m/>
    <m/>
    <m/>
    <m/>
    <m/>
  </r>
  <r>
    <x v="456"/>
    <x v="1"/>
    <n v="1340.8999449999999"/>
    <n v="9.9470395919999994"/>
    <n v="55"/>
    <m/>
    <m/>
    <m/>
    <m/>
    <m/>
    <m/>
    <m/>
    <m/>
    <m/>
    <m/>
    <m/>
    <m/>
    <m/>
    <m/>
    <m/>
    <m/>
  </r>
  <r>
    <x v="69"/>
    <x v="1"/>
    <n v="592.02003300000001"/>
    <n v="4.4491202479999998"/>
    <n v="33"/>
    <m/>
    <m/>
    <m/>
    <m/>
    <m/>
    <m/>
    <m/>
    <m/>
    <m/>
    <m/>
    <m/>
    <m/>
    <m/>
    <m/>
    <m/>
    <m/>
  </r>
  <r>
    <x v="457"/>
    <x v="1"/>
    <n v="782.1"/>
    <n v="5.6879999999999997"/>
    <n v="55"/>
    <m/>
    <m/>
    <m/>
    <m/>
    <m/>
    <m/>
    <m/>
    <m/>
    <m/>
    <m/>
    <m/>
    <m/>
    <m/>
    <m/>
    <m/>
    <m/>
  </r>
  <r>
    <x v="325"/>
    <x v="1"/>
    <n v="389.4"/>
    <n v="2.8555999999999999"/>
    <n v="60"/>
    <m/>
    <m/>
    <m/>
    <m/>
    <m/>
    <m/>
    <m/>
    <m/>
    <m/>
    <m/>
    <m/>
    <m/>
    <m/>
    <m/>
    <m/>
    <m/>
  </r>
  <r>
    <x v="458"/>
    <x v="2"/>
    <n v="929.4"/>
    <n v="6.9395199999999999"/>
    <n v="60"/>
    <m/>
    <m/>
    <m/>
    <m/>
    <m/>
    <m/>
    <m/>
    <m/>
    <m/>
    <m/>
    <m/>
    <m/>
    <m/>
    <m/>
    <m/>
    <m/>
  </r>
  <r>
    <x v="55"/>
    <x v="2"/>
    <n v="156"/>
    <n v="1.1519999999999999"/>
    <n v="52"/>
    <m/>
    <m/>
    <m/>
    <m/>
    <m/>
    <m/>
    <m/>
    <m/>
    <m/>
    <m/>
    <m/>
    <m/>
    <m/>
    <m/>
    <m/>
    <m/>
  </r>
  <r>
    <x v="459"/>
    <x v="2"/>
    <n v="843.15"/>
    <n v="6.1670400000000001"/>
    <n v="35"/>
    <m/>
    <m/>
    <m/>
    <m/>
    <m/>
    <m/>
    <m/>
    <m/>
    <m/>
    <m/>
    <m/>
    <m/>
    <m/>
    <m/>
    <m/>
    <m/>
  </r>
  <r>
    <x v="460"/>
    <x v="2"/>
    <n v="252.96"/>
    <n v="1.8278399999999999"/>
    <n v="62"/>
    <m/>
    <m/>
    <m/>
    <m/>
    <m/>
    <m/>
    <m/>
    <m/>
    <m/>
    <m/>
    <m/>
    <m/>
    <m/>
    <m/>
    <m/>
    <m/>
  </r>
  <r>
    <x v="339"/>
    <x v="2"/>
    <n v="715.55"/>
    <n v="5.2039999999999997"/>
    <n v="55"/>
    <m/>
    <m/>
    <m/>
    <m/>
    <m/>
    <m/>
    <m/>
    <m/>
    <m/>
    <m/>
    <m/>
    <m/>
    <m/>
    <m/>
    <m/>
    <m/>
  </r>
  <r>
    <x v="213"/>
    <x v="2"/>
    <n v="522.08000000000004"/>
    <n v="3.8553600000000001"/>
    <n v="52"/>
    <m/>
    <m/>
    <m/>
    <m/>
    <m/>
    <m/>
    <m/>
    <m/>
    <m/>
    <m/>
    <m/>
    <m/>
    <m/>
    <m/>
    <m/>
    <m/>
  </r>
  <r>
    <x v="313"/>
    <x v="2"/>
    <n v="2251.2200619999999"/>
    <n v="16.557360456000001"/>
    <n v="62"/>
    <m/>
    <m/>
    <m/>
    <m/>
    <m/>
    <m/>
    <m/>
    <m/>
    <m/>
    <m/>
    <m/>
    <m/>
    <m/>
    <m/>
    <m/>
    <m/>
  </r>
  <r>
    <x v="461"/>
    <x v="2"/>
    <n v="219.02"/>
    <n v="1.64032"/>
    <n v="47"/>
    <m/>
    <m/>
    <m/>
    <m/>
    <m/>
    <m/>
    <m/>
    <m/>
    <m/>
    <m/>
    <m/>
    <m/>
    <m/>
    <m/>
    <m/>
    <m/>
  </r>
  <r>
    <x v="271"/>
    <x v="2"/>
    <n v="1296.73"/>
    <n v="9.4909599999999994"/>
    <n v="47"/>
    <m/>
    <m/>
    <m/>
    <m/>
    <m/>
    <m/>
    <m/>
    <m/>
    <m/>
    <m/>
    <m/>
    <m/>
    <m/>
    <m/>
    <m/>
    <m/>
  </r>
  <r>
    <x v="363"/>
    <x v="2"/>
    <n v="2276.52"/>
    <n v="17.01792"/>
    <n v="61"/>
    <m/>
    <m/>
    <m/>
    <m/>
    <m/>
    <m/>
    <m/>
    <m/>
    <m/>
    <m/>
    <m/>
    <m/>
    <m/>
    <m/>
    <m/>
    <m/>
  </r>
  <r>
    <x v="462"/>
    <x v="2"/>
    <n v="1175.040064"/>
    <n v="8.5190404639999997"/>
    <n v="64"/>
    <m/>
    <m/>
    <m/>
    <m/>
    <m/>
    <m/>
    <m/>
    <m/>
    <m/>
    <m/>
    <m/>
    <m/>
    <m/>
    <m/>
    <m/>
    <m/>
  </r>
  <r>
    <x v="386"/>
    <x v="2"/>
    <n v="1772.76"/>
    <n v="12.930720000000001"/>
    <n v="68"/>
    <m/>
    <m/>
    <m/>
    <m/>
    <m/>
    <m/>
    <m/>
    <m/>
    <m/>
    <m/>
    <m/>
    <m/>
    <m/>
    <m/>
    <m/>
    <m/>
  </r>
  <r>
    <x v="93"/>
    <x v="2"/>
    <n v="743.6"/>
    <n v="5.5161600000000002"/>
    <n v="55"/>
    <m/>
    <m/>
    <m/>
    <m/>
    <m/>
    <m/>
    <m/>
    <m/>
    <m/>
    <m/>
    <m/>
    <m/>
    <m/>
    <m/>
    <m/>
    <m/>
  </r>
  <r>
    <x v="336"/>
    <x v="2"/>
    <n v="1489.32"/>
    <n v="10.811360000000001"/>
    <n v="54"/>
    <m/>
    <m/>
    <m/>
    <m/>
    <m/>
    <m/>
    <m/>
    <m/>
    <m/>
    <m/>
    <m/>
    <m/>
    <m/>
    <m/>
    <m/>
    <m/>
  </r>
  <r>
    <x v="463"/>
    <x v="2"/>
    <n v="2575.4998999999998"/>
    <n v="18.955679264"/>
    <n v="50"/>
    <m/>
    <m/>
    <m/>
    <m/>
    <m/>
    <m/>
    <m/>
    <m/>
    <m/>
    <m/>
    <m/>
    <m/>
    <m/>
    <m/>
    <m/>
    <m/>
  </r>
  <r>
    <x v="386"/>
    <x v="2"/>
    <n v="1538.13"/>
    <n v="11.05368"/>
    <n v="59"/>
    <m/>
    <m/>
    <m/>
    <m/>
    <m/>
    <m/>
    <m/>
    <m/>
    <m/>
    <m/>
    <m/>
    <m/>
    <m/>
    <m/>
    <m/>
    <m/>
  </r>
  <r>
    <x v="321"/>
    <x v="2"/>
    <n v="922.29995399999996"/>
    <n v="6.7367996640000003"/>
    <n v="23"/>
    <m/>
    <m/>
    <m/>
    <m/>
    <m/>
    <m/>
    <m/>
    <m/>
    <m/>
    <m/>
    <m/>
    <m/>
    <m/>
    <m/>
    <m/>
    <m/>
  </r>
  <r>
    <x v="335"/>
    <x v="2"/>
    <n v="545.75"/>
    <n v="3.8479999999999999"/>
    <n v="59"/>
    <m/>
    <m/>
    <m/>
    <m/>
    <m/>
    <m/>
    <m/>
    <m/>
    <m/>
    <m/>
    <m/>
    <m/>
    <m/>
    <m/>
    <m/>
    <m/>
  </r>
  <r>
    <x v="424"/>
    <x v="2"/>
    <n v="935.04"/>
    <n v="7.0128000000000004"/>
    <n v="48"/>
    <m/>
    <m/>
    <m/>
    <m/>
    <m/>
    <m/>
    <m/>
    <m/>
    <m/>
    <m/>
    <m/>
    <m/>
    <m/>
    <m/>
    <m/>
    <m/>
  </r>
  <r>
    <x v="464"/>
    <x v="0"/>
    <n v="120"/>
    <n v="0.86399999999999999"/>
    <n v="120"/>
    <m/>
    <m/>
    <m/>
    <m/>
    <m/>
    <m/>
    <m/>
    <m/>
    <m/>
    <m/>
    <m/>
    <m/>
    <m/>
    <m/>
    <m/>
    <m/>
  </r>
  <r>
    <x v="172"/>
    <x v="0"/>
    <n v="3341.06"/>
    <n v="24.47608"/>
    <n v="178"/>
    <m/>
    <m/>
    <m/>
    <m/>
    <m/>
    <m/>
    <m/>
    <m/>
    <m/>
    <m/>
    <m/>
    <m/>
    <m/>
    <m/>
    <m/>
    <m/>
  </r>
  <r>
    <x v="50"/>
    <x v="1"/>
    <n v="611.46"/>
    <n v="4.5503999999999998"/>
    <n v="43"/>
    <m/>
    <m/>
    <m/>
    <m/>
    <m/>
    <m/>
    <m/>
    <m/>
    <m/>
    <m/>
    <m/>
    <m/>
    <m/>
    <m/>
    <m/>
    <m/>
  </r>
  <r>
    <x v="445"/>
    <x v="1"/>
    <n v="6069.4400519999999"/>
    <n v="44.820480384"/>
    <n v="52"/>
    <m/>
    <m/>
    <m/>
    <m/>
    <m/>
    <m/>
    <m/>
    <m/>
    <m/>
    <m/>
    <m/>
    <m/>
    <m/>
    <m/>
    <m/>
    <m/>
  </r>
  <r>
    <x v="328"/>
    <x v="1"/>
    <n v="1403.3599509999999"/>
    <n v="10.081279648000001"/>
    <n v="49"/>
    <m/>
    <m/>
    <m/>
    <m/>
    <m/>
    <m/>
    <m/>
    <m/>
    <m/>
    <m/>
    <m/>
    <m/>
    <m/>
    <m/>
    <m/>
    <m/>
  </r>
  <r>
    <x v="268"/>
    <x v="1"/>
    <n v="46.08"/>
    <n v="0.34560000000000002"/>
    <n v="16"/>
    <m/>
    <m/>
    <m/>
    <m/>
    <m/>
    <m/>
    <m/>
    <m/>
    <m/>
    <m/>
    <m/>
    <m/>
    <m/>
    <m/>
    <m/>
    <m/>
  </r>
  <r>
    <x v="379"/>
    <x v="1"/>
    <n v="556.89"/>
    <n v="3.9861599999999999"/>
    <n v="57"/>
    <m/>
    <m/>
    <m/>
    <m/>
    <m/>
    <m/>
    <m/>
    <m/>
    <m/>
    <m/>
    <m/>
    <m/>
    <m/>
    <m/>
    <m/>
    <m/>
  </r>
  <r>
    <x v="465"/>
    <x v="1"/>
    <n v="682.56"/>
    <n v="5.0054400000000001"/>
    <n v="48"/>
    <m/>
    <m/>
    <m/>
    <m/>
    <m/>
    <m/>
    <m/>
    <m/>
    <m/>
    <m/>
    <m/>
    <m/>
    <m/>
    <m/>
    <m/>
    <m/>
  </r>
  <r>
    <x v="466"/>
    <x v="1"/>
    <n v="158.4"/>
    <n v="1.1519999999999999"/>
    <n v="44"/>
    <m/>
    <m/>
    <m/>
    <m/>
    <m/>
    <m/>
    <m/>
    <m/>
    <m/>
    <m/>
    <m/>
    <m/>
    <m/>
    <m/>
    <m/>
    <m/>
  </r>
  <r>
    <x v="318"/>
    <x v="1"/>
    <n v="796.32"/>
    <n v="5.8017599999999998"/>
    <n v="56"/>
    <m/>
    <m/>
    <m/>
    <m/>
    <m/>
    <m/>
    <m/>
    <m/>
    <m/>
    <m/>
    <m/>
    <m/>
    <m/>
    <m/>
    <m/>
    <m/>
  </r>
  <r>
    <x v="85"/>
    <x v="1"/>
    <n v="279.44"/>
    <n v="2.0758399999999999"/>
    <n v="56"/>
    <m/>
    <m/>
    <m/>
    <m/>
    <m/>
    <m/>
    <m/>
    <m/>
    <m/>
    <m/>
    <m/>
    <m/>
    <m/>
    <m/>
    <m/>
    <m/>
  </r>
  <r>
    <x v="467"/>
    <x v="1"/>
    <n v="1099.559949"/>
    <n v="8.1065596240000009"/>
    <n v="51"/>
    <m/>
    <m/>
    <m/>
    <m/>
    <m/>
    <m/>
    <m/>
    <m/>
    <m/>
    <m/>
    <m/>
    <m/>
    <m/>
    <m/>
    <m/>
    <m/>
  </r>
  <r>
    <x v="132"/>
    <x v="1"/>
    <n v="702.35"/>
    <n v="5.2101600000000001"/>
    <n v="55"/>
    <m/>
    <m/>
    <m/>
    <m/>
    <m/>
    <m/>
    <m/>
    <m/>
    <m/>
    <m/>
    <m/>
    <m/>
    <m/>
    <m/>
    <m/>
    <m/>
  </r>
  <r>
    <x v="466"/>
    <x v="1"/>
    <n v="162"/>
    <n v="1.1519999999999999"/>
    <n v="45"/>
    <m/>
    <m/>
    <m/>
    <m/>
    <m/>
    <m/>
    <m/>
    <m/>
    <m/>
    <m/>
    <m/>
    <m/>
    <m/>
    <m/>
    <m/>
    <m/>
  </r>
  <r>
    <x v="109"/>
    <x v="1"/>
    <n v="75.599999999999994"/>
    <n v="0.55079999999999996"/>
    <n v="56"/>
    <m/>
    <m/>
    <m/>
    <m/>
    <m/>
    <m/>
    <m/>
    <m/>
    <m/>
    <m/>
    <m/>
    <m/>
    <m/>
    <m/>
    <m/>
    <m/>
  </r>
  <r>
    <x v="468"/>
    <x v="2"/>
    <n v="841.5"/>
    <n v="5.94"/>
    <n v="51"/>
    <m/>
    <m/>
    <m/>
    <m/>
    <m/>
    <m/>
    <m/>
    <m/>
    <m/>
    <m/>
    <m/>
    <m/>
    <m/>
    <m/>
    <m/>
    <m/>
  </r>
  <r>
    <x v="469"/>
    <x v="2"/>
    <n v="1112.6400000000001"/>
    <n v="8.3174399999999995"/>
    <n v="61"/>
    <m/>
    <m/>
    <m/>
    <m/>
    <m/>
    <m/>
    <m/>
    <m/>
    <m/>
    <m/>
    <m/>
    <m/>
    <m/>
    <m/>
    <m/>
    <m/>
  </r>
  <r>
    <x v="190"/>
    <x v="2"/>
    <n v="1736.35"/>
    <n v="12.628"/>
    <n v="55"/>
    <m/>
    <m/>
    <m/>
    <m/>
    <m/>
    <m/>
    <m/>
    <m/>
    <m/>
    <m/>
    <m/>
    <m/>
    <m/>
    <m/>
    <m/>
    <m/>
  </r>
  <r>
    <x v="126"/>
    <x v="2"/>
    <n v="417.95"/>
    <n v="3.1378400000000002"/>
    <n v="65"/>
    <m/>
    <m/>
    <m/>
    <m/>
    <m/>
    <m/>
    <m/>
    <m/>
    <m/>
    <m/>
    <m/>
    <m/>
    <m/>
    <m/>
    <m/>
    <m/>
  </r>
  <r>
    <x v="423"/>
    <x v="2"/>
    <n v="6133.0498740000003"/>
    <n v="44.391599088"/>
    <n v="63"/>
    <m/>
    <m/>
    <m/>
    <m/>
    <m/>
    <m/>
    <m/>
    <m/>
    <m/>
    <m/>
    <m/>
    <m/>
    <m/>
    <m/>
    <m/>
    <m/>
  </r>
  <r>
    <x v="121"/>
    <x v="2"/>
    <n v="401.79"/>
    <n v="2.9419200000000001"/>
    <n v="59"/>
    <m/>
    <m/>
    <m/>
    <m/>
    <m/>
    <m/>
    <m/>
    <m/>
    <m/>
    <m/>
    <m/>
    <m/>
    <m/>
    <m/>
    <m/>
    <m/>
  </r>
  <r>
    <x v="60"/>
    <x v="2"/>
    <n v="607.41"/>
    <n v="4.4781599999999999"/>
    <n v="51"/>
    <m/>
    <m/>
    <m/>
    <m/>
    <m/>
    <m/>
    <m/>
    <m/>
    <m/>
    <m/>
    <m/>
    <m/>
    <m/>
    <m/>
    <m/>
    <m/>
  </r>
  <r>
    <x v="227"/>
    <x v="2"/>
    <n v="184.68"/>
    <n v="1.32192"/>
    <n v="38"/>
    <m/>
    <m/>
    <m/>
    <m/>
    <m/>
    <m/>
    <m/>
    <m/>
    <m/>
    <m/>
    <m/>
    <m/>
    <m/>
    <m/>
    <m/>
    <m/>
  </r>
  <r>
    <x v="274"/>
    <x v="2"/>
    <n v="3555.6998760000001"/>
    <n v="25.692799103999999"/>
    <n v="62"/>
    <m/>
    <m/>
    <m/>
    <m/>
    <m/>
    <m/>
    <m/>
    <m/>
    <m/>
    <m/>
    <m/>
    <m/>
    <m/>
    <m/>
    <m/>
    <m/>
  </r>
  <r>
    <x v="187"/>
    <x v="2"/>
    <n v="1001.279944"/>
    <n v="7.2950395920000002"/>
    <n v="56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71"/>
    <x v="2"/>
    <n v="1068"/>
    <n v="7.8319999999999999"/>
    <n v="48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336"/>
    <x v="2"/>
    <n v="1688.0998979999999"/>
    <n v="12.445599248000001"/>
    <n v="51"/>
    <m/>
    <m/>
    <m/>
    <m/>
    <m/>
    <m/>
    <m/>
    <m/>
    <m/>
    <m/>
    <m/>
    <m/>
    <m/>
    <m/>
    <m/>
    <m/>
  </r>
  <r>
    <x v="380"/>
    <x v="2"/>
    <n v="1116.48"/>
    <n v="8.3735999999999997"/>
    <n v="48"/>
    <m/>
    <m/>
    <m/>
    <m/>
    <m/>
    <m/>
    <m/>
    <m/>
    <m/>
    <m/>
    <m/>
    <m/>
    <m/>
    <m/>
    <m/>
    <m/>
  </r>
  <r>
    <x v="197"/>
    <x v="1"/>
    <n v="2111.8999020000001"/>
    <n v="15.515999280000001"/>
    <n v="49"/>
    <m/>
    <m/>
    <m/>
    <m/>
    <m/>
    <m/>
    <m/>
    <m/>
    <m/>
    <m/>
    <m/>
    <m/>
    <m/>
    <m/>
    <m/>
    <m/>
  </r>
  <r>
    <x v="472"/>
    <x v="3"/>
    <n v="4408.4999250000001"/>
    <n v="32.916799439999998"/>
    <n v="75"/>
    <m/>
    <m/>
    <m/>
    <m/>
    <m/>
    <m/>
    <m/>
    <m/>
    <m/>
    <m/>
    <m/>
    <m/>
    <m/>
    <m/>
    <m/>
    <m/>
  </r>
  <r>
    <x v="343"/>
    <x v="0"/>
    <n v="6718.9203639999996"/>
    <n v="0"/>
    <n v="52"/>
    <m/>
    <m/>
    <m/>
    <m/>
    <m/>
    <m/>
    <m/>
    <m/>
    <m/>
    <m/>
    <m/>
    <m/>
    <m/>
    <m/>
    <m/>
    <m/>
  </r>
  <r>
    <x v="172"/>
    <x v="0"/>
    <n v="1370.21"/>
    <n v="0"/>
    <n v="73"/>
    <m/>
    <m/>
    <m/>
    <m/>
    <m/>
    <m/>
    <m/>
    <m/>
    <m/>
    <m/>
    <m/>
    <m/>
    <m/>
    <m/>
    <m/>
    <m/>
  </r>
  <r>
    <x v="353"/>
    <x v="3"/>
    <n v="1158.8499999999999"/>
    <n v="8.6687999999999992"/>
    <n v="77"/>
    <m/>
    <m/>
    <m/>
    <m/>
    <m/>
    <m/>
    <m/>
    <m/>
    <m/>
    <m/>
    <m/>
    <m/>
    <m/>
    <m/>
    <m/>
    <m/>
  </r>
  <r>
    <x v="473"/>
    <x v="3"/>
    <n v="619.5"/>
    <n v="4.6586400000000001"/>
    <n v="50"/>
    <m/>
    <m/>
    <m/>
    <m/>
    <m/>
    <m/>
    <m/>
    <m/>
    <m/>
    <m/>
    <m/>
    <m/>
    <m/>
    <m/>
    <m/>
    <m/>
  </r>
  <r>
    <x v="474"/>
    <x v="3"/>
    <n v="2112.8800769999998"/>
    <n v="15.366400560000001"/>
    <n v="77"/>
    <m/>
    <m/>
    <m/>
    <m/>
    <m/>
    <m/>
    <m/>
    <m/>
    <m/>
    <m/>
    <m/>
    <m/>
    <m/>
    <m/>
    <m/>
    <m/>
  </r>
  <r>
    <x v="32"/>
    <x v="3"/>
    <n v="1951.700116"/>
    <n v="14.536800864"/>
    <n v="58"/>
    <m/>
    <m/>
    <m/>
    <m/>
    <m/>
    <m/>
    <m/>
    <m/>
    <m/>
    <m/>
    <m/>
    <m/>
    <m/>
    <m/>
    <m/>
    <m/>
  </r>
  <r>
    <x v="349"/>
    <x v="3"/>
    <n v="226.44"/>
    <n v="1.6401600000000001"/>
    <n v="74"/>
    <m/>
    <m/>
    <m/>
    <m/>
    <m/>
    <m/>
    <m/>
    <m/>
    <m/>
    <m/>
    <m/>
    <m/>
    <m/>
    <m/>
    <m/>
    <m/>
  </r>
  <r>
    <x v="475"/>
    <x v="3"/>
    <n v="384.71"/>
    <n v="2.8247200000000001"/>
    <n v="73"/>
    <m/>
    <m/>
    <m/>
    <m/>
    <m/>
    <m/>
    <m/>
    <m/>
    <m/>
    <m/>
    <m/>
    <m/>
    <m/>
    <m/>
    <m/>
    <m/>
  </r>
  <r>
    <x v="77"/>
    <x v="3"/>
    <n v="1169.369929"/>
    <n v="8.4326394879999995"/>
    <n v="71"/>
    <m/>
    <m/>
    <m/>
    <m/>
    <m/>
    <m/>
    <m/>
    <m/>
    <m/>
    <m/>
    <m/>
    <m/>
    <m/>
    <m/>
    <m/>
    <m/>
  </r>
  <r>
    <x v="365"/>
    <x v="2"/>
    <n v="609.83997799999997"/>
    <n v="4.6569598320000001"/>
    <n v="22"/>
    <m/>
    <m/>
    <m/>
    <m/>
    <m/>
    <m/>
    <m/>
    <m/>
    <m/>
    <m/>
    <m/>
    <m/>
    <m/>
    <m/>
    <m/>
    <m/>
  </r>
  <r>
    <x v="476"/>
    <x v="3"/>
    <n v="222.57"/>
    <n v="1.58592"/>
    <n v="38"/>
    <m/>
    <m/>
    <m/>
    <m/>
    <m/>
    <m/>
    <m/>
    <m/>
    <m/>
    <m/>
    <m/>
    <m/>
    <m/>
    <m/>
    <m/>
    <m/>
  </r>
  <r>
    <x v="477"/>
    <x v="1"/>
    <n v="55.12"/>
    <n v="0.40767999999999999"/>
    <n v="53"/>
    <m/>
    <m/>
    <m/>
    <m/>
    <m/>
    <m/>
    <m/>
    <m/>
    <m/>
    <m/>
    <m/>
    <m/>
    <m/>
    <m/>
    <m/>
    <m/>
  </r>
  <r>
    <x v="461"/>
    <x v="2"/>
    <n v="105.03"/>
    <n v="0.80911999999999995"/>
    <n v="27"/>
    <m/>
    <m/>
    <m/>
    <m/>
    <m/>
    <m/>
    <m/>
    <m/>
    <m/>
    <m/>
    <m/>
    <m/>
    <m/>
    <m/>
    <m/>
    <m/>
  </r>
  <r>
    <x v="319"/>
    <x v="1"/>
    <n v="37.799999999999997"/>
    <n v="0.28799999999999998"/>
    <n v="21"/>
    <m/>
    <m/>
    <m/>
    <m/>
    <m/>
    <m/>
    <m/>
    <m/>
    <m/>
    <m/>
    <m/>
    <m/>
    <m/>
    <m/>
    <m/>
    <m/>
  </r>
  <r>
    <x v="209"/>
    <x v="1"/>
    <n v="20.9"/>
    <n v="0.16719999999999999"/>
    <n v="2"/>
    <m/>
    <m/>
    <m/>
    <m/>
    <m/>
    <m/>
    <m/>
    <m/>
    <m/>
    <m/>
    <m/>
    <m/>
    <m/>
    <m/>
    <m/>
    <m/>
  </r>
  <r>
    <x v="101"/>
    <x v="1"/>
    <n v="76.08"/>
    <n v="0.55791999999999997"/>
    <n v="12"/>
    <m/>
    <m/>
    <m/>
    <m/>
    <m/>
    <m/>
    <m/>
    <m/>
    <m/>
    <m/>
    <m/>
    <m/>
    <m/>
    <m/>
    <m/>
    <m/>
  </r>
  <r>
    <x v="478"/>
    <x v="1"/>
    <n v="1159.06"/>
    <n v="8.7270400000000006"/>
    <n v="34"/>
    <m/>
    <m/>
    <m/>
    <m/>
    <m/>
    <m/>
    <m/>
    <m/>
    <m/>
    <m/>
    <m/>
    <m/>
    <m/>
    <m/>
    <m/>
    <m/>
  </r>
  <r>
    <x v="261"/>
    <x v="1"/>
    <n v="431.64"/>
    <n v="3.1392000000000002"/>
    <n v="33"/>
    <m/>
    <m/>
    <m/>
    <m/>
    <m/>
    <m/>
    <m/>
    <m/>
    <m/>
    <m/>
    <m/>
    <m/>
    <m/>
    <m/>
    <m/>
    <m/>
  </r>
  <r>
    <x v="240"/>
    <x v="0"/>
    <n v="1305"/>
    <n v="0"/>
    <n v="87"/>
    <m/>
    <m/>
    <m/>
    <m/>
    <m/>
    <m/>
    <m/>
    <m/>
    <m/>
    <m/>
    <m/>
    <m/>
    <m/>
    <m/>
    <m/>
    <m/>
  </r>
  <r>
    <x v="479"/>
    <x v="3"/>
    <n v="4896.2399310000001"/>
    <n v="35.196159504000001"/>
    <n v="69"/>
    <m/>
    <m/>
    <m/>
    <m/>
    <m/>
    <m/>
    <m/>
    <m/>
    <m/>
    <m/>
    <m/>
    <m/>
    <m/>
    <m/>
    <m/>
    <m/>
  </r>
  <r>
    <x v="480"/>
    <x v="3"/>
    <n v="695.4"/>
    <n v="5.1239999999999997"/>
    <n v="76"/>
    <m/>
    <m/>
    <m/>
    <m/>
    <m/>
    <m/>
    <m/>
    <m/>
    <m/>
    <m/>
    <m/>
    <m/>
    <m/>
    <m/>
    <m/>
    <m/>
  </r>
  <r>
    <x v="370"/>
    <x v="3"/>
    <n v="5970.419836"/>
    <n v="43.6859988"/>
    <n v="82"/>
    <m/>
    <m/>
    <m/>
    <m/>
    <m/>
    <m/>
    <m/>
    <m/>
    <m/>
    <m/>
    <m/>
    <m/>
    <m/>
    <m/>
    <m/>
    <m/>
  </r>
  <r>
    <x v="136"/>
    <x v="3"/>
    <n v="2928.6000600000002"/>
    <n v="21.476400439999999"/>
    <n v="60"/>
    <m/>
    <m/>
    <m/>
    <m/>
    <m/>
    <m/>
    <m/>
    <m/>
    <m/>
    <m/>
    <m/>
    <m/>
    <m/>
    <m/>
    <m/>
    <m/>
  </r>
  <r>
    <x v="481"/>
    <x v="3"/>
    <n v="4671.1499999999996"/>
    <n v="35.330880000000001"/>
    <n v="55"/>
    <m/>
    <m/>
    <m/>
    <m/>
    <m/>
    <m/>
    <m/>
    <m/>
    <m/>
    <m/>
    <m/>
    <m/>
    <m/>
    <m/>
    <m/>
    <m/>
  </r>
  <r>
    <x v="375"/>
    <x v="3"/>
    <n v="302.95999999999998"/>
    <n v="2.1207199999999999"/>
    <n v="56"/>
    <m/>
    <m/>
    <m/>
    <m/>
    <m/>
    <m/>
    <m/>
    <m/>
    <m/>
    <m/>
    <m/>
    <m/>
    <m/>
    <m/>
    <m/>
    <m/>
  </r>
  <r>
    <x v="482"/>
    <x v="3"/>
    <n v="117.5"/>
    <n v="0.86480000000000001"/>
    <n v="50"/>
    <m/>
    <m/>
    <m/>
    <m/>
    <m/>
    <m/>
    <m/>
    <m/>
    <m/>
    <m/>
    <m/>
    <m/>
    <m/>
    <m/>
    <m/>
    <m/>
  </r>
  <r>
    <x v="483"/>
    <x v="1"/>
    <n v="134.91"/>
    <n v="1.07928"/>
    <n v="9"/>
    <m/>
    <m/>
    <m/>
    <m/>
    <m/>
    <m/>
    <m/>
    <m/>
    <m/>
    <m/>
    <m/>
    <m/>
    <m/>
    <m/>
    <m/>
    <m/>
  </r>
  <r>
    <x v="122"/>
    <x v="2"/>
    <n v="213.84"/>
    <n v="1.6473599999999999"/>
    <n v="27"/>
    <m/>
    <m/>
    <m/>
    <m/>
    <m/>
    <m/>
    <m/>
    <m/>
    <m/>
    <m/>
    <m/>
    <m/>
    <m/>
    <m/>
    <m/>
    <m/>
  </r>
  <r>
    <x v="484"/>
    <x v="2"/>
    <n v="290.72000000000003"/>
    <n v="0"/>
    <n v="8"/>
    <m/>
    <m/>
    <m/>
    <m/>
    <m/>
    <m/>
    <m/>
    <m/>
    <m/>
    <m/>
    <m/>
    <m/>
    <m/>
    <m/>
    <m/>
    <m/>
  </r>
  <r>
    <x v="485"/>
    <x v="2"/>
    <n v="13.9"/>
    <n v="0"/>
    <n v="10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7"/>
    <x v="1"/>
    <n v="222.83999399999999"/>
    <n v="0"/>
    <n v="6"/>
    <m/>
    <m/>
    <m/>
    <m/>
    <m/>
    <m/>
    <m/>
    <m/>
    <m/>
    <m/>
    <m/>
    <m/>
    <m/>
    <m/>
    <m/>
    <m/>
  </r>
  <r>
    <x v="85"/>
    <x v="1"/>
    <n v="34.93"/>
    <n v="0"/>
    <n v="7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66"/>
    <x v="2"/>
    <n v="157.36000000000001"/>
    <n v="0"/>
    <n v="14"/>
    <m/>
    <m/>
    <m/>
    <m/>
    <m/>
    <m/>
    <m/>
    <m/>
    <m/>
    <m/>
    <m/>
    <m/>
    <m/>
    <m/>
    <m/>
    <m/>
  </r>
  <r>
    <x v="486"/>
    <x v="2"/>
    <n v="258.39"/>
    <n v="0"/>
    <n v="11"/>
    <m/>
    <m/>
    <m/>
    <m/>
    <m/>
    <m/>
    <m/>
    <m/>
    <m/>
    <m/>
    <m/>
    <m/>
    <m/>
    <m/>
    <m/>
    <m/>
  </r>
  <r>
    <x v="427"/>
    <x v="2"/>
    <n v="745.42"/>
    <n v="0"/>
    <n v="13"/>
    <m/>
    <m/>
    <m/>
    <m/>
    <m/>
    <m/>
    <m/>
    <m/>
    <m/>
    <m/>
    <m/>
    <m/>
    <m/>
    <m/>
    <m/>
    <m/>
  </r>
  <r>
    <x v="324"/>
    <x v="2"/>
    <n v="258.60001"/>
    <n v="0"/>
    <n v="10"/>
    <m/>
    <m/>
    <m/>
    <m/>
    <m/>
    <m/>
    <m/>
    <m/>
    <m/>
    <m/>
    <m/>
    <m/>
    <m/>
    <m/>
    <m/>
    <m/>
  </r>
  <r>
    <x v="97"/>
    <x v="2"/>
    <n v="36.119999999999997"/>
    <n v="0"/>
    <n v="6"/>
    <m/>
    <m/>
    <m/>
    <m/>
    <m/>
    <m/>
    <m/>
    <m/>
    <m/>
    <m/>
    <m/>
    <m/>
    <m/>
    <m/>
    <m/>
    <m/>
  </r>
  <r>
    <x v="461"/>
    <x v="2"/>
    <n v="41.94"/>
    <n v="0"/>
    <n v="9"/>
    <m/>
    <m/>
    <m/>
    <m/>
    <m/>
    <m/>
    <m/>
    <m/>
    <m/>
    <m/>
    <m/>
    <m/>
    <m/>
    <m/>
    <m/>
    <m/>
  </r>
  <r>
    <x v="65"/>
    <x v="2"/>
    <n v="181.44"/>
    <n v="0"/>
    <n v="12"/>
    <m/>
    <m/>
    <m/>
    <m/>
    <m/>
    <m/>
    <m/>
    <m/>
    <m/>
    <m/>
    <m/>
    <m/>
    <m/>
    <m/>
    <m/>
    <m/>
  </r>
  <r>
    <x v="9"/>
    <x v="2"/>
    <n v="485.19"/>
    <n v="0"/>
    <n v="9"/>
    <m/>
    <m/>
    <m/>
    <m/>
    <m/>
    <m/>
    <m/>
    <m/>
    <m/>
    <m/>
    <m/>
    <m/>
    <m/>
    <m/>
    <m/>
    <m/>
  </r>
  <r>
    <x v="88"/>
    <x v="2"/>
    <n v="218.92"/>
    <n v="0"/>
    <n v="13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0"/>
    <x v="2"/>
    <n v="131.01"/>
    <n v="0"/>
    <n v="11"/>
    <m/>
    <m/>
    <m/>
    <m/>
    <m/>
    <m/>
    <m/>
    <m/>
    <m/>
    <m/>
    <m/>
    <m/>
    <m/>
    <m/>
    <m/>
    <m/>
  </r>
  <r>
    <x v="488"/>
    <x v="2"/>
    <n v="20.13"/>
    <n v="0"/>
    <n v="11"/>
    <m/>
    <m/>
    <m/>
    <m/>
    <m/>
    <m/>
    <m/>
    <m/>
    <m/>
    <m/>
    <m/>
    <m/>
    <m/>
    <m/>
    <m/>
    <m/>
  </r>
  <r>
    <x v="257"/>
    <x v="2"/>
    <n v="310.38"/>
    <n v="0"/>
    <n v="14"/>
    <m/>
    <m/>
    <m/>
    <m/>
    <m/>
    <m/>
    <m/>
    <m/>
    <m/>
    <m/>
    <m/>
    <m/>
    <m/>
    <m/>
    <m/>
    <m/>
  </r>
  <r>
    <x v="429"/>
    <x v="2"/>
    <n v="220.32001199999999"/>
    <n v="0"/>
    <n v="12"/>
    <m/>
    <m/>
    <m/>
    <m/>
    <m/>
    <m/>
    <m/>
    <m/>
    <m/>
    <m/>
    <m/>
    <m/>
    <m/>
    <m/>
    <m/>
    <m/>
  </r>
  <r>
    <x v="489"/>
    <x v="2"/>
    <n v="26.62"/>
    <n v="0"/>
    <n v="11"/>
    <m/>
    <m/>
    <m/>
    <m/>
    <m/>
    <m/>
    <m/>
    <m/>
    <m/>
    <m/>
    <m/>
    <m/>
    <m/>
    <m/>
    <m/>
    <m/>
  </r>
  <r>
    <x v="418"/>
    <x v="3"/>
    <n v="585.48"/>
    <n v="4.2705599999999997"/>
    <n v="68"/>
    <m/>
    <m/>
    <m/>
    <m/>
    <m/>
    <m/>
    <m/>
    <m/>
    <m/>
    <m/>
    <m/>
    <m/>
    <m/>
    <m/>
    <m/>
    <m/>
  </r>
  <r>
    <x v="87"/>
    <x v="1"/>
    <n v="51.76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491"/>
    <x v="1"/>
    <n v="156.59000700000001"/>
    <n v="0"/>
    <n v="7"/>
    <m/>
    <m/>
    <m/>
    <m/>
    <m/>
    <m/>
    <m/>
    <m/>
    <m/>
    <m/>
    <m/>
    <m/>
    <m/>
    <m/>
    <m/>
    <m/>
  </r>
  <r>
    <x v="212"/>
    <x v="1"/>
    <n v="10.220000000000001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48"/>
    <x v="1"/>
    <n v="73.52"/>
    <n v="0"/>
    <n v="8"/>
    <m/>
    <m/>
    <m/>
    <m/>
    <m/>
    <m/>
    <m/>
    <m/>
    <m/>
    <m/>
    <m/>
    <m/>
    <m/>
    <m/>
    <m/>
    <m/>
  </r>
  <r>
    <x v="492"/>
    <x v="1"/>
    <n v="49.52"/>
    <n v="0"/>
    <n v="8"/>
    <m/>
    <m/>
    <m/>
    <m/>
    <m/>
    <m/>
    <m/>
    <m/>
    <m/>
    <m/>
    <m/>
    <m/>
    <m/>
    <m/>
    <m/>
    <m/>
  </r>
  <r>
    <x v="122"/>
    <x v="2"/>
    <n v="46.2"/>
    <n v="0"/>
    <n v="7"/>
    <m/>
    <m/>
    <m/>
    <m/>
    <m/>
    <m/>
    <m/>
    <m/>
    <m/>
    <m/>
    <m/>
    <m/>
    <m/>
    <m/>
    <m/>
    <m/>
  </r>
  <r>
    <x v="428"/>
    <x v="2"/>
    <n v="207"/>
    <n v="0"/>
    <n v="12"/>
    <m/>
    <m/>
    <m/>
    <m/>
    <m/>
    <m/>
    <m/>
    <m/>
    <m/>
    <m/>
    <m/>
    <m/>
    <m/>
    <m/>
    <m/>
    <m/>
  </r>
  <r>
    <x v="425"/>
    <x v="2"/>
    <n v="111.9"/>
    <n v="0"/>
    <n v="10"/>
    <m/>
    <m/>
    <m/>
    <m/>
    <m/>
    <m/>
    <m/>
    <m/>
    <m/>
    <m/>
    <m/>
    <m/>
    <m/>
    <m/>
    <m/>
    <m/>
  </r>
  <r>
    <x v="493"/>
    <x v="2"/>
    <n v="129.19999999999999"/>
    <n v="0"/>
    <n v="10"/>
    <m/>
    <m/>
    <m/>
    <m/>
    <m/>
    <m/>
    <m/>
    <m/>
    <m/>
    <m/>
    <m/>
    <m/>
    <m/>
    <m/>
    <m/>
    <m/>
  </r>
  <r>
    <x v="11"/>
    <x v="2"/>
    <n v="170.04"/>
    <n v="0"/>
    <n v="12"/>
    <m/>
    <m/>
    <m/>
    <m/>
    <m/>
    <m/>
    <m/>
    <m/>
    <m/>
    <m/>
    <m/>
    <m/>
    <m/>
    <m/>
    <m/>
    <m/>
  </r>
  <r>
    <x v="339"/>
    <x v="2"/>
    <n v="130.08000000000001"/>
    <n v="0"/>
    <n v="12"/>
    <m/>
    <m/>
    <m/>
    <m/>
    <m/>
    <m/>
    <m/>
    <m/>
    <m/>
    <m/>
    <m/>
    <m/>
    <m/>
    <m/>
    <m/>
    <m/>
  </r>
  <r>
    <x v="494"/>
    <x v="2"/>
    <n v="489.35998799999999"/>
    <n v="0"/>
    <n v="12"/>
    <m/>
    <m/>
    <m/>
    <m/>
    <m/>
    <m/>
    <m/>
    <m/>
    <m/>
    <m/>
    <m/>
    <m/>
    <m/>
    <m/>
    <m/>
    <m/>
  </r>
  <r>
    <x v="188"/>
    <x v="2"/>
    <n v="304.47001799999998"/>
    <n v="0"/>
    <n v="9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16"/>
    <x v="1"/>
    <n v="99.54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194"/>
    <x v="2"/>
    <n v="30.87"/>
    <n v="0"/>
    <n v="9"/>
    <m/>
    <m/>
    <m/>
    <m/>
    <m/>
    <m/>
    <m/>
    <m/>
    <m/>
    <m/>
    <m/>
    <m/>
    <m/>
    <m/>
    <m/>
    <m/>
  </r>
  <r>
    <x v="495"/>
    <x v="2"/>
    <n v="481.58998200000002"/>
    <n v="0"/>
    <n v="9"/>
    <m/>
    <m/>
    <m/>
    <m/>
    <m/>
    <m/>
    <m/>
    <m/>
    <m/>
    <m/>
    <m/>
    <m/>
    <m/>
    <m/>
    <m/>
    <m/>
  </r>
  <r>
    <x v="257"/>
    <x v="2"/>
    <n v="199.53"/>
    <n v="0"/>
    <n v="9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9"/>
    <x v="2"/>
    <n v="576.28998899999999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466"/>
    <x v="1"/>
    <n v="21.6"/>
    <n v="0"/>
    <n v="6"/>
    <m/>
    <m/>
    <m/>
    <m/>
    <m/>
    <m/>
    <m/>
    <m/>
    <m/>
    <m/>
    <m/>
    <m/>
    <m/>
    <m/>
    <m/>
    <m/>
  </r>
  <r>
    <x v="452"/>
    <x v="1"/>
    <n v="111.44"/>
    <n v="0"/>
    <n v="7"/>
    <m/>
    <m/>
    <m/>
    <m/>
    <m/>
    <m/>
    <m/>
    <m/>
    <m/>
    <m/>
    <m/>
    <m/>
    <m/>
    <m/>
    <m/>
    <m/>
  </r>
  <r>
    <x v="83"/>
    <x v="1"/>
    <n v="57.5"/>
    <n v="0"/>
    <n v="5"/>
    <m/>
    <m/>
    <m/>
    <m/>
    <m/>
    <m/>
    <m/>
    <m/>
    <m/>
    <m/>
    <m/>
    <m/>
    <m/>
    <m/>
    <m/>
    <m/>
  </r>
  <r>
    <x v="430"/>
    <x v="0"/>
    <n v="1230"/>
    <n v="0"/>
    <n v="82"/>
    <m/>
    <m/>
    <m/>
    <m/>
    <m/>
    <m/>
    <m/>
    <m/>
    <m/>
    <m/>
    <m/>
    <m/>
    <m/>
    <m/>
    <m/>
    <m/>
  </r>
  <r>
    <x v="98"/>
    <x v="0"/>
    <n v="3676.5"/>
    <n v="0"/>
    <n v="86"/>
    <m/>
    <m/>
    <m/>
    <m/>
    <m/>
    <m/>
    <m/>
    <m/>
    <m/>
    <m/>
    <m/>
    <m/>
    <m/>
    <m/>
    <m/>
    <m/>
  </r>
  <r>
    <x v="496"/>
    <x v="1"/>
    <n v="1295.7"/>
    <n v="9.6251999999999995"/>
    <n v="42"/>
    <m/>
    <m/>
    <m/>
    <m/>
    <m/>
    <m/>
    <m/>
    <m/>
    <m/>
    <m/>
    <m/>
    <m/>
    <m/>
    <m/>
    <m/>
    <m/>
  </r>
  <r>
    <x v="115"/>
    <x v="1"/>
    <n v="716.42996700000003"/>
    <n v="5.3840797519999999"/>
    <n v="33"/>
    <m/>
    <m/>
    <m/>
    <m/>
    <m/>
    <m/>
    <m/>
    <m/>
    <m/>
    <m/>
    <m/>
    <m/>
    <m/>
    <m/>
    <m/>
    <m/>
  </r>
  <r>
    <x v="497"/>
    <x v="1"/>
    <n v="356.94"/>
    <n v="2.5911200000000001"/>
    <n v="54"/>
    <m/>
    <m/>
    <m/>
    <m/>
    <m/>
    <m/>
    <m/>
    <m/>
    <m/>
    <m/>
    <m/>
    <m/>
    <m/>
    <m/>
    <m/>
    <m/>
  </r>
  <r>
    <x v="40"/>
    <x v="1"/>
    <n v="1288.4400539999999"/>
    <n v="9.3531203919999992"/>
    <n v="54"/>
    <m/>
    <m/>
    <m/>
    <m/>
    <m/>
    <m/>
    <m/>
    <m/>
    <m/>
    <m/>
    <m/>
    <m/>
    <m/>
    <m/>
    <m/>
    <m/>
  </r>
  <r>
    <x v="6"/>
    <x v="1"/>
    <n v="2661.5"/>
    <n v="19.588640000000002"/>
    <n v="50"/>
    <m/>
    <m/>
    <m/>
    <m/>
    <m/>
    <m/>
    <m/>
    <m/>
    <m/>
    <m/>
    <m/>
    <m/>
    <m/>
    <m/>
    <m/>
    <m/>
  </r>
  <r>
    <x v="199"/>
    <x v="1"/>
    <n v="654.12"/>
    <n v="4.7779199999999999"/>
    <n v="46"/>
    <m/>
    <m/>
    <m/>
    <m/>
    <m/>
    <m/>
    <m/>
    <m/>
    <m/>
    <m/>
    <m/>
    <m/>
    <m/>
    <m/>
    <m/>
    <m/>
  </r>
  <r>
    <x v="439"/>
    <x v="1"/>
    <n v="174.42"/>
    <n v="1.2585599999999999"/>
    <n v="51"/>
    <m/>
    <m/>
    <m/>
    <m/>
    <m/>
    <m/>
    <m/>
    <m/>
    <m/>
    <m/>
    <m/>
    <m/>
    <m/>
    <m/>
    <m/>
    <m/>
  </r>
  <r>
    <x v="307"/>
    <x v="1"/>
    <n v="1300.049955"/>
    <n v="9.4759196719999998"/>
    <n v="45"/>
    <m/>
    <m/>
    <m/>
    <m/>
    <m/>
    <m/>
    <m/>
    <m/>
    <m/>
    <m/>
    <m/>
    <m/>
    <m/>
    <m/>
    <m/>
    <m/>
  </r>
  <r>
    <x v="498"/>
    <x v="1"/>
    <n v="591.6"/>
    <n v="4.4063999999999997"/>
    <n v="58"/>
    <m/>
    <m/>
    <m/>
    <m/>
    <m/>
    <m/>
    <m/>
    <m/>
    <m/>
    <m/>
    <m/>
    <m/>
    <m/>
    <m/>
    <m/>
    <m/>
  </r>
  <r>
    <x v="109"/>
    <x v="1"/>
    <n v="84.24"/>
    <n v="0.60911999999999999"/>
    <n v="52"/>
    <m/>
    <m/>
    <m/>
    <m/>
    <m/>
    <m/>
    <m/>
    <m/>
    <m/>
    <m/>
    <m/>
    <m/>
    <m/>
    <m/>
    <m/>
    <m/>
  </r>
  <r>
    <x v="268"/>
    <x v="1"/>
    <n v="77.760000000000005"/>
    <n v="0.59904000000000002"/>
    <n v="27"/>
    <m/>
    <m/>
    <m/>
    <m/>
    <m/>
    <m/>
    <m/>
    <m/>
    <m/>
    <m/>
    <m/>
    <m/>
    <m/>
    <m/>
    <m/>
    <m/>
  </r>
  <r>
    <x v="197"/>
    <x v="1"/>
    <n v="2198.0998979999999"/>
    <n v="15.860799264000001"/>
    <n v="51"/>
    <m/>
    <m/>
    <m/>
    <m/>
    <m/>
    <m/>
    <m/>
    <m/>
    <m/>
    <m/>
    <m/>
    <m/>
    <m/>
    <m/>
    <m/>
    <m/>
  </r>
  <r>
    <x v="397"/>
    <x v="1"/>
    <n v="1782.7199519999999"/>
    <n v="12.776159656000001"/>
    <n v="48"/>
    <m/>
    <m/>
    <m/>
    <m/>
    <m/>
    <m/>
    <m/>
    <m/>
    <m/>
    <m/>
    <m/>
    <m/>
    <m/>
    <m/>
    <m/>
    <m/>
  </r>
  <r>
    <x v="499"/>
    <x v="1"/>
    <n v="1125.6300329999999"/>
    <n v="8.4592802480000007"/>
    <n v="33"/>
    <m/>
    <m/>
    <m/>
    <m/>
    <m/>
    <m/>
    <m/>
    <m/>
    <m/>
    <m/>
    <m/>
    <m/>
    <m/>
    <m/>
    <m/>
    <m/>
  </r>
  <r>
    <x v="500"/>
    <x v="1"/>
    <n v="177.32"/>
    <n v="1.32704"/>
    <n v="31"/>
    <m/>
    <m/>
    <m/>
    <m/>
    <m/>
    <m/>
    <m/>
    <m/>
    <m/>
    <m/>
    <m/>
    <m/>
    <m/>
    <m/>
    <m/>
    <m/>
  </r>
  <r>
    <x v="501"/>
    <x v="2"/>
    <n v="2661.840072"/>
    <n v="19.520160528000002"/>
    <n v="36"/>
    <m/>
    <m/>
    <m/>
    <m/>
    <m/>
    <m/>
    <m/>
    <m/>
    <m/>
    <m/>
    <m/>
    <m/>
    <m/>
    <m/>
    <m/>
    <m/>
  </r>
  <r>
    <x v="312"/>
    <x v="2"/>
    <n v="313.2"/>
    <n v="2.2550400000000002"/>
    <n v="60"/>
    <m/>
    <m/>
    <m/>
    <m/>
    <m/>
    <m/>
    <m/>
    <m/>
    <m/>
    <m/>
    <m/>
    <m/>
    <m/>
    <m/>
    <m/>
    <m/>
  </r>
  <r>
    <x v="226"/>
    <x v="2"/>
    <n v="516.45000000000005"/>
    <n v="3.8311199999999999"/>
    <n v="55"/>
    <m/>
    <m/>
    <m/>
    <m/>
    <m/>
    <m/>
    <m/>
    <m/>
    <m/>
    <m/>
    <m/>
    <m/>
    <m/>
    <m/>
    <m/>
    <m/>
  </r>
  <r>
    <x v="502"/>
    <x v="2"/>
    <n v="3156.4001600000001"/>
    <n v="23.357361183999998"/>
    <n v="40"/>
    <m/>
    <m/>
    <m/>
    <m/>
    <m/>
    <m/>
    <m/>
    <m/>
    <m/>
    <m/>
    <m/>
    <m/>
    <m/>
    <m/>
    <m/>
    <m/>
  </r>
  <r>
    <x v="442"/>
    <x v="2"/>
    <n v="828.21"/>
    <n v="5.9282399999999997"/>
    <n v="57"/>
    <m/>
    <m/>
    <m/>
    <m/>
    <m/>
    <m/>
    <m/>
    <m/>
    <m/>
    <m/>
    <m/>
    <m/>
    <m/>
    <m/>
    <m/>
    <m/>
  </r>
  <r>
    <x v="337"/>
    <x v="2"/>
    <n v="192.24"/>
    <n v="1.3955200000000001"/>
    <n v="54"/>
    <m/>
    <m/>
    <m/>
    <m/>
    <m/>
    <m/>
    <m/>
    <m/>
    <m/>
    <m/>
    <m/>
    <m/>
    <m/>
    <m/>
    <m/>
    <m/>
  </r>
  <r>
    <x v="503"/>
    <x v="2"/>
    <n v="425.04"/>
    <n v="3.0967199999999999"/>
    <n v="56"/>
    <m/>
    <m/>
    <m/>
    <m/>
    <m/>
    <m/>
    <m/>
    <m/>
    <m/>
    <m/>
    <m/>
    <m/>
    <m/>
    <m/>
    <m/>
    <m/>
  </r>
  <r>
    <x v="493"/>
    <x v="2"/>
    <n v="775.2"/>
    <n v="5.5814399999999997"/>
    <n v="60"/>
    <m/>
    <m/>
    <m/>
    <m/>
    <m/>
    <m/>
    <m/>
    <m/>
    <m/>
    <m/>
    <m/>
    <m/>
    <m/>
    <m/>
    <m/>
    <m/>
  </r>
  <r>
    <x v="406"/>
    <x v="2"/>
    <n v="544.44000000000005"/>
    <n v="4.1879999999999997"/>
    <n v="52"/>
    <m/>
    <m/>
    <m/>
    <m/>
    <m/>
    <m/>
    <m/>
    <m/>
    <m/>
    <m/>
    <m/>
    <m/>
    <m/>
    <m/>
    <m/>
    <m/>
  </r>
  <r>
    <x v="78"/>
    <x v="0"/>
    <n v="514.5"/>
    <n v="3.6456"/>
    <n v="105"/>
    <m/>
    <m/>
    <m/>
    <m/>
    <m/>
    <m/>
    <m/>
    <m/>
    <m/>
    <m/>
    <m/>
    <m/>
    <m/>
    <m/>
    <m/>
    <m/>
  </r>
  <r>
    <x v="78"/>
    <x v="0"/>
    <n v="578.20000000000005"/>
    <n v="4.1943999999999999"/>
    <n v="118"/>
    <m/>
    <m/>
    <m/>
    <m/>
    <m/>
    <m/>
    <m/>
    <m/>
    <m/>
    <m/>
    <m/>
    <m/>
    <m/>
    <m/>
    <m/>
    <m/>
  </r>
  <r>
    <x v="452"/>
    <x v="1"/>
    <n v="652.72"/>
    <n v="4.8396800000000004"/>
    <n v="41"/>
    <m/>
    <m/>
    <m/>
    <m/>
    <m/>
    <m/>
    <m/>
    <m/>
    <m/>
    <m/>
    <m/>
    <m/>
    <m/>
    <m/>
    <m/>
    <m/>
  </r>
  <r>
    <x v="295"/>
    <x v="1"/>
    <n v="1025.46"/>
    <n v="7.5960000000000001"/>
    <n v="54"/>
    <m/>
    <m/>
    <m/>
    <m/>
    <m/>
    <m/>
    <m/>
    <m/>
    <m/>
    <m/>
    <m/>
    <m/>
    <m/>
    <m/>
    <m/>
    <m/>
  </r>
  <r>
    <x v="504"/>
    <x v="3"/>
    <n v="91.02"/>
    <n v="0.65927999999999998"/>
    <n v="74"/>
    <m/>
    <m/>
    <m/>
    <m/>
    <m/>
    <m/>
    <m/>
    <m/>
    <m/>
    <m/>
    <m/>
    <m/>
    <m/>
    <m/>
    <m/>
    <m/>
  </r>
  <r>
    <x v="430"/>
    <x v="0"/>
    <n v="1260"/>
    <n v="0"/>
    <n v="84"/>
    <m/>
    <m/>
    <m/>
    <m/>
    <m/>
    <m/>
    <m/>
    <m/>
    <m/>
    <m/>
    <m/>
    <m/>
    <m/>
    <m/>
    <m/>
    <m/>
  </r>
  <r>
    <x v="505"/>
    <x v="3"/>
    <n v="137.80000000000001"/>
    <n v="1.0176000000000001"/>
    <n v="52"/>
    <m/>
    <m/>
    <m/>
    <m/>
    <m/>
    <m/>
    <m/>
    <m/>
    <m/>
    <m/>
    <m/>
    <m/>
    <m/>
    <m/>
    <m/>
    <m/>
  </r>
  <r>
    <x v="415"/>
    <x v="3"/>
    <n v="54"/>
    <n v="0.4"/>
    <n v="54"/>
    <m/>
    <m/>
    <m/>
    <m/>
    <m/>
    <m/>
    <m/>
    <m/>
    <m/>
    <m/>
    <m/>
    <m/>
    <m/>
    <m/>
    <m/>
    <m/>
  </r>
  <r>
    <x v="504"/>
    <x v="3"/>
    <n v="105.84"/>
    <n v="0.76439999999999997"/>
    <n v="72"/>
    <m/>
    <m/>
    <m/>
    <m/>
    <m/>
    <m/>
    <m/>
    <m/>
    <m/>
    <m/>
    <m/>
    <m/>
    <m/>
    <m/>
    <m/>
    <m/>
  </r>
  <r>
    <x v="506"/>
    <x v="3"/>
    <n v="1423.8"/>
    <n v="10.3056"/>
    <n v="63"/>
    <m/>
    <m/>
    <m/>
    <m/>
    <m/>
    <m/>
    <m/>
    <m/>
    <m/>
    <m/>
    <m/>
    <m/>
    <m/>
    <m/>
    <m/>
    <m/>
  </r>
  <r>
    <x v="507"/>
    <x v="3"/>
    <n v="3537.379923"/>
    <n v="26.461439424000002"/>
    <n v="77"/>
    <m/>
    <m/>
    <m/>
    <m/>
    <m/>
    <m/>
    <m/>
    <m/>
    <m/>
    <m/>
    <m/>
    <m/>
    <m/>
    <m/>
    <m/>
    <m/>
  </r>
  <r>
    <x v="508"/>
    <x v="3"/>
    <n v="254.25"/>
    <n v="1.8712800000000001"/>
    <n v="75"/>
    <m/>
    <m/>
    <m/>
    <m/>
    <m/>
    <m/>
    <m/>
    <m/>
    <m/>
    <m/>
    <m/>
    <m/>
    <m/>
    <m/>
    <m/>
    <m/>
  </r>
  <r>
    <x v="173"/>
    <x v="3"/>
    <n v="142.72"/>
    <n v="1.01688"/>
    <n v="64"/>
    <m/>
    <m/>
    <m/>
    <m/>
    <m/>
    <m/>
    <m/>
    <m/>
    <m/>
    <m/>
    <m/>
    <m/>
    <m/>
    <m/>
    <m/>
    <m/>
  </r>
  <r>
    <x v="507"/>
    <x v="3"/>
    <n v="3445.4999250000001"/>
    <n v="25.726399440000002"/>
    <n v="75"/>
    <m/>
    <m/>
    <m/>
    <m/>
    <m/>
    <m/>
    <m/>
    <m/>
    <m/>
    <m/>
    <m/>
    <m/>
    <m/>
    <m/>
    <m/>
    <m/>
  </r>
  <r>
    <x v="47"/>
    <x v="1"/>
    <n v="1756.08"/>
    <n v="12.74784"/>
    <n v="54"/>
    <m/>
    <m/>
    <m/>
    <m/>
    <m/>
    <m/>
    <m/>
    <m/>
    <m/>
    <m/>
    <m/>
    <m/>
    <m/>
    <m/>
    <m/>
    <m/>
  </r>
  <r>
    <x v="288"/>
    <x v="1"/>
    <n v="1409.53"/>
    <n v="10.7964"/>
    <n v="47"/>
    <m/>
    <m/>
    <m/>
    <m/>
    <m/>
    <m/>
    <m/>
    <m/>
    <m/>
    <m/>
    <m/>
    <m/>
    <m/>
    <m/>
    <m/>
    <m/>
  </r>
  <r>
    <x v="509"/>
    <x v="1"/>
    <n v="1432.4399539999999"/>
    <n v="10.463039664"/>
    <n v="46"/>
    <m/>
    <m/>
    <m/>
    <m/>
    <m/>
    <m/>
    <m/>
    <m/>
    <m/>
    <m/>
    <m/>
    <m/>
    <m/>
    <m/>
    <m/>
    <m/>
  </r>
  <r>
    <x v="510"/>
    <x v="1"/>
    <n v="1768.1599570000001"/>
    <n v="13.487359672"/>
    <n v="43"/>
    <m/>
    <m/>
    <m/>
    <m/>
    <m/>
    <m/>
    <m/>
    <m/>
    <m/>
    <m/>
    <m/>
    <m/>
    <m/>
    <m/>
    <m/>
    <m/>
  </r>
  <r>
    <x v="109"/>
    <x v="1"/>
    <n v="67.5"/>
    <n v="0.49680000000000002"/>
    <n v="50"/>
    <m/>
    <m/>
    <m/>
    <m/>
    <m/>
    <m/>
    <m/>
    <m/>
    <m/>
    <m/>
    <m/>
    <m/>
    <m/>
    <m/>
    <m/>
    <m/>
  </r>
  <r>
    <x v="154"/>
    <x v="1"/>
    <n v="1013.380046"/>
    <n v="7.402080336"/>
    <n v="46"/>
    <m/>
    <m/>
    <m/>
    <m/>
    <m/>
    <m/>
    <m/>
    <m/>
    <m/>
    <m/>
    <m/>
    <m/>
    <m/>
    <m/>
    <m/>
    <m/>
  </r>
  <r>
    <x v="511"/>
    <x v="1"/>
    <n v="796.32"/>
    <n v="5.8017599999999998"/>
    <n v="56"/>
    <m/>
    <m/>
    <m/>
    <m/>
    <m/>
    <m/>
    <m/>
    <m/>
    <m/>
    <m/>
    <m/>
    <m/>
    <m/>
    <m/>
    <m/>
    <m/>
  </r>
  <r>
    <x v="294"/>
    <x v="1"/>
    <n v="234.52"/>
    <n v="1.73184"/>
    <n v="52"/>
    <m/>
    <m/>
    <m/>
    <m/>
    <m/>
    <m/>
    <m/>
    <m/>
    <m/>
    <m/>
    <m/>
    <m/>
    <m/>
    <m/>
    <m/>
    <m/>
  </r>
  <r>
    <x v="144"/>
    <x v="1"/>
    <n v="404.2"/>
    <n v="3.0272000000000001"/>
    <n v="47"/>
    <m/>
    <m/>
    <m/>
    <m/>
    <m/>
    <m/>
    <m/>
    <m/>
    <m/>
    <m/>
    <m/>
    <m/>
    <m/>
    <m/>
    <m/>
    <m/>
  </r>
  <r>
    <x v="42"/>
    <x v="1"/>
    <n v="1257.3399999999999"/>
    <n v="9.0323200000000003"/>
    <n v="49"/>
    <m/>
    <m/>
    <m/>
    <m/>
    <m/>
    <m/>
    <m/>
    <m/>
    <m/>
    <m/>
    <m/>
    <m/>
    <m/>
    <m/>
    <m/>
    <m/>
  </r>
  <r>
    <x v="42"/>
    <x v="1"/>
    <n v="1257.3399999999999"/>
    <n v="9.2376000000000005"/>
    <n v="49"/>
    <m/>
    <m/>
    <m/>
    <m/>
    <m/>
    <m/>
    <m/>
    <m/>
    <m/>
    <m/>
    <m/>
    <m/>
    <m/>
    <m/>
    <m/>
    <m/>
  </r>
  <r>
    <x v="287"/>
    <x v="1"/>
    <n v="807.33"/>
    <n v="5.8254400000000004"/>
    <n v="51"/>
    <m/>
    <m/>
    <m/>
    <m/>
    <m/>
    <m/>
    <m/>
    <m/>
    <m/>
    <m/>
    <m/>
    <m/>
    <m/>
    <m/>
    <m/>
    <m/>
  </r>
  <r>
    <x v="320"/>
    <x v="1"/>
    <n v="85.07"/>
    <n v="0.62263999999999997"/>
    <n v="47"/>
    <m/>
    <m/>
    <m/>
    <m/>
    <m/>
    <m/>
    <m/>
    <m/>
    <m/>
    <m/>
    <m/>
    <m/>
    <m/>
    <m/>
    <m/>
    <m/>
  </r>
  <r>
    <x v="46"/>
    <x v="1"/>
    <n v="141.93"/>
    <n v="1.05576"/>
    <n v="57"/>
    <m/>
    <m/>
    <m/>
    <m/>
    <m/>
    <m/>
    <m/>
    <m/>
    <m/>
    <m/>
    <m/>
    <m/>
    <m/>
    <m/>
    <m/>
    <m/>
  </r>
  <r>
    <x v="250"/>
    <x v="2"/>
    <n v="1389.439948"/>
    <n v="10.474239608"/>
    <n v="52"/>
    <m/>
    <m/>
    <m/>
    <m/>
    <m/>
    <m/>
    <m/>
    <m/>
    <m/>
    <m/>
    <m/>
    <m/>
    <m/>
    <m/>
    <m/>
    <m/>
  </r>
  <r>
    <x v="425"/>
    <x v="2"/>
    <n v="660.21"/>
    <n v="4.8340800000000002"/>
    <n v="59"/>
    <m/>
    <m/>
    <m/>
    <m/>
    <m/>
    <m/>
    <m/>
    <m/>
    <m/>
    <m/>
    <m/>
    <m/>
    <m/>
    <m/>
    <m/>
    <m/>
  </r>
  <r>
    <x v="391"/>
    <x v="2"/>
    <n v="186.68"/>
    <n v="1.3498399999999999"/>
    <n v="52"/>
    <m/>
    <m/>
    <m/>
    <m/>
    <m/>
    <m/>
    <m/>
    <m/>
    <m/>
    <m/>
    <m/>
    <m/>
    <m/>
    <m/>
    <m/>
    <m/>
  </r>
  <r>
    <x v="384"/>
    <x v="2"/>
    <n v="1188.5500549999999"/>
    <n v="8.9897604159999993"/>
    <n v="55"/>
    <m/>
    <m/>
    <m/>
    <m/>
    <m/>
    <m/>
    <m/>
    <m/>
    <m/>
    <m/>
    <m/>
    <m/>
    <m/>
    <m/>
    <m/>
    <m/>
  </r>
  <r>
    <x v="512"/>
    <x v="2"/>
    <n v="1152.3599999999999"/>
    <n v="8.3652800000000003"/>
    <n v="54"/>
    <m/>
    <m/>
    <m/>
    <m/>
    <m/>
    <m/>
    <m/>
    <m/>
    <m/>
    <m/>
    <m/>
    <m/>
    <m/>
    <m/>
    <m/>
    <m/>
  </r>
  <r>
    <x v="469"/>
    <x v="2"/>
    <n v="984.96"/>
    <n v="7.4419199999999996"/>
    <n v="54"/>
    <m/>
    <m/>
    <m/>
    <m/>
    <m/>
    <m/>
    <m/>
    <m/>
    <m/>
    <m/>
    <m/>
    <m/>
    <m/>
    <m/>
    <m/>
    <m/>
  </r>
  <r>
    <x v="161"/>
    <x v="2"/>
    <n v="279.24"/>
    <n v="2.0620799999999999"/>
    <n v="39"/>
    <m/>
    <m/>
    <m/>
    <m/>
    <m/>
    <m/>
    <m/>
    <m/>
    <m/>
    <m/>
    <m/>
    <m/>
    <m/>
    <m/>
    <m/>
    <m/>
  </r>
  <r>
    <x v="305"/>
    <x v="2"/>
    <n v="1101.60006"/>
    <n v="8.0784004399999993"/>
    <n v="60"/>
    <m/>
    <m/>
    <m/>
    <m/>
    <m/>
    <m/>
    <m/>
    <m/>
    <m/>
    <m/>
    <m/>
    <m/>
    <m/>
    <m/>
    <m/>
    <m/>
  </r>
  <r>
    <x v="446"/>
    <x v="2"/>
    <n v="1475.2500700000001"/>
    <n v="10.790400512"/>
    <n v="35"/>
    <m/>
    <m/>
    <m/>
    <m/>
    <m/>
    <m/>
    <m/>
    <m/>
    <m/>
    <m/>
    <m/>
    <m/>
    <m/>
    <m/>
    <m/>
    <m/>
  </r>
  <r>
    <x v="234"/>
    <x v="0"/>
    <n v="1298.8599999999999"/>
    <n v="9.6192799999999998"/>
    <n v="202"/>
    <m/>
    <m/>
    <m/>
    <m/>
    <m/>
    <m/>
    <m/>
    <m/>
    <m/>
    <m/>
    <m/>
    <m/>
    <m/>
    <m/>
    <m/>
    <m/>
  </r>
  <r>
    <x v="23"/>
    <x v="0"/>
    <n v="5681.7601519999998"/>
    <n v="41.267521103999997"/>
    <n v="152"/>
    <m/>
    <m/>
    <m/>
    <m/>
    <m/>
    <m/>
    <m/>
    <m/>
    <m/>
    <m/>
    <m/>
    <m/>
    <m/>
    <m/>
    <m/>
    <m/>
  </r>
  <r>
    <x v="0"/>
    <x v="0"/>
    <n v="7536.0995579999999"/>
    <n v="55.923996719999998"/>
    <n v="221"/>
    <m/>
    <m/>
    <m/>
    <m/>
    <m/>
    <m/>
    <m/>
    <m/>
    <m/>
    <m/>
    <m/>
    <m/>
    <m/>
    <m/>
    <m/>
    <m/>
  </r>
  <r>
    <x v="513"/>
    <x v="3"/>
    <n v="606.76"/>
    <n v="4.4127999999999998"/>
    <n v="77"/>
    <m/>
    <m/>
    <m/>
    <m/>
    <m/>
    <m/>
    <m/>
    <m/>
    <m/>
    <m/>
    <m/>
    <m/>
    <m/>
    <m/>
    <m/>
    <m/>
  </r>
  <r>
    <x v="481"/>
    <x v="3"/>
    <n v="4925.9399999999996"/>
    <n v="35.330880000000001"/>
    <n v="58"/>
    <m/>
    <m/>
    <m/>
    <m/>
    <m/>
    <m/>
    <m/>
    <m/>
    <m/>
    <m/>
    <m/>
    <m/>
    <m/>
    <m/>
    <m/>
    <m/>
  </r>
  <r>
    <x v="514"/>
    <x v="3"/>
    <n v="415.8"/>
    <n v="2.93832"/>
    <n v="60"/>
    <m/>
    <m/>
    <m/>
    <m/>
    <m/>
    <m/>
    <m/>
    <m/>
    <m/>
    <m/>
    <m/>
    <m/>
    <m/>
    <m/>
    <m/>
    <m/>
  </r>
  <r>
    <x v="515"/>
    <x v="3"/>
    <n v="165.06"/>
    <n v="1.2576000000000001"/>
    <n v="21"/>
    <m/>
    <m/>
    <m/>
    <m/>
    <m/>
    <m/>
    <m/>
    <m/>
    <m/>
    <m/>
    <m/>
    <m/>
    <m/>
    <m/>
    <m/>
    <m/>
  </r>
  <r>
    <x v="412"/>
    <x v="3"/>
    <n v="112.18"/>
    <n v="0.81791999999999998"/>
    <n v="79"/>
    <m/>
    <m/>
    <m/>
    <m/>
    <m/>
    <m/>
    <m/>
    <m/>
    <m/>
    <m/>
    <m/>
    <m/>
    <m/>
    <m/>
    <m/>
    <m/>
  </r>
  <r>
    <x v="516"/>
    <x v="3"/>
    <n v="2862.2300620000001"/>
    <n v="22.159200479999999"/>
    <n v="31"/>
    <m/>
    <m/>
    <m/>
    <m/>
    <m/>
    <m/>
    <m/>
    <m/>
    <m/>
    <m/>
    <m/>
    <m/>
    <m/>
    <m/>
    <m/>
    <m/>
  </r>
  <r>
    <x v="378"/>
    <x v="2"/>
    <n v="72.38"/>
    <n v="0"/>
    <n v="11"/>
    <m/>
    <m/>
    <m/>
    <m/>
    <m/>
    <m/>
    <m/>
    <m/>
    <m/>
    <m/>
    <m/>
    <m/>
    <m/>
    <m/>
    <m/>
    <m/>
  </r>
  <r>
    <x v="170"/>
    <x v="1"/>
    <n v="193.70000999999999"/>
    <n v="0"/>
    <n v="10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5"/>
    <x v="1"/>
    <n v="182.34999300000001"/>
    <n v="0"/>
    <n v="7"/>
    <m/>
    <m/>
    <m/>
    <m/>
    <m/>
    <m/>
    <m/>
    <m/>
    <m/>
    <m/>
    <m/>
    <m/>
    <m/>
    <m/>
    <m/>
    <m/>
  </r>
  <r>
    <x v="451"/>
    <x v="1"/>
    <n v="312.640016"/>
    <n v="0"/>
    <n v="8"/>
    <m/>
    <m/>
    <m/>
    <m/>
    <m/>
    <m/>
    <m/>
    <m/>
    <m/>
    <m/>
    <m/>
    <m/>
    <m/>
    <m/>
    <m/>
    <m/>
  </r>
  <r>
    <x v="90"/>
    <x v="2"/>
    <n v="512.03997600000002"/>
    <n v="0"/>
    <n v="12"/>
    <m/>
    <m/>
    <m/>
    <m/>
    <m/>
    <m/>
    <m/>
    <m/>
    <m/>
    <m/>
    <m/>
    <m/>
    <m/>
    <m/>
    <m/>
    <m/>
  </r>
  <r>
    <x v="157"/>
    <x v="2"/>
    <n v="197.51998800000001"/>
    <n v="0"/>
    <n v="6"/>
    <m/>
    <m/>
    <m/>
    <m/>
    <m/>
    <m/>
    <m/>
    <m/>
    <m/>
    <m/>
    <m/>
    <m/>
    <m/>
    <m/>
    <m/>
    <m/>
  </r>
  <r>
    <x v="158"/>
    <x v="2"/>
    <n v="38.5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7"/>
    <x v="1"/>
    <n v="41.85"/>
    <n v="0"/>
    <n v="9"/>
    <m/>
    <m/>
    <m/>
    <m/>
    <m/>
    <m/>
    <m/>
    <m/>
    <m/>
    <m/>
    <m/>
    <m/>
    <m/>
    <m/>
    <m/>
    <m/>
  </r>
  <r>
    <x v="276"/>
    <x v="1"/>
    <n v="126.99"/>
    <n v="0"/>
    <n v="9"/>
    <m/>
    <m/>
    <m/>
    <m/>
    <m/>
    <m/>
    <m/>
    <m/>
    <m/>
    <m/>
    <m/>
    <m/>
    <m/>
    <m/>
    <m/>
    <m/>
  </r>
  <r>
    <x v="110"/>
    <x v="1"/>
    <n v="621.63"/>
    <n v="0"/>
    <n v="9"/>
    <m/>
    <m/>
    <m/>
    <m/>
    <m/>
    <m/>
    <m/>
    <m/>
    <m/>
    <m/>
    <m/>
    <m/>
    <m/>
    <m/>
    <m/>
    <m/>
  </r>
  <r>
    <x v="298"/>
    <x v="1"/>
    <n v="17.37"/>
    <n v="0"/>
    <n v="9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70"/>
    <x v="1"/>
    <n v="52.05"/>
    <n v="0"/>
    <n v="5"/>
    <m/>
    <m/>
    <m/>
    <m/>
    <m/>
    <m/>
    <m/>
    <m/>
    <m/>
    <m/>
    <m/>
    <m/>
    <m/>
    <m/>
    <m/>
    <m/>
  </r>
  <r>
    <x v="466"/>
    <x v="1"/>
    <n v="28.8"/>
    <n v="0"/>
    <n v="8"/>
    <m/>
    <m/>
    <m/>
    <m/>
    <m/>
    <m/>
    <m/>
    <m/>
    <m/>
    <m/>
    <m/>
    <m/>
    <m/>
    <m/>
    <m/>
    <m/>
  </r>
  <r>
    <x v="146"/>
    <x v="1"/>
    <n v="257.359984"/>
    <n v="0"/>
    <n v="8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60"/>
    <x v="2"/>
    <n v="143"/>
    <n v="0"/>
    <n v="10"/>
    <m/>
    <m/>
    <m/>
    <m/>
    <m/>
    <m/>
    <m/>
    <m/>
    <m/>
    <m/>
    <m/>
    <m/>
    <m/>
    <m/>
    <m/>
    <m/>
  </r>
  <r>
    <x v="517"/>
    <x v="2"/>
    <n v="106.15"/>
    <n v="0"/>
    <n v="5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518"/>
    <x v="2"/>
    <n v="17.8"/>
    <n v="0"/>
    <n v="10"/>
    <m/>
    <m/>
    <m/>
    <m/>
    <m/>
    <m/>
    <m/>
    <m/>
    <m/>
    <m/>
    <m/>
    <m/>
    <m/>
    <m/>
    <m/>
    <m/>
  </r>
  <r>
    <x v="512"/>
    <x v="2"/>
    <n v="298.76"/>
    <n v="0"/>
    <n v="14"/>
    <m/>
    <m/>
    <m/>
    <m/>
    <m/>
    <m/>
    <m/>
    <m/>
    <m/>
    <m/>
    <m/>
    <m/>
    <m/>
    <m/>
    <m/>
    <m/>
  </r>
  <r>
    <x v="36"/>
    <x v="2"/>
    <n v="90.84"/>
    <n v="0"/>
    <n v="12"/>
    <m/>
    <m/>
    <m/>
    <m/>
    <m/>
    <m/>
    <m/>
    <m/>
    <m/>
    <m/>
    <m/>
    <m/>
    <m/>
    <m/>
    <m/>
    <m/>
  </r>
  <r>
    <x v="494"/>
    <x v="2"/>
    <n v="448.57998900000001"/>
    <n v="0"/>
    <n v="11"/>
    <m/>
    <m/>
    <m/>
    <m/>
    <m/>
    <m/>
    <m/>
    <m/>
    <m/>
    <m/>
    <m/>
    <m/>
    <m/>
    <m/>
    <m/>
    <m/>
  </r>
  <r>
    <x v="469"/>
    <x v="2"/>
    <n v="200.64"/>
    <n v="0"/>
    <n v="11"/>
    <m/>
    <m/>
    <m/>
    <m/>
    <m/>
    <m/>
    <m/>
    <m/>
    <m/>
    <m/>
    <m/>
    <m/>
    <m/>
    <m/>
    <m/>
    <m/>
  </r>
  <r>
    <x v="448"/>
    <x v="2"/>
    <n v="28.16"/>
    <n v="0"/>
    <n v="11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445"/>
    <x v="1"/>
    <n v="700.32000600000003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520"/>
    <x v="1"/>
    <n v="36.840000000000003"/>
    <n v="0"/>
    <n v="6"/>
    <m/>
    <m/>
    <m/>
    <m/>
    <m/>
    <m/>
    <m/>
    <m/>
    <m/>
    <m/>
    <m/>
    <m/>
    <m/>
    <m/>
    <m/>
    <m/>
  </r>
  <r>
    <x v="521"/>
    <x v="2"/>
    <n v="24.1"/>
    <n v="0"/>
    <n v="10"/>
    <m/>
    <m/>
    <m/>
    <m/>
    <m/>
    <m/>
    <m/>
    <m/>
    <m/>
    <m/>
    <m/>
    <m/>
    <m/>
    <m/>
    <m/>
    <m/>
  </r>
  <r>
    <x v="522"/>
    <x v="2"/>
    <n v="11"/>
    <n v="0"/>
    <n v="11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523"/>
    <x v="2"/>
    <n v="106.88"/>
    <n v="0"/>
    <n v="8"/>
    <m/>
    <m/>
    <m/>
    <m/>
    <m/>
    <m/>
    <m/>
    <m/>
    <m/>
    <m/>
    <m/>
    <m/>
    <m/>
    <m/>
    <m/>
    <m/>
  </r>
  <r>
    <x v="385"/>
    <x v="2"/>
    <n v="24.08"/>
    <n v="0"/>
    <n v="8"/>
    <m/>
    <m/>
    <m/>
    <m/>
    <m/>
    <m/>
    <m/>
    <m/>
    <m/>
    <m/>
    <m/>
    <m/>
    <m/>
    <m/>
    <m/>
    <m/>
  </r>
  <r>
    <x v="524"/>
    <x v="1"/>
    <n v="26.16"/>
    <n v="0"/>
    <n v="4"/>
    <m/>
    <m/>
    <m/>
    <m/>
    <m/>
    <m/>
    <m/>
    <m/>
    <m/>
    <m/>
    <m/>
    <m/>
    <m/>
    <m/>
    <m/>
    <m/>
  </r>
  <r>
    <x v="70"/>
    <x v="1"/>
    <n v="83.28"/>
    <n v="0"/>
    <n v="8"/>
    <m/>
    <m/>
    <m/>
    <m/>
    <m/>
    <m/>
    <m/>
    <m/>
    <m/>
    <m/>
    <m/>
    <m/>
    <m/>
    <m/>
    <m/>
    <m/>
  </r>
  <r>
    <x v="154"/>
    <x v="1"/>
    <n v="132.18000599999999"/>
    <n v="0"/>
    <n v="6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169"/>
    <x v="1"/>
    <n v="401.040009"/>
    <n v="0"/>
    <n v="9"/>
    <m/>
    <m/>
    <m/>
    <m/>
    <m/>
    <m/>
    <m/>
    <m/>
    <m/>
    <m/>
    <m/>
    <m/>
    <m/>
    <m/>
    <m/>
    <m/>
  </r>
  <r>
    <x v="442"/>
    <x v="2"/>
    <n v="157.43"/>
    <n v="0"/>
    <n v="13"/>
    <m/>
    <m/>
    <m/>
    <m/>
    <m/>
    <m/>
    <m/>
    <m/>
    <m/>
    <m/>
    <m/>
    <m/>
    <m/>
    <m/>
    <m/>
    <m/>
  </r>
  <r>
    <x v="251"/>
    <x v="2"/>
    <n v="13.56"/>
    <n v="0"/>
    <n v="12"/>
    <m/>
    <m/>
    <m/>
    <m/>
    <m/>
    <m/>
    <m/>
    <m/>
    <m/>
    <m/>
    <m/>
    <m/>
    <m/>
    <m/>
    <m/>
    <m/>
  </r>
  <r>
    <x v="323"/>
    <x v="2"/>
    <n v="237.04998900000001"/>
    <n v="0"/>
    <n v="11"/>
    <m/>
    <m/>
    <m/>
    <m/>
    <m/>
    <m/>
    <m/>
    <m/>
    <m/>
    <m/>
    <m/>
    <m/>
    <m/>
    <m/>
    <m/>
    <m/>
  </r>
  <r>
    <x v="526"/>
    <x v="2"/>
    <n v="123.66"/>
    <n v="0"/>
    <n v="9"/>
    <m/>
    <m/>
    <m/>
    <m/>
    <m/>
    <m/>
    <m/>
    <m/>
    <m/>
    <m/>
    <m/>
    <m/>
    <m/>
    <m/>
    <m/>
    <m/>
  </r>
  <r>
    <x v="58"/>
    <x v="2"/>
    <n v="276.25"/>
    <n v="0"/>
    <n v="13"/>
    <m/>
    <m/>
    <m/>
    <m/>
    <m/>
    <m/>
    <m/>
    <m/>
    <m/>
    <m/>
    <m/>
    <m/>
    <m/>
    <m/>
    <m/>
    <m/>
  </r>
  <r>
    <x v="250"/>
    <x v="2"/>
    <n v="320.63998800000002"/>
    <n v="0"/>
    <n v="12"/>
    <m/>
    <m/>
    <m/>
    <m/>
    <m/>
    <m/>
    <m/>
    <m/>
    <m/>
    <m/>
    <m/>
    <m/>
    <m/>
    <m/>
    <m/>
    <m/>
  </r>
  <r>
    <x v="527"/>
    <x v="2"/>
    <n v="237.87"/>
    <n v="0"/>
    <n v="9"/>
    <m/>
    <m/>
    <m/>
    <m/>
    <m/>
    <m/>
    <m/>
    <m/>
    <m/>
    <m/>
    <m/>
    <m/>
    <m/>
    <m/>
    <m/>
    <m/>
  </r>
  <r>
    <x v="518"/>
    <x v="2"/>
    <n v="10.68"/>
    <n v="0"/>
    <n v="6"/>
    <m/>
    <m/>
    <m/>
    <m/>
    <m/>
    <m/>
    <m/>
    <m/>
    <m/>
    <m/>
    <m/>
    <m/>
    <m/>
    <m/>
    <m/>
    <m/>
  </r>
  <r>
    <x v="302"/>
    <x v="2"/>
    <n v="183.60001"/>
    <n v="0"/>
    <n v="10"/>
    <m/>
    <m/>
    <m/>
    <m/>
    <m/>
    <m/>
    <m/>
    <m/>
    <m/>
    <m/>
    <m/>
    <m/>
    <m/>
    <m/>
    <m/>
    <m/>
  </r>
  <r>
    <x v="19"/>
    <x v="2"/>
    <n v="57.72"/>
    <n v="0"/>
    <n v="12"/>
    <m/>
    <m/>
    <m/>
    <m/>
    <m/>
    <m/>
    <m/>
    <m/>
    <m/>
    <m/>
    <m/>
    <m/>
    <m/>
    <m/>
    <m/>
    <m/>
  </r>
  <r>
    <x v="248"/>
    <x v="1"/>
    <n v="4.6399999999999997"/>
    <n v="0"/>
    <n v="4"/>
    <m/>
    <m/>
    <m/>
    <m/>
    <m/>
    <m/>
    <m/>
    <m/>
    <m/>
    <m/>
    <m/>
    <m/>
    <m/>
    <m/>
    <m/>
    <m/>
  </r>
  <r>
    <x v="179"/>
    <x v="1"/>
    <n v="99.54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51"/>
    <x v="1"/>
    <n v="182.75999400000001"/>
    <n v="0"/>
    <n v="6"/>
    <m/>
    <m/>
    <m/>
    <m/>
    <m/>
    <m/>
    <m/>
    <m/>
    <m/>
    <m/>
    <m/>
    <m/>
    <m/>
    <m/>
    <m/>
    <m/>
  </r>
  <r>
    <x v="528"/>
    <x v="1"/>
    <n v="267.040008"/>
    <n v="0"/>
    <n v="8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87"/>
    <x v="1"/>
    <n v="43.12"/>
    <n v="0"/>
    <n v="8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428"/>
    <x v="2"/>
    <n v="138"/>
    <n v="0"/>
    <n v="8"/>
    <m/>
    <m/>
    <m/>
    <m/>
    <m/>
    <m/>
    <m/>
    <m/>
    <m/>
    <m/>
    <m/>
    <m/>
    <m/>
    <m/>
    <m/>
    <m/>
  </r>
  <r>
    <x v="501"/>
    <x v="2"/>
    <n v="369.70001000000002"/>
    <n v="0"/>
    <n v="5"/>
    <m/>
    <m/>
    <m/>
    <m/>
    <m/>
    <m/>
    <m/>
    <m/>
    <m/>
    <m/>
    <m/>
    <m/>
    <m/>
    <m/>
    <m/>
    <m/>
  </r>
  <r>
    <x v="36"/>
    <x v="2"/>
    <n v="7.57"/>
    <n v="0"/>
    <n v="1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531"/>
    <x v="1"/>
    <n v="1247.22"/>
    <n v="9.2476800000000008"/>
    <n v="41"/>
    <m/>
    <m/>
    <m/>
    <m/>
    <m/>
    <m/>
    <m/>
    <m/>
    <m/>
    <m/>
    <m/>
    <m/>
    <m/>
    <m/>
    <m/>
    <m/>
  </r>
  <r>
    <x v="510"/>
    <x v="1"/>
    <n v="1727.0399580000001"/>
    <n v="12.500479695999999"/>
    <n v="42"/>
    <m/>
    <m/>
    <m/>
    <m/>
    <m/>
    <m/>
    <m/>
    <m/>
    <m/>
    <m/>
    <m/>
    <m/>
    <m/>
    <m/>
    <m/>
    <m/>
  </r>
  <r>
    <x v="212"/>
    <x v="1"/>
    <n v="71.540000000000006"/>
    <n v="0.52559999999999996"/>
    <n v="49"/>
    <m/>
    <m/>
    <m/>
    <m/>
    <m/>
    <m/>
    <m/>
    <m/>
    <m/>
    <m/>
    <m/>
    <m/>
    <m/>
    <m/>
    <m/>
    <m/>
  </r>
  <r>
    <x v="260"/>
    <x v="1"/>
    <n v="512.51"/>
    <n v="3.7132800000000001"/>
    <n v="53"/>
    <m/>
    <m/>
    <m/>
    <m/>
    <m/>
    <m/>
    <m/>
    <m/>
    <m/>
    <m/>
    <m/>
    <m/>
    <m/>
    <m/>
    <m/>
    <m/>
  </r>
  <r>
    <x v="210"/>
    <x v="1"/>
    <n v="1758.3499449999999"/>
    <n v="12.787999599999999"/>
    <n v="55"/>
    <m/>
    <m/>
    <m/>
    <m/>
    <m/>
    <m/>
    <m/>
    <m/>
    <m/>
    <m/>
    <m/>
    <m/>
    <m/>
    <m/>
    <m/>
    <m/>
  </r>
  <r>
    <x v="300"/>
    <x v="1"/>
    <n v="1205.659954"/>
    <n v="9.0162396559999998"/>
    <n v="46"/>
    <m/>
    <m/>
    <m/>
    <m/>
    <m/>
    <m/>
    <m/>
    <m/>
    <m/>
    <m/>
    <m/>
    <m/>
    <m/>
    <m/>
    <m/>
    <m/>
  </r>
  <r>
    <x v="394"/>
    <x v="1"/>
    <n v="115.71"/>
    <n v="0.84448000000000001"/>
    <n v="57"/>
    <m/>
    <m/>
    <m/>
    <m/>
    <m/>
    <m/>
    <m/>
    <m/>
    <m/>
    <m/>
    <m/>
    <m/>
    <m/>
    <m/>
    <m/>
    <m/>
  </r>
  <r>
    <x v="532"/>
    <x v="1"/>
    <n v="1202.9499510000001"/>
    <n v="8.8379996399999996"/>
    <n v="49"/>
    <m/>
    <m/>
    <m/>
    <m/>
    <m/>
    <m/>
    <m/>
    <m/>
    <m/>
    <m/>
    <m/>
    <m/>
    <m/>
    <m/>
    <m/>
    <m/>
  </r>
  <r>
    <x v="383"/>
    <x v="1"/>
    <n v="147.84"/>
    <n v="1.0751999999999999"/>
    <n v="44"/>
    <m/>
    <m/>
    <m/>
    <m/>
    <m/>
    <m/>
    <m/>
    <m/>
    <m/>
    <m/>
    <m/>
    <m/>
    <m/>
    <m/>
    <m/>
    <m/>
  </r>
  <r>
    <x v="533"/>
    <x v="1"/>
    <n v="2252.4999499999999"/>
    <n v="15.857599648000001"/>
    <n v="25"/>
    <m/>
    <m/>
    <m/>
    <m/>
    <m/>
    <m/>
    <m/>
    <m/>
    <m/>
    <m/>
    <m/>
    <m/>
    <m/>
    <m/>
    <m/>
    <m/>
  </r>
  <r>
    <x v="327"/>
    <x v="1"/>
    <n v="94.4"/>
    <n v="0.69120000000000004"/>
    <n v="59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157"/>
    <x v="2"/>
    <n v="1514.3199079999999"/>
    <n v="10.797759343999999"/>
    <n v="46"/>
    <m/>
    <m/>
    <m/>
    <m/>
    <m/>
    <m/>
    <m/>
    <m/>
    <m/>
    <m/>
    <m/>
    <m/>
    <m/>
    <m/>
    <m/>
    <m/>
  </r>
  <r>
    <x v="270"/>
    <x v="2"/>
    <n v="370.76"/>
    <n v="2.6808800000000002"/>
    <n v="52"/>
    <m/>
    <m/>
    <m/>
    <m/>
    <m/>
    <m/>
    <m/>
    <m/>
    <m/>
    <m/>
    <m/>
    <m/>
    <m/>
    <m/>
    <m/>
    <m/>
  </r>
  <r>
    <x v="54"/>
    <x v="2"/>
    <n v="2921.1001259999998"/>
    <n v="21.143200912000001"/>
    <n v="42"/>
    <m/>
    <m/>
    <m/>
    <m/>
    <m/>
    <m/>
    <m/>
    <m/>
    <m/>
    <m/>
    <m/>
    <m/>
    <m/>
    <m/>
    <m/>
    <m/>
  </r>
  <r>
    <x v="535"/>
    <x v="2"/>
    <n v="1028.1600559999999"/>
    <n v="7.6377604159999999"/>
    <n v="56"/>
    <m/>
    <m/>
    <m/>
    <m/>
    <m/>
    <m/>
    <m/>
    <m/>
    <m/>
    <m/>
    <m/>
    <m/>
    <m/>
    <m/>
    <m/>
    <m/>
  </r>
  <r>
    <x v="381"/>
    <x v="2"/>
    <n v="2263.7100610000002"/>
    <n v="16.625280448000002"/>
    <n v="61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220"/>
    <x v="2"/>
    <n v="1697.02"/>
    <n v="12.46336"/>
    <n v="61"/>
    <m/>
    <m/>
    <m/>
    <m/>
    <m/>
    <m/>
    <m/>
    <m/>
    <m/>
    <m/>
    <m/>
    <m/>
    <m/>
    <m/>
    <m/>
    <m/>
  </r>
  <r>
    <x v="488"/>
    <x v="2"/>
    <n v="127.6"/>
    <n v="0.91520000000000001"/>
    <n v="58"/>
    <m/>
    <m/>
    <m/>
    <m/>
    <m/>
    <m/>
    <m/>
    <m/>
    <m/>
    <m/>
    <m/>
    <m/>
    <m/>
    <m/>
    <m/>
    <m/>
  </r>
  <r>
    <x v="291"/>
    <x v="2"/>
    <n v="1039.5"/>
    <n v="7.7111999999999998"/>
    <n v="55"/>
    <m/>
    <m/>
    <m/>
    <m/>
    <m/>
    <m/>
    <m/>
    <m/>
    <m/>
    <m/>
    <m/>
    <m/>
    <m/>
    <m/>
    <m/>
    <m/>
  </r>
  <r>
    <x v="126"/>
    <x v="2"/>
    <n v="337.68"/>
    <n v="2.4870399999999999"/>
    <n v="63"/>
    <m/>
    <m/>
    <m/>
    <m/>
    <m/>
    <m/>
    <m/>
    <m/>
    <m/>
    <m/>
    <m/>
    <m/>
    <m/>
    <m/>
    <m/>
    <m/>
  </r>
  <r>
    <x v="523"/>
    <x v="2"/>
    <n v="627.91999999999996"/>
    <n v="4.7027200000000002"/>
    <n v="47"/>
    <m/>
    <m/>
    <m/>
    <m/>
    <m/>
    <m/>
    <m/>
    <m/>
    <m/>
    <m/>
    <m/>
    <m/>
    <m/>
    <m/>
    <m/>
    <m/>
  </r>
  <r>
    <x v="388"/>
    <x v="2"/>
    <n v="510.72"/>
    <n v="3.8912"/>
    <n v="42"/>
    <m/>
    <m/>
    <m/>
    <m/>
    <m/>
    <m/>
    <m/>
    <m/>
    <m/>
    <m/>
    <m/>
    <m/>
    <m/>
    <m/>
    <m/>
    <m/>
  </r>
  <r>
    <x v="65"/>
    <x v="2"/>
    <n v="705.6"/>
    <n v="5.2416"/>
    <n v="56"/>
    <m/>
    <m/>
    <m/>
    <m/>
    <m/>
    <m/>
    <m/>
    <m/>
    <m/>
    <m/>
    <m/>
    <m/>
    <m/>
    <m/>
    <m/>
    <m/>
  </r>
  <r>
    <x v="0"/>
    <x v="0"/>
    <n v="7638.3995519999999"/>
    <n v="56.469596688000003"/>
    <n v="224"/>
    <m/>
    <m/>
    <m/>
    <m/>
    <m/>
    <m/>
    <m/>
    <m/>
    <m/>
    <m/>
    <m/>
    <m/>
    <m/>
    <m/>
    <m/>
    <m/>
  </r>
  <r>
    <x v="230"/>
    <x v="0"/>
    <n v="2401.98"/>
    <n v="17.058959999999999"/>
    <n v="98"/>
    <m/>
    <m/>
    <m/>
    <m/>
    <m/>
    <m/>
    <m/>
    <m/>
    <m/>
    <m/>
    <m/>
    <m/>
    <m/>
    <m/>
    <m/>
    <m/>
  </r>
  <r>
    <x v="181"/>
    <x v="1"/>
    <n v="796.32"/>
    <n v="5.9155199999999999"/>
    <n v="56"/>
    <m/>
    <m/>
    <m/>
    <m/>
    <m/>
    <m/>
    <m/>
    <m/>
    <m/>
    <m/>
    <m/>
    <m/>
    <m/>
    <m/>
    <m/>
    <m/>
  </r>
  <r>
    <x v="536"/>
    <x v="3"/>
    <n v="3821.2201559999999"/>
    <n v="28.610161168000001"/>
    <n v="78"/>
    <m/>
    <m/>
    <m/>
    <m/>
    <m/>
    <m/>
    <m/>
    <m/>
    <m/>
    <m/>
    <m/>
    <m/>
    <m/>
    <m/>
    <m/>
    <m/>
  </r>
  <r>
    <x v="138"/>
    <x v="3"/>
    <n v="1828.26"/>
    <n v="13.46528"/>
    <n v="63"/>
    <m/>
    <m/>
    <m/>
    <m/>
    <m/>
    <m/>
    <m/>
    <m/>
    <m/>
    <m/>
    <m/>
    <m/>
    <m/>
    <m/>
    <m/>
    <m/>
  </r>
  <r>
    <x v="537"/>
    <x v="3"/>
    <n v="2188"/>
    <n v="16.191199999999998"/>
    <n v="80"/>
    <m/>
    <m/>
    <m/>
    <m/>
    <m/>
    <m/>
    <m/>
    <m/>
    <m/>
    <m/>
    <m/>
    <m/>
    <m/>
    <m/>
    <m/>
    <m/>
  </r>
  <r>
    <x v="104"/>
    <x v="3"/>
    <n v="3147.1199280000001"/>
    <n v="23.078879472000001"/>
    <n v="72"/>
    <m/>
    <m/>
    <m/>
    <m/>
    <m/>
    <m/>
    <m/>
    <m/>
    <m/>
    <m/>
    <m/>
    <m/>
    <m/>
    <m/>
    <m/>
    <m/>
  </r>
  <r>
    <x v="474"/>
    <x v="3"/>
    <n v="2112.8800769999998"/>
    <n v="15.585920568000001"/>
    <n v="77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39"/>
    <x v="3"/>
    <n v="76"/>
    <n v="0.55200000000000005"/>
    <n v="76"/>
    <m/>
    <m/>
    <m/>
    <m/>
    <m/>
    <m/>
    <m/>
    <m/>
    <m/>
    <m/>
    <m/>
    <m/>
    <m/>
    <m/>
    <m/>
    <m/>
  </r>
  <r>
    <x v="205"/>
    <x v="3"/>
    <n v="713.38"/>
    <n v="5.1686399999999999"/>
    <n v="53"/>
    <m/>
    <m/>
    <m/>
    <m/>
    <m/>
    <m/>
    <m/>
    <m/>
    <m/>
    <m/>
    <m/>
    <m/>
    <m/>
    <m/>
    <m/>
    <m/>
  </r>
  <r>
    <x v="36"/>
    <x v="2"/>
    <n v="98.41"/>
    <n v="0"/>
    <n v="13"/>
    <m/>
    <m/>
    <m/>
    <m/>
    <m/>
    <m/>
    <m/>
    <m/>
    <m/>
    <m/>
    <m/>
    <m/>
    <m/>
    <m/>
    <m/>
    <m/>
  </r>
  <r>
    <x v="20"/>
    <x v="2"/>
    <n v="20.399999999999999"/>
    <n v="0"/>
    <n v="12"/>
    <m/>
    <m/>
    <m/>
    <m/>
    <m/>
    <m/>
    <m/>
    <m/>
    <m/>
    <m/>
    <m/>
    <m/>
    <m/>
    <m/>
    <m/>
    <m/>
  </r>
  <r>
    <x v="399"/>
    <x v="1"/>
    <n v="171.36000899999999"/>
    <n v="0"/>
    <n v="9"/>
    <m/>
    <m/>
    <m/>
    <m/>
    <m/>
    <m/>
    <m/>
    <m/>
    <m/>
    <m/>
    <m/>
    <m/>
    <m/>
    <m/>
    <m/>
    <m/>
  </r>
  <r>
    <x v="478"/>
    <x v="1"/>
    <n v="340.9"/>
    <n v="0"/>
    <n v="10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237"/>
    <x v="3"/>
    <n v="180.71"/>
    <n v="1.3606400000000001"/>
    <n v="17"/>
    <m/>
    <m/>
    <m/>
    <m/>
    <m/>
    <m/>
    <m/>
    <m/>
    <m/>
    <m/>
    <m/>
    <m/>
    <m/>
    <m/>
    <m/>
    <m/>
  </r>
  <r>
    <x v="213"/>
    <x v="1"/>
    <n v="110.88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85"/>
    <x v="1"/>
    <n v="138.15"/>
    <n v="0"/>
    <n v="9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115"/>
    <x v="1"/>
    <n v="86.839995999999999"/>
    <n v="0"/>
    <n v="4"/>
    <m/>
    <m/>
    <m/>
    <m/>
    <m/>
    <m/>
    <m/>
    <m/>
    <m/>
    <m/>
    <m/>
    <m/>
    <m/>
    <m/>
    <m/>
    <m/>
  </r>
  <r>
    <x v="541"/>
    <x v="1"/>
    <n v="7"/>
    <n v="0"/>
    <n v="7"/>
    <m/>
    <m/>
    <m/>
    <m/>
    <m/>
    <m/>
    <m/>
    <m/>
    <m/>
    <m/>
    <m/>
    <m/>
    <m/>
    <m/>
    <m/>
    <m/>
  </r>
  <r>
    <x v="38"/>
    <x v="2"/>
    <n v="14.98"/>
    <n v="0"/>
    <n v="14"/>
    <m/>
    <m/>
    <m/>
    <m/>
    <m/>
    <m/>
    <m/>
    <m/>
    <m/>
    <m/>
    <m/>
    <m/>
    <m/>
    <m/>
    <m/>
    <m/>
  </r>
  <r>
    <x v="542"/>
    <x v="2"/>
    <n v="767.30002999999999"/>
    <n v="0"/>
    <n v="10"/>
    <m/>
    <m/>
    <m/>
    <m/>
    <m/>
    <m/>
    <m/>
    <m/>
    <m/>
    <m/>
    <m/>
    <m/>
    <m/>
    <m/>
    <m/>
    <m/>
  </r>
  <r>
    <x v="12"/>
    <x v="2"/>
    <n v="271.040007"/>
    <n v="0"/>
    <n v="7"/>
    <m/>
    <m/>
    <m/>
    <m/>
    <m/>
    <m/>
    <m/>
    <m/>
    <m/>
    <m/>
    <m/>
    <m/>
    <m/>
    <m/>
    <m/>
    <m/>
  </r>
  <r>
    <x v="100"/>
    <x v="1"/>
    <n v="47.92"/>
    <n v="0"/>
    <n v="8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95"/>
    <x v="1"/>
    <n v="132.93"/>
    <n v="0"/>
    <n v="7"/>
    <m/>
    <m/>
    <m/>
    <m/>
    <m/>
    <m/>
    <m/>
    <m/>
    <m/>
    <m/>
    <m/>
    <m/>
    <m/>
    <m/>
    <m/>
    <m/>
  </r>
  <r>
    <x v="543"/>
    <x v="1"/>
    <n v="116.340007"/>
    <n v="0"/>
    <n v="7"/>
    <m/>
    <m/>
    <m/>
    <m/>
    <m/>
    <m/>
    <m/>
    <m/>
    <m/>
    <m/>
    <m/>
    <m/>
    <m/>
    <m/>
    <m/>
    <m/>
  </r>
  <r>
    <x v="5"/>
    <x v="1"/>
    <n v="20.94"/>
    <n v="0"/>
    <n v="6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44"/>
    <x v="1"/>
    <n v="164.64"/>
    <n v="0"/>
    <n v="7"/>
    <m/>
    <m/>
    <m/>
    <m/>
    <m/>
    <m/>
    <m/>
    <m/>
    <m/>
    <m/>
    <m/>
    <m/>
    <m/>
    <m/>
    <m/>
    <m/>
  </r>
  <r>
    <x v="293"/>
    <x v="1"/>
    <n v="115.71"/>
    <n v="0.92567999999999995"/>
    <n v="3"/>
    <m/>
    <m/>
    <m/>
    <m/>
    <m/>
    <m/>
    <m/>
    <m/>
    <m/>
    <m/>
    <m/>
    <m/>
    <m/>
    <m/>
    <m/>
    <m/>
  </r>
  <r>
    <x v="541"/>
    <x v="1"/>
    <n v="6"/>
    <n v="0"/>
    <n v="6"/>
    <m/>
    <m/>
    <m/>
    <m/>
    <m/>
    <m/>
    <m/>
    <m/>
    <m/>
    <m/>
    <m/>
    <m/>
    <m/>
    <m/>
    <m/>
    <m/>
  </r>
  <r>
    <x v="545"/>
    <x v="1"/>
    <n v="976.70999300000005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7"/>
    <x v="1"/>
    <n v="148.55999600000001"/>
    <n v="0"/>
    <n v="4"/>
    <m/>
    <m/>
    <m/>
    <m/>
    <m/>
    <m/>
    <m/>
    <m/>
    <m/>
    <m/>
    <m/>
    <m/>
    <m/>
    <m/>
    <m/>
    <m/>
  </r>
  <r>
    <x v="400"/>
    <x v="1"/>
    <n v="22.75"/>
    <n v="0"/>
    <n v="5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434"/>
    <x v="1"/>
    <n v="84.96"/>
    <n v="0.63719999999999999"/>
    <n v="48"/>
    <m/>
    <m/>
    <m/>
    <m/>
    <m/>
    <m/>
    <m/>
    <m/>
    <m/>
    <m/>
    <m/>
    <m/>
    <m/>
    <m/>
    <m/>
    <m/>
  </r>
  <r>
    <x v="546"/>
    <x v="1"/>
    <n v="105.3"/>
    <n v="0.76751999999999998"/>
    <n v="45"/>
    <m/>
    <m/>
    <m/>
    <m/>
    <m/>
    <m/>
    <m/>
    <m/>
    <m/>
    <m/>
    <m/>
    <m/>
    <m/>
    <m/>
    <m/>
    <m/>
  </r>
  <r>
    <x v="115"/>
    <x v="1"/>
    <n v="694.71996799999999"/>
    <n v="5.2103997599999996"/>
    <n v="32"/>
    <m/>
    <m/>
    <m/>
    <m/>
    <m/>
    <m/>
    <m/>
    <m/>
    <m/>
    <m/>
    <m/>
    <m/>
    <m/>
    <m/>
    <m/>
    <m/>
  </r>
  <r>
    <x v="547"/>
    <x v="1"/>
    <n v="329.77"/>
    <n v="2.4228000000000001"/>
    <n v="49"/>
    <m/>
    <m/>
    <m/>
    <m/>
    <m/>
    <m/>
    <m/>
    <m/>
    <m/>
    <m/>
    <m/>
    <m/>
    <m/>
    <m/>
    <m/>
    <m/>
  </r>
  <r>
    <x v="217"/>
    <x v="1"/>
    <n v="3270.96"/>
    <n v="23.83128"/>
    <n v="56"/>
    <m/>
    <m/>
    <m/>
    <m/>
    <m/>
    <m/>
    <m/>
    <m/>
    <m/>
    <m/>
    <m/>
    <m/>
    <m/>
    <m/>
    <m/>
    <m/>
  </r>
  <r>
    <x v="465"/>
    <x v="1"/>
    <n v="796.32"/>
    <n v="5.8017599999999998"/>
    <n v="56"/>
    <m/>
    <m/>
    <m/>
    <m/>
    <m/>
    <m/>
    <m/>
    <m/>
    <m/>
    <m/>
    <m/>
    <m/>
    <m/>
    <m/>
    <m/>
    <m/>
  </r>
  <r>
    <x v="530"/>
    <x v="1"/>
    <n v="174.04"/>
    <n v="1.24576"/>
    <n v="38"/>
    <m/>
    <m/>
    <m/>
    <m/>
    <m/>
    <m/>
    <m/>
    <m/>
    <m/>
    <m/>
    <m/>
    <m/>
    <m/>
    <m/>
    <m/>
    <m/>
  </r>
  <r>
    <x v="354"/>
    <x v="1"/>
    <n v="296.27"/>
    <n v="2.1912799999999999"/>
    <n v="53"/>
    <m/>
    <m/>
    <m/>
    <m/>
    <m/>
    <m/>
    <m/>
    <m/>
    <m/>
    <m/>
    <m/>
    <m/>
    <m/>
    <m/>
    <m/>
    <m/>
  </r>
  <r>
    <x v="285"/>
    <x v="1"/>
    <n v="342.8"/>
    <n v="2.5367199999999999"/>
    <n v="40"/>
    <m/>
    <m/>
    <m/>
    <m/>
    <m/>
    <m/>
    <m/>
    <m/>
    <m/>
    <m/>
    <m/>
    <m/>
    <m/>
    <m/>
    <m/>
    <m/>
  </r>
  <r>
    <x v="441"/>
    <x v="1"/>
    <n v="35"/>
    <n v="0.25600000000000001"/>
    <n v="35"/>
    <m/>
    <m/>
    <m/>
    <m/>
    <m/>
    <m/>
    <m/>
    <m/>
    <m/>
    <m/>
    <m/>
    <m/>
    <m/>
    <m/>
    <m/>
    <m/>
  </r>
  <r>
    <x v="492"/>
    <x v="1"/>
    <n v="352.83"/>
    <n v="2.57504"/>
    <n v="57"/>
    <m/>
    <m/>
    <m/>
    <m/>
    <m/>
    <m/>
    <m/>
    <m/>
    <m/>
    <m/>
    <m/>
    <m/>
    <m/>
    <m/>
    <m/>
    <m/>
  </r>
  <r>
    <x v="444"/>
    <x v="1"/>
    <n v="744.48"/>
    <n v="5.3354400000000002"/>
    <n v="48"/>
    <m/>
    <m/>
    <m/>
    <m/>
    <m/>
    <m/>
    <m/>
    <m/>
    <m/>
    <m/>
    <m/>
    <m/>
    <m/>
    <m/>
    <m/>
    <m/>
  </r>
  <r>
    <x v="548"/>
    <x v="1"/>
    <n v="1566"/>
    <n v="11.02464"/>
    <n v="50"/>
    <m/>
    <m/>
    <m/>
    <m/>
    <m/>
    <m/>
    <m/>
    <m/>
    <m/>
    <m/>
    <m/>
    <m/>
    <m/>
    <m/>
    <m/>
    <m/>
  </r>
  <r>
    <x v="524"/>
    <x v="1"/>
    <n v="320.45999999999998"/>
    <n v="2.3020800000000001"/>
    <n v="49"/>
    <m/>
    <m/>
    <m/>
    <m/>
    <m/>
    <m/>
    <m/>
    <m/>
    <m/>
    <m/>
    <m/>
    <m/>
    <m/>
    <m/>
    <m/>
    <m/>
  </r>
  <r>
    <x v="2"/>
    <x v="1"/>
    <n v="668.34"/>
    <n v="4.89168"/>
    <n v="47"/>
    <m/>
    <m/>
    <m/>
    <m/>
    <m/>
    <m/>
    <m/>
    <m/>
    <m/>
    <m/>
    <m/>
    <m/>
    <m/>
    <m/>
    <m/>
    <m/>
  </r>
  <r>
    <x v="441"/>
    <x v="1"/>
    <n v="26"/>
    <n v="0.184"/>
    <n v="26"/>
    <m/>
    <m/>
    <m/>
    <m/>
    <m/>
    <m/>
    <m/>
    <m/>
    <m/>
    <m/>
    <m/>
    <m/>
    <m/>
    <m/>
    <m/>
    <m/>
  </r>
  <r>
    <x v="326"/>
    <x v="1"/>
    <n v="259.7"/>
    <n v="1.8815999999999999"/>
    <n v="53"/>
    <m/>
    <m/>
    <m/>
    <m/>
    <m/>
    <m/>
    <m/>
    <m/>
    <m/>
    <m/>
    <m/>
    <m/>
    <m/>
    <m/>
    <m/>
    <m/>
  </r>
  <r>
    <x v="110"/>
    <x v="1"/>
    <n v="3530.2200509999998"/>
    <n v="26.580480384000001"/>
    <n v="51"/>
    <m/>
    <m/>
    <m/>
    <m/>
    <m/>
    <m/>
    <m/>
    <m/>
    <m/>
    <m/>
    <m/>
    <m/>
    <m/>
    <m/>
    <m/>
    <m/>
  </r>
  <r>
    <x v="275"/>
    <x v="2"/>
    <n v="613.01"/>
    <n v="4.6547200000000002"/>
    <n v="59"/>
    <m/>
    <m/>
    <m/>
    <m/>
    <m/>
    <m/>
    <m/>
    <m/>
    <m/>
    <m/>
    <m/>
    <m/>
    <m/>
    <m/>
    <m/>
    <m/>
  </r>
  <r>
    <x v="63"/>
    <x v="2"/>
    <n v="3790.08"/>
    <n v="27.914239999999999"/>
    <n v="63"/>
    <m/>
    <m/>
    <m/>
    <m/>
    <m/>
    <m/>
    <m/>
    <m/>
    <m/>
    <m/>
    <m/>
    <m/>
    <m/>
    <m/>
    <m/>
    <m/>
  </r>
  <r>
    <x v="273"/>
    <x v="2"/>
    <n v="334.56"/>
    <n v="2.2861600000000002"/>
    <n v="48"/>
    <m/>
    <m/>
    <m/>
    <m/>
    <m/>
    <m/>
    <m/>
    <m/>
    <m/>
    <m/>
    <m/>
    <m/>
    <m/>
    <m/>
    <m/>
    <m/>
  </r>
  <r>
    <x v="404"/>
    <x v="2"/>
    <n v="1238.299939"/>
    <n v="8.9319995599999995"/>
    <n v="61"/>
    <m/>
    <m/>
    <m/>
    <m/>
    <m/>
    <m/>
    <m/>
    <m/>
    <m/>
    <m/>
    <m/>
    <m/>
    <m/>
    <m/>
    <m/>
    <m/>
  </r>
  <r>
    <x v="272"/>
    <x v="2"/>
    <n v="940.71995600000002"/>
    <n v="6.8415996799999999"/>
    <n v="44"/>
    <m/>
    <m/>
    <m/>
    <m/>
    <m/>
    <m/>
    <m/>
    <m/>
    <m/>
    <m/>
    <m/>
    <m/>
    <m/>
    <m/>
    <m/>
    <m/>
  </r>
  <r>
    <x v="503"/>
    <x v="2"/>
    <n v="485.76"/>
    <n v="3.5824799999999999"/>
    <n v="64"/>
    <m/>
    <m/>
    <m/>
    <m/>
    <m/>
    <m/>
    <m/>
    <m/>
    <m/>
    <m/>
    <m/>
    <m/>
    <m/>
    <m/>
    <m/>
    <m/>
  </r>
  <r>
    <x v="272"/>
    <x v="2"/>
    <n v="908.30994899999996"/>
    <n v="6.6965596239999998"/>
    <n v="51"/>
    <m/>
    <m/>
    <m/>
    <m/>
    <m/>
    <m/>
    <m/>
    <m/>
    <m/>
    <m/>
    <m/>
    <m/>
    <m/>
    <m/>
    <m/>
    <m/>
  </r>
  <r>
    <x v="166"/>
    <x v="2"/>
    <n v="171.72"/>
    <n v="1.272"/>
    <n v="54"/>
    <m/>
    <m/>
    <m/>
    <m/>
    <m/>
    <m/>
    <m/>
    <m/>
    <m/>
    <m/>
    <m/>
    <m/>
    <m/>
    <m/>
    <m/>
    <m/>
  </r>
  <r>
    <x v="549"/>
    <x v="2"/>
    <n v="372.62"/>
    <n v="2.6924800000000002"/>
    <n v="62"/>
    <m/>
    <m/>
    <m/>
    <m/>
    <m/>
    <m/>
    <m/>
    <m/>
    <m/>
    <m/>
    <m/>
    <m/>
    <m/>
    <m/>
    <m/>
    <m/>
  </r>
  <r>
    <x v="550"/>
    <x v="2"/>
    <n v="1876.56"/>
    <n v="13.58272"/>
    <n v="42"/>
    <m/>
    <m/>
    <m/>
    <m/>
    <m/>
    <m/>
    <m/>
    <m/>
    <m/>
    <m/>
    <m/>
    <m/>
    <m/>
    <m/>
    <m/>
    <m/>
  </r>
  <r>
    <x v="551"/>
    <x v="2"/>
    <n v="1101.60006"/>
    <n v="8.0784004399999993"/>
    <n v="60"/>
    <m/>
    <m/>
    <m/>
    <m/>
    <m/>
    <m/>
    <m/>
    <m/>
    <m/>
    <m/>
    <m/>
    <m/>
    <m/>
    <m/>
    <m/>
    <m/>
  </r>
  <r>
    <x v="380"/>
    <x v="2"/>
    <n v="1646.69"/>
    <n v="12.057119999999999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127"/>
    <x v="2"/>
    <n v="1187.56"/>
    <n v="9.0686400000000003"/>
    <n v="44"/>
    <m/>
    <m/>
    <m/>
    <m/>
    <m/>
    <m/>
    <m/>
    <m/>
    <m/>
    <m/>
    <m/>
    <m/>
    <m/>
    <m/>
    <m/>
    <m/>
  </r>
  <r>
    <x v="552"/>
    <x v="2"/>
    <n v="54.6"/>
    <n v="0.40560000000000002"/>
    <n v="42"/>
    <m/>
    <m/>
    <m/>
    <m/>
    <m/>
    <m/>
    <m/>
    <m/>
    <m/>
    <m/>
    <m/>
    <m/>
    <m/>
    <m/>
    <m/>
    <m/>
  </r>
  <r>
    <x v="553"/>
    <x v="2"/>
    <n v="379.12"/>
    <n v="2.7621600000000002"/>
    <n v="56"/>
    <m/>
    <m/>
    <m/>
    <m/>
    <m/>
    <m/>
    <m/>
    <m/>
    <m/>
    <m/>
    <m/>
    <m/>
    <m/>
    <m/>
    <m/>
    <m/>
  </r>
  <r>
    <x v="342"/>
    <x v="2"/>
    <n v="2662.1999460000002"/>
    <n v="18.931199616000001"/>
    <n v="54"/>
    <m/>
    <m/>
    <m/>
    <m/>
    <m/>
    <m/>
    <m/>
    <m/>
    <m/>
    <m/>
    <m/>
    <m/>
    <m/>
    <m/>
    <m/>
    <m/>
  </r>
  <r>
    <x v="160"/>
    <x v="2"/>
    <n v="232.64"/>
    <n v="1.7447999999999999"/>
    <n v="32"/>
    <m/>
    <m/>
    <m/>
    <m/>
    <m/>
    <m/>
    <m/>
    <m/>
    <m/>
    <m/>
    <m/>
    <m/>
    <m/>
    <m/>
    <m/>
    <m/>
  </r>
  <r>
    <x v="486"/>
    <x v="2"/>
    <n v="1362.42"/>
    <n v="10.335599999999999"/>
    <n v="58"/>
    <m/>
    <m/>
    <m/>
    <m/>
    <m/>
    <m/>
    <m/>
    <m/>
    <m/>
    <m/>
    <m/>
    <m/>
    <m/>
    <m/>
    <m/>
    <m/>
  </r>
  <r>
    <x v="554"/>
    <x v="2"/>
    <n v="57.4"/>
    <n v="0.4264"/>
    <n v="28"/>
    <m/>
    <m/>
    <m/>
    <m/>
    <m/>
    <m/>
    <m/>
    <m/>
    <m/>
    <m/>
    <m/>
    <m/>
    <m/>
    <m/>
    <m/>
    <m/>
  </r>
  <r>
    <x v="224"/>
    <x v="2"/>
    <n v="325.95"/>
    <n v="2.46"/>
    <n v="53"/>
    <m/>
    <m/>
    <m/>
    <m/>
    <m/>
    <m/>
    <m/>
    <m/>
    <m/>
    <m/>
    <m/>
    <m/>
    <m/>
    <m/>
    <m/>
    <m/>
  </r>
  <r>
    <x v="259"/>
    <x v="0"/>
    <n v="2831.9998500000002"/>
    <n v="20.541438912"/>
    <n v="150"/>
    <m/>
    <m/>
    <m/>
    <m/>
    <m/>
    <m/>
    <m/>
    <m/>
    <m/>
    <m/>
    <m/>
    <m/>
    <m/>
    <m/>
    <m/>
    <m/>
  </r>
  <r>
    <x v="484"/>
    <x v="2"/>
    <n v="1162.8800000000001"/>
    <n v="8.4308800000000002"/>
    <n v="32"/>
    <m/>
    <m/>
    <m/>
    <m/>
    <m/>
    <m/>
    <m/>
    <m/>
    <m/>
    <m/>
    <m/>
    <m/>
    <m/>
    <m/>
    <m/>
    <m/>
  </r>
  <r>
    <x v="230"/>
    <x v="0"/>
    <n v="1029.42"/>
    <n v="0"/>
    <n v="42"/>
    <m/>
    <m/>
    <m/>
    <m/>
    <m/>
    <m/>
    <m/>
    <m/>
    <m/>
    <m/>
    <m/>
    <m/>
    <m/>
    <m/>
    <m/>
    <m/>
  </r>
  <r>
    <x v="520"/>
    <x v="1"/>
    <n v="270.16000000000003"/>
    <n v="1.91568"/>
    <n v="44"/>
    <m/>
    <m/>
    <m/>
    <m/>
    <m/>
    <m/>
    <m/>
    <m/>
    <m/>
    <m/>
    <m/>
    <m/>
    <m/>
    <m/>
    <m/>
    <m/>
  </r>
  <r>
    <x v="148"/>
    <x v="1"/>
    <n v="2046.7099410000001"/>
    <n v="14.986079567999999"/>
    <n v="59"/>
    <m/>
    <m/>
    <m/>
    <m/>
    <m/>
    <m/>
    <m/>
    <m/>
    <m/>
    <m/>
    <m/>
    <m/>
    <m/>
    <m/>
    <m/>
    <m/>
  </r>
  <r>
    <x v="545"/>
    <x v="1"/>
    <n v="3627.779974"/>
    <n v="26.789759807999999"/>
    <n v="26"/>
    <m/>
    <m/>
    <m/>
    <m/>
    <m/>
    <m/>
    <m/>
    <m/>
    <m/>
    <m/>
    <m/>
    <m/>
    <m/>
    <m/>
    <m/>
    <m/>
  </r>
  <r>
    <x v="397"/>
    <x v="1"/>
    <n v="2362.21"/>
    <n v="17.114879999999999"/>
    <n v="53"/>
    <m/>
    <m/>
    <m/>
    <m/>
    <m/>
    <m/>
    <m/>
    <m/>
    <m/>
    <m/>
    <m/>
    <m/>
    <m/>
    <m/>
    <m/>
    <m/>
  </r>
  <r>
    <x v="213"/>
    <x v="1"/>
    <n v="623.70000000000005"/>
    <n v="4.7678399999999996"/>
    <n v="45"/>
    <m/>
    <m/>
    <m/>
    <m/>
    <m/>
    <m/>
    <m/>
    <m/>
    <m/>
    <m/>
    <m/>
    <m/>
    <m/>
    <m/>
    <m/>
    <m/>
  </r>
  <r>
    <x v="390"/>
    <x v="1"/>
    <n v="1425.1699470000001"/>
    <n v="10.325759615999999"/>
    <n v="53"/>
    <m/>
    <m/>
    <m/>
    <m/>
    <m/>
    <m/>
    <m/>
    <m/>
    <m/>
    <m/>
    <m/>
    <m/>
    <m/>
    <m/>
    <m/>
    <m/>
  </r>
  <r>
    <x v="555"/>
    <x v="1"/>
    <n v="294.72000000000003"/>
    <n v="2.1612800000000001"/>
    <n v="48"/>
    <m/>
    <m/>
    <m/>
    <m/>
    <m/>
    <m/>
    <m/>
    <m/>
    <m/>
    <m/>
    <m/>
    <m/>
    <m/>
    <m/>
    <m/>
    <m/>
  </r>
  <r>
    <x v="511"/>
    <x v="1"/>
    <n v="767.88"/>
    <n v="5.5742399999999996"/>
    <n v="54"/>
    <m/>
    <m/>
    <m/>
    <m/>
    <m/>
    <m/>
    <m/>
    <m/>
    <m/>
    <m/>
    <m/>
    <m/>
    <m/>
    <m/>
    <m/>
    <m/>
  </r>
  <r>
    <x v="197"/>
    <x v="1"/>
    <n v="2241.1998960000001"/>
    <n v="16.205599247999999"/>
    <n v="52"/>
    <m/>
    <m/>
    <m/>
    <m/>
    <m/>
    <m/>
    <m/>
    <m/>
    <m/>
    <m/>
    <m/>
    <m/>
    <m/>
    <m/>
    <m/>
    <m/>
  </r>
  <r>
    <x v="455"/>
    <x v="1"/>
    <n v="858"/>
    <n v="6.3959999999999999"/>
    <n v="44"/>
    <m/>
    <m/>
    <m/>
    <m/>
    <m/>
    <m/>
    <m/>
    <m/>
    <m/>
    <m/>
    <m/>
    <m/>
    <m/>
    <m/>
    <m/>
    <m/>
  </r>
  <r>
    <x v="39"/>
    <x v="1"/>
    <n v="751.84"/>
    <n v="5.3644800000000004"/>
    <n v="37"/>
    <m/>
    <m/>
    <m/>
    <m/>
    <m/>
    <m/>
    <m/>
    <m/>
    <m/>
    <m/>
    <m/>
    <m/>
    <m/>
    <m/>
    <m/>
    <m/>
  </r>
  <r>
    <x v="216"/>
    <x v="1"/>
    <n v="1052.789943"/>
    <n v="7.6835195839999999"/>
    <n v="57"/>
    <m/>
    <m/>
    <m/>
    <m/>
    <m/>
    <m/>
    <m/>
    <m/>
    <m/>
    <m/>
    <m/>
    <m/>
    <m/>
    <m/>
    <m/>
    <m/>
  </r>
  <r>
    <x v="110"/>
    <x v="1"/>
    <n v="3599.4400519999999"/>
    <n v="26.580480384000001"/>
    <n v="52"/>
    <m/>
    <m/>
    <m/>
    <m/>
    <m/>
    <m/>
    <m/>
    <m/>
    <m/>
    <m/>
    <m/>
    <m/>
    <m/>
    <m/>
    <m/>
    <m/>
  </r>
  <r>
    <x v="556"/>
    <x v="1"/>
    <n v="558.08003199999996"/>
    <n v="4.0460802320000004"/>
    <n v="32"/>
    <m/>
    <m/>
    <m/>
    <m/>
    <m/>
    <m/>
    <m/>
    <m/>
    <m/>
    <m/>
    <m/>
    <m/>
    <m/>
    <m/>
    <m/>
    <m/>
  </r>
  <r>
    <x v="250"/>
    <x v="2"/>
    <n v="1539.36"/>
    <n v="11.288639999999999"/>
    <n v="48"/>
    <m/>
    <m/>
    <m/>
    <m/>
    <m/>
    <m/>
    <m/>
    <m/>
    <m/>
    <m/>
    <m/>
    <m/>
    <m/>
    <m/>
    <m/>
    <m/>
  </r>
  <r>
    <x v="18"/>
    <x v="2"/>
    <n v="67.260000000000005"/>
    <n v="0.49247999999999997"/>
    <n v="59"/>
    <m/>
    <m/>
    <m/>
    <m/>
    <m/>
    <m/>
    <m/>
    <m/>
    <m/>
    <m/>
    <m/>
    <m/>
    <m/>
    <m/>
    <m/>
    <m/>
  </r>
  <r>
    <x v="495"/>
    <x v="2"/>
    <n v="2996.5598879999998"/>
    <n v="22.688239152000001"/>
    <n v="56"/>
    <m/>
    <m/>
    <m/>
    <m/>
    <m/>
    <m/>
    <m/>
    <m/>
    <m/>
    <m/>
    <m/>
    <m/>
    <m/>
    <m/>
    <m/>
    <m/>
  </r>
  <r>
    <x v="330"/>
    <x v="2"/>
    <n v="330"/>
    <n v="2.464"/>
    <n v="60"/>
    <m/>
    <m/>
    <m/>
    <m/>
    <m/>
    <m/>
    <m/>
    <m/>
    <m/>
    <m/>
    <m/>
    <m/>
    <m/>
    <m/>
    <m/>
    <m/>
  </r>
  <r>
    <x v="57"/>
    <x v="2"/>
    <n v="793.37995799999999"/>
    <n v="5.7425596959999998"/>
    <n v="42"/>
    <m/>
    <m/>
    <m/>
    <m/>
    <m/>
    <m/>
    <m/>
    <m/>
    <m/>
    <m/>
    <m/>
    <m/>
    <m/>
    <m/>
    <m/>
    <m/>
  </r>
  <r>
    <x v="162"/>
    <x v="2"/>
    <n v="97.47"/>
    <n v="0.71135999999999999"/>
    <n v="57"/>
    <m/>
    <m/>
    <m/>
    <m/>
    <m/>
    <m/>
    <m/>
    <m/>
    <m/>
    <m/>
    <m/>
    <m/>
    <m/>
    <m/>
    <m/>
    <m/>
  </r>
  <r>
    <x v="495"/>
    <x v="2"/>
    <n v="2943.0498899999998"/>
    <n v="22.260159168000001"/>
    <n v="55"/>
    <m/>
    <m/>
    <m/>
    <m/>
    <m/>
    <m/>
    <m/>
    <m/>
    <m/>
    <m/>
    <m/>
    <m/>
    <m/>
    <m/>
    <m/>
    <m/>
  </r>
  <r>
    <x v="523"/>
    <x v="2"/>
    <n v="587.84"/>
    <n v="4.3820800000000002"/>
    <n v="44"/>
    <m/>
    <m/>
    <m/>
    <m/>
    <m/>
    <m/>
    <m/>
    <m/>
    <m/>
    <m/>
    <m/>
    <m/>
    <m/>
    <m/>
    <m/>
    <m/>
  </r>
  <r>
    <x v="557"/>
    <x v="2"/>
    <n v="740.52"/>
    <n v="5.3856000000000002"/>
    <n v="44"/>
    <m/>
    <m/>
    <m/>
    <m/>
    <m/>
    <m/>
    <m/>
    <m/>
    <m/>
    <m/>
    <m/>
    <m/>
    <m/>
    <m/>
    <m/>
    <m/>
  </r>
  <r>
    <x v="329"/>
    <x v="2"/>
    <n v="730.28996700000005"/>
    <n v="5.6652797440000002"/>
    <n v="33"/>
    <m/>
    <m/>
    <m/>
    <m/>
    <m/>
    <m/>
    <m/>
    <m/>
    <m/>
    <m/>
    <m/>
    <m/>
    <m/>
    <m/>
    <m/>
    <m/>
  </r>
  <r>
    <x v="488"/>
    <x v="2"/>
    <n v="113.46"/>
    <n v="0.83448"/>
    <n v="62"/>
    <m/>
    <m/>
    <m/>
    <m/>
    <m/>
    <m/>
    <m/>
    <m/>
    <m/>
    <m/>
    <m/>
    <m/>
    <m/>
    <m/>
    <m/>
    <m/>
  </r>
  <r>
    <x v="156"/>
    <x v="2"/>
    <n v="1229.49"/>
    <n v="8.8005600000000008"/>
    <n v="57"/>
    <m/>
    <m/>
    <m/>
    <m/>
    <m/>
    <m/>
    <m/>
    <m/>
    <m/>
    <m/>
    <m/>
    <m/>
    <m/>
    <m/>
    <m/>
    <m/>
  </r>
  <r>
    <x v="206"/>
    <x v="2"/>
    <n v="265.62"/>
    <n v="1.9572000000000001"/>
    <n v="38"/>
    <m/>
    <m/>
    <m/>
    <m/>
    <m/>
    <m/>
    <m/>
    <m/>
    <m/>
    <m/>
    <m/>
    <m/>
    <m/>
    <m/>
    <m/>
    <m/>
  </r>
  <r>
    <x v="190"/>
    <x v="2"/>
    <n v="1831.06"/>
    <n v="13.385680000000001"/>
    <n v="58"/>
    <m/>
    <m/>
    <m/>
    <m/>
    <m/>
    <m/>
    <m/>
    <m/>
    <m/>
    <m/>
    <m/>
    <m/>
    <m/>
    <m/>
    <m/>
    <m/>
  </r>
  <r>
    <x v="24"/>
    <x v="0"/>
    <n v="1021.86"/>
    <n v="7.3963200000000002"/>
    <n v="126"/>
    <m/>
    <m/>
    <m/>
    <m/>
    <m/>
    <m/>
    <m/>
    <m/>
    <m/>
    <m/>
    <m/>
    <m/>
    <m/>
    <m/>
    <m/>
    <m/>
  </r>
  <r>
    <x v="99"/>
    <x v="0"/>
    <n v="4200.24"/>
    <n v="31.0288"/>
    <n v="222"/>
    <m/>
    <m/>
    <m/>
    <m/>
    <m/>
    <m/>
    <m/>
    <m/>
    <m/>
    <m/>
    <m/>
    <m/>
    <m/>
    <m/>
    <m/>
    <m/>
  </r>
  <r>
    <x v="168"/>
    <x v="0"/>
    <n v="5815.0397759999996"/>
    <n v="41.535998399999997"/>
    <n v="112"/>
    <m/>
    <m/>
    <m/>
    <m/>
    <m/>
    <m/>
    <m/>
    <m/>
    <m/>
    <m/>
    <m/>
    <m/>
    <m/>
    <m/>
    <m/>
    <m/>
  </r>
  <r>
    <x v="154"/>
    <x v="1"/>
    <n v="826.20004500000005"/>
    <n v="6.1689603359999996"/>
    <n v="45"/>
    <m/>
    <m/>
    <m/>
    <m/>
    <m/>
    <m/>
    <m/>
    <m/>
    <m/>
    <m/>
    <m/>
    <m/>
    <m/>
    <m/>
    <m/>
    <m/>
  </r>
  <r>
    <x v="558"/>
    <x v="2"/>
    <n v="1270.8500349999999"/>
    <n v="9.2953602560000004"/>
    <n v="35"/>
    <m/>
    <m/>
    <m/>
    <m/>
    <m/>
    <m/>
    <m/>
    <m/>
    <m/>
    <m/>
    <m/>
    <m/>
    <m/>
    <m/>
    <m/>
    <m/>
  </r>
  <r>
    <x v="559"/>
    <x v="3"/>
    <n v="312"/>
    <n v="2.2630400000000002"/>
    <n v="75"/>
    <m/>
    <m/>
    <m/>
    <m/>
    <m/>
    <m/>
    <m/>
    <m/>
    <m/>
    <m/>
    <m/>
    <m/>
    <m/>
    <m/>
    <m/>
    <m/>
  </r>
  <r>
    <x v="478"/>
    <x v="1"/>
    <n v="954.52"/>
    <n v="7.0907200000000001"/>
    <n v="28"/>
    <m/>
    <m/>
    <m/>
    <m/>
    <m/>
    <m/>
    <m/>
    <m/>
    <m/>
    <m/>
    <m/>
    <m/>
    <m/>
    <m/>
    <m/>
    <m/>
  </r>
  <r>
    <x v="196"/>
    <x v="0"/>
    <n v="1005.66"/>
    <n v="0"/>
    <n v="74"/>
    <m/>
    <m/>
    <m/>
    <m/>
    <m/>
    <m/>
    <m/>
    <m/>
    <m/>
    <m/>
    <m/>
    <m/>
    <m/>
    <m/>
    <m/>
    <m/>
  </r>
  <r>
    <x v="560"/>
    <x v="3"/>
    <n v="147.6"/>
    <n v="1.08"/>
    <n v="82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200"/>
    <x v="3"/>
    <n v="206.4"/>
    <n v="1.5273600000000001"/>
    <n v="80"/>
    <m/>
    <m/>
    <m/>
    <m/>
    <m/>
    <m/>
    <m/>
    <m/>
    <m/>
    <m/>
    <m/>
    <m/>
    <m/>
    <m/>
    <m/>
    <m/>
  </r>
  <r>
    <x v="21"/>
    <x v="2"/>
    <n v="30.36"/>
    <n v="0"/>
    <n v="12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561"/>
    <x v="2"/>
    <n v="12"/>
    <n v="0"/>
    <n v="12"/>
    <m/>
    <m/>
    <m/>
    <m/>
    <m/>
    <m/>
    <m/>
    <m/>
    <m/>
    <m/>
    <m/>
    <m/>
    <m/>
    <m/>
    <m/>
    <m/>
  </r>
  <r>
    <x v="495"/>
    <x v="2"/>
    <n v="588.60997799999996"/>
    <n v="0"/>
    <n v="11"/>
    <m/>
    <m/>
    <m/>
    <m/>
    <m/>
    <m/>
    <m/>
    <m/>
    <m/>
    <m/>
    <m/>
    <m/>
    <m/>
    <m/>
    <m/>
    <m/>
  </r>
  <r>
    <x v="36"/>
    <x v="2"/>
    <n v="22.71"/>
    <n v="0"/>
    <n v="3"/>
    <m/>
    <m/>
    <m/>
    <m/>
    <m/>
    <m/>
    <m/>
    <m/>
    <m/>
    <m/>
    <m/>
    <m/>
    <m/>
    <m/>
    <m/>
    <m/>
  </r>
  <r>
    <x v="195"/>
    <x v="2"/>
    <n v="332.63999100000001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88"/>
    <x v="2"/>
    <n v="168.4"/>
    <n v="0"/>
    <n v="10"/>
    <m/>
    <m/>
    <m/>
    <m/>
    <m/>
    <m/>
    <m/>
    <m/>
    <m/>
    <m/>
    <m/>
    <m/>
    <m/>
    <m/>
    <m/>
    <m/>
  </r>
  <r>
    <x v="447"/>
    <x v="2"/>
    <n v="69"/>
    <n v="0"/>
    <n v="15"/>
    <m/>
    <m/>
    <m/>
    <m/>
    <m/>
    <m/>
    <m/>
    <m/>
    <m/>
    <m/>
    <m/>
    <m/>
    <m/>
    <m/>
    <m/>
    <m/>
  </r>
  <r>
    <x v="562"/>
    <x v="2"/>
    <n v="128.63999999999999"/>
    <n v="0"/>
    <n v="12"/>
    <m/>
    <m/>
    <m/>
    <m/>
    <m/>
    <m/>
    <m/>
    <m/>
    <m/>
    <m/>
    <m/>
    <m/>
    <m/>
    <m/>
    <m/>
    <m/>
  </r>
  <r>
    <x v="563"/>
    <x v="2"/>
    <n v="943.30002000000002"/>
    <n v="0"/>
    <n v="10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114"/>
    <x v="1"/>
    <n v="231.420007"/>
    <n v="0"/>
    <n v="7"/>
    <m/>
    <m/>
    <m/>
    <m/>
    <m/>
    <m/>
    <m/>
    <m/>
    <m/>
    <m/>
    <m/>
    <m/>
    <m/>
    <m/>
    <m/>
    <m/>
  </r>
  <r>
    <x v="356"/>
    <x v="1"/>
    <n v="120.12"/>
    <n v="0"/>
    <n v="7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547"/>
    <x v="1"/>
    <n v="60.57"/>
    <n v="0"/>
    <n v="9"/>
    <m/>
    <m/>
    <m/>
    <m/>
    <m/>
    <m/>
    <m/>
    <m/>
    <m/>
    <m/>
    <m/>
    <m/>
    <m/>
    <m/>
    <m/>
    <m/>
  </r>
  <r>
    <x v="13"/>
    <x v="2"/>
    <n v="51"/>
    <n v="0"/>
    <n v="6"/>
    <m/>
    <m/>
    <m/>
    <m/>
    <m/>
    <m/>
    <m/>
    <m/>
    <m/>
    <m/>
    <m/>
    <m/>
    <m/>
    <m/>
    <m/>
    <m/>
  </r>
  <r>
    <x v="84"/>
    <x v="1"/>
    <n v="38.520000000000003"/>
    <n v="0"/>
    <n v="6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83"/>
    <x v="1"/>
    <n v="80.5"/>
    <n v="0"/>
    <n v="7"/>
    <m/>
    <m/>
    <m/>
    <m/>
    <m/>
    <m/>
    <m/>
    <m/>
    <m/>
    <m/>
    <m/>
    <m/>
    <m/>
    <m/>
    <m/>
    <m/>
  </r>
  <r>
    <x v="127"/>
    <x v="2"/>
    <n v="188.93"/>
    <n v="0"/>
    <n v="7"/>
    <m/>
    <m/>
    <m/>
    <m/>
    <m/>
    <m/>
    <m/>
    <m/>
    <m/>
    <m/>
    <m/>
    <m/>
    <m/>
    <m/>
    <m/>
    <m/>
  </r>
  <r>
    <x v="54"/>
    <x v="2"/>
    <n v="486.85002100000003"/>
    <n v="0"/>
    <n v="7"/>
    <m/>
    <m/>
    <m/>
    <m/>
    <m/>
    <m/>
    <m/>
    <m/>
    <m/>
    <m/>
    <m/>
    <m/>
    <m/>
    <m/>
    <m/>
    <m/>
  </r>
  <r>
    <x v="225"/>
    <x v="2"/>
    <n v="148.19999999999999"/>
    <n v="0"/>
    <n v="10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51"/>
    <x v="1"/>
    <n v="76.2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0"/>
    <x v="1"/>
    <n v="346.10000500000001"/>
    <n v="0"/>
    <n v="5"/>
    <m/>
    <m/>
    <m/>
    <m/>
    <m/>
    <m/>
    <m/>
    <m/>
    <m/>
    <m/>
    <m/>
    <m/>
    <m/>
    <m/>
    <m/>
    <m/>
  </r>
  <r>
    <x v="424"/>
    <x v="2"/>
    <n v="214.28"/>
    <n v="0"/>
    <n v="11"/>
    <m/>
    <m/>
    <m/>
    <m/>
    <m/>
    <m/>
    <m/>
    <m/>
    <m/>
    <m/>
    <m/>
    <m/>
    <m/>
    <m/>
    <m/>
    <m/>
  </r>
  <r>
    <x v="220"/>
    <x v="2"/>
    <n v="417.3"/>
    <n v="0"/>
    <n v="15"/>
    <m/>
    <m/>
    <m/>
    <m/>
    <m/>
    <m/>
    <m/>
    <m/>
    <m/>
    <m/>
    <m/>
    <m/>
    <m/>
    <m/>
    <m/>
    <m/>
  </r>
  <r>
    <x v="190"/>
    <x v="2"/>
    <n v="315.7"/>
    <n v="0"/>
    <n v="10"/>
    <m/>
    <m/>
    <m/>
    <m/>
    <m/>
    <m/>
    <m/>
    <m/>
    <m/>
    <m/>
    <m/>
    <m/>
    <m/>
    <m/>
    <m/>
    <m/>
  </r>
  <r>
    <x v="256"/>
    <x v="2"/>
    <n v="141.549995"/>
    <n v="0"/>
    <n v="5"/>
    <m/>
    <m/>
    <m/>
    <m/>
    <m/>
    <m/>
    <m/>
    <m/>
    <m/>
    <m/>
    <m/>
    <m/>
    <m/>
    <m/>
    <m/>
    <m/>
  </r>
  <r>
    <x v="154"/>
    <x v="1"/>
    <n v="128.52000699999999"/>
    <n v="0"/>
    <n v="7"/>
    <m/>
    <m/>
    <m/>
    <m/>
    <m/>
    <m/>
    <m/>
    <m/>
    <m/>
    <m/>
    <m/>
    <m/>
    <m/>
    <m/>
    <m/>
    <m/>
  </r>
  <r>
    <x v="289"/>
    <x v="2"/>
    <n v="2.31"/>
    <n v="0"/>
    <n v="1"/>
    <m/>
    <m/>
    <m/>
    <m/>
    <m/>
    <m/>
    <m/>
    <m/>
    <m/>
    <m/>
    <m/>
    <m/>
    <m/>
    <m/>
    <m/>
    <m/>
  </r>
  <r>
    <x v="82"/>
    <x v="1"/>
    <n v="102.06"/>
    <n v="0"/>
    <n v="6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1"/>
    <x v="1"/>
    <n v="1559.79"/>
    <n v="11.772"/>
    <n v="53"/>
    <m/>
    <m/>
    <m/>
    <m/>
    <m/>
    <m/>
    <m/>
    <m/>
    <m/>
    <m/>
    <m/>
    <m/>
    <m/>
    <m/>
    <m/>
    <m/>
  </r>
  <r>
    <x v="327"/>
    <x v="1"/>
    <n v="91.2"/>
    <n v="0.66559999999999997"/>
    <n v="57"/>
    <m/>
    <m/>
    <m/>
    <m/>
    <m/>
    <m/>
    <m/>
    <m/>
    <m/>
    <m/>
    <m/>
    <m/>
    <m/>
    <m/>
    <m/>
    <m/>
  </r>
  <r>
    <x v="43"/>
    <x v="1"/>
    <n v="490.63"/>
    <n v="3.55992"/>
    <n v="43"/>
    <m/>
    <m/>
    <m/>
    <m/>
    <m/>
    <m/>
    <m/>
    <m/>
    <m/>
    <m/>
    <m/>
    <m/>
    <m/>
    <m/>
    <m/>
    <m/>
  </r>
  <r>
    <x v="564"/>
    <x v="1"/>
    <n v="749.79995399999996"/>
    <n v="5.3463996720000004"/>
    <n v="46"/>
    <m/>
    <m/>
    <m/>
    <m/>
    <m/>
    <m/>
    <m/>
    <m/>
    <m/>
    <m/>
    <m/>
    <m/>
    <m/>
    <m/>
    <m/>
    <m/>
  </r>
  <r>
    <x v="315"/>
    <x v="1"/>
    <n v="1329.2700589999999"/>
    <n v="9.7329604320000005"/>
    <n v="59"/>
    <m/>
    <m/>
    <m/>
    <m/>
    <m/>
    <m/>
    <m/>
    <m/>
    <m/>
    <m/>
    <m/>
    <m/>
    <m/>
    <m/>
    <m/>
    <m/>
  </r>
  <r>
    <x v="50"/>
    <x v="1"/>
    <n v="540.36"/>
    <n v="3.8678400000000002"/>
    <n v="38"/>
    <m/>
    <m/>
    <m/>
    <m/>
    <m/>
    <m/>
    <m/>
    <m/>
    <m/>
    <m/>
    <m/>
    <m/>
    <m/>
    <m/>
    <m/>
    <m/>
  </r>
  <r>
    <x v="170"/>
    <x v="1"/>
    <n v="1065.3500550000001"/>
    <n v="7.7480003999999996"/>
    <n v="55"/>
    <m/>
    <m/>
    <m/>
    <m/>
    <m/>
    <m/>
    <m/>
    <m/>
    <m/>
    <m/>
    <m/>
    <m/>
    <m/>
    <m/>
    <m/>
    <m/>
  </r>
  <r>
    <x v="565"/>
    <x v="1"/>
    <n v="691.71"/>
    <n v="4.8895200000000001"/>
    <n v="45"/>
    <m/>
    <m/>
    <m/>
    <m/>
    <m/>
    <m/>
    <m/>
    <m/>
    <m/>
    <m/>
    <m/>
    <m/>
    <m/>
    <m/>
    <m/>
    <m/>
  </r>
  <r>
    <x v="566"/>
    <x v="1"/>
    <n v="2371.5"/>
    <n v="17.454239999999999"/>
    <n v="50"/>
    <m/>
    <m/>
    <m/>
    <m/>
    <m/>
    <m/>
    <m/>
    <m/>
    <m/>
    <m/>
    <m/>
    <m/>
    <m/>
    <m/>
    <m/>
    <m/>
  </r>
  <r>
    <x v="215"/>
    <x v="1"/>
    <n v="140.5"/>
    <n v="1.0565599999999999"/>
    <n v="50"/>
    <m/>
    <m/>
    <m/>
    <m/>
    <m/>
    <m/>
    <m/>
    <m/>
    <m/>
    <m/>
    <m/>
    <m/>
    <m/>
    <m/>
    <m/>
    <m/>
  </r>
  <r>
    <x v="477"/>
    <x v="1"/>
    <n v="52"/>
    <n v="0.38272"/>
    <n v="50"/>
    <m/>
    <m/>
    <m/>
    <m/>
    <m/>
    <m/>
    <m/>
    <m/>
    <m/>
    <m/>
    <m/>
    <m/>
    <m/>
    <m/>
    <m/>
    <m/>
  </r>
  <r>
    <x v="199"/>
    <x v="1"/>
    <n v="625.67999999999995"/>
    <n v="4.5503999999999998"/>
    <n v="44"/>
    <m/>
    <m/>
    <m/>
    <m/>
    <m/>
    <m/>
    <m/>
    <m/>
    <m/>
    <m/>
    <m/>
    <m/>
    <m/>
    <m/>
    <m/>
    <m/>
  </r>
  <r>
    <x v="565"/>
    <x v="1"/>
    <n v="601.77"/>
    <n v="4.47288"/>
    <n v="40"/>
    <m/>
    <m/>
    <m/>
    <m/>
    <m/>
    <m/>
    <m/>
    <m/>
    <m/>
    <m/>
    <m/>
    <m/>
    <m/>
    <m/>
    <m/>
    <m/>
  </r>
  <r>
    <x v="555"/>
    <x v="1"/>
    <n v="316.91000000000003"/>
    <n v="2.2994400000000002"/>
    <n v="43"/>
    <m/>
    <m/>
    <m/>
    <m/>
    <m/>
    <m/>
    <m/>
    <m/>
    <m/>
    <m/>
    <m/>
    <m/>
    <m/>
    <m/>
    <m/>
    <m/>
  </r>
  <r>
    <x v="519"/>
    <x v="1"/>
    <n v="5025.9600920000003"/>
    <n v="35.837280655999997"/>
    <n v="46"/>
    <m/>
    <m/>
    <m/>
    <m/>
    <m/>
    <m/>
    <m/>
    <m/>
    <m/>
    <m/>
    <m/>
    <m/>
    <m/>
    <m/>
    <m/>
    <m/>
  </r>
  <r>
    <x v="386"/>
    <x v="2"/>
    <n v="1590.27"/>
    <n v="11.679360000000001"/>
    <n v="61"/>
    <m/>
    <m/>
    <m/>
    <m/>
    <m/>
    <m/>
    <m/>
    <m/>
    <m/>
    <m/>
    <m/>
    <m/>
    <m/>
    <m/>
    <m/>
    <m/>
  </r>
  <r>
    <x v="501"/>
    <x v="2"/>
    <n v="2883.6600779999999"/>
    <n v="21.294720576"/>
    <n v="39"/>
    <m/>
    <m/>
    <m/>
    <m/>
    <m/>
    <m/>
    <m/>
    <m/>
    <m/>
    <m/>
    <m/>
    <m/>
    <m/>
    <m/>
    <m/>
    <m/>
  </r>
  <r>
    <x v="125"/>
    <x v="2"/>
    <n v="3215.5199040000002"/>
    <n v="24.652319263999999"/>
    <n v="48"/>
    <m/>
    <m/>
    <m/>
    <m/>
    <m/>
    <m/>
    <m/>
    <m/>
    <m/>
    <m/>
    <m/>
    <m/>
    <m/>
    <m/>
    <m/>
    <m/>
  </r>
  <r>
    <x v="157"/>
    <x v="2"/>
    <n v="1179.49"/>
    <n v="8.7775999999999996"/>
    <n v="43"/>
    <m/>
    <m/>
    <m/>
    <m/>
    <m/>
    <m/>
    <m/>
    <m/>
    <m/>
    <m/>
    <m/>
    <m/>
    <m/>
    <m/>
    <m/>
    <m/>
  </r>
  <r>
    <x v="330"/>
    <x v="2"/>
    <n v="402.6"/>
    <n v="2.9567999999999999"/>
    <n v="61"/>
    <m/>
    <m/>
    <m/>
    <m/>
    <m/>
    <m/>
    <m/>
    <m/>
    <m/>
    <m/>
    <m/>
    <m/>
    <m/>
    <m/>
    <m/>
    <m/>
  </r>
  <r>
    <x v="427"/>
    <x v="2"/>
    <n v="3383.06"/>
    <n v="24.770879999999998"/>
    <n v="59"/>
    <m/>
    <m/>
    <m/>
    <m/>
    <m/>
    <m/>
    <m/>
    <m/>
    <m/>
    <m/>
    <m/>
    <m/>
    <m/>
    <m/>
    <m/>
    <m/>
  </r>
  <r>
    <x v="289"/>
    <x v="2"/>
    <n v="113.57"/>
    <n v="0.81991999999999998"/>
    <n v="41"/>
    <m/>
    <m/>
    <m/>
    <m/>
    <m/>
    <m/>
    <m/>
    <m/>
    <m/>
    <m/>
    <m/>
    <m/>
    <m/>
    <m/>
    <m/>
    <m/>
  </r>
  <r>
    <x v="13"/>
    <x v="2"/>
    <n v="238"/>
    <n v="1.8360000000000001"/>
    <n v="28"/>
    <m/>
    <m/>
    <m/>
    <m/>
    <m/>
    <m/>
    <m/>
    <m/>
    <m/>
    <m/>
    <m/>
    <m/>
    <m/>
    <m/>
    <m/>
    <m/>
  </r>
  <r>
    <x v="567"/>
    <x v="2"/>
    <n v="35"/>
    <n v="0.25600000000000001"/>
    <n v="35"/>
    <m/>
    <m/>
    <m/>
    <m/>
    <m/>
    <m/>
    <m/>
    <m/>
    <m/>
    <m/>
    <m/>
    <m/>
    <m/>
    <m/>
    <m/>
    <m/>
  </r>
  <r>
    <x v="96"/>
    <x v="2"/>
    <n v="842.46"/>
    <n v="6.3849600000000004"/>
    <n v="38"/>
    <m/>
    <m/>
    <m/>
    <m/>
    <m/>
    <m/>
    <m/>
    <m/>
    <m/>
    <m/>
    <m/>
    <m/>
    <m/>
    <m/>
    <m/>
    <m/>
  </r>
  <r>
    <x v="521"/>
    <x v="2"/>
    <n v="98.81"/>
    <n v="0.75192000000000003"/>
    <n v="41"/>
    <m/>
    <m/>
    <m/>
    <m/>
    <m/>
    <m/>
    <m/>
    <m/>
    <m/>
    <m/>
    <m/>
    <m/>
    <m/>
    <m/>
    <m/>
    <m/>
  </r>
  <r>
    <x v="430"/>
    <x v="0"/>
    <n v="3300"/>
    <n v="24.48"/>
    <n v="220"/>
    <m/>
    <m/>
    <m/>
    <m/>
    <m/>
    <m/>
    <m/>
    <m/>
    <m/>
    <m/>
    <m/>
    <m/>
    <m/>
    <m/>
    <m/>
    <m/>
  </r>
  <r>
    <x v="233"/>
    <x v="0"/>
    <n v="2872.66"/>
    <n v="20.877359999999999"/>
    <n v="142"/>
    <m/>
    <m/>
    <m/>
    <m/>
    <m/>
    <m/>
    <m/>
    <m/>
    <m/>
    <m/>
    <m/>
    <m/>
    <m/>
    <m/>
    <m/>
    <m/>
  </r>
  <r>
    <x v="568"/>
    <x v="0"/>
    <n v="3280.33"/>
    <n v="24.359760000000001"/>
    <n v="223"/>
    <m/>
    <m/>
    <m/>
    <m/>
    <m/>
    <m/>
    <m/>
    <m/>
    <m/>
    <m/>
    <m/>
    <m/>
    <m/>
    <m/>
    <m/>
    <m/>
  </r>
  <r>
    <x v="196"/>
    <x v="0"/>
    <n v="2419.02"/>
    <n v="17.721360000000001"/>
    <n v="178"/>
    <m/>
    <m/>
    <m/>
    <m/>
    <m/>
    <m/>
    <m/>
    <m/>
    <m/>
    <m/>
    <m/>
    <m/>
    <m/>
    <m/>
    <m/>
    <m/>
  </r>
  <r>
    <x v="134"/>
    <x v="3"/>
    <n v="1027.79"/>
    <n v="7.3896800000000002"/>
    <n v="79"/>
    <m/>
    <m/>
    <m/>
    <m/>
    <m/>
    <m/>
    <m/>
    <m/>
    <m/>
    <m/>
    <m/>
    <m/>
    <m/>
    <m/>
    <m/>
    <m/>
  </r>
  <r>
    <x v="366"/>
    <x v="3"/>
    <n v="4740.920134"/>
    <n v="33.964800959999998"/>
    <n v="67"/>
    <m/>
    <m/>
    <m/>
    <m/>
    <m/>
    <m/>
    <m/>
    <m/>
    <m/>
    <m/>
    <m/>
    <m/>
    <m/>
    <m/>
    <m/>
    <m/>
  </r>
  <r>
    <x v="402"/>
    <x v="2"/>
    <n v="648"/>
    <n v="4.5359999999999996"/>
    <n v="24"/>
    <m/>
    <m/>
    <m/>
    <m/>
    <m/>
    <m/>
    <m/>
    <m/>
    <m/>
    <m/>
    <m/>
    <m/>
    <m/>
    <m/>
    <m/>
    <m/>
  </r>
  <r>
    <x v="310"/>
    <x v="3"/>
    <n v="261.36"/>
    <n v="1.9008"/>
    <n v="33"/>
    <m/>
    <m/>
    <m/>
    <m/>
    <m/>
    <m/>
    <m/>
    <m/>
    <m/>
    <m/>
    <m/>
    <m/>
    <m/>
    <m/>
    <m/>
    <m/>
  </r>
  <r>
    <x v="517"/>
    <x v="2"/>
    <n v="169.84"/>
    <n v="0"/>
    <n v="8"/>
    <m/>
    <m/>
    <m/>
    <m/>
    <m/>
    <m/>
    <m/>
    <m/>
    <m/>
    <m/>
    <m/>
    <m/>
    <m/>
    <m/>
    <m/>
    <m/>
  </r>
  <r>
    <x v="534"/>
    <x v="1"/>
    <n v="132.399992"/>
    <n v="0"/>
    <n v="8"/>
    <m/>
    <m/>
    <m/>
    <m/>
    <m/>
    <m/>
    <m/>
    <m/>
    <m/>
    <m/>
    <m/>
    <m/>
    <m/>
    <m/>
    <m/>
    <m/>
  </r>
  <r>
    <x v="186"/>
    <x v="1"/>
    <n v="21.7"/>
    <n v="0"/>
    <n v="7"/>
    <m/>
    <m/>
    <m/>
    <m/>
    <m/>
    <m/>
    <m/>
    <m/>
    <m/>
    <m/>
    <m/>
    <m/>
    <m/>
    <m/>
    <m/>
    <m/>
  </r>
  <r>
    <x v="109"/>
    <x v="1"/>
    <n v="12.96"/>
    <n v="0"/>
    <n v="8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23"/>
    <x v="0"/>
    <n v="2579.220069"/>
    <n v="0"/>
    <n v="69"/>
    <m/>
    <m/>
    <m/>
    <m/>
    <m/>
    <m/>
    <m/>
    <m/>
    <m/>
    <m/>
    <m/>
    <m/>
    <m/>
    <m/>
    <m/>
    <m/>
  </r>
  <r>
    <x v="464"/>
    <x v="0"/>
    <n v="51"/>
    <n v="0"/>
    <n v="51"/>
    <m/>
    <m/>
    <m/>
    <m/>
    <m/>
    <m/>
    <m/>
    <m/>
    <m/>
    <m/>
    <m/>
    <m/>
    <m/>
    <m/>
    <m/>
    <m/>
  </r>
  <r>
    <x v="389"/>
    <x v="1"/>
    <n v="914.78"/>
    <n v="6.62784"/>
    <n v="53"/>
    <m/>
    <m/>
    <m/>
    <m/>
    <m/>
    <m/>
    <m/>
    <m/>
    <m/>
    <m/>
    <m/>
    <m/>
    <m/>
    <m/>
    <m/>
    <m/>
  </r>
  <r>
    <x v="491"/>
    <x v="1"/>
    <n v="1297.4600579999999"/>
    <n v="9.3059204159999993"/>
    <n v="58"/>
    <m/>
    <m/>
    <m/>
    <m/>
    <m/>
    <m/>
    <m/>
    <m/>
    <m/>
    <m/>
    <m/>
    <m/>
    <m/>
    <m/>
    <m/>
    <m/>
  </r>
  <r>
    <x v="398"/>
    <x v="1"/>
    <n v="200.43"/>
    <n v="1.50912"/>
    <n v="51"/>
    <m/>
    <m/>
    <m/>
    <m/>
    <m/>
    <m/>
    <m/>
    <m/>
    <m/>
    <m/>
    <m/>
    <m/>
    <m/>
    <m/>
    <m/>
    <m/>
  </r>
  <r>
    <x v="434"/>
    <x v="1"/>
    <n v="86.73"/>
    <n v="0.63719999999999999"/>
    <n v="49"/>
    <m/>
    <m/>
    <m/>
    <m/>
    <m/>
    <m/>
    <m/>
    <m/>
    <m/>
    <m/>
    <m/>
    <m/>
    <m/>
    <m/>
    <m/>
    <m/>
  </r>
  <r>
    <x v="151"/>
    <x v="1"/>
    <n v="698.5"/>
    <n v="5.08"/>
    <n v="55"/>
    <m/>
    <m/>
    <m/>
    <m/>
    <m/>
    <m/>
    <m/>
    <m/>
    <m/>
    <m/>
    <m/>
    <m/>
    <m/>
    <m/>
    <m/>
    <m/>
  </r>
  <r>
    <x v="100"/>
    <x v="1"/>
    <n v="347.42"/>
    <n v="2.5397599999999998"/>
    <n v="58"/>
    <m/>
    <m/>
    <m/>
    <m/>
    <m/>
    <m/>
    <m/>
    <m/>
    <m/>
    <m/>
    <m/>
    <m/>
    <m/>
    <m/>
    <m/>
    <m/>
  </r>
  <r>
    <x v="184"/>
    <x v="1"/>
    <n v="199.26"/>
    <n v="1.44648"/>
    <n v="54"/>
    <m/>
    <m/>
    <m/>
    <m/>
    <m/>
    <m/>
    <m/>
    <m/>
    <m/>
    <m/>
    <m/>
    <m/>
    <m/>
    <m/>
    <m/>
    <m/>
  </r>
  <r>
    <x v="401"/>
    <x v="1"/>
    <n v="4464.24"/>
    <n v="33.207680000000003"/>
    <n v="57"/>
    <m/>
    <m/>
    <m/>
    <m/>
    <m/>
    <m/>
    <m/>
    <m/>
    <m/>
    <m/>
    <m/>
    <m/>
    <m/>
    <m/>
    <m/>
    <m/>
  </r>
  <r>
    <x v="569"/>
    <x v="1"/>
    <n v="810.54"/>
    <n v="5.9155199999999999"/>
    <n v="57"/>
    <m/>
    <m/>
    <m/>
    <m/>
    <m/>
    <m/>
    <m/>
    <m/>
    <m/>
    <m/>
    <m/>
    <m/>
    <m/>
    <m/>
    <m/>
    <m/>
  </r>
  <r>
    <x v="132"/>
    <x v="1"/>
    <n v="563.91999999999996"/>
    <n v="4.0857599999999996"/>
    <n v="53"/>
    <m/>
    <m/>
    <m/>
    <m/>
    <m/>
    <m/>
    <m/>
    <m/>
    <m/>
    <m/>
    <m/>
    <m/>
    <m/>
    <m/>
    <m/>
    <m/>
  </r>
  <r>
    <x v="295"/>
    <x v="1"/>
    <n v="968.49"/>
    <n v="7.1402400000000004"/>
    <n v="51"/>
    <m/>
    <m/>
    <m/>
    <m/>
    <m/>
    <m/>
    <m/>
    <m/>
    <m/>
    <m/>
    <m/>
    <m/>
    <m/>
    <m/>
    <m/>
    <m/>
  </r>
  <r>
    <x v="570"/>
    <x v="1"/>
    <n v="768.00004000000001"/>
    <n v="5.5296002880000001"/>
    <n v="20"/>
    <m/>
    <m/>
    <m/>
    <m/>
    <m/>
    <m/>
    <m/>
    <m/>
    <m/>
    <m/>
    <m/>
    <m/>
    <m/>
    <m/>
    <m/>
    <m/>
  </r>
  <r>
    <x v="93"/>
    <x v="2"/>
    <n v="851.76"/>
    <n v="6.1651199999999999"/>
    <n v="63"/>
    <m/>
    <m/>
    <m/>
    <m/>
    <m/>
    <m/>
    <m/>
    <m/>
    <m/>
    <m/>
    <m/>
    <m/>
    <m/>
    <m/>
    <m/>
    <m/>
  </r>
  <r>
    <x v="213"/>
    <x v="2"/>
    <n v="468.72"/>
    <n v="3.54888"/>
    <n v="56"/>
    <m/>
    <m/>
    <m/>
    <m/>
    <m/>
    <m/>
    <m/>
    <m/>
    <m/>
    <m/>
    <m/>
    <m/>
    <m/>
    <m/>
    <m/>
    <m/>
  </r>
  <r>
    <x v="336"/>
    <x v="2"/>
    <n v="1296.26"/>
    <n v="9.48752"/>
    <n v="47"/>
    <m/>
    <m/>
    <m/>
    <m/>
    <m/>
    <m/>
    <m/>
    <m/>
    <m/>
    <m/>
    <m/>
    <m/>
    <m/>
    <m/>
    <m/>
    <m/>
  </r>
  <r>
    <x v="163"/>
    <x v="2"/>
    <n v="302.67"/>
    <n v="2.1751200000000002"/>
    <n v="59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191"/>
    <x v="2"/>
    <n v="488.88"/>
    <n v="3.6006399999999998"/>
    <n v="63"/>
    <m/>
    <m/>
    <m/>
    <m/>
    <m/>
    <m/>
    <m/>
    <m/>
    <m/>
    <m/>
    <m/>
    <m/>
    <m/>
    <m/>
    <m/>
    <m/>
  </r>
  <r>
    <x v="157"/>
    <x v="2"/>
    <n v="1206.92"/>
    <n v="8.7775999999999996"/>
    <n v="44"/>
    <m/>
    <m/>
    <m/>
    <m/>
    <m/>
    <m/>
    <m/>
    <m/>
    <m/>
    <m/>
    <m/>
    <m/>
    <m/>
    <m/>
    <m/>
    <m/>
  </r>
  <r>
    <x v="407"/>
    <x v="2"/>
    <n v="877.00004999999999"/>
    <n v="6.595040376"/>
    <n v="50"/>
    <m/>
    <m/>
    <m/>
    <m/>
    <m/>
    <m/>
    <m/>
    <m/>
    <m/>
    <m/>
    <m/>
    <m/>
    <m/>
    <m/>
    <m/>
    <m/>
  </r>
  <r>
    <x v="364"/>
    <x v="2"/>
    <n v="1138.320062"/>
    <n v="8.3721604559999996"/>
    <n v="62"/>
    <m/>
    <m/>
    <m/>
    <m/>
    <m/>
    <m/>
    <m/>
    <m/>
    <m/>
    <m/>
    <m/>
    <m/>
    <m/>
    <m/>
    <m/>
    <m/>
  </r>
  <r>
    <x v="525"/>
    <x v="2"/>
    <n v="1513.4000920000001"/>
    <n v="10.791200655999999"/>
    <n v="46"/>
    <m/>
    <m/>
    <m/>
    <m/>
    <m/>
    <m/>
    <m/>
    <m/>
    <m/>
    <m/>
    <m/>
    <m/>
    <m/>
    <m/>
    <m/>
    <m/>
  </r>
  <r>
    <x v="306"/>
    <x v="2"/>
    <n v="562.86"/>
    <n v="4.0780799999999999"/>
    <n v="53"/>
    <m/>
    <m/>
    <m/>
    <m/>
    <m/>
    <m/>
    <m/>
    <m/>
    <m/>
    <m/>
    <m/>
    <m/>
    <m/>
    <m/>
    <m/>
    <m/>
  </r>
  <r>
    <x v="275"/>
    <x v="2"/>
    <n v="685.3"/>
    <n v="5.1833600000000004"/>
    <n v="55"/>
    <m/>
    <m/>
    <m/>
    <m/>
    <m/>
    <m/>
    <m/>
    <m/>
    <m/>
    <m/>
    <m/>
    <m/>
    <m/>
    <m/>
    <m/>
    <m/>
  </r>
  <r>
    <x v="61"/>
    <x v="2"/>
    <n v="486.04"/>
    <n v="3.6201599999999998"/>
    <n v="58"/>
    <m/>
    <m/>
    <m/>
    <m/>
    <m/>
    <m/>
    <m/>
    <m/>
    <m/>
    <m/>
    <m/>
    <m/>
    <m/>
    <m/>
    <m/>
    <m/>
  </r>
  <r>
    <x v="250"/>
    <x v="2"/>
    <n v="1416.1599470000001"/>
    <n v="10.474239608"/>
    <n v="53"/>
    <m/>
    <m/>
    <m/>
    <m/>
    <m/>
    <m/>
    <m/>
    <m/>
    <m/>
    <m/>
    <m/>
    <m/>
    <m/>
    <m/>
    <m/>
    <m/>
  </r>
  <r>
    <x v="392"/>
    <x v="2"/>
    <n v="1453.3999570000001"/>
    <n v="10.545599687999999"/>
    <n v="43"/>
    <m/>
    <m/>
    <m/>
    <m/>
    <m/>
    <m/>
    <m/>
    <m/>
    <m/>
    <m/>
    <m/>
    <m/>
    <m/>
    <m/>
    <m/>
    <m/>
  </r>
  <r>
    <x v="304"/>
    <x v="2"/>
    <n v="91.45"/>
    <n v="0.66959999999999997"/>
    <n v="59"/>
    <m/>
    <m/>
    <m/>
    <m/>
    <m/>
    <m/>
    <m/>
    <m/>
    <m/>
    <m/>
    <m/>
    <m/>
    <m/>
    <m/>
    <m/>
    <m/>
  </r>
  <r>
    <x v="230"/>
    <x v="0"/>
    <n v="3000.84"/>
    <n v="21.417760000000001"/>
    <n v="102"/>
    <m/>
    <m/>
    <m/>
    <m/>
    <m/>
    <m/>
    <m/>
    <m/>
    <m/>
    <m/>
    <m/>
    <m/>
    <m/>
    <m/>
    <m/>
    <m/>
  </r>
  <r>
    <x v="275"/>
    <x v="2"/>
    <n v="573.16"/>
    <n v="4.3859199999999996"/>
    <n v="46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572"/>
    <x v="0"/>
    <n v="94.72"/>
    <n v="0"/>
    <n v="64"/>
    <m/>
    <m/>
    <m/>
    <m/>
    <m/>
    <m/>
    <m/>
    <m/>
    <m/>
    <m/>
    <m/>
    <m/>
    <m/>
    <m/>
    <m/>
    <m/>
  </r>
  <r>
    <x v="76"/>
    <x v="3"/>
    <n v="116.61"/>
    <n v="0.83823999999999999"/>
    <n v="69"/>
    <m/>
    <m/>
    <m/>
    <m/>
    <m/>
    <m/>
    <m/>
    <m/>
    <m/>
    <m/>
    <m/>
    <m/>
    <m/>
    <m/>
    <m/>
    <m/>
  </r>
  <r>
    <x v="573"/>
    <x v="3"/>
    <n v="1494.16"/>
    <n v="11.009600000000001"/>
    <n v="76"/>
    <m/>
    <m/>
    <m/>
    <m/>
    <m/>
    <m/>
    <m/>
    <m/>
    <m/>
    <m/>
    <m/>
    <m/>
    <m/>
    <m/>
    <m/>
    <m/>
  </r>
  <r>
    <x v="351"/>
    <x v="3"/>
    <n v="709.9"/>
    <n v="5.0380000000000003"/>
    <n v="62"/>
    <m/>
    <m/>
    <m/>
    <m/>
    <m/>
    <m/>
    <m/>
    <m/>
    <m/>
    <m/>
    <m/>
    <m/>
    <m/>
    <m/>
    <m/>
    <m/>
  </r>
  <r>
    <x v="94"/>
    <x v="2"/>
    <n v="547.82000000000005"/>
    <n v="4.0768000000000004"/>
    <n v="43"/>
    <m/>
    <m/>
    <m/>
    <m/>
    <m/>
    <m/>
    <m/>
    <m/>
    <m/>
    <m/>
    <m/>
    <m/>
    <m/>
    <m/>
    <m/>
    <m/>
  </r>
  <r>
    <x v="460"/>
    <x v="2"/>
    <n v="78.2"/>
    <n v="0.57120000000000004"/>
    <n v="23"/>
    <m/>
    <m/>
    <m/>
    <m/>
    <m/>
    <m/>
    <m/>
    <m/>
    <m/>
    <m/>
    <m/>
    <m/>
    <m/>
    <m/>
    <m/>
    <m/>
  </r>
  <r>
    <x v="309"/>
    <x v="3"/>
    <n v="2436.8099139999999"/>
    <n v="17.227679391999999"/>
    <n v="43"/>
    <m/>
    <m/>
    <m/>
    <m/>
    <m/>
    <m/>
    <m/>
    <m/>
    <m/>
    <m/>
    <m/>
    <m/>
    <m/>
    <m/>
    <m/>
    <m/>
  </r>
  <r>
    <x v="574"/>
    <x v="3"/>
    <n v="215.46"/>
    <n v="1.4515199999999999"/>
    <n v="38"/>
    <m/>
    <m/>
    <m/>
    <m/>
    <m/>
    <m/>
    <m/>
    <m/>
    <m/>
    <m/>
    <m/>
    <m/>
    <m/>
    <m/>
    <m/>
    <m/>
  </r>
  <r>
    <x v="218"/>
    <x v="2"/>
    <n v="199.78"/>
    <n v="0"/>
    <n v="14"/>
    <m/>
    <m/>
    <m/>
    <m/>
    <m/>
    <m/>
    <m/>
    <m/>
    <m/>
    <m/>
    <m/>
    <m/>
    <m/>
    <m/>
    <m/>
    <m/>
  </r>
  <r>
    <x v="220"/>
    <x v="2"/>
    <n v="194.74"/>
    <n v="0"/>
    <n v="7"/>
    <m/>
    <m/>
    <m/>
    <m/>
    <m/>
    <m/>
    <m/>
    <m/>
    <m/>
    <m/>
    <m/>
    <m/>
    <m/>
    <m/>
    <m/>
    <m/>
  </r>
  <r>
    <x v="167"/>
    <x v="2"/>
    <n v="724.70001000000002"/>
    <n v="0"/>
    <n v="10"/>
    <m/>
    <m/>
    <m/>
    <m/>
    <m/>
    <m/>
    <m/>
    <m/>
    <m/>
    <m/>
    <m/>
    <m/>
    <m/>
    <m/>
    <m/>
    <m/>
  </r>
  <r>
    <x v="392"/>
    <x v="2"/>
    <n v="270.399992"/>
    <n v="0"/>
    <n v="8"/>
    <m/>
    <m/>
    <m/>
    <m/>
    <m/>
    <m/>
    <m/>
    <m/>
    <m/>
    <m/>
    <m/>
    <m/>
    <m/>
    <m/>
    <m/>
    <m/>
  </r>
  <r>
    <x v="247"/>
    <x v="1"/>
    <n v="260.45999999999998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179"/>
    <x v="1"/>
    <n v="113.76"/>
    <n v="0"/>
    <n v="8"/>
    <m/>
    <m/>
    <m/>
    <m/>
    <m/>
    <m/>
    <m/>
    <m/>
    <m/>
    <m/>
    <m/>
    <m/>
    <m/>
    <m/>
    <m/>
    <m/>
  </r>
  <r>
    <x v="186"/>
    <x v="1"/>
    <n v="24.8"/>
    <n v="0"/>
    <n v="8"/>
    <m/>
    <m/>
    <m/>
    <m/>
    <m/>
    <m/>
    <m/>
    <m/>
    <m/>
    <m/>
    <m/>
    <m/>
    <m/>
    <m/>
    <m/>
    <m/>
  </r>
  <r>
    <x v="328"/>
    <x v="1"/>
    <n v="171.83999399999999"/>
    <n v="0"/>
    <n v="6"/>
    <m/>
    <m/>
    <m/>
    <m/>
    <m/>
    <m/>
    <m/>
    <m/>
    <m/>
    <m/>
    <m/>
    <m/>
    <m/>
    <m/>
    <m/>
    <m/>
  </r>
  <r>
    <x v="59"/>
    <x v="2"/>
    <n v="628.60001"/>
    <n v="0"/>
    <n v="10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42"/>
    <x v="2"/>
    <n v="174.36"/>
    <n v="0"/>
    <n v="12"/>
    <m/>
    <m/>
    <m/>
    <m/>
    <m/>
    <m/>
    <m/>
    <m/>
    <m/>
    <m/>
    <m/>
    <m/>
    <m/>
    <m/>
    <m/>
    <m/>
  </r>
  <r>
    <x v="421"/>
    <x v="2"/>
    <n v="32"/>
    <n v="0"/>
    <n v="5"/>
    <m/>
    <m/>
    <m/>
    <m/>
    <m/>
    <m/>
    <m/>
    <m/>
    <m/>
    <m/>
    <m/>
    <m/>
    <m/>
    <m/>
    <m/>
    <m/>
  </r>
  <r>
    <x v="172"/>
    <x v="0"/>
    <n v="1426.52"/>
    <n v="0"/>
    <n v="76"/>
    <m/>
    <m/>
    <m/>
    <m/>
    <m/>
    <m/>
    <m/>
    <m/>
    <m/>
    <m/>
    <m/>
    <m/>
    <m/>
    <m/>
    <m/>
    <m/>
  </r>
  <r>
    <x v="575"/>
    <x v="1"/>
    <n v="1715.1300510000001"/>
    <n v="12.375840368"/>
    <n v="51"/>
    <m/>
    <m/>
    <m/>
    <m/>
    <m/>
    <m/>
    <m/>
    <m/>
    <m/>
    <m/>
    <m/>
    <m/>
    <m/>
    <m/>
    <m/>
    <m/>
  </r>
  <r>
    <x v="576"/>
    <x v="1"/>
    <n v="171.72"/>
    <n v="1.2441599999999999"/>
    <n v="53"/>
    <m/>
    <m/>
    <m/>
    <m/>
    <m/>
    <m/>
    <m/>
    <m/>
    <m/>
    <m/>
    <m/>
    <m/>
    <m/>
    <m/>
    <m/>
    <m/>
  </r>
  <r>
    <x v="318"/>
    <x v="1"/>
    <n v="782.1"/>
    <n v="5.8017599999999998"/>
    <n v="55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440"/>
    <x v="1"/>
    <n v="864.6"/>
    <n v="6.2880000000000003"/>
    <n v="55"/>
    <m/>
    <m/>
    <m/>
    <m/>
    <m/>
    <m/>
    <m/>
    <m/>
    <m/>
    <m/>
    <m/>
    <m/>
    <m/>
    <m/>
    <m/>
    <m/>
  </r>
  <r>
    <x v="565"/>
    <x v="1"/>
    <n v="663.36"/>
    <n v="4.8141600000000002"/>
    <n v="44"/>
    <m/>
    <m/>
    <m/>
    <m/>
    <m/>
    <m/>
    <m/>
    <m/>
    <m/>
    <m/>
    <m/>
    <m/>
    <m/>
    <m/>
    <m/>
    <m/>
  </r>
  <r>
    <x v="528"/>
    <x v="1"/>
    <n v="1735.7600520000001"/>
    <n v="12.550880376"/>
    <n v="52"/>
    <m/>
    <m/>
    <m/>
    <m/>
    <m/>
    <m/>
    <m/>
    <m/>
    <m/>
    <m/>
    <m/>
    <m/>
    <m/>
    <m/>
    <m/>
    <m/>
  </r>
  <r>
    <x v="6"/>
    <x v="1"/>
    <n v="2342.12"/>
    <n v="17.459440000000001"/>
    <n v="44"/>
    <m/>
    <m/>
    <m/>
    <m/>
    <m/>
    <m/>
    <m/>
    <m/>
    <m/>
    <m/>
    <m/>
    <m/>
    <m/>
    <m/>
    <m/>
    <m/>
  </r>
  <r>
    <x v="499"/>
    <x v="1"/>
    <n v="1057.4100309999999"/>
    <n v="7.6406402240000002"/>
    <n v="31"/>
    <m/>
    <m/>
    <m/>
    <m/>
    <m/>
    <m/>
    <m/>
    <m/>
    <m/>
    <m/>
    <m/>
    <m/>
    <m/>
    <m/>
    <m/>
    <m/>
  </r>
  <r>
    <x v="299"/>
    <x v="1"/>
    <n v="5144.8500899999999"/>
    <n v="38.414880672000002"/>
    <n v="45"/>
    <m/>
    <m/>
    <m/>
    <m/>
    <m/>
    <m/>
    <m/>
    <m/>
    <m/>
    <m/>
    <m/>
    <m/>
    <m/>
    <m/>
    <m/>
    <m/>
  </r>
  <r>
    <x v="396"/>
    <x v="1"/>
    <n v="241.85"/>
    <n v="1.7689600000000001"/>
    <n v="35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1"/>
    <x v="1"/>
    <n v="626.4"/>
    <n v="4.6656000000000004"/>
    <n v="58"/>
    <m/>
    <m/>
    <m/>
    <m/>
    <m/>
    <m/>
    <m/>
    <m/>
    <m/>
    <m/>
    <m/>
    <m/>
    <m/>
    <m/>
    <m/>
    <m/>
  </r>
  <r>
    <x v="534"/>
    <x v="1"/>
    <n v="675.71"/>
    <n v="4.9644000000000004"/>
    <n v="49"/>
    <m/>
    <m/>
    <m/>
    <m/>
    <m/>
    <m/>
    <m/>
    <m/>
    <m/>
    <m/>
    <m/>
    <m/>
    <m/>
    <m/>
    <m/>
    <m/>
  </r>
  <r>
    <x v="82"/>
    <x v="1"/>
    <n v="731.43"/>
    <n v="5.3071200000000003"/>
    <n v="43"/>
    <m/>
    <m/>
    <m/>
    <m/>
    <m/>
    <m/>
    <m/>
    <m/>
    <m/>
    <m/>
    <m/>
    <m/>
    <m/>
    <m/>
    <m/>
    <m/>
  </r>
  <r>
    <x v="463"/>
    <x v="2"/>
    <n v="2472.4799039999998"/>
    <n v="18.131519296"/>
    <n v="48"/>
    <m/>
    <m/>
    <m/>
    <m/>
    <m/>
    <m/>
    <m/>
    <m/>
    <m/>
    <m/>
    <m/>
    <m/>
    <m/>
    <m/>
    <m/>
    <m/>
  </r>
  <r>
    <x v="577"/>
    <x v="2"/>
    <n v="1607.49"/>
    <n v="11.64672"/>
    <n v="53"/>
    <m/>
    <m/>
    <m/>
    <m/>
    <m/>
    <m/>
    <m/>
    <m/>
    <m/>
    <m/>
    <m/>
    <m/>
    <m/>
    <m/>
    <m/>
    <m/>
  </r>
  <r>
    <x v="405"/>
    <x v="2"/>
    <n v="1930.679938"/>
    <n v="14.448959536"/>
    <n v="62"/>
    <m/>
    <m/>
    <m/>
    <m/>
    <m/>
    <m/>
    <m/>
    <m/>
    <m/>
    <m/>
    <m/>
    <m/>
    <m/>
    <m/>
    <m/>
    <m/>
  </r>
  <r>
    <x v="302"/>
    <x v="2"/>
    <n v="1083.240059"/>
    <n v="8.0784004399999993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446"/>
    <x v="2"/>
    <n v="1433.100068"/>
    <n v="10.453200495999999"/>
    <n v="34"/>
    <m/>
    <m/>
    <m/>
    <m/>
    <m/>
    <m/>
    <m/>
    <m/>
    <m/>
    <m/>
    <m/>
    <m/>
    <m/>
    <m/>
    <m/>
    <m/>
  </r>
  <r>
    <x v="578"/>
    <x v="2"/>
    <n v="189.98"/>
    <n v="1.3910400000000001"/>
    <n v="59"/>
    <m/>
    <m/>
    <m/>
    <m/>
    <m/>
    <m/>
    <m/>
    <m/>
    <m/>
    <m/>
    <m/>
    <m/>
    <m/>
    <m/>
    <m/>
    <m/>
  </r>
  <r>
    <x v="579"/>
    <x v="2"/>
    <n v="279.62"/>
    <n v="2.12784"/>
    <n v="41"/>
    <m/>
    <m/>
    <m/>
    <m/>
    <m/>
    <m/>
    <m/>
    <m/>
    <m/>
    <m/>
    <m/>
    <m/>
    <m/>
    <m/>
    <m/>
    <m/>
  </r>
  <r>
    <x v="220"/>
    <x v="2"/>
    <n v="1641.38"/>
    <n v="12.01824"/>
    <n v="59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568"/>
    <x v="0"/>
    <n v="4059.5"/>
    <n v="29.793199999999999"/>
    <n v="230"/>
    <m/>
    <m/>
    <m/>
    <m/>
    <m/>
    <m/>
    <m/>
    <m/>
    <m/>
    <m/>
    <m/>
    <m/>
    <m/>
    <m/>
    <m/>
    <m/>
  </r>
  <r>
    <x v="546"/>
    <x v="1"/>
    <n v="95.55"/>
    <n v="0.70199999999999996"/>
    <n v="49"/>
    <m/>
    <m/>
    <m/>
    <m/>
    <m/>
    <m/>
    <m/>
    <m/>
    <m/>
    <m/>
    <m/>
    <m/>
    <m/>
    <m/>
    <m/>
    <m/>
  </r>
  <r>
    <x v="548"/>
    <x v="1"/>
    <n v="783"/>
    <n v="5.76288"/>
    <n v="25"/>
    <m/>
    <m/>
    <m/>
    <m/>
    <m/>
    <m/>
    <m/>
    <m/>
    <m/>
    <m/>
    <m/>
    <m/>
    <m/>
    <m/>
    <m/>
    <m/>
  </r>
  <r>
    <x v="204"/>
    <x v="3"/>
    <n v="461.24"/>
    <n v="3.1932"/>
    <n v="52"/>
    <m/>
    <m/>
    <m/>
    <m/>
    <m/>
    <m/>
    <m/>
    <m/>
    <m/>
    <m/>
    <m/>
    <m/>
    <m/>
    <m/>
    <m/>
    <m/>
  </r>
  <r>
    <x v="514"/>
    <x v="3"/>
    <n v="374.22"/>
    <n v="2.6611199999999999"/>
    <n v="54"/>
    <m/>
    <m/>
    <m/>
    <m/>
    <m/>
    <m/>
    <m/>
    <m/>
    <m/>
    <m/>
    <m/>
    <m/>
    <m/>
    <m/>
    <m/>
    <m/>
  </r>
  <r>
    <x v="435"/>
    <x v="3"/>
    <n v="548.32000000000005"/>
    <n v="4.0051199999999998"/>
    <n v="46"/>
    <m/>
    <m/>
    <m/>
    <m/>
    <m/>
    <m/>
    <m/>
    <m/>
    <m/>
    <m/>
    <m/>
    <m/>
    <m/>
    <m/>
    <m/>
    <m/>
  </r>
  <r>
    <x v="171"/>
    <x v="3"/>
    <n v="130"/>
    <n v="0.91200000000000003"/>
    <n v="65"/>
    <m/>
    <m/>
    <m/>
    <m/>
    <m/>
    <m/>
    <m/>
    <m/>
    <m/>
    <m/>
    <m/>
    <m/>
    <m/>
    <m/>
    <m/>
    <m/>
  </r>
  <r>
    <x v="580"/>
    <x v="3"/>
    <n v="201.6"/>
    <n v="1.4592000000000001"/>
    <n v="63"/>
    <m/>
    <m/>
    <m/>
    <m/>
    <m/>
    <m/>
    <m/>
    <m/>
    <m/>
    <m/>
    <m/>
    <m/>
    <m/>
    <m/>
    <m/>
    <m/>
  </r>
  <r>
    <x v="75"/>
    <x v="3"/>
    <n v="5971.5002249999998"/>
    <n v="44.58720168"/>
    <n v="75"/>
    <m/>
    <m/>
    <m/>
    <m/>
    <m/>
    <m/>
    <m/>
    <m/>
    <m/>
    <m/>
    <m/>
    <m/>
    <m/>
    <m/>
    <m/>
    <m/>
  </r>
  <r>
    <x v="581"/>
    <x v="3"/>
    <n v="57.6"/>
    <n v="0.41760000000000003"/>
    <n v="32"/>
    <m/>
    <m/>
    <m/>
    <m/>
    <m/>
    <m/>
    <m/>
    <m/>
    <m/>
    <m/>
    <m/>
    <m/>
    <m/>
    <m/>
    <m/>
    <m/>
  </r>
  <r>
    <x v="346"/>
    <x v="3"/>
    <n v="1573.56"/>
    <n v="11.78496"/>
    <n v="47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582"/>
    <x v="3"/>
    <n v="62.7"/>
    <n v="0.45600000000000002"/>
    <n v="55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78"/>
    <x v="0"/>
    <n v="240.1"/>
    <n v="0"/>
    <n v="49"/>
    <m/>
    <m/>
    <m/>
    <m/>
    <m/>
    <m/>
    <m/>
    <m/>
    <m/>
    <m/>
    <m/>
    <m/>
    <m/>
    <m/>
    <m/>
    <m/>
  </r>
  <r>
    <x v="285"/>
    <x v="1"/>
    <n v="308.52"/>
    <n v="2.26248"/>
    <n v="36"/>
    <m/>
    <m/>
    <m/>
    <m/>
    <m/>
    <m/>
    <m/>
    <m/>
    <m/>
    <m/>
    <m/>
    <m/>
    <m/>
    <m/>
    <m/>
    <m/>
  </r>
  <r>
    <x v="397"/>
    <x v="1"/>
    <n v="1894.1399489999999"/>
    <n v="13.964639624"/>
    <n v="51"/>
    <m/>
    <m/>
    <m/>
    <m/>
    <m/>
    <m/>
    <m/>
    <m/>
    <m/>
    <m/>
    <m/>
    <m/>
    <m/>
    <m/>
    <m/>
    <m/>
  </r>
  <r>
    <x v="216"/>
    <x v="1"/>
    <n v="112.75"/>
    <n v="0.82"/>
    <n v="55"/>
    <m/>
    <m/>
    <m/>
    <m/>
    <m/>
    <m/>
    <m/>
    <m/>
    <m/>
    <m/>
    <m/>
    <m/>
    <m/>
    <m/>
    <m/>
    <m/>
  </r>
  <r>
    <x v="25"/>
    <x v="1"/>
    <n v="291.5"/>
    <n v="2.12"/>
    <n v="55"/>
    <m/>
    <m/>
    <m/>
    <m/>
    <m/>
    <m/>
    <m/>
    <m/>
    <m/>
    <m/>
    <m/>
    <m/>
    <m/>
    <m/>
    <m/>
    <m/>
  </r>
  <r>
    <x v="247"/>
    <x v="1"/>
    <n v="1917.54"/>
    <n v="13.89312"/>
    <n v="53"/>
    <m/>
    <m/>
    <m/>
    <m/>
    <m/>
    <m/>
    <m/>
    <m/>
    <m/>
    <m/>
    <m/>
    <m/>
    <m/>
    <m/>
    <m/>
    <m/>
  </r>
  <r>
    <x v="382"/>
    <x v="1"/>
    <n v="1007.240052"/>
    <n v="7.1281603679999996"/>
    <n v="52"/>
    <m/>
    <m/>
    <m/>
    <m/>
    <m/>
    <m/>
    <m/>
    <m/>
    <m/>
    <m/>
    <m/>
    <m/>
    <m/>
    <m/>
    <m/>
    <m/>
  </r>
  <r>
    <x v="359"/>
    <x v="1"/>
    <n v="1062.1400000000001"/>
    <n v="7.5735200000000003"/>
    <n v="46"/>
    <m/>
    <m/>
    <m/>
    <m/>
    <m/>
    <m/>
    <m/>
    <m/>
    <m/>
    <m/>
    <m/>
    <m/>
    <m/>
    <m/>
    <m/>
    <m/>
  </r>
  <r>
    <x v="25"/>
    <x v="1"/>
    <n v="349.8"/>
    <n v="2.5948799999999999"/>
    <n v="55"/>
    <m/>
    <m/>
    <m/>
    <m/>
    <m/>
    <m/>
    <m/>
    <m/>
    <m/>
    <m/>
    <m/>
    <m/>
    <m/>
    <m/>
    <m/>
    <m/>
  </r>
  <r>
    <x v="179"/>
    <x v="1"/>
    <n v="739.44"/>
    <n v="5.3467200000000004"/>
    <n v="52"/>
    <m/>
    <m/>
    <m/>
    <m/>
    <m/>
    <m/>
    <m/>
    <m/>
    <m/>
    <m/>
    <m/>
    <m/>
    <m/>
    <m/>
    <m/>
    <m/>
  </r>
  <r>
    <x v="296"/>
    <x v="1"/>
    <n v="200.2"/>
    <n v="1.456"/>
    <n v="55"/>
    <m/>
    <m/>
    <m/>
    <m/>
    <m/>
    <m/>
    <m/>
    <m/>
    <m/>
    <m/>
    <m/>
    <m/>
    <m/>
    <m/>
    <m/>
    <m/>
  </r>
  <r>
    <x v="95"/>
    <x v="2"/>
    <n v="94.34"/>
    <n v="0.71199999999999997"/>
    <n v="53"/>
    <m/>
    <m/>
    <m/>
    <m/>
    <m/>
    <m/>
    <m/>
    <m/>
    <m/>
    <m/>
    <m/>
    <m/>
    <m/>
    <m/>
    <m/>
    <m/>
  </r>
  <r>
    <x v="583"/>
    <x v="2"/>
    <n v="183.15"/>
    <n v="1.3320000000000001"/>
    <n v="55"/>
    <m/>
    <m/>
    <m/>
    <m/>
    <m/>
    <m/>
    <m/>
    <m/>
    <m/>
    <m/>
    <m/>
    <m/>
    <m/>
    <m/>
    <m/>
    <m/>
  </r>
  <r>
    <x v="584"/>
    <x v="2"/>
    <n v="74.73"/>
    <n v="0.54144000000000003"/>
    <n v="53"/>
    <m/>
    <m/>
    <m/>
    <m/>
    <m/>
    <m/>
    <m/>
    <m/>
    <m/>
    <m/>
    <m/>
    <m/>
    <m/>
    <m/>
    <m/>
    <m/>
  </r>
  <r>
    <x v="108"/>
    <x v="2"/>
    <n v="275.63"/>
    <n v="2.1024799999999999"/>
    <n v="43"/>
    <m/>
    <m/>
    <m/>
    <m/>
    <m/>
    <m/>
    <m/>
    <m/>
    <m/>
    <m/>
    <m/>
    <m/>
    <m/>
    <m/>
    <m/>
    <m/>
  </r>
  <r>
    <x v="323"/>
    <x v="2"/>
    <n v="1206.7999440000001"/>
    <n v="8.9647995839999997"/>
    <n v="56"/>
    <m/>
    <m/>
    <m/>
    <m/>
    <m/>
    <m/>
    <m/>
    <m/>
    <m/>
    <m/>
    <m/>
    <m/>
    <m/>
    <m/>
    <m/>
    <m/>
  </r>
  <r>
    <x v="554"/>
    <x v="2"/>
    <n v="73.8"/>
    <n v="0.54120000000000001"/>
    <n v="36"/>
    <m/>
    <m/>
    <m/>
    <m/>
    <m/>
    <m/>
    <m/>
    <m/>
    <m/>
    <m/>
    <m/>
    <m/>
    <m/>
    <m/>
    <m/>
    <m/>
  </r>
  <r>
    <x v="16"/>
    <x v="2"/>
    <n v="355.32"/>
    <n v="2.6320000000000001"/>
    <n v="54"/>
    <m/>
    <m/>
    <m/>
    <m/>
    <m/>
    <m/>
    <m/>
    <m/>
    <m/>
    <m/>
    <m/>
    <m/>
    <m/>
    <m/>
    <m/>
    <m/>
  </r>
  <r>
    <x v="471"/>
    <x v="2"/>
    <n v="1148.860062"/>
    <n v="8.4496804559999994"/>
    <n v="62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550"/>
    <x v="2"/>
    <n v="1618.0900529999999"/>
    <n v="11.723520384"/>
    <n v="53"/>
    <m/>
    <m/>
    <m/>
    <m/>
    <m/>
    <m/>
    <m/>
    <m/>
    <m/>
    <m/>
    <m/>
    <m/>
    <m/>
    <m/>
    <m/>
    <m/>
  </r>
  <r>
    <x v="125"/>
    <x v="2"/>
    <n v="3778.3299529999999"/>
    <n v="28.297279648"/>
    <n v="47"/>
    <m/>
    <m/>
    <m/>
    <m/>
    <m/>
    <m/>
    <m/>
    <m/>
    <m/>
    <m/>
    <m/>
    <m/>
    <m/>
    <m/>
    <m/>
    <m/>
  </r>
  <r>
    <x v="172"/>
    <x v="0"/>
    <n v="3303.52"/>
    <n v="24.17576"/>
    <n v="176"/>
    <m/>
    <m/>
    <m/>
    <m/>
    <m/>
    <m/>
    <m/>
    <m/>
    <m/>
    <m/>
    <m/>
    <m/>
    <m/>
    <m/>
    <m/>
    <m/>
  </r>
  <r>
    <x v="22"/>
    <x v="0"/>
    <n v="1169.52"/>
    <n v="8.4347200000000004"/>
    <n v="132"/>
    <m/>
    <m/>
    <m/>
    <m/>
    <m/>
    <m/>
    <m/>
    <m/>
    <m/>
    <m/>
    <m/>
    <m/>
    <m/>
    <m/>
    <m/>
    <m/>
  </r>
  <r>
    <x v="233"/>
    <x v="0"/>
    <n v="2973.81"/>
    <n v="21.848400000000002"/>
    <n v="147"/>
    <m/>
    <m/>
    <m/>
    <m/>
    <m/>
    <m/>
    <m/>
    <m/>
    <m/>
    <m/>
    <m/>
    <m/>
    <m/>
    <m/>
    <m/>
    <m/>
  </r>
  <r>
    <x v="532"/>
    <x v="1"/>
    <n v="1252.049949"/>
    <n v="9.4271996159999993"/>
    <n v="51"/>
    <m/>
    <m/>
    <m/>
    <m/>
    <m/>
    <m/>
    <m/>
    <m/>
    <m/>
    <m/>
    <m/>
    <m/>
    <m/>
    <m/>
    <m/>
    <m/>
  </r>
  <r>
    <x v="382"/>
    <x v="1"/>
    <n v="1104.0900569999999"/>
    <n v="8.2128804239999997"/>
    <n v="57"/>
    <m/>
    <m/>
    <m/>
    <m/>
    <m/>
    <m/>
    <m/>
    <m/>
    <m/>
    <m/>
    <m/>
    <m/>
    <m/>
    <m/>
    <m/>
    <m/>
  </r>
  <r>
    <x v="447"/>
    <x v="2"/>
    <n v="87.4"/>
    <n v="0.66239999999999999"/>
    <n v="19"/>
    <m/>
    <m/>
    <m/>
    <m/>
    <m/>
    <m/>
    <m/>
    <m/>
    <m/>
    <m/>
    <m/>
    <m/>
    <m/>
    <m/>
    <m/>
    <m/>
  </r>
  <r>
    <x v="558"/>
    <x v="2"/>
    <n v="1161.920032"/>
    <n v="9.0048802479999992"/>
    <n v="32"/>
    <m/>
    <m/>
    <m/>
    <m/>
    <m/>
    <m/>
    <m/>
    <m/>
    <m/>
    <m/>
    <m/>
    <m/>
    <m/>
    <m/>
    <m/>
    <m/>
  </r>
  <r>
    <x v="189"/>
    <x v="2"/>
    <n v="265.98"/>
    <n v="1.9905600000000001"/>
    <n v="31"/>
    <m/>
    <m/>
    <m/>
    <m/>
    <m/>
    <m/>
    <m/>
    <m/>
    <m/>
    <m/>
    <m/>
    <m/>
    <m/>
    <m/>
    <m/>
    <m/>
  </r>
  <r>
    <x v="391"/>
    <x v="2"/>
    <n v="161.55000000000001"/>
    <n v="1.1775199999999999"/>
    <n v="45"/>
    <m/>
    <m/>
    <m/>
    <m/>
    <m/>
    <m/>
    <m/>
    <m/>
    <m/>
    <m/>
    <m/>
    <m/>
    <m/>
    <m/>
    <m/>
    <m/>
  </r>
  <r>
    <x v="319"/>
    <x v="1"/>
    <n v="39.6"/>
    <n v="0.28799999999999998"/>
    <n v="22"/>
    <m/>
    <m/>
    <m/>
    <m/>
    <m/>
    <m/>
    <m/>
    <m/>
    <m/>
    <m/>
    <m/>
    <m/>
    <m/>
    <m/>
    <m/>
    <m/>
  </r>
  <r>
    <x v="585"/>
    <x v="3"/>
    <n v="1958.8800329999999"/>
    <n v="15.196160256000001"/>
    <n v="33"/>
    <m/>
    <m/>
    <m/>
    <m/>
    <m/>
    <m/>
    <m/>
    <m/>
    <m/>
    <m/>
    <m/>
    <m/>
    <m/>
    <m/>
    <m/>
    <m/>
  </r>
  <r>
    <x v="586"/>
    <x v="3"/>
    <n v="123.75"/>
    <n v="0.91080000000000005"/>
    <n v="75"/>
    <m/>
    <m/>
    <m/>
    <m/>
    <m/>
    <m/>
    <m/>
    <m/>
    <m/>
    <m/>
    <m/>
    <m/>
    <m/>
    <m/>
    <m/>
    <m/>
  </r>
  <r>
    <x v="587"/>
    <x v="3"/>
    <n v="50"/>
    <n v="0.36"/>
    <n v="50"/>
    <m/>
    <m/>
    <m/>
    <m/>
    <m/>
    <m/>
    <m/>
    <m/>
    <m/>
    <m/>
    <m/>
    <m/>
    <m/>
    <m/>
    <m/>
    <m/>
  </r>
  <r>
    <x v="414"/>
    <x v="3"/>
    <n v="330.34"/>
    <n v="2.4516800000000001"/>
    <n v="83"/>
    <m/>
    <m/>
    <m/>
    <m/>
    <m/>
    <m/>
    <m/>
    <m/>
    <m/>
    <m/>
    <m/>
    <m/>
    <m/>
    <m/>
    <m/>
    <m/>
  </r>
  <r>
    <x v="136"/>
    <x v="3"/>
    <n v="2928.6000600000002"/>
    <n v="21.085920432000002"/>
    <n v="60"/>
    <m/>
    <m/>
    <m/>
    <m/>
    <m/>
    <m/>
    <m/>
    <m/>
    <m/>
    <m/>
    <m/>
    <m/>
    <m/>
    <m/>
    <m/>
    <m/>
  </r>
  <r>
    <x v="193"/>
    <x v="2"/>
    <n v="44.3"/>
    <n v="0"/>
    <n v="10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8"/>
    <x v="1"/>
    <n v="55.14"/>
    <n v="0"/>
    <n v="6"/>
    <m/>
    <m/>
    <m/>
    <m/>
    <m/>
    <m/>
    <m/>
    <m/>
    <m/>
    <m/>
    <m/>
    <m/>
    <m/>
    <m/>
    <m/>
    <m/>
  </r>
  <r>
    <x v="561"/>
    <x v="2"/>
    <n v="13"/>
    <n v="0"/>
    <n v="13"/>
    <m/>
    <m/>
    <m/>
    <m/>
    <m/>
    <m/>
    <m/>
    <m/>
    <m/>
    <m/>
    <m/>
    <m/>
    <m/>
    <m/>
    <m/>
    <m/>
  </r>
  <r>
    <x v="341"/>
    <x v="2"/>
    <n v="16.77"/>
    <n v="0"/>
    <n v="13"/>
    <m/>
    <m/>
    <m/>
    <m/>
    <m/>
    <m/>
    <m/>
    <m/>
    <m/>
    <m/>
    <m/>
    <m/>
    <m/>
    <m/>
    <m/>
    <m/>
  </r>
  <r>
    <x v="224"/>
    <x v="2"/>
    <n v="55.35"/>
    <n v="0"/>
    <n v="9"/>
    <m/>
    <m/>
    <m/>
    <m/>
    <m/>
    <m/>
    <m/>
    <m/>
    <m/>
    <m/>
    <m/>
    <m/>
    <m/>
    <m/>
    <m/>
    <m/>
  </r>
  <r>
    <x v="252"/>
    <x v="2"/>
    <n v="16.28"/>
    <n v="0"/>
    <n v="11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190"/>
    <x v="2"/>
    <n v="410.41"/>
    <n v="0"/>
    <n v="13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469"/>
    <x v="2"/>
    <n v="164.16"/>
    <n v="0"/>
    <n v="9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55"/>
    <x v="1"/>
    <n v="379.44"/>
    <n v="0"/>
    <n v="8"/>
    <m/>
    <m/>
    <m/>
    <m/>
    <m/>
    <m/>
    <m/>
    <m/>
    <m/>
    <m/>
    <m/>
    <m/>
    <m/>
    <m/>
    <m/>
    <m/>
  </r>
  <r>
    <x v="325"/>
    <x v="1"/>
    <n v="45.43"/>
    <n v="0"/>
    <n v="7"/>
    <m/>
    <m/>
    <m/>
    <m/>
    <m/>
    <m/>
    <m/>
    <m/>
    <m/>
    <m/>
    <m/>
    <m/>
    <m/>
    <m/>
    <m/>
    <m/>
  </r>
  <r>
    <x v="425"/>
    <x v="2"/>
    <n v="120.87"/>
    <n v="0"/>
    <n v="9"/>
    <m/>
    <m/>
    <m/>
    <m/>
    <m/>
    <m/>
    <m/>
    <m/>
    <m/>
    <m/>
    <m/>
    <m/>
    <m/>
    <m/>
    <m/>
    <m/>
  </r>
  <r>
    <x v="501"/>
    <x v="2"/>
    <n v="739.40002000000004"/>
    <n v="0"/>
    <n v="10"/>
    <m/>
    <m/>
    <m/>
    <m/>
    <m/>
    <m/>
    <m/>
    <m/>
    <m/>
    <m/>
    <m/>
    <m/>
    <m/>
    <m/>
    <m/>
    <m/>
  </r>
  <r>
    <x v="510"/>
    <x v="1"/>
    <n v="123.35999700000001"/>
    <n v="0"/>
    <n v="3"/>
    <m/>
    <m/>
    <m/>
    <m/>
    <m/>
    <m/>
    <m/>
    <m/>
    <m/>
    <m/>
    <m/>
    <m/>
    <m/>
    <m/>
    <m/>
    <m/>
  </r>
  <r>
    <x v="23"/>
    <x v="0"/>
    <n v="2392.320064"/>
    <n v="0"/>
    <n v="64"/>
    <m/>
    <m/>
    <m/>
    <m/>
    <m/>
    <m/>
    <m/>
    <m/>
    <m/>
    <m/>
    <m/>
    <m/>
    <m/>
    <m/>
    <m/>
    <m/>
  </r>
  <r>
    <x v="500"/>
    <x v="1"/>
    <n v="183.04"/>
    <n v="1.3728"/>
    <n v="32"/>
    <m/>
    <m/>
    <m/>
    <m/>
    <m/>
    <m/>
    <m/>
    <m/>
    <m/>
    <m/>
    <m/>
    <m/>
    <m/>
    <m/>
    <m/>
    <m/>
  </r>
  <r>
    <x v="500"/>
    <x v="1"/>
    <n v="188.76"/>
    <n v="1.3728"/>
    <n v="33"/>
    <m/>
    <m/>
    <m/>
    <m/>
    <m/>
    <m/>
    <m/>
    <m/>
    <m/>
    <m/>
    <m/>
    <m/>
    <m/>
    <m/>
    <m/>
    <m/>
  </r>
  <r>
    <x v="588"/>
    <x v="1"/>
    <n v="1123.4600579999999"/>
    <n v="8.2128804239999997"/>
    <n v="58"/>
    <m/>
    <m/>
    <m/>
    <m/>
    <m/>
    <m/>
    <m/>
    <m/>
    <m/>
    <m/>
    <m/>
    <m/>
    <m/>
    <m/>
    <m/>
    <m/>
  </r>
  <r>
    <x v="208"/>
    <x v="1"/>
    <n v="2910.05"/>
    <n v="21.164000000000001"/>
    <n v="55"/>
    <m/>
    <m/>
    <m/>
    <m/>
    <m/>
    <m/>
    <m/>
    <m/>
    <m/>
    <m/>
    <m/>
    <m/>
    <m/>
    <m/>
    <m/>
    <m/>
  </r>
  <r>
    <x v="333"/>
    <x v="1"/>
    <n v="672.36"/>
    <n v="4.9651199999999998"/>
    <n v="52"/>
    <m/>
    <m/>
    <m/>
    <m/>
    <m/>
    <m/>
    <m/>
    <m/>
    <m/>
    <m/>
    <m/>
    <m/>
    <m/>
    <m/>
    <m/>
    <m/>
  </r>
  <r>
    <x v="467"/>
    <x v="1"/>
    <n v="934.43994799999996"/>
    <n v="6.7567196239999996"/>
    <n v="52"/>
    <m/>
    <m/>
    <m/>
    <m/>
    <m/>
    <m/>
    <m/>
    <m/>
    <m/>
    <m/>
    <m/>
    <m/>
    <m/>
    <m/>
    <m/>
    <m/>
  </r>
  <r>
    <x v="186"/>
    <x v="1"/>
    <n v="173.6"/>
    <n v="1.2896000000000001"/>
    <n v="56"/>
    <m/>
    <m/>
    <m/>
    <m/>
    <m/>
    <m/>
    <m/>
    <m/>
    <m/>
    <m/>
    <m/>
    <m/>
    <m/>
    <m/>
    <m/>
    <m/>
  </r>
  <r>
    <x v="564"/>
    <x v="1"/>
    <n v="958.43995099999995"/>
    <n v="6.8851196479999999"/>
    <n v="49"/>
    <m/>
    <m/>
    <m/>
    <m/>
    <m/>
    <m/>
    <m/>
    <m/>
    <m/>
    <m/>
    <m/>
    <m/>
    <m/>
    <m/>
    <m/>
    <m/>
  </r>
  <r>
    <x v="242"/>
    <x v="1"/>
    <n v="1488"/>
    <n v="11.16"/>
    <n v="48"/>
    <m/>
    <m/>
    <m/>
    <m/>
    <m/>
    <m/>
    <m/>
    <m/>
    <m/>
    <m/>
    <m/>
    <m/>
    <m/>
    <m/>
    <m/>
    <m/>
  </r>
  <r>
    <x v="297"/>
    <x v="1"/>
    <n v="5086.2601080000004"/>
    <n v="37.676000799999997"/>
    <n v="54"/>
    <m/>
    <m/>
    <m/>
    <m/>
    <m/>
    <m/>
    <m/>
    <m/>
    <m/>
    <m/>
    <m/>
    <m/>
    <m/>
    <m/>
    <m/>
    <m/>
  </r>
  <r>
    <x v="89"/>
    <x v="2"/>
    <n v="124.46"/>
    <n v="0.97536"/>
    <n v="49"/>
    <m/>
    <m/>
    <m/>
    <m/>
    <m/>
    <m/>
    <m/>
    <m/>
    <m/>
    <m/>
    <m/>
    <m/>
    <m/>
    <m/>
    <m/>
    <m/>
  </r>
  <r>
    <x v="340"/>
    <x v="2"/>
    <n v="4027.5201160000001"/>
    <n v="29.998080863999999"/>
    <n v="58"/>
    <m/>
    <m/>
    <m/>
    <m/>
    <m/>
    <m/>
    <m/>
    <m/>
    <m/>
    <m/>
    <m/>
    <m/>
    <m/>
    <m/>
    <m/>
    <m/>
  </r>
  <r>
    <x v="395"/>
    <x v="2"/>
    <n v="59.83"/>
    <n v="0.44775999999999999"/>
    <n v="31"/>
    <m/>
    <m/>
    <m/>
    <m/>
    <m/>
    <m/>
    <m/>
    <m/>
    <m/>
    <m/>
    <m/>
    <m/>
    <m/>
    <m/>
    <m/>
    <m/>
  </r>
  <r>
    <x v="429"/>
    <x v="2"/>
    <n v="1009.800055"/>
    <n v="7.3440003999999997"/>
    <n v="55"/>
    <m/>
    <m/>
    <m/>
    <m/>
    <m/>
    <m/>
    <m/>
    <m/>
    <m/>
    <m/>
    <m/>
    <m/>
    <m/>
    <m/>
    <m/>
    <m/>
  </r>
  <r>
    <x v="589"/>
    <x v="2"/>
    <n v="133.19999999999999"/>
    <n v="1.0064"/>
    <n v="36"/>
    <m/>
    <m/>
    <m/>
    <m/>
    <m/>
    <m/>
    <m/>
    <m/>
    <m/>
    <m/>
    <m/>
    <m/>
    <m/>
    <m/>
    <m/>
    <m/>
  </r>
  <r>
    <x v="14"/>
    <x v="2"/>
    <n v="864.34004600000003"/>
    <n v="6.3134403360000002"/>
    <n v="46"/>
    <m/>
    <m/>
    <m/>
    <m/>
    <m/>
    <m/>
    <m/>
    <m/>
    <m/>
    <m/>
    <m/>
    <m/>
    <m/>
    <m/>
    <m/>
    <m/>
  </r>
  <r>
    <x v="563"/>
    <x v="2"/>
    <n v="4810.8301019999999"/>
    <n v="34.713440736000003"/>
    <n v="51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126"/>
    <x v="2"/>
    <n v="405.09"/>
    <n v="2.93208"/>
    <n v="63"/>
    <m/>
    <m/>
    <m/>
    <m/>
    <m/>
    <m/>
    <m/>
    <m/>
    <m/>
    <m/>
    <m/>
    <m/>
    <m/>
    <m/>
    <m/>
    <m/>
  </r>
  <r>
    <x v="494"/>
    <x v="2"/>
    <n v="2732.2599329999998"/>
    <n v="19.900639512000001"/>
    <n v="67"/>
    <m/>
    <m/>
    <m/>
    <m/>
    <m/>
    <m/>
    <m/>
    <m/>
    <m/>
    <m/>
    <m/>
    <m/>
    <m/>
    <m/>
    <m/>
    <m/>
  </r>
  <r>
    <x v="240"/>
    <x v="0"/>
    <n v="3450"/>
    <n v="25.56"/>
    <n v="230"/>
    <m/>
    <m/>
    <m/>
    <m/>
    <m/>
    <m/>
    <m/>
    <m/>
    <m/>
    <m/>
    <m/>
    <m/>
    <m/>
    <m/>
    <m/>
    <m/>
  </r>
  <r>
    <x v="23"/>
    <x v="0"/>
    <n v="5121.0601370000004"/>
    <n v="37.080960992000001"/>
    <n v="137"/>
    <m/>
    <m/>
    <m/>
    <m/>
    <m/>
    <m/>
    <m/>
    <m/>
    <m/>
    <m/>
    <m/>
    <m/>
    <m/>
    <m/>
    <m/>
    <m/>
  </r>
  <r>
    <x v="154"/>
    <x v="1"/>
    <n v="789.48004300000002"/>
    <n v="5.8752003200000003"/>
    <n v="43"/>
    <m/>
    <m/>
    <m/>
    <m/>
    <m/>
    <m/>
    <m/>
    <m/>
    <m/>
    <m/>
    <m/>
    <m/>
    <m/>
    <m/>
    <m/>
    <m/>
  </r>
  <r>
    <x v="245"/>
    <x v="1"/>
    <n v="85.02"/>
    <n v="0.66271999999999998"/>
    <n v="39"/>
    <m/>
    <m/>
    <m/>
    <m/>
    <m/>
    <m/>
    <m/>
    <m/>
    <m/>
    <m/>
    <m/>
    <m/>
    <m/>
    <m/>
    <m/>
    <m/>
  </r>
  <r>
    <x v="590"/>
    <x v="3"/>
    <n v="354.41"/>
    <n v="2.5564"/>
    <n v="61"/>
    <m/>
    <m/>
    <m/>
    <m/>
    <m/>
    <m/>
    <m/>
    <m/>
    <m/>
    <m/>
    <m/>
    <m/>
    <m/>
    <m/>
    <m/>
    <m/>
  </r>
  <r>
    <x v="529"/>
    <x v="1"/>
    <n v="94.5"/>
    <n v="0.68879999999999997"/>
    <n v="45"/>
    <m/>
    <m/>
    <m/>
    <m/>
    <m/>
    <m/>
    <m/>
    <m/>
    <m/>
    <m/>
    <m/>
    <m/>
    <m/>
    <m/>
    <m/>
    <m/>
  </r>
  <r>
    <x v="478"/>
    <x v="1"/>
    <n v="1193.1500000000001"/>
    <n v="8.9997600000000002"/>
    <n v="35"/>
    <m/>
    <m/>
    <m/>
    <m/>
    <m/>
    <m/>
    <m/>
    <m/>
    <m/>
    <m/>
    <m/>
    <m/>
    <m/>
    <m/>
    <m/>
    <m/>
  </r>
  <r>
    <x v="591"/>
    <x v="3"/>
    <n v="57"/>
    <n v="0.4"/>
    <n v="57"/>
    <m/>
    <m/>
    <m/>
    <m/>
    <m/>
    <m/>
    <m/>
    <m/>
    <m/>
    <m/>
    <m/>
    <m/>
    <m/>
    <m/>
    <m/>
    <m/>
  </r>
  <r>
    <x v="369"/>
    <x v="3"/>
    <n v="105.12"/>
    <n v="0.77183999999999997"/>
    <n v="73"/>
    <m/>
    <m/>
    <m/>
    <m/>
    <m/>
    <m/>
    <m/>
    <m/>
    <m/>
    <m/>
    <m/>
    <m/>
    <m/>
    <m/>
    <m/>
    <m/>
  </r>
  <r>
    <x v="409"/>
    <x v="3"/>
    <n v="480.18"/>
    <n v="3.4065599999999998"/>
    <n v="53"/>
    <m/>
    <m/>
    <m/>
    <m/>
    <m/>
    <m/>
    <m/>
    <m/>
    <m/>
    <m/>
    <m/>
    <m/>
    <m/>
    <m/>
    <m/>
    <m/>
  </r>
  <r>
    <x v="267"/>
    <x v="3"/>
    <n v="216.6"/>
    <n v="1.5884"/>
    <n v="60"/>
    <m/>
    <m/>
    <m/>
    <m/>
    <m/>
    <m/>
    <m/>
    <m/>
    <m/>
    <m/>
    <m/>
    <m/>
    <m/>
    <m/>
    <m/>
    <m/>
  </r>
  <r>
    <x v="592"/>
    <x v="3"/>
    <n v="5301.4501259999997"/>
    <n v="37.699200896000001"/>
    <n v="63"/>
    <m/>
    <m/>
    <m/>
    <m/>
    <m/>
    <m/>
    <m/>
    <m/>
    <m/>
    <m/>
    <m/>
    <m/>
    <m/>
    <m/>
    <m/>
    <m/>
  </r>
  <r>
    <x v="532"/>
    <x v="1"/>
    <n v="171.84999300000001"/>
    <n v="0"/>
    <n v="7"/>
    <m/>
    <m/>
    <m/>
    <m/>
    <m/>
    <m/>
    <m/>
    <m/>
    <m/>
    <m/>
    <m/>
    <m/>
    <m/>
    <m/>
    <m/>
    <m/>
  </r>
  <r>
    <x v="210"/>
    <x v="1"/>
    <n v="223.78999300000001"/>
    <n v="0"/>
    <n v="7"/>
    <m/>
    <m/>
    <m/>
    <m/>
    <m/>
    <m/>
    <m/>
    <m/>
    <m/>
    <m/>
    <m/>
    <m/>
    <m/>
    <m/>
    <m/>
    <m/>
  </r>
  <r>
    <x v="45"/>
    <x v="1"/>
    <n v="136.43"/>
    <n v="0"/>
    <n v="7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393"/>
    <x v="1"/>
    <n v="212.13"/>
    <n v="0"/>
    <n v="9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7"/>
    <x v="1"/>
    <n v="32.159999999999997"/>
    <n v="0"/>
    <n v="6"/>
    <m/>
    <m/>
    <m/>
    <m/>
    <m/>
    <m/>
    <m/>
    <m/>
    <m/>
    <m/>
    <m/>
    <m/>
    <m/>
    <m/>
    <m/>
    <m/>
  </r>
  <r>
    <x v="133"/>
    <x v="2"/>
    <n v="22.77"/>
    <n v="0"/>
    <n v="11"/>
    <m/>
    <m/>
    <m/>
    <m/>
    <m/>
    <m/>
    <m/>
    <m/>
    <m/>
    <m/>
    <m/>
    <m/>
    <m/>
    <m/>
    <m/>
    <m/>
  </r>
  <r>
    <x v="423"/>
    <x v="2"/>
    <n v="1070.849978"/>
    <n v="0"/>
    <n v="11"/>
    <m/>
    <m/>
    <m/>
    <m/>
    <m/>
    <m/>
    <m/>
    <m/>
    <m/>
    <m/>
    <m/>
    <m/>
    <m/>
    <m/>
    <m/>
    <m/>
  </r>
  <r>
    <x v="64"/>
    <x v="2"/>
    <n v="226.71000900000001"/>
    <n v="0"/>
    <n v="9"/>
    <m/>
    <m/>
    <m/>
    <m/>
    <m/>
    <m/>
    <m/>
    <m/>
    <m/>
    <m/>
    <m/>
    <m/>
    <m/>
    <m/>
    <m/>
    <m/>
  </r>
  <r>
    <x v="362"/>
    <x v="2"/>
    <n v="594.35998800000004"/>
    <n v="0"/>
    <n v="12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362"/>
    <x v="2"/>
    <n v="544.82998899999996"/>
    <n v="0"/>
    <n v="11"/>
    <m/>
    <m/>
    <m/>
    <m/>
    <m/>
    <m/>
    <m/>
    <m/>
    <m/>
    <m/>
    <m/>
    <m/>
    <m/>
    <m/>
    <m/>
    <m/>
  </r>
  <r>
    <x v="65"/>
    <x v="2"/>
    <n v="138.6"/>
    <n v="0"/>
    <n v="11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287"/>
    <x v="1"/>
    <n v="94.98"/>
    <n v="0"/>
    <n v="6"/>
    <m/>
    <m/>
    <m/>
    <m/>
    <m/>
    <m/>
    <m/>
    <m/>
    <m/>
    <m/>
    <m/>
    <m/>
    <m/>
    <m/>
    <m/>
    <m/>
  </r>
  <r>
    <x v="96"/>
    <x v="2"/>
    <n v="129.36000000000001"/>
    <n v="0"/>
    <n v="7"/>
    <m/>
    <m/>
    <m/>
    <m/>
    <m/>
    <m/>
    <m/>
    <m/>
    <m/>
    <m/>
    <m/>
    <m/>
    <m/>
    <m/>
    <m/>
    <m/>
  </r>
  <r>
    <x v="96"/>
    <x v="2"/>
    <n v="243.87"/>
    <n v="0"/>
    <n v="11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111"/>
    <x v="1"/>
    <n v="118.8"/>
    <n v="0"/>
    <n v="11"/>
    <m/>
    <m/>
    <m/>
    <m/>
    <m/>
    <m/>
    <m/>
    <m/>
    <m/>
    <m/>
    <m/>
    <m/>
    <m/>
    <m/>
    <m/>
    <m/>
  </r>
  <r>
    <x v="555"/>
    <x v="1"/>
    <n v="55.26"/>
    <n v="0"/>
    <n v="9"/>
    <m/>
    <m/>
    <m/>
    <m/>
    <m/>
    <m/>
    <m/>
    <m/>
    <m/>
    <m/>
    <m/>
    <m/>
    <m/>
    <m/>
    <m/>
    <m/>
  </r>
  <r>
    <x v="401"/>
    <x v="1"/>
    <n v="704.88"/>
    <n v="0"/>
    <n v="9"/>
    <m/>
    <m/>
    <m/>
    <m/>
    <m/>
    <m/>
    <m/>
    <m/>
    <m/>
    <m/>
    <m/>
    <m/>
    <m/>
    <m/>
    <m/>
    <m/>
  </r>
  <r>
    <x v="88"/>
    <x v="2"/>
    <n v="252.6"/>
    <n v="0"/>
    <n v="15"/>
    <m/>
    <m/>
    <m/>
    <m/>
    <m/>
    <m/>
    <m/>
    <m/>
    <m/>
    <m/>
    <m/>
    <m/>
    <m/>
    <m/>
    <m/>
    <m/>
  </r>
  <r>
    <x v="336"/>
    <x v="2"/>
    <n v="330.96"/>
    <n v="0"/>
    <n v="12"/>
    <m/>
    <m/>
    <m/>
    <m/>
    <m/>
    <m/>
    <m/>
    <m/>
    <m/>
    <m/>
    <m/>
    <m/>
    <m/>
    <m/>
    <m/>
    <m/>
  </r>
  <r>
    <x v="550"/>
    <x v="2"/>
    <n v="446.8"/>
    <n v="0"/>
    <n v="10"/>
    <m/>
    <m/>
    <m/>
    <m/>
    <m/>
    <m/>
    <m/>
    <m/>
    <m/>
    <m/>
    <m/>
    <m/>
    <m/>
    <m/>
    <m/>
    <m/>
  </r>
  <r>
    <x v="89"/>
    <x v="2"/>
    <n v="20.32"/>
    <n v="0"/>
    <n v="8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593"/>
    <x v="1"/>
    <n v="71.099999999999994"/>
    <n v="0"/>
    <n v="5"/>
    <m/>
    <m/>
    <m/>
    <m/>
    <m/>
    <m/>
    <m/>
    <m/>
    <m/>
    <m/>
    <m/>
    <m/>
    <m/>
    <m/>
    <m/>
    <m/>
  </r>
  <r>
    <x v="443"/>
    <x v="1"/>
    <n v="141.679992"/>
    <n v="0"/>
    <n v="8"/>
    <m/>
    <m/>
    <m/>
    <m/>
    <m/>
    <m/>
    <m/>
    <m/>
    <m/>
    <m/>
    <m/>
    <m/>
    <m/>
    <m/>
    <m/>
    <m/>
  </r>
  <r>
    <x v="41"/>
    <x v="1"/>
    <n v="49.68"/>
    <n v="0"/>
    <n v="6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116"/>
    <x v="1"/>
    <n v="71.099999999999994"/>
    <n v="0"/>
    <n v="5"/>
    <m/>
    <m/>
    <m/>
    <m/>
    <m/>
    <m/>
    <m/>
    <m/>
    <m/>
    <m/>
    <m/>
    <m/>
    <m/>
    <m/>
    <m/>
    <m/>
  </r>
  <r>
    <x v="148"/>
    <x v="1"/>
    <n v="208.139994"/>
    <n v="0"/>
    <n v="6"/>
    <m/>
    <m/>
    <m/>
    <m/>
    <m/>
    <m/>
    <m/>
    <m/>
    <m/>
    <m/>
    <m/>
    <m/>
    <m/>
    <m/>
    <m/>
    <m/>
  </r>
  <r>
    <x v="446"/>
    <x v="2"/>
    <n v="295.05001399999998"/>
    <n v="0"/>
    <n v="7"/>
    <m/>
    <m/>
    <m/>
    <m/>
    <m/>
    <m/>
    <m/>
    <m/>
    <m/>
    <m/>
    <m/>
    <m/>
    <m/>
    <m/>
    <m/>
    <m/>
  </r>
  <r>
    <x v="554"/>
    <x v="2"/>
    <n v="14.35"/>
    <n v="0"/>
    <n v="7"/>
    <m/>
    <m/>
    <m/>
    <m/>
    <m/>
    <m/>
    <m/>
    <m/>
    <m/>
    <m/>
    <m/>
    <m/>
    <m/>
    <m/>
    <m/>
    <m/>
  </r>
  <r>
    <x v="193"/>
    <x v="2"/>
    <n v="31.01"/>
    <n v="0"/>
    <n v="7"/>
    <m/>
    <m/>
    <m/>
    <m/>
    <m/>
    <m/>
    <m/>
    <m/>
    <m/>
    <m/>
    <m/>
    <m/>
    <m/>
    <m/>
    <m/>
    <m/>
  </r>
  <r>
    <x v="245"/>
    <x v="1"/>
    <n v="10.92"/>
    <n v="0"/>
    <n v="6"/>
    <m/>
    <m/>
    <m/>
    <m/>
    <m/>
    <m/>
    <m/>
    <m/>
    <m/>
    <m/>
    <m/>
    <m/>
    <m/>
    <m/>
    <m/>
    <m/>
  </r>
  <r>
    <x v="197"/>
    <x v="1"/>
    <n v="172.399992"/>
    <n v="0"/>
    <n v="4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246"/>
    <x v="1"/>
    <n v="30.36"/>
    <n v="0"/>
    <n v="4"/>
    <m/>
    <m/>
    <m/>
    <m/>
    <m/>
    <m/>
    <m/>
    <m/>
    <m/>
    <m/>
    <m/>
    <m/>
    <m/>
    <m/>
    <m/>
    <m/>
  </r>
  <r>
    <x v="509"/>
    <x v="1"/>
    <n v="249.119992"/>
    <n v="0"/>
    <n v="8"/>
    <m/>
    <m/>
    <m/>
    <m/>
    <m/>
    <m/>
    <m/>
    <m/>
    <m/>
    <m/>
    <m/>
    <m/>
    <m/>
    <m/>
    <m/>
    <m/>
  </r>
  <r>
    <x v="41"/>
    <x v="1"/>
    <n v="66.239999999999995"/>
    <n v="0"/>
    <n v="8"/>
    <m/>
    <m/>
    <m/>
    <m/>
    <m/>
    <m/>
    <m/>
    <m/>
    <m/>
    <m/>
    <m/>
    <m/>
    <m/>
    <m/>
    <m/>
    <m/>
  </r>
  <r>
    <x v="356"/>
    <x v="1"/>
    <n v="144.13"/>
    <n v="0"/>
    <n v="7"/>
    <m/>
    <m/>
    <m/>
    <m/>
    <m/>
    <m/>
    <m/>
    <m/>
    <m/>
    <m/>
    <m/>
    <m/>
    <m/>
    <m/>
    <m/>
    <m/>
  </r>
  <r>
    <x v="49"/>
    <x v="1"/>
    <n v="60.24"/>
    <n v="0"/>
    <n v="8"/>
    <m/>
    <m/>
    <m/>
    <m/>
    <m/>
    <m/>
    <m/>
    <m/>
    <m/>
    <m/>
    <m/>
    <m/>
    <m/>
    <m/>
    <m/>
    <m/>
  </r>
  <r>
    <x v="457"/>
    <x v="1"/>
    <n v="113.76"/>
    <n v="0"/>
    <n v="8"/>
    <m/>
    <m/>
    <m/>
    <m/>
    <m/>
    <m/>
    <m/>
    <m/>
    <m/>
    <m/>
    <m/>
    <m/>
    <m/>
    <m/>
    <m/>
    <m/>
  </r>
  <r>
    <x v="260"/>
    <x v="1"/>
    <n v="87.03"/>
    <n v="0"/>
    <n v="9"/>
    <m/>
    <m/>
    <m/>
    <m/>
    <m/>
    <m/>
    <m/>
    <m/>
    <m/>
    <m/>
    <m/>
    <m/>
    <m/>
    <m/>
    <m/>
    <m/>
  </r>
  <r>
    <x v="340"/>
    <x v="2"/>
    <n v="694.40002000000004"/>
    <n v="0"/>
    <n v="10"/>
    <m/>
    <m/>
    <m/>
    <m/>
    <m/>
    <m/>
    <m/>
    <m/>
    <m/>
    <m/>
    <m/>
    <m/>
    <m/>
    <m/>
    <m/>
    <m/>
  </r>
  <r>
    <x v="272"/>
    <x v="2"/>
    <n v="106.859994"/>
    <n v="0"/>
    <n v="6"/>
    <m/>
    <m/>
    <m/>
    <m/>
    <m/>
    <m/>
    <m/>
    <m/>
    <m/>
    <m/>
    <m/>
    <m/>
    <m/>
    <m/>
    <m/>
    <m/>
  </r>
  <r>
    <x v="56"/>
    <x v="2"/>
    <n v="240.57001099999999"/>
    <n v="0"/>
    <n v="11"/>
    <m/>
    <m/>
    <m/>
    <m/>
    <m/>
    <m/>
    <m/>
    <m/>
    <m/>
    <m/>
    <m/>
    <m/>
    <m/>
    <m/>
    <m/>
    <m/>
  </r>
  <r>
    <x v="71"/>
    <x v="2"/>
    <n v="15.5"/>
    <n v="0"/>
    <n v="10"/>
    <m/>
    <m/>
    <m/>
    <m/>
    <m/>
    <m/>
    <m/>
    <m/>
    <m/>
    <m/>
    <m/>
    <m/>
    <m/>
    <m/>
    <m/>
    <m/>
  </r>
  <r>
    <x v="157"/>
    <x v="2"/>
    <n v="329.19997999999998"/>
    <n v="0"/>
    <n v="10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61"/>
    <x v="2"/>
    <n v="117.32"/>
    <n v="0"/>
    <n v="14"/>
    <m/>
    <m/>
    <m/>
    <m/>
    <m/>
    <m/>
    <m/>
    <m/>
    <m/>
    <m/>
    <m/>
    <m/>
    <m/>
    <m/>
    <m/>
    <m/>
  </r>
  <r>
    <x v="550"/>
    <x v="2"/>
    <n v="335.83001100000001"/>
    <n v="0"/>
    <n v="11"/>
    <m/>
    <m/>
    <m/>
    <m/>
    <m/>
    <m/>
    <m/>
    <m/>
    <m/>
    <m/>
    <m/>
    <m/>
    <m/>
    <m/>
    <m/>
    <m/>
  </r>
  <r>
    <x v="564"/>
    <x v="1"/>
    <n v="117.359994"/>
    <n v="0"/>
    <n v="6"/>
    <m/>
    <m/>
    <m/>
    <m/>
    <m/>
    <m/>
    <m/>
    <m/>
    <m/>
    <m/>
    <m/>
    <m/>
    <m/>
    <m/>
    <m/>
    <m/>
  </r>
  <r>
    <x v="6"/>
    <x v="1"/>
    <n v="266.14999999999998"/>
    <n v="0"/>
    <n v="5"/>
    <m/>
    <m/>
    <m/>
    <m/>
    <m/>
    <m/>
    <m/>
    <m/>
    <m/>
    <m/>
    <m/>
    <m/>
    <m/>
    <m/>
    <m/>
    <m/>
  </r>
  <r>
    <x v="327"/>
    <x v="1"/>
    <n v="9.6"/>
    <n v="0"/>
    <n v="6"/>
    <m/>
    <m/>
    <m/>
    <m/>
    <m/>
    <m/>
    <m/>
    <m/>
    <m/>
    <m/>
    <m/>
    <m/>
    <m/>
    <m/>
    <m/>
    <m/>
  </r>
  <r>
    <x v="478"/>
    <x v="1"/>
    <n v="170.45"/>
    <n v="0"/>
    <n v="5"/>
    <m/>
    <m/>
    <m/>
    <m/>
    <m/>
    <m/>
    <m/>
    <m/>
    <m/>
    <m/>
    <m/>
    <m/>
    <m/>
    <m/>
    <m/>
    <m/>
  </r>
  <r>
    <x v="496"/>
    <x v="1"/>
    <n v="185.1"/>
    <n v="0"/>
    <n v="6"/>
    <m/>
    <m/>
    <m/>
    <m/>
    <m/>
    <m/>
    <m/>
    <m/>
    <m/>
    <m/>
    <m/>
    <m/>
    <m/>
    <m/>
    <m/>
    <m/>
  </r>
  <r>
    <x v="492"/>
    <x v="1"/>
    <n v="41.2"/>
    <n v="0"/>
    <n v="8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354"/>
    <x v="1"/>
    <n v="32.619999999999997"/>
    <n v="0"/>
    <n v="7"/>
    <m/>
    <m/>
    <m/>
    <m/>
    <m/>
    <m/>
    <m/>
    <m/>
    <m/>
    <m/>
    <m/>
    <m/>
    <m/>
    <m/>
    <m/>
    <m/>
  </r>
  <r>
    <x v="288"/>
    <x v="1"/>
    <n v="200"/>
    <n v="0"/>
    <n v="8"/>
    <m/>
    <m/>
    <m/>
    <m/>
    <m/>
    <m/>
    <m/>
    <m/>
    <m/>
    <m/>
    <m/>
    <m/>
    <m/>
    <m/>
    <m/>
    <m/>
  </r>
  <r>
    <x v="13"/>
    <x v="2"/>
    <n v="59.5"/>
    <n v="0"/>
    <n v="7"/>
    <m/>
    <m/>
    <m/>
    <m/>
    <m/>
    <m/>
    <m/>
    <m/>
    <m/>
    <m/>
    <m/>
    <m/>
    <m/>
    <m/>
    <m/>
    <m/>
  </r>
  <r>
    <x v="589"/>
    <x v="2"/>
    <n v="40.700000000000003"/>
    <n v="0"/>
    <n v="11"/>
    <m/>
    <m/>
    <m/>
    <m/>
    <m/>
    <m/>
    <m/>
    <m/>
    <m/>
    <m/>
    <m/>
    <m/>
    <m/>
    <m/>
    <m/>
    <m/>
  </r>
  <r>
    <x v="11"/>
    <x v="2"/>
    <n v="127.53"/>
    <n v="0"/>
    <n v="9"/>
    <m/>
    <m/>
    <m/>
    <m/>
    <m/>
    <m/>
    <m/>
    <m/>
    <m/>
    <m/>
    <m/>
    <m/>
    <m/>
    <m/>
    <m/>
    <m/>
  </r>
  <r>
    <x v="594"/>
    <x v="1"/>
    <n v="284"/>
    <n v="0"/>
    <n v="8"/>
    <m/>
    <m/>
    <m/>
    <m/>
    <m/>
    <m/>
    <m/>
    <m/>
    <m/>
    <m/>
    <m/>
    <m/>
    <m/>
    <m/>
    <m/>
    <m/>
  </r>
  <r>
    <x v="146"/>
    <x v="1"/>
    <n v="193.01998800000001"/>
    <n v="0"/>
    <n v="6"/>
    <m/>
    <m/>
    <m/>
    <m/>
    <m/>
    <m/>
    <m/>
    <m/>
    <m/>
    <m/>
    <m/>
    <m/>
    <m/>
    <m/>
    <m/>
    <m/>
  </r>
  <r>
    <x v="422"/>
    <x v="1"/>
    <n v="72.180000000000007"/>
    <n v="0"/>
    <n v="6"/>
    <m/>
    <m/>
    <m/>
    <m/>
    <m/>
    <m/>
    <m/>
    <m/>
    <m/>
    <m/>
    <m/>
    <m/>
    <m/>
    <m/>
    <m/>
    <m/>
  </r>
  <r>
    <x v="424"/>
    <x v="2"/>
    <n v="187.03999200000001"/>
    <n v="0"/>
    <n v="8"/>
    <m/>
    <m/>
    <m/>
    <m/>
    <m/>
    <m/>
    <m/>
    <m/>
    <m/>
    <m/>
    <m/>
    <m/>
    <m/>
    <m/>
    <m/>
    <m/>
  </r>
  <r>
    <x v="467"/>
    <x v="1"/>
    <n v="844.58995300000004"/>
    <n v="6.181679656"/>
    <n v="47"/>
    <m/>
    <m/>
    <m/>
    <m/>
    <m/>
    <m/>
    <m/>
    <m/>
    <m/>
    <m/>
    <m/>
    <m/>
    <m/>
    <m/>
    <m/>
    <m/>
  </r>
  <r>
    <x v="576"/>
    <x v="1"/>
    <n v="165.24"/>
    <n v="1.19232"/>
    <n v="51"/>
    <m/>
    <m/>
    <m/>
    <m/>
    <m/>
    <m/>
    <m/>
    <m/>
    <m/>
    <m/>
    <m/>
    <m/>
    <m/>
    <m/>
    <m/>
    <m/>
  </r>
  <r>
    <x v="246"/>
    <x v="1"/>
    <n v="259.12"/>
    <n v="1.8707199999999999"/>
    <n v="41"/>
    <m/>
    <m/>
    <m/>
    <m/>
    <m/>
    <m/>
    <m/>
    <m/>
    <m/>
    <m/>
    <m/>
    <m/>
    <m/>
    <m/>
    <m/>
    <m/>
  </r>
  <r>
    <x v="544"/>
    <x v="1"/>
    <n v="1364.16"/>
    <n v="10.160640000000001"/>
    <n v="58"/>
    <m/>
    <m/>
    <m/>
    <m/>
    <m/>
    <m/>
    <m/>
    <m/>
    <m/>
    <m/>
    <m/>
    <m/>
    <m/>
    <m/>
    <m/>
    <m/>
  </r>
  <r>
    <x v="491"/>
    <x v="1"/>
    <n v="1319.8300589999999"/>
    <n v="9.484880424"/>
    <n v="59"/>
    <m/>
    <m/>
    <m/>
    <m/>
    <m/>
    <m/>
    <m/>
    <m/>
    <m/>
    <m/>
    <m/>
    <m/>
    <m/>
    <m/>
    <m/>
    <m/>
  </r>
  <r>
    <x v="422"/>
    <x v="1"/>
    <n v="457.14"/>
    <n v="3.27216"/>
    <n v="38"/>
    <m/>
    <m/>
    <m/>
    <m/>
    <m/>
    <m/>
    <m/>
    <m/>
    <m/>
    <m/>
    <m/>
    <m/>
    <m/>
    <m/>
    <m/>
    <m/>
  </r>
  <r>
    <x v="182"/>
    <x v="1"/>
    <n v="647.52"/>
    <n v="4.7257600000000002"/>
    <n v="57"/>
    <m/>
    <m/>
    <m/>
    <m/>
    <m/>
    <m/>
    <m/>
    <m/>
    <m/>
    <m/>
    <m/>
    <m/>
    <m/>
    <m/>
    <m/>
    <m/>
  </r>
  <r>
    <x v="286"/>
    <x v="1"/>
    <n v="2957.4000449999999"/>
    <n v="22.081920336"/>
    <n v="45"/>
    <m/>
    <m/>
    <m/>
    <m/>
    <m/>
    <m/>
    <m/>
    <m/>
    <m/>
    <m/>
    <m/>
    <m/>
    <m/>
    <m/>
    <m/>
    <m/>
  </r>
  <r>
    <x v="456"/>
    <x v="1"/>
    <n v="1814.12"/>
    <n v="13.342560000000001"/>
    <n v="62"/>
    <m/>
    <m/>
    <m/>
    <m/>
    <m/>
    <m/>
    <m/>
    <m/>
    <m/>
    <m/>
    <m/>
    <m/>
    <m/>
    <m/>
    <m/>
    <m/>
  </r>
  <r>
    <x v="80"/>
    <x v="1"/>
    <n v="1609.68"/>
    <n v="11.74784"/>
    <n v="57"/>
    <m/>
    <m/>
    <m/>
    <m/>
    <m/>
    <m/>
    <m/>
    <m/>
    <m/>
    <m/>
    <m/>
    <m/>
    <m/>
    <m/>
    <m/>
    <m/>
  </r>
  <r>
    <x v="80"/>
    <x v="1"/>
    <n v="1383.76"/>
    <n v="9.9404800000000009"/>
    <n v="49"/>
    <m/>
    <m/>
    <m/>
    <m/>
    <m/>
    <m/>
    <m/>
    <m/>
    <m/>
    <m/>
    <m/>
    <m/>
    <m/>
    <m/>
    <m/>
    <m/>
  </r>
  <r>
    <x v="595"/>
    <x v="1"/>
    <n v="317.68"/>
    <n v="2.3408000000000002"/>
    <n v="38"/>
    <m/>
    <m/>
    <m/>
    <m/>
    <m/>
    <m/>
    <m/>
    <m/>
    <m/>
    <m/>
    <m/>
    <m/>
    <m/>
    <m/>
    <m/>
    <m/>
  </r>
  <r>
    <x v="545"/>
    <x v="1"/>
    <n v="2558.1599780000001"/>
    <n v="18.604799839999998"/>
    <n v="22"/>
    <m/>
    <m/>
    <m/>
    <m/>
    <m/>
    <m/>
    <m/>
    <m/>
    <m/>
    <m/>
    <m/>
    <m/>
    <m/>
    <m/>
    <m/>
    <m/>
  </r>
  <r>
    <x v="448"/>
    <x v="2"/>
    <n v="190.96"/>
    <n v="1.4291199999999999"/>
    <n v="62"/>
    <m/>
    <m/>
    <m/>
    <m/>
    <m/>
    <m/>
    <m/>
    <m/>
    <m/>
    <m/>
    <m/>
    <m/>
    <m/>
    <m/>
    <m/>
    <m/>
  </r>
  <r>
    <x v="194"/>
    <x v="2"/>
    <n v="130.34"/>
    <n v="0.98784000000000005"/>
    <n v="38"/>
    <m/>
    <m/>
    <m/>
    <m/>
    <m/>
    <m/>
    <m/>
    <m/>
    <m/>
    <m/>
    <m/>
    <m/>
    <m/>
    <m/>
    <m/>
    <m/>
  </r>
  <r>
    <x v="272"/>
    <x v="2"/>
    <n v="748.01995799999997"/>
    <n v="5.5567196880000003"/>
    <n v="42"/>
    <m/>
    <m/>
    <m/>
    <m/>
    <m/>
    <m/>
    <m/>
    <m/>
    <m/>
    <m/>
    <m/>
    <m/>
    <m/>
    <m/>
    <m/>
    <m/>
  </r>
  <r>
    <x v="522"/>
    <x v="2"/>
    <n v="43"/>
    <n v="0.32"/>
    <n v="43"/>
    <m/>
    <m/>
    <m/>
    <m/>
    <m/>
    <m/>
    <m/>
    <m/>
    <m/>
    <m/>
    <m/>
    <m/>
    <m/>
    <m/>
    <m/>
    <m/>
  </r>
  <r>
    <x v="304"/>
    <x v="2"/>
    <n v="67.08"/>
    <n v="0.49536000000000002"/>
    <n v="52"/>
    <m/>
    <m/>
    <m/>
    <m/>
    <m/>
    <m/>
    <m/>
    <m/>
    <m/>
    <m/>
    <m/>
    <m/>
    <m/>
    <m/>
    <m/>
    <m/>
  </r>
  <r>
    <x v="446"/>
    <x v="2"/>
    <n v="1559.550074"/>
    <n v="11.464800543999999"/>
    <n v="37"/>
    <m/>
    <m/>
    <m/>
    <m/>
    <m/>
    <m/>
    <m/>
    <m/>
    <m/>
    <m/>
    <m/>
    <m/>
    <m/>
    <m/>
    <m/>
    <m/>
  </r>
  <r>
    <x v="376"/>
    <x v="2"/>
    <n v="4868.3702279999998"/>
    <n v="34.164001599999999"/>
    <n v="57"/>
    <m/>
    <m/>
    <m/>
    <m/>
    <m/>
    <m/>
    <m/>
    <m/>
    <m/>
    <m/>
    <m/>
    <m/>
    <m/>
    <m/>
    <m/>
    <m/>
  </r>
  <r>
    <x v="273"/>
    <x v="2"/>
    <n v="411.23"/>
    <n v="2.9552800000000001"/>
    <n v="59"/>
    <m/>
    <m/>
    <m/>
    <m/>
    <m/>
    <m/>
    <m/>
    <m/>
    <m/>
    <m/>
    <m/>
    <m/>
    <m/>
    <m/>
    <m/>
    <m/>
  </r>
  <r>
    <x v="527"/>
    <x v="2"/>
    <n v="1665.09"/>
    <n v="12.474959999999999"/>
    <n v="63"/>
    <m/>
    <m/>
    <m/>
    <m/>
    <m/>
    <m/>
    <m/>
    <m/>
    <m/>
    <m/>
    <m/>
    <m/>
    <m/>
    <m/>
    <m/>
    <m/>
  </r>
  <r>
    <x v="596"/>
    <x v="2"/>
    <n v="135.15"/>
    <n v="0.97519999999999996"/>
    <n v="51"/>
    <m/>
    <m/>
    <m/>
    <m/>
    <m/>
    <m/>
    <m/>
    <m/>
    <m/>
    <m/>
    <m/>
    <m/>
    <m/>
    <m/>
    <m/>
    <m/>
  </r>
  <r>
    <x v="36"/>
    <x v="2"/>
    <n v="454.2"/>
    <n v="3.3308"/>
    <n v="60"/>
    <m/>
    <m/>
    <m/>
    <m/>
    <m/>
    <m/>
    <m/>
    <m/>
    <m/>
    <m/>
    <m/>
    <m/>
    <m/>
    <m/>
    <m/>
    <m/>
  </r>
  <r>
    <x v="430"/>
    <x v="0"/>
    <n v="2963.76"/>
    <n v="21.808800000000002"/>
    <n v="212"/>
    <m/>
    <m/>
    <m/>
    <m/>
    <m/>
    <m/>
    <m/>
    <m/>
    <m/>
    <m/>
    <m/>
    <m/>
    <m/>
    <m/>
    <m/>
    <m/>
  </r>
  <r>
    <x v="196"/>
    <x v="0"/>
    <n v="2459.79"/>
    <n v="18.047519999999999"/>
    <n v="181"/>
    <m/>
    <m/>
    <m/>
    <m/>
    <m/>
    <m/>
    <m/>
    <m/>
    <m/>
    <m/>
    <m/>
    <m/>
    <m/>
    <m/>
    <m/>
    <m/>
  </r>
  <r>
    <x v="597"/>
    <x v="2"/>
    <n v="624.24003400000004"/>
    <n v="4.40640024"/>
    <n v="34"/>
    <m/>
    <m/>
    <m/>
    <m/>
    <m/>
    <m/>
    <m/>
    <m/>
    <m/>
    <m/>
    <m/>
    <m/>
    <m/>
    <m/>
    <m/>
    <m/>
  </r>
  <r>
    <x v="196"/>
    <x v="0"/>
    <n v="964.89"/>
    <n v="0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599"/>
    <x v="3"/>
    <n v="103.4"/>
    <n v="0.77080000000000004"/>
    <n v="44"/>
    <m/>
    <m/>
    <m/>
    <m/>
    <m/>
    <m/>
    <m/>
    <m/>
    <m/>
    <m/>
    <m/>
    <m/>
    <m/>
    <m/>
    <m/>
    <m/>
  </r>
  <r>
    <x v="75"/>
    <x v="3"/>
    <n v="6051.1202279999998"/>
    <n v="43.950241656000003"/>
    <n v="76"/>
    <m/>
    <m/>
    <m/>
    <m/>
    <m/>
    <m/>
    <m/>
    <m/>
    <m/>
    <m/>
    <m/>
    <m/>
    <m/>
    <m/>
    <m/>
    <m/>
  </r>
  <r>
    <x v="74"/>
    <x v="3"/>
    <n v="1500.7200740000001"/>
    <n v="10.870080536"/>
    <n v="74"/>
    <m/>
    <m/>
    <m/>
    <m/>
    <m/>
    <m/>
    <m/>
    <m/>
    <m/>
    <m/>
    <m/>
    <m/>
    <m/>
    <m/>
    <m/>
    <m/>
  </r>
  <r>
    <x v="135"/>
    <x v="3"/>
    <n v="4020.4001520000002"/>
    <n v="30.470401152000001"/>
    <n v="76"/>
    <m/>
    <m/>
    <m/>
    <m/>
    <m/>
    <m/>
    <m/>
    <m/>
    <m/>
    <m/>
    <m/>
    <m/>
    <m/>
    <m/>
    <m/>
    <m/>
  </r>
  <r>
    <x v="107"/>
    <x v="3"/>
    <n v="2538.6900770000002"/>
    <n v="18.990720576000001"/>
    <n v="77"/>
    <m/>
    <m/>
    <m/>
    <m/>
    <m/>
    <m/>
    <m/>
    <m/>
    <m/>
    <m/>
    <m/>
    <m/>
    <m/>
    <m/>
    <m/>
    <m/>
  </r>
  <r>
    <x v="600"/>
    <x v="3"/>
    <n v="71"/>
    <n v="0.51200000000000001"/>
    <n v="71"/>
    <m/>
    <m/>
    <m/>
    <m/>
    <m/>
    <m/>
    <m/>
    <m/>
    <m/>
    <m/>
    <m/>
    <m/>
    <m/>
    <m/>
    <m/>
    <m/>
  </r>
  <r>
    <x v="338"/>
    <x v="2"/>
    <n v="183.05"/>
    <n v="0"/>
    <n v="7"/>
    <m/>
    <m/>
    <m/>
    <m/>
    <m/>
    <m/>
    <m/>
    <m/>
    <m/>
    <m/>
    <m/>
    <m/>
    <m/>
    <m/>
    <m/>
    <m/>
  </r>
  <r>
    <x v="354"/>
    <x v="1"/>
    <n v="50.31"/>
    <n v="0"/>
    <n v="9"/>
    <m/>
    <m/>
    <m/>
    <m/>
    <m/>
    <m/>
    <m/>
    <m/>
    <m/>
    <m/>
    <m/>
    <m/>
    <m/>
    <m/>
    <m/>
    <m/>
  </r>
  <r>
    <x v="111"/>
    <x v="1"/>
    <n v="103.68"/>
    <n v="0"/>
    <n v="8"/>
    <m/>
    <m/>
    <m/>
    <m/>
    <m/>
    <m/>
    <m/>
    <m/>
    <m/>
    <m/>
    <m/>
    <m/>
    <m/>
    <m/>
    <m/>
    <m/>
  </r>
  <r>
    <x v="300"/>
    <x v="1"/>
    <n v="190.96000799999999"/>
    <n v="0"/>
    <n v="8"/>
    <m/>
    <m/>
    <m/>
    <m/>
    <m/>
    <m/>
    <m/>
    <m/>
    <m/>
    <m/>
    <m/>
    <m/>
    <m/>
    <m/>
    <m/>
    <m/>
  </r>
  <r>
    <x v="208"/>
    <x v="1"/>
    <n v="396.81"/>
    <n v="0"/>
    <n v="9"/>
    <m/>
    <m/>
    <m/>
    <m/>
    <m/>
    <m/>
    <m/>
    <m/>
    <m/>
    <m/>
    <m/>
    <m/>
    <m/>
    <m/>
    <m/>
    <m/>
  </r>
  <r>
    <x v="59"/>
    <x v="2"/>
    <n v="733.45998599999996"/>
    <n v="0"/>
    <n v="14"/>
    <m/>
    <m/>
    <m/>
    <m/>
    <m/>
    <m/>
    <m/>
    <m/>
    <m/>
    <m/>
    <m/>
    <m/>
    <m/>
    <m/>
    <m/>
    <m/>
  </r>
  <r>
    <x v="457"/>
    <x v="1"/>
    <n v="142.19999999999999"/>
    <n v="0"/>
    <n v="10"/>
    <m/>
    <m/>
    <m/>
    <m/>
    <m/>
    <m/>
    <m/>
    <m/>
    <m/>
    <m/>
    <m/>
    <m/>
    <m/>
    <m/>
    <m/>
    <m/>
  </r>
  <r>
    <x v="149"/>
    <x v="1"/>
    <n v="52.35"/>
    <n v="0"/>
    <n v="5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243"/>
    <x v="1"/>
    <n v="19.32"/>
    <n v="0"/>
    <n v="7"/>
    <m/>
    <m/>
    <m/>
    <m/>
    <m/>
    <m/>
    <m/>
    <m/>
    <m/>
    <m/>
    <m/>
    <m/>
    <m/>
    <m/>
    <m/>
    <m/>
  </r>
  <r>
    <x v="601"/>
    <x v="2"/>
    <n v="12.43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577"/>
    <x v="2"/>
    <n v="363.96"/>
    <n v="0"/>
    <n v="12"/>
    <m/>
    <m/>
    <m/>
    <m/>
    <m/>
    <m/>
    <m/>
    <m/>
    <m/>
    <m/>
    <m/>
    <m/>
    <m/>
    <m/>
    <m/>
    <m/>
  </r>
  <r>
    <x v="470"/>
    <x v="2"/>
    <n v="180.4"/>
    <n v="0"/>
    <n v="11"/>
    <m/>
    <m/>
    <m/>
    <m/>
    <m/>
    <m/>
    <m/>
    <m/>
    <m/>
    <m/>
    <m/>
    <m/>
    <m/>
    <m/>
    <m/>
    <m/>
  </r>
  <r>
    <x v="460"/>
    <x v="2"/>
    <n v="13.6"/>
    <n v="0"/>
    <n v="4"/>
    <m/>
    <m/>
    <m/>
    <m/>
    <m/>
    <m/>
    <m/>
    <m/>
    <m/>
    <m/>
    <m/>
    <m/>
    <m/>
    <m/>
    <m/>
    <m/>
  </r>
  <r>
    <x v="57"/>
    <x v="2"/>
    <n v="188.89999"/>
    <n v="0"/>
    <n v="10"/>
    <m/>
    <m/>
    <m/>
    <m/>
    <m/>
    <m/>
    <m/>
    <m/>
    <m/>
    <m/>
    <m/>
    <m/>
    <m/>
    <m/>
    <m/>
    <m/>
  </r>
  <r>
    <x v="251"/>
    <x v="2"/>
    <n v="10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290"/>
    <x v="2"/>
    <n v="557.88002400000005"/>
    <n v="0"/>
    <n v="12"/>
    <m/>
    <m/>
    <m/>
    <m/>
    <m/>
    <m/>
    <m/>
    <m/>
    <m/>
    <m/>
    <m/>
    <m/>
    <m/>
    <m/>
    <m/>
    <m/>
  </r>
  <r>
    <x v="602"/>
    <x v="2"/>
    <n v="61.32"/>
    <n v="0"/>
    <n v="12"/>
    <m/>
    <m/>
    <m/>
    <m/>
    <m/>
    <m/>
    <m/>
    <m/>
    <m/>
    <m/>
    <m/>
    <m/>
    <m/>
    <m/>
    <m/>
    <m/>
  </r>
  <r>
    <x v="66"/>
    <x v="2"/>
    <n v="123.64"/>
    <n v="0"/>
    <n v="11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8"/>
    <x v="1"/>
    <n v="35.770000000000003"/>
    <n v="0"/>
    <n v="7"/>
    <m/>
    <m/>
    <m/>
    <m/>
    <m/>
    <m/>
    <m/>
    <m/>
    <m/>
    <m/>
    <m/>
    <m/>
    <m/>
    <m/>
    <m/>
    <m/>
  </r>
  <r>
    <x v="5"/>
    <x v="1"/>
    <n v="20.37"/>
    <n v="0"/>
    <n v="7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390"/>
    <x v="1"/>
    <n v="161.33999399999999"/>
    <n v="0"/>
    <n v="6"/>
    <m/>
    <m/>
    <m/>
    <m/>
    <m/>
    <m/>
    <m/>
    <m/>
    <m/>
    <m/>
    <m/>
    <m/>
    <m/>
    <m/>
    <m/>
    <m/>
  </r>
  <r>
    <x v="379"/>
    <x v="1"/>
    <n v="58.62"/>
    <n v="0"/>
    <n v="6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603"/>
    <x v="2"/>
    <n v="9"/>
    <n v="0"/>
    <n v="9"/>
    <m/>
    <m/>
    <m/>
    <m/>
    <m/>
    <m/>
    <m/>
    <m/>
    <m/>
    <m/>
    <m/>
    <m/>
    <m/>
    <m/>
    <m/>
    <m/>
  </r>
  <r>
    <x v="553"/>
    <x v="2"/>
    <n v="74.47"/>
    <n v="0"/>
    <n v="11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470"/>
    <x v="2"/>
    <n v="147.6"/>
    <n v="0"/>
    <n v="9"/>
    <m/>
    <m/>
    <m/>
    <m/>
    <m/>
    <m/>
    <m/>
    <m/>
    <m/>
    <m/>
    <m/>
    <m/>
    <m/>
    <m/>
    <m/>
    <m/>
  </r>
  <r>
    <x v="160"/>
    <x v="2"/>
    <n v="43.62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91"/>
    <x v="2"/>
    <n v="18.899999999999999"/>
    <n v="0.1512"/>
    <n v="1"/>
    <m/>
    <m/>
    <m/>
    <m/>
    <m/>
    <m/>
    <m/>
    <m/>
    <m/>
    <m/>
    <m/>
    <m/>
    <m/>
    <m/>
    <m/>
    <m/>
  </r>
  <r>
    <x v="410"/>
    <x v="3"/>
    <n v="3540.76"/>
    <n v="25.908000000000001"/>
    <n v="82"/>
    <m/>
    <m/>
    <m/>
    <m/>
    <m/>
    <m/>
    <m/>
    <m/>
    <m/>
    <m/>
    <m/>
    <m/>
    <m/>
    <m/>
    <m/>
    <m/>
  </r>
  <r>
    <x v="319"/>
    <x v="1"/>
    <n v="34.200000000000003"/>
    <n v="0.24479999999999999"/>
    <n v="19"/>
    <m/>
    <m/>
    <m/>
    <m/>
    <m/>
    <m/>
    <m/>
    <m/>
    <m/>
    <m/>
    <m/>
    <m/>
    <m/>
    <m/>
    <m/>
    <m/>
  </r>
  <r>
    <x v="168"/>
    <x v="0"/>
    <n v="2128.7199179999998"/>
    <n v="0"/>
    <n v="41"/>
    <m/>
    <m/>
    <m/>
    <m/>
    <m/>
    <m/>
    <m/>
    <m/>
    <m/>
    <m/>
    <m/>
    <m/>
    <m/>
    <m/>
    <m/>
    <m/>
  </r>
  <r>
    <x v="420"/>
    <x v="2"/>
    <n v="1.75"/>
    <n v="1.4E-2"/>
    <n v="1"/>
    <m/>
    <m/>
    <m/>
    <m/>
    <m/>
    <m/>
    <m/>
    <m/>
    <m/>
    <m/>
    <m/>
    <m/>
    <m/>
    <m/>
    <m/>
    <m/>
  </r>
  <r>
    <x v="571"/>
    <x v="2"/>
    <n v="201.74"/>
    <n v="0"/>
    <n v="11"/>
    <m/>
    <m/>
    <m/>
    <m/>
    <m/>
    <m/>
    <m/>
    <m/>
    <m/>
    <m/>
    <m/>
    <m/>
    <m/>
    <m/>
    <m/>
    <m/>
  </r>
  <r>
    <x v="42"/>
    <x v="1"/>
    <n v="205.28"/>
    <n v="0"/>
    <n v="8"/>
    <m/>
    <m/>
    <m/>
    <m/>
    <m/>
    <m/>
    <m/>
    <m/>
    <m/>
    <m/>
    <m/>
    <m/>
    <m/>
    <m/>
    <m/>
    <m/>
  </r>
  <r>
    <x v="334"/>
    <x v="1"/>
    <n v="25.69"/>
    <n v="0"/>
    <n v="7"/>
    <m/>
    <m/>
    <m/>
    <m/>
    <m/>
    <m/>
    <m/>
    <m/>
    <m/>
    <m/>
    <m/>
    <m/>
    <m/>
    <m/>
    <m/>
    <m/>
  </r>
  <r>
    <x v="221"/>
    <x v="2"/>
    <n v="69.599999999999994"/>
    <n v="0"/>
    <n v="8"/>
    <m/>
    <m/>
    <m/>
    <m/>
    <m/>
    <m/>
    <m/>
    <m/>
    <m/>
    <m/>
    <m/>
    <m/>
    <m/>
    <m/>
    <m/>
    <m/>
  </r>
  <r>
    <x v="525"/>
    <x v="2"/>
    <n v="394.8"/>
    <n v="0"/>
    <n v="10"/>
    <m/>
    <m/>
    <m/>
    <m/>
    <m/>
    <m/>
    <m/>
    <m/>
    <m/>
    <m/>
    <m/>
    <m/>
    <m/>
    <m/>
    <m/>
    <m/>
  </r>
  <r>
    <x v="155"/>
    <x v="2"/>
    <n v="80.319999999999993"/>
    <n v="0"/>
    <n v="8"/>
    <m/>
    <m/>
    <m/>
    <m/>
    <m/>
    <m/>
    <m/>
    <m/>
    <m/>
    <m/>
    <m/>
    <m/>
    <m/>
    <m/>
    <m/>
    <m/>
  </r>
  <r>
    <x v="270"/>
    <x v="2"/>
    <n v="71.3"/>
    <n v="0"/>
    <n v="10"/>
    <m/>
    <m/>
    <m/>
    <m/>
    <m/>
    <m/>
    <m/>
    <m/>
    <m/>
    <m/>
    <m/>
    <m/>
    <m/>
    <m/>
    <m/>
    <m/>
  </r>
  <r>
    <x v="461"/>
    <x v="2"/>
    <n v="11.67"/>
    <n v="0"/>
    <n v="3"/>
    <m/>
    <m/>
    <m/>
    <m/>
    <m/>
    <m/>
    <m/>
    <m/>
    <m/>
    <m/>
    <m/>
    <m/>
    <m/>
    <m/>
    <m/>
    <m/>
  </r>
  <r>
    <x v="126"/>
    <x v="2"/>
    <n v="58.96"/>
    <n v="0"/>
    <n v="11"/>
    <m/>
    <m/>
    <m/>
    <m/>
    <m/>
    <m/>
    <m/>
    <m/>
    <m/>
    <m/>
    <m/>
    <m/>
    <m/>
    <m/>
    <m/>
    <m/>
  </r>
  <r>
    <x v="526"/>
    <x v="2"/>
    <n v="164.88"/>
    <n v="0"/>
    <n v="12"/>
    <m/>
    <m/>
    <m/>
    <m/>
    <m/>
    <m/>
    <m/>
    <m/>
    <m/>
    <m/>
    <m/>
    <m/>
    <m/>
    <m/>
    <m/>
    <m/>
  </r>
  <r>
    <x v="252"/>
    <x v="2"/>
    <n v="20.72"/>
    <n v="0"/>
    <n v="14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55"/>
    <x v="1"/>
    <n v="58.96"/>
    <n v="0"/>
    <n v="8"/>
    <m/>
    <m/>
    <m/>
    <m/>
    <m/>
    <m/>
    <m/>
    <m/>
    <m/>
    <m/>
    <m/>
    <m/>
    <m/>
    <m/>
    <m/>
    <m/>
  </r>
  <r>
    <x v="490"/>
    <x v="1"/>
    <n v="44.8"/>
    <n v="0"/>
    <n v="5"/>
    <m/>
    <m/>
    <m/>
    <m/>
    <m/>
    <m/>
    <m/>
    <m/>
    <m/>
    <m/>
    <m/>
    <m/>
    <m/>
    <m/>
    <m/>
    <m/>
  </r>
  <r>
    <x v="189"/>
    <x v="2"/>
    <n v="51.48"/>
    <n v="0"/>
    <n v="6"/>
    <m/>
    <m/>
    <m/>
    <m/>
    <m/>
    <m/>
    <m/>
    <m/>
    <m/>
    <m/>
    <m/>
    <m/>
    <m/>
    <m/>
    <m/>
    <m/>
  </r>
  <r>
    <x v="13"/>
    <x v="2"/>
    <n v="102"/>
    <n v="0"/>
    <n v="12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189"/>
    <x v="2"/>
    <n v="64.349999999999994"/>
    <n v="0"/>
    <n v="9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453"/>
    <x v="1"/>
    <n v="583.02"/>
    <n v="4.3228799999999996"/>
    <n v="41"/>
    <m/>
    <m/>
    <m/>
    <m/>
    <m/>
    <m/>
    <m/>
    <m/>
    <m/>
    <m/>
    <m/>
    <m/>
    <m/>
    <m/>
    <m/>
    <m/>
  </r>
  <r>
    <x v="390"/>
    <x v="1"/>
    <n v="1344.4999499999999"/>
    <n v="9.8955196319999992"/>
    <n v="50"/>
    <m/>
    <m/>
    <m/>
    <m/>
    <m/>
    <m/>
    <m/>
    <m/>
    <m/>
    <m/>
    <m/>
    <m/>
    <m/>
    <m/>
    <m/>
    <m/>
  </r>
  <r>
    <x v="87"/>
    <x v="1"/>
    <n v="269.5"/>
    <n v="2.02664"/>
    <n v="50"/>
    <m/>
    <m/>
    <m/>
    <m/>
    <m/>
    <m/>
    <m/>
    <m/>
    <m/>
    <m/>
    <m/>
    <m/>
    <m/>
    <m/>
    <m/>
    <m/>
  </r>
  <r>
    <x v="216"/>
    <x v="1"/>
    <n v="120.95"/>
    <n v="0.88560000000000005"/>
    <n v="59"/>
    <m/>
    <m/>
    <m/>
    <m/>
    <m/>
    <m/>
    <m/>
    <m/>
    <m/>
    <m/>
    <m/>
    <m/>
    <m/>
    <m/>
    <m/>
    <m/>
  </r>
  <r>
    <x v="440"/>
    <x v="1"/>
    <n v="746.7"/>
    <n v="5.4496000000000002"/>
    <n v="57"/>
    <m/>
    <m/>
    <m/>
    <m/>
    <m/>
    <m/>
    <m/>
    <m/>
    <m/>
    <m/>
    <m/>
    <m/>
    <m/>
    <m/>
    <m/>
    <m/>
  </r>
  <r>
    <x v="26"/>
    <x v="1"/>
    <n v="910.52003400000001"/>
    <n v="6.4272002400000003"/>
    <n v="34"/>
    <m/>
    <m/>
    <m/>
    <m/>
    <m/>
    <m/>
    <m/>
    <m/>
    <m/>
    <m/>
    <m/>
    <m/>
    <m/>
    <m/>
    <m/>
    <m/>
  </r>
  <r>
    <x v="451"/>
    <x v="1"/>
    <n v="2227.5601139999999"/>
    <n v="16.569920847999999"/>
    <n v="57"/>
    <m/>
    <m/>
    <m/>
    <m/>
    <m/>
    <m/>
    <m/>
    <m/>
    <m/>
    <m/>
    <m/>
    <m/>
    <m/>
    <m/>
    <m/>
    <m/>
  </r>
  <r>
    <x v="243"/>
    <x v="1"/>
    <n v="115.92"/>
    <n v="0.83904000000000001"/>
    <n v="42"/>
    <m/>
    <m/>
    <m/>
    <m/>
    <m/>
    <m/>
    <m/>
    <m/>
    <m/>
    <m/>
    <m/>
    <m/>
    <m/>
    <m/>
    <m/>
    <m/>
  </r>
  <r>
    <x v="520"/>
    <x v="1"/>
    <n v="215.04"/>
    <n v="1.5564800000000001"/>
    <n v="42"/>
    <m/>
    <m/>
    <m/>
    <m/>
    <m/>
    <m/>
    <m/>
    <m/>
    <m/>
    <m/>
    <m/>
    <m/>
    <m/>
    <m/>
    <m/>
    <m/>
  </r>
  <r>
    <x v="269"/>
    <x v="1"/>
    <n v="745.80004399999996"/>
    <n v="5.4240003200000002"/>
    <n v="44"/>
    <m/>
    <m/>
    <m/>
    <m/>
    <m/>
    <m/>
    <m/>
    <m/>
    <m/>
    <m/>
    <m/>
    <m/>
    <m/>
    <m/>
    <m/>
    <m/>
  </r>
  <r>
    <x v="405"/>
    <x v="2"/>
    <n v="1868.39994"/>
    <n v="13.950719552000001"/>
    <n v="60"/>
    <m/>
    <m/>
    <m/>
    <m/>
    <m/>
    <m/>
    <m/>
    <m/>
    <m/>
    <m/>
    <m/>
    <m/>
    <m/>
    <m/>
    <m/>
    <m/>
  </r>
  <r>
    <x v="486"/>
    <x v="2"/>
    <n v="1311.86"/>
    <n v="9.8683200000000006"/>
    <n v="67"/>
    <m/>
    <m/>
    <m/>
    <m/>
    <m/>
    <m/>
    <m/>
    <m/>
    <m/>
    <m/>
    <m/>
    <m/>
    <m/>
    <m/>
    <m/>
    <m/>
  </r>
  <r>
    <x v="404"/>
    <x v="2"/>
    <n v="933.79995399999996"/>
    <n v="6.6583996719999998"/>
    <n v="46"/>
    <m/>
    <m/>
    <m/>
    <m/>
    <m/>
    <m/>
    <m/>
    <m/>
    <m/>
    <m/>
    <m/>
    <m/>
    <m/>
    <m/>
    <m/>
    <m/>
  </r>
  <r>
    <x v="56"/>
    <x v="2"/>
    <n v="1246.5900569999999"/>
    <n v="9.0979204159999991"/>
    <n v="57"/>
    <m/>
    <m/>
    <m/>
    <m/>
    <m/>
    <m/>
    <m/>
    <m/>
    <m/>
    <m/>
    <m/>
    <m/>
    <m/>
    <m/>
    <m/>
    <m/>
  </r>
  <r>
    <x v="527"/>
    <x v="2"/>
    <n v="1638.66"/>
    <n v="11.84064"/>
    <n v="62"/>
    <m/>
    <m/>
    <m/>
    <m/>
    <m/>
    <m/>
    <m/>
    <m/>
    <m/>
    <m/>
    <m/>
    <m/>
    <m/>
    <m/>
    <m/>
    <m/>
  </r>
  <r>
    <x v="191"/>
    <x v="2"/>
    <n v="434.56"/>
    <n v="3.2902399999999998"/>
    <n v="56"/>
    <m/>
    <m/>
    <m/>
    <m/>
    <m/>
    <m/>
    <m/>
    <m/>
    <m/>
    <m/>
    <m/>
    <m/>
    <m/>
    <m/>
    <m/>
    <m/>
  </r>
  <r>
    <x v="64"/>
    <x v="2"/>
    <n v="1032.790041"/>
    <n v="7.657760304"/>
    <n v="41"/>
    <m/>
    <m/>
    <m/>
    <m/>
    <m/>
    <m/>
    <m/>
    <m/>
    <m/>
    <m/>
    <m/>
    <m/>
    <m/>
    <m/>
    <m/>
    <m/>
  </r>
  <r>
    <x v="251"/>
    <x v="2"/>
    <n v="57"/>
    <n v="0.41599999999999998"/>
    <n v="57"/>
    <m/>
    <m/>
    <m/>
    <m/>
    <m/>
    <m/>
    <m/>
    <m/>
    <m/>
    <m/>
    <m/>
    <m/>
    <m/>
    <m/>
    <m/>
    <m/>
  </r>
  <r>
    <x v="518"/>
    <x v="2"/>
    <n v="87.22"/>
    <n v="0.64080000000000004"/>
    <n v="49"/>
    <m/>
    <m/>
    <m/>
    <m/>
    <m/>
    <m/>
    <m/>
    <m/>
    <m/>
    <m/>
    <m/>
    <m/>
    <m/>
    <m/>
    <m/>
    <m/>
  </r>
  <r>
    <x v="604"/>
    <x v="2"/>
    <n v="934.29"/>
    <n v="6.9997600000000002"/>
    <n v="63"/>
    <m/>
    <m/>
    <m/>
    <m/>
    <m/>
    <m/>
    <m/>
    <m/>
    <m/>
    <m/>
    <m/>
    <m/>
    <m/>
    <m/>
    <m/>
    <m/>
  </r>
  <r>
    <x v="14"/>
    <x v="2"/>
    <n v="883.13004699999999"/>
    <n v="6.4637603439999998"/>
    <n v="47"/>
    <m/>
    <m/>
    <m/>
    <m/>
    <m/>
    <m/>
    <m/>
    <m/>
    <m/>
    <m/>
    <m/>
    <m/>
    <m/>
    <m/>
    <m/>
    <m/>
  </r>
  <r>
    <x v="458"/>
    <x v="2"/>
    <n v="813.33"/>
    <n v="5.99024"/>
    <n v="63"/>
    <m/>
    <m/>
    <m/>
    <m/>
    <m/>
    <m/>
    <m/>
    <m/>
    <m/>
    <m/>
    <m/>
    <m/>
    <m/>
    <m/>
    <m/>
    <m/>
  </r>
  <r>
    <x v="211"/>
    <x v="2"/>
    <n v="264.45"/>
    <n v="2.0171999999999999"/>
    <n v="43"/>
    <m/>
    <m/>
    <m/>
    <m/>
    <m/>
    <m/>
    <m/>
    <m/>
    <m/>
    <m/>
    <m/>
    <m/>
    <m/>
    <m/>
    <m/>
    <m/>
  </r>
  <r>
    <x v="568"/>
    <x v="0"/>
    <n v="3847.7"/>
    <n v="28.3812"/>
    <n v="218"/>
    <m/>
    <m/>
    <m/>
    <m/>
    <m/>
    <m/>
    <m/>
    <m/>
    <m/>
    <m/>
    <m/>
    <m/>
    <m/>
    <m/>
    <m/>
    <m/>
  </r>
  <r>
    <x v="396"/>
    <x v="1"/>
    <n v="339.89"/>
    <n v="2.5864799999999999"/>
    <n v="41"/>
    <m/>
    <m/>
    <m/>
    <m/>
    <m/>
    <m/>
    <m/>
    <m/>
    <m/>
    <m/>
    <m/>
    <m/>
    <m/>
    <m/>
    <m/>
    <m/>
  </r>
  <r>
    <x v="51"/>
    <x v="1"/>
    <n v="1522.9999499999999"/>
    <n v="11.696639616000001"/>
    <n v="50"/>
    <m/>
    <m/>
    <m/>
    <m/>
    <m/>
    <m/>
    <m/>
    <m/>
    <m/>
    <m/>
    <m/>
    <m/>
    <m/>
    <m/>
    <m/>
    <m/>
  </r>
  <r>
    <x v="540"/>
    <x v="2"/>
    <n v="350.19"/>
    <n v="2.80152"/>
    <n v="27"/>
    <m/>
    <m/>
    <m/>
    <m/>
    <m/>
    <m/>
    <m/>
    <m/>
    <m/>
    <m/>
    <m/>
    <m/>
    <m/>
    <m/>
    <m/>
    <m/>
  </r>
  <r>
    <x v="605"/>
    <x v="2"/>
    <n v="50.75"/>
    <n v="0.37352000000000002"/>
    <n v="25"/>
    <m/>
    <m/>
    <m/>
    <m/>
    <m/>
    <m/>
    <m/>
    <m/>
    <m/>
    <m/>
    <m/>
    <m/>
    <m/>
    <m/>
    <m/>
    <m/>
  </r>
  <r>
    <x v="606"/>
    <x v="3"/>
    <n v="458.98"/>
    <n v="3.39472"/>
    <n v="53"/>
    <m/>
    <m/>
    <m/>
    <m/>
    <m/>
    <m/>
    <m/>
    <m/>
    <m/>
    <m/>
    <m/>
    <m/>
    <m/>
    <m/>
    <m/>
    <m/>
  </r>
  <r>
    <x v="430"/>
    <x v="0"/>
    <n v="1174.32"/>
    <n v="0"/>
    <n v="84"/>
    <m/>
    <m/>
    <m/>
    <m/>
    <m/>
    <m/>
    <m/>
    <m/>
    <m/>
    <m/>
    <m/>
    <m/>
    <m/>
    <m/>
    <m/>
    <m/>
  </r>
  <r>
    <x v="22"/>
    <x v="0"/>
    <n v="505.02"/>
    <n v="0"/>
    <n v="57"/>
    <m/>
    <m/>
    <m/>
    <m/>
    <m/>
    <m/>
    <m/>
    <m/>
    <m/>
    <m/>
    <m/>
    <m/>
    <m/>
    <m/>
    <m/>
    <m/>
  </r>
  <r>
    <x v="473"/>
    <x v="3"/>
    <n v="698.89"/>
    <n v="5.2342399999999998"/>
    <n v="47"/>
    <m/>
    <m/>
    <m/>
    <m/>
    <m/>
    <m/>
    <m/>
    <m/>
    <m/>
    <m/>
    <m/>
    <m/>
    <m/>
    <m/>
    <m/>
    <m/>
  </r>
  <r>
    <x v="377"/>
    <x v="3"/>
    <n v="4190.4000800000003"/>
    <n v="30.589920584000001"/>
    <n v="80"/>
    <m/>
    <m/>
    <m/>
    <m/>
    <m/>
    <m/>
    <m/>
    <m/>
    <m/>
    <m/>
    <m/>
    <m/>
    <m/>
    <m/>
    <m/>
    <m/>
  </r>
  <r>
    <x v="598"/>
    <x v="3"/>
    <n v="2385.5998800000002"/>
    <n v="17.494399120000001"/>
    <n v="60"/>
    <m/>
    <m/>
    <m/>
    <m/>
    <m/>
    <m/>
    <m/>
    <m/>
    <m/>
    <m/>
    <m/>
    <m/>
    <m/>
    <m/>
    <m/>
    <m/>
  </r>
  <r>
    <x v="237"/>
    <x v="3"/>
    <n v="605.91"/>
    <n v="4.5071199999999996"/>
    <n v="57"/>
    <m/>
    <m/>
    <m/>
    <m/>
    <m/>
    <m/>
    <m/>
    <m/>
    <m/>
    <m/>
    <m/>
    <m/>
    <m/>
    <m/>
    <m/>
    <m/>
  </r>
  <r>
    <x v="607"/>
    <x v="3"/>
    <n v="1915.65011"/>
    <n v="14.210640816"/>
    <n v="55"/>
    <m/>
    <m/>
    <m/>
    <m/>
    <m/>
    <m/>
    <m/>
    <m/>
    <m/>
    <m/>
    <m/>
    <m/>
    <m/>
    <m/>
    <m/>
    <m/>
  </r>
  <r>
    <x v="134"/>
    <x v="3"/>
    <n v="923.71"/>
    <n v="6.7652000000000001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608"/>
    <x v="3"/>
    <n v="986.66994299999999"/>
    <n v="6.9239996000000001"/>
    <n v="57"/>
    <m/>
    <m/>
    <m/>
    <m/>
    <m/>
    <m/>
    <m/>
    <m/>
    <m/>
    <m/>
    <m/>
    <m/>
    <m/>
    <m/>
    <m/>
    <m/>
  </r>
  <r>
    <x v="419"/>
    <x v="3"/>
    <n v="2995.16"/>
    <n v="21.75432"/>
    <n v="76"/>
    <m/>
    <m/>
    <m/>
    <m/>
    <m/>
    <m/>
    <m/>
    <m/>
    <m/>
    <m/>
    <m/>
    <m/>
    <m/>
    <m/>
    <m/>
    <m/>
  </r>
  <r>
    <x v="588"/>
    <x v="1"/>
    <n v="871.65004499999998"/>
    <n v="6.5083203359999997"/>
    <n v="45"/>
    <m/>
    <m/>
    <m/>
    <m/>
    <m/>
    <m/>
    <m/>
    <m/>
    <m/>
    <m/>
    <m/>
    <m/>
    <m/>
    <m/>
    <m/>
    <m/>
  </r>
  <r>
    <x v="41"/>
    <x v="1"/>
    <n v="430.56"/>
    <n v="3.11328"/>
    <n v="52"/>
    <m/>
    <m/>
    <m/>
    <m/>
    <m/>
    <m/>
    <m/>
    <m/>
    <m/>
    <m/>
    <m/>
    <m/>
    <m/>
    <m/>
    <m/>
    <m/>
  </r>
  <r>
    <x v="180"/>
    <x v="1"/>
    <n v="978.45005500000002"/>
    <n v="7.1160003999999999"/>
    <n v="55"/>
    <m/>
    <m/>
    <m/>
    <m/>
    <m/>
    <m/>
    <m/>
    <m/>
    <m/>
    <m/>
    <m/>
    <m/>
    <m/>
    <m/>
    <m/>
    <m/>
  </r>
  <r>
    <x v="276"/>
    <x v="1"/>
    <n v="677.28"/>
    <n v="4.9667199999999996"/>
    <n v="48"/>
    <m/>
    <m/>
    <m/>
    <m/>
    <m/>
    <m/>
    <m/>
    <m/>
    <m/>
    <m/>
    <m/>
    <m/>
    <m/>
    <m/>
    <m/>
    <m/>
  </r>
  <r>
    <x v="397"/>
    <x v="1"/>
    <n v="1819.8599509999999"/>
    <n v="13.073279648"/>
    <n v="49"/>
    <m/>
    <m/>
    <m/>
    <m/>
    <m/>
    <m/>
    <m/>
    <m/>
    <m/>
    <m/>
    <m/>
    <m/>
    <m/>
    <m/>
    <m/>
    <m/>
  </r>
  <r>
    <x v="69"/>
    <x v="1"/>
    <n v="681.72003800000005"/>
    <n v="5.3102402959999999"/>
    <n v="38"/>
    <m/>
    <m/>
    <m/>
    <m/>
    <m/>
    <m/>
    <m/>
    <m/>
    <m/>
    <m/>
    <m/>
    <m/>
    <m/>
    <m/>
    <m/>
    <m/>
  </r>
  <r>
    <x v="333"/>
    <x v="1"/>
    <n v="711.15"/>
    <n v="5.3788799999999997"/>
    <n v="55"/>
    <m/>
    <m/>
    <m/>
    <m/>
    <m/>
    <m/>
    <m/>
    <m/>
    <m/>
    <m/>
    <m/>
    <m/>
    <m/>
    <m/>
    <m/>
    <m/>
  </r>
  <r>
    <x v="595"/>
    <x v="1"/>
    <n v="285.36"/>
    <n v="2.1158399999999999"/>
    <n v="41"/>
    <m/>
    <m/>
    <m/>
    <m/>
    <m/>
    <m/>
    <m/>
    <m/>
    <m/>
    <m/>
    <m/>
    <m/>
    <m/>
    <m/>
    <m/>
    <m/>
  </r>
  <r>
    <x v="457"/>
    <x v="1"/>
    <n v="824.76"/>
    <n v="6.02928"/>
    <n v="58"/>
    <m/>
    <m/>
    <m/>
    <m/>
    <m/>
    <m/>
    <m/>
    <m/>
    <m/>
    <m/>
    <m/>
    <m/>
    <m/>
    <m/>
    <m/>
    <m/>
  </r>
  <r>
    <x v="456"/>
    <x v="1"/>
    <n v="1365.2799439999999"/>
    <n v="9.9470395919999994"/>
    <n v="56"/>
    <m/>
    <m/>
    <m/>
    <m/>
    <m/>
    <m/>
    <m/>
    <m/>
    <m/>
    <m/>
    <m/>
    <m/>
    <m/>
    <m/>
    <m/>
    <m/>
  </r>
  <r>
    <x v="290"/>
    <x v="2"/>
    <n v="2208.1801139999998"/>
    <n v="16.115840832"/>
    <n v="57"/>
    <m/>
    <m/>
    <m/>
    <m/>
    <m/>
    <m/>
    <m/>
    <m/>
    <m/>
    <m/>
    <m/>
    <m/>
    <m/>
    <m/>
    <m/>
    <m/>
  </r>
  <r>
    <x v="59"/>
    <x v="2"/>
    <n v="3143.3999399999998"/>
    <n v="22.632479568000001"/>
    <n v="60"/>
    <m/>
    <m/>
    <m/>
    <m/>
    <m/>
    <m/>
    <m/>
    <m/>
    <m/>
    <m/>
    <m/>
    <m/>
    <m/>
    <m/>
    <m/>
    <m/>
  </r>
  <r>
    <x v="258"/>
    <x v="2"/>
    <n v="282.08"/>
    <n v="2.0992000000000002"/>
    <n v="43"/>
    <m/>
    <m/>
    <m/>
    <m/>
    <m/>
    <m/>
    <m/>
    <m/>
    <m/>
    <m/>
    <m/>
    <m/>
    <m/>
    <m/>
    <m/>
    <m/>
  </r>
  <r>
    <x v="512"/>
    <x v="2"/>
    <n v="1102.360062"/>
    <n v="8.1076804560000006"/>
    <n v="62"/>
    <m/>
    <m/>
    <m/>
    <m/>
    <m/>
    <m/>
    <m/>
    <m/>
    <m/>
    <m/>
    <m/>
    <m/>
    <m/>
    <m/>
    <m/>
    <m/>
  </r>
  <r>
    <x v="609"/>
    <x v="2"/>
    <n v="106.72"/>
    <n v="0.77951999999999999"/>
    <n v="46"/>
    <m/>
    <m/>
    <m/>
    <m/>
    <m/>
    <m/>
    <m/>
    <m/>
    <m/>
    <m/>
    <m/>
    <m/>
    <m/>
    <m/>
    <m/>
    <m/>
  </r>
  <r>
    <x v="610"/>
    <x v="2"/>
    <n v="1156.680063"/>
    <n v="8.3721604559999996"/>
    <n v="63"/>
    <m/>
    <m/>
    <m/>
    <m/>
    <m/>
    <m/>
    <m/>
    <m/>
    <m/>
    <m/>
    <m/>
    <m/>
    <m/>
    <m/>
    <m/>
    <m/>
  </r>
  <r>
    <x v="133"/>
    <x v="2"/>
    <n v="82.8"/>
    <n v="0.59616000000000002"/>
    <n v="40"/>
    <m/>
    <m/>
    <m/>
    <m/>
    <m/>
    <m/>
    <m/>
    <m/>
    <m/>
    <m/>
    <m/>
    <m/>
    <m/>
    <m/>
    <m/>
    <m/>
  </r>
  <r>
    <x v="192"/>
    <x v="2"/>
    <n v="153.12"/>
    <n v="1.0982400000000001"/>
    <n v="58"/>
    <m/>
    <m/>
    <m/>
    <m/>
    <m/>
    <m/>
    <m/>
    <m/>
    <m/>
    <m/>
    <m/>
    <m/>
    <m/>
    <m/>
    <m/>
    <m/>
  </r>
  <r>
    <x v="485"/>
    <x v="2"/>
    <n v="72.28"/>
    <n v="0.54488000000000003"/>
    <n v="52"/>
    <m/>
    <m/>
    <m/>
    <m/>
    <m/>
    <m/>
    <m/>
    <m/>
    <m/>
    <m/>
    <m/>
    <m/>
    <m/>
    <m/>
    <m/>
    <m/>
  </r>
  <r>
    <x v="549"/>
    <x v="2"/>
    <n v="324.54000000000002"/>
    <n v="2.3559199999999998"/>
    <n v="54"/>
    <m/>
    <m/>
    <m/>
    <m/>
    <m/>
    <m/>
    <m/>
    <m/>
    <m/>
    <m/>
    <m/>
    <m/>
    <m/>
    <m/>
    <m/>
    <m/>
  </r>
  <r>
    <x v="166"/>
    <x v="2"/>
    <n v="174.9"/>
    <n v="1.2974399999999999"/>
    <n v="55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168"/>
    <x v="0"/>
    <n v="2699.839896"/>
    <n v="0"/>
    <n v="52"/>
    <m/>
    <m/>
    <m/>
    <m/>
    <m/>
    <m/>
    <m/>
    <m/>
    <m/>
    <m/>
    <m/>
    <m/>
    <m/>
    <m/>
    <m/>
    <m/>
  </r>
  <r>
    <x v="143"/>
    <x v="3"/>
    <n v="3786.75"/>
    <n v="27.675999999999998"/>
    <n v="81"/>
    <m/>
    <m/>
    <m/>
    <m/>
    <m/>
    <m/>
    <m/>
    <m/>
    <m/>
    <m/>
    <m/>
    <m/>
    <m/>
    <m/>
    <m/>
    <m/>
  </r>
  <r>
    <x v="436"/>
    <x v="3"/>
    <n v="1159.1099999999999"/>
    <n v="8.5860000000000003"/>
    <n v="81"/>
    <m/>
    <m/>
    <m/>
    <m/>
    <m/>
    <m/>
    <m/>
    <m/>
    <m/>
    <m/>
    <m/>
    <m/>
    <m/>
    <m/>
    <m/>
    <m/>
  </r>
  <r>
    <x v="611"/>
    <x v="3"/>
    <n v="460.32"/>
    <n v="3.2989600000000001"/>
    <n v="48"/>
    <m/>
    <m/>
    <m/>
    <m/>
    <m/>
    <m/>
    <m/>
    <m/>
    <m/>
    <m/>
    <m/>
    <m/>
    <m/>
    <m/>
    <m/>
    <m/>
  </r>
  <r>
    <x v="600"/>
    <x v="3"/>
    <n v="78"/>
    <n v="0.56799999999999995"/>
    <n v="78"/>
    <m/>
    <m/>
    <m/>
    <m/>
    <m/>
    <m/>
    <m/>
    <m/>
    <m/>
    <m/>
    <m/>
    <m/>
    <m/>
    <m/>
    <m/>
    <m/>
  </r>
  <r>
    <x v="139"/>
    <x v="3"/>
    <n v="273.42"/>
    <n v="2.0484800000000001"/>
    <n v="63"/>
    <m/>
    <m/>
    <m/>
    <m/>
    <m/>
    <m/>
    <m/>
    <m/>
    <m/>
    <m/>
    <m/>
    <m/>
    <m/>
    <m/>
    <m/>
    <m/>
  </r>
  <r>
    <x v="612"/>
    <x v="3"/>
    <n v="404.64"/>
    <n v="3.1022400000000001"/>
    <n v="48"/>
    <m/>
    <m/>
    <m/>
    <m/>
    <m/>
    <m/>
    <m/>
    <m/>
    <m/>
    <m/>
    <m/>
    <m/>
    <m/>
    <m/>
    <m/>
    <m/>
  </r>
  <r>
    <x v="310"/>
    <x v="3"/>
    <n v="269.27999999999997"/>
    <n v="1.9008"/>
    <n v="34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359"/>
    <x v="1"/>
    <n v="184.72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365"/>
    <x v="2"/>
    <n v="249.47999100000001"/>
    <n v="0"/>
    <n v="9"/>
    <m/>
    <m/>
    <m/>
    <m/>
    <m/>
    <m/>
    <m/>
    <m/>
    <m/>
    <m/>
    <m/>
    <m/>
    <m/>
    <m/>
    <m/>
    <m/>
  </r>
  <r>
    <x v="425"/>
    <x v="2"/>
    <n v="100.71"/>
    <n v="0"/>
    <n v="9"/>
    <m/>
    <m/>
    <m/>
    <m/>
    <m/>
    <m/>
    <m/>
    <m/>
    <m/>
    <m/>
    <m/>
    <m/>
    <m/>
    <m/>
    <m/>
    <m/>
  </r>
  <r>
    <x v="226"/>
    <x v="2"/>
    <n v="93.9"/>
    <n v="0"/>
    <n v="10"/>
    <m/>
    <m/>
    <m/>
    <m/>
    <m/>
    <m/>
    <m/>
    <m/>
    <m/>
    <m/>
    <m/>
    <m/>
    <m/>
    <m/>
    <m/>
    <m/>
  </r>
  <r>
    <x v="61"/>
    <x v="2"/>
    <n v="83.8"/>
    <n v="0"/>
    <n v="10"/>
    <m/>
    <m/>
    <m/>
    <m/>
    <m/>
    <m/>
    <m/>
    <m/>
    <m/>
    <m/>
    <m/>
    <m/>
    <m/>
    <m/>
    <m/>
    <m/>
  </r>
  <r>
    <x v="225"/>
    <x v="2"/>
    <n v="222.3"/>
    <n v="0"/>
    <n v="15"/>
    <m/>
    <m/>
    <m/>
    <m/>
    <m/>
    <m/>
    <m/>
    <m/>
    <m/>
    <m/>
    <m/>
    <m/>
    <m/>
    <m/>
    <m/>
    <m/>
  </r>
  <r>
    <x v="609"/>
    <x v="2"/>
    <n v="28.6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99"/>
    <x v="0"/>
    <n v="1998.479912"/>
    <n v="0"/>
    <n v="88"/>
    <m/>
    <m/>
    <m/>
    <m/>
    <m/>
    <m/>
    <m/>
    <m/>
    <m/>
    <m/>
    <m/>
    <m/>
    <m/>
    <m/>
    <m/>
    <m/>
  </r>
  <r>
    <x v="568"/>
    <x v="0"/>
    <n v="1323.9"/>
    <n v="0"/>
    <n v="90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443"/>
    <x v="1"/>
    <n v="885.49995000000001"/>
    <n v="6.5172796320000002"/>
    <n v="50"/>
    <m/>
    <m/>
    <m/>
    <m/>
    <m/>
    <m/>
    <m/>
    <m/>
    <m/>
    <m/>
    <m/>
    <m/>
    <m/>
    <m/>
    <m/>
    <m/>
  </r>
  <r>
    <x v="576"/>
    <x v="1"/>
    <n v="135"/>
    <n v="0.97199999999999998"/>
    <n v="50"/>
    <m/>
    <m/>
    <m/>
    <m/>
    <m/>
    <m/>
    <m/>
    <m/>
    <m/>
    <m/>
    <m/>
    <m/>
    <m/>
    <m/>
    <m/>
    <m/>
  </r>
  <r>
    <x v="439"/>
    <x v="1"/>
    <n v="136.80000000000001"/>
    <n v="0.98040000000000005"/>
    <n v="48"/>
    <m/>
    <m/>
    <m/>
    <m/>
    <m/>
    <m/>
    <m/>
    <m/>
    <m/>
    <m/>
    <m/>
    <m/>
    <m/>
    <m/>
    <m/>
    <m/>
  </r>
  <r>
    <x v="301"/>
    <x v="1"/>
    <n v="709.46"/>
    <n v="5.5263200000000001"/>
    <n v="38"/>
    <m/>
    <m/>
    <m/>
    <m/>
    <m/>
    <m/>
    <m/>
    <m/>
    <m/>
    <m/>
    <m/>
    <m/>
    <m/>
    <m/>
    <m/>
    <m/>
  </r>
  <r>
    <x v="387"/>
    <x v="1"/>
    <n v="1841.6900860000001"/>
    <n v="13.70560064"/>
    <n v="43"/>
    <m/>
    <m/>
    <m/>
    <m/>
    <m/>
    <m/>
    <m/>
    <m/>
    <m/>
    <m/>
    <m/>
    <m/>
    <m/>
    <m/>
    <m/>
    <m/>
  </r>
  <r>
    <x v="393"/>
    <x v="1"/>
    <n v="942.71995200000003"/>
    <n v="6.7561596560000003"/>
    <n v="48"/>
    <m/>
    <m/>
    <m/>
    <m/>
    <m/>
    <m/>
    <m/>
    <m/>
    <m/>
    <m/>
    <m/>
    <m/>
    <m/>
    <m/>
    <m/>
    <m/>
  </r>
  <r>
    <x v="314"/>
    <x v="1"/>
    <n v="181.44"/>
    <n v="1.32192"/>
    <n v="56"/>
    <m/>
    <m/>
    <m/>
    <m/>
    <m/>
    <m/>
    <m/>
    <m/>
    <m/>
    <m/>
    <m/>
    <m/>
    <m/>
    <m/>
    <m/>
    <m/>
  </r>
  <r>
    <x v="588"/>
    <x v="1"/>
    <n v="1084.7200560000001"/>
    <n v="7.9029604080000002"/>
    <n v="56"/>
    <m/>
    <m/>
    <m/>
    <m/>
    <m/>
    <m/>
    <m/>
    <m/>
    <m/>
    <m/>
    <m/>
    <m/>
    <m/>
    <m/>
    <m/>
    <m/>
  </r>
  <r>
    <x v="209"/>
    <x v="1"/>
    <n v="459.8"/>
    <n v="3.4276"/>
    <n v="44"/>
    <m/>
    <m/>
    <m/>
    <m/>
    <m/>
    <m/>
    <m/>
    <m/>
    <m/>
    <m/>
    <m/>
    <m/>
    <m/>
    <m/>
    <m/>
    <m/>
  </r>
  <r>
    <x v="27"/>
    <x v="1"/>
    <n v="169.57"/>
    <n v="1.2252799999999999"/>
    <n v="31"/>
    <m/>
    <m/>
    <m/>
    <m/>
    <m/>
    <m/>
    <m/>
    <m/>
    <m/>
    <m/>
    <m/>
    <m/>
    <m/>
    <m/>
    <m/>
    <m/>
  </r>
  <r>
    <x v="213"/>
    <x v="1"/>
    <n v="898.55994599999997"/>
    <n v="6.5228796080000002"/>
    <n v="54"/>
    <m/>
    <m/>
    <m/>
    <m/>
    <m/>
    <m/>
    <m/>
    <m/>
    <m/>
    <m/>
    <m/>
    <m/>
    <m/>
    <m/>
    <m/>
    <m/>
  </r>
  <r>
    <x v="490"/>
    <x v="1"/>
    <n v="421.12"/>
    <n v="3.1539199999999998"/>
    <n v="47"/>
    <m/>
    <m/>
    <m/>
    <m/>
    <m/>
    <m/>
    <m/>
    <m/>
    <m/>
    <m/>
    <m/>
    <m/>
    <m/>
    <m/>
    <m/>
    <m/>
  </r>
  <r>
    <x v="322"/>
    <x v="2"/>
    <n v="659.94"/>
    <n v="4.8654400000000004"/>
    <n v="51"/>
    <m/>
    <m/>
    <m/>
    <m/>
    <m/>
    <m/>
    <m/>
    <m/>
    <m/>
    <m/>
    <m/>
    <m/>
    <m/>
    <m/>
    <m/>
    <m/>
  </r>
  <r>
    <x v="158"/>
    <x v="2"/>
    <n v="271.01"/>
    <n v="2.0094400000000001"/>
    <n v="41"/>
    <m/>
    <m/>
    <m/>
    <m/>
    <m/>
    <m/>
    <m/>
    <m/>
    <m/>
    <m/>
    <m/>
    <m/>
    <m/>
    <m/>
    <m/>
    <m/>
  </r>
  <r>
    <x v="120"/>
    <x v="2"/>
    <n v="91.3"/>
    <n v="0.66400000000000003"/>
    <n v="55"/>
    <m/>
    <m/>
    <m/>
    <m/>
    <m/>
    <m/>
    <m/>
    <m/>
    <m/>
    <m/>
    <m/>
    <m/>
    <m/>
    <m/>
    <m/>
    <m/>
  </r>
  <r>
    <x v="522"/>
    <x v="2"/>
    <n v="40"/>
    <n v="0.28799999999999998"/>
    <n v="40"/>
    <m/>
    <m/>
    <m/>
    <m/>
    <m/>
    <m/>
    <m/>
    <m/>
    <m/>
    <m/>
    <m/>
    <m/>
    <m/>
    <m/>
    <m/>
    <m/>
  </r>
  <r>
    <x v="228"/>
    <x v="2"/>
    <n v="150.4"/>
    <n v="1.1129599999999999"/>
    <n v="40"/>
    <m/>
    <m/>
    <m/>
    <m/>
    <m/>
    <m/>
    <m/>
    <m/>
    <m/>
    <m/>
    <m/>
    <m/>
    <m/>
    <m/>
    <m/>
    <m/>
  </r>
  <r>
    <x v="8"/>
    <x v="2"/>
    <n v="1193.400065"/>
    <n v="8.6659204719999998"/>
    <n v="65"/>
    <m/>
    <m/>
    <m/>
    <m/>
    <m/>
    <m/>
    <m/>
    <m/>
    <m/>
    <m/>
    <m/>
    <m/>
    <m/>
    <m/>
    <m/>
    <m/>
  </r>
  <r>
    <x v="495"/>
    <x v="2"/>
    <n v="2729.0098979999998"/>
    <n v="20.547839232000001"/>
    <n v="51"/>
    <m/>
    <m/>
    <m/>
    <m/>
    <m/>
    <m/>
    <m/>
    <m/>
    <m/>
    <m/>
    <m/>
    <m/>
    <m/>
    <m/>
    <m/>
    <m/>
  </r>
  <r>
    <x v="542"/>
    <x v="2"/>
    <n v="4527.0701769999996"/>
    <n v="33.761201319999998"/>
    <n v="59"/>
    <m/>
    <m/>
    <m/>
    <m/>
    <m/>
    <m/>
    <m/>
    <m/>
    <m/>
    <m/>
    <m/>
    <m/>
    <m/>
    <m/>
    <m/>
    <m/>
  </r>
  <r>
    <x v="256"/>
    <x v="2"/>
    <n v="1462.58"/>
    <n v="10.94576"/>
    <n v="62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601"/>
    <x v="2"/>
    <n v="62.15"/>
    <n v="0.45200000000000001"/>
    <n v="55"/>
    <m/>
    <m/>
    <m/>
    <m/>
    <m/>
    <m/>
    <m/>
    <m/>
    <m/>
    <m/>
    <m/>
    <m/>
    <m/>
    <m/>
    <m/>
    <m/>
  </r>
  <r>
    <x v="316"/>
    <x v="2"/>
    <n v="157.88999999999999"/>
    <n v="1.15232"/>
    <n v="57"/>
    <m/>
    <m/>
    <m/>
    <m/>
    <m/>
    <m/>
    <m/>
    <m/>
    <m/>
    <m/>
    <m/>
    <m/>
    <m/>
    <m/>
    <m/>
    <m/>
  </r>
  <r>
    <x v="61"/>
    <x v="2"/>
    <n v="469.28"/>
    <n v="3.4190399999999999"/>
    <n v="56"/>
    <m/>
    <m/>
    <m/>
    <m/>
    <m/>
    <m/>
    <m/>
    <m/>
    <m/>
    <m/>
    <m/>
    <m/>
    <m/>
    <m/>
    <m/>
    <m/>
  </r>
  <r>
    <x v="556"/>
    <x v="1"/>
    <n v="558.08003199999996"/>
    <n v="4.1856002400000003"/>
    <n v="32"/>
    <m/>
    <m/>
    <m/>
    <m/>
    <m/>
    <m/>
    <m/>
    <m/>
    <m/>
    <m/>
    <m/>
    <m/>
    <m/>
    <m/>
    <m/>
    <m/>
  </r>
  <r>
    <x v="613"/>
    <x v="3"/>
    <n v="8651.9998599999999"/>
    <n v="63.283198976000001"/>
    <n v="70"/>
    <m/>
    <m/>
    <m/>
    <m/>
    <m/>
    <m/>
    <m/>
    <m/>
    <m/>
    <m/>
    <m/>
    <m/>
    <m/>
    <m/>
    <m/>
    <m/>
  </r>
  <r>
    <x v="135"/>
    <x v="3"/>
    <n v="4232.0001599999996"/>
    <n v="30.893601168"/>
    <n v="80"/>
    <m/>
    <m/>
    <m/>
    <m/>
    <m/>
    <m/>
    <m/>
    <m/>
    <m/>
    <m/>
    <m/>
    <m/>
    <m/>
    <m/>
    <m/>
    <m/>
  </r>
  <r>
    <x v="23"/>
    <x v="0"/>
    <n v="2354.940063"/>
    <n v="0"/>
    <n v="63"/>
    <m/>
    <m/>
    <m/>
    <m/>
    <m/>
    <m/>
    <m/>
    <m/>
    <m/>
    <m/>
    <m/>
    <m/>
    <m/>
    <m/>
    <m/>
    <m/>
  </r>
  <r>
    <x v="367"/>
    <x v="0"/>
    <n v="169.15"/>
    <n v="0"/>
    <n v="85"/>
    <m/>
    <m/>
    <m/>
    <m/>
    <m/>
    <m/>
    <m/>
    <m/>
    <m/>
    <m/>
    <m/>
    <m/>
    <m/>
    <m/>
    <m/>
    <m/>
  </r>
  <r>
    <x v="614"/>
    <x v="3"/>
    <n v="117.72"/>
    <n v="0.81967999999999996"/>
    <n v="54"/>
    <m/>
    <m/>
    <m/>
    <m/>
    <m/>
    <m/>
    <m/>
    <m/>
    <m/>
    <m/>
    <m/>
    <m/>
    <m/>
    <m/>
    <m/>
    <m/>
  </r>
  <r>
    <x v="472"/>
    <x v="3"/>
    <n v="2938.9999499999999"/>
    <n v="21.631039632"/>
    <n v="50"/>
    <m/>
    <m/>
    <m/>
    <m/>
    <m/>
    <m/>
    <m/>
    <m/>
    <m/>
    <m/>
    <m/>
    <m/>
    <m/>
    <m/>
    <m/>
    <m/>
  </r>
  <r>
    <x v="419"/>
    <x v="3"/>
    <n v="2798.11"/>
    <n v="20.493200000000002"/>
    <n v="71"/>
    <m/>
    <m/>
    <m/>
    <m/>
    <m/>
    <m/>
    <m/>
    <m/>
    <m/>
    <m/>
    <m/>
    <m/>
    <m/>
    <m/>
    <m/>
    <m/>
  </r>
  <r>
    <x v="34"/>
    <x v="3"/>
    <n v="79.180000000000007"/>
    <n v="0.61631999999999998"/>
    <n v="37"/>
    <m/>
    <m/>
    <m/>
    <m/>
    <m/>
    <m/>
    <m/>
    <m/>
    <m/>
    <m/>
    <m/>
    <m/>
    <m/>
    <m/>
    <m/>
    <m/>
  </r>
  <r>
    <x v="265"/>
    <x v="3"/>
    <n v="3053.7001559999999"/>
    <n v="22.550401151999999"/>
    <n v="78"/>
    <m/>
    <m/>
    <m/>
    <m/>
    <m/>
    <m/>
    <m/>
    <m/>
    <m/>
    <m/>
    <m/>
    <m/>
    <m/>
    <m/>
    <m/>
    <m/>
  </r>
  <r>
    <x v="613"/>
    <x v="3"/>
    <n v="7107"/>
    <n v="51.911999999999999"/>
    <n v="69"/>
    <m/>
    <m/>
    <m/>
    <m/>
    <m/>
    <m/>
    <m/>
    <m/>
    <m/>
    <m/>
    <m/>
    <m/>
    <m/>
    <m/>
    <m/>
    <m/>
  </r>
  <r>
    <x v="615"/>
    <x v="3"/>
    <n v="421.72"/>
    <n v="2.9196"/>
    <n v="52"/>
    <m/>
    <m/>
    <m/>
    <m/>
    <m/>
    <m/>
    <m/>
    <m/>
    <m/>
    <m/>
    <m/>
    <m/>
    <m/>
    <m/>
    <m/>
    <m/>
  </r>
  <r>
    <x v="168"/>
    <x v="0"/>
    <n v="2492.1599040000001"/>
    <n v="0"/>
    <n v="48"/>
    <m/>
    <m/>
    <m/>
    <m/>
    <m/>
    <m/>
    <m/>
    <m/>
    <m/>
    <m/>
    <m/>
    <m/>
    <m/>
    <m/>
    <m/>
    <m/>
  </r>
  <r>
    <x v="568"/>
    <x v="0"/>
    <n v="1429.65"/>
    <n v="0"/>
    <n v="81"/>
    <m/>
    <m/>
    <m/>
    <m/>
    <m/>
    <m/>
    <m/>
    <m/>
    <m/>
    <m/>
    <m/>
    <m/>
    <m/>
    <m/>
    <m/>
    <m/>
  </r>
  <r>
    <x v="145"/>
    <x v="1"/>
    <n v="131.13"/>
    <n v="0.95975999999999995"/>
    <n v="47"/>
    <m/>
    <m/>
    <m/>
    <m/>
    <m/>
    <m/>
    <m/>
    <m/>
    <m/>
    <m/>
    <m/>
    <m/>
    <m/>
    <m/>
    <m/>
    <m/>
  </r>
  <r>
    <x v="531"/>
    <x v="1"/>
    <n v="1115.4000000000001"/>
    <n v="8.3148"/>
    <n v="44"/>
    <m/>
    <m/>
    <m/>
    <m/>
    <m/>
    <m/>
    <m/>
    <m/>
    <m/>
    <m/>
    <m/>
    <m/>
    <m/>
    <m/>
    <m/>
    <m/>
  </r>
  <r>
    <x v="210"/>
    <x v="1"/>
    <n v="1630.469949"/>
    <n v="11.764959632"/>
    <n v="51"/>
    <m/>
    <m/>
    <m/>
    <m/>
    <m/>
    <m/>
    <m/>
    <m/>
    <m/>
    <m/>
    <m/>
    <m/>
    <m/>
    <m/>
    <m/>
    <m/>
  </r>
  <r>
    <x v="216"/>
    <x v="1"/>
    <n v="127.1"/>
    <n v="0.91839999999999999"/>
    <n v="62"/>
    <m/>
    <m/>
    <m/>
    <m/>
    <m/>
    <m/>
    <m/>
    <m/>
    <m/>
    <m/>
    <m/>
    <m/>
    <m/>
    <m/>
    <m/>
    <m/>
  </r>
  <r>
    <x v="331"/>
    <x v="1"/>
    <n v="492"/>
    <n v="3.7440000000000002"/>
    <n v="41"/>
    <m/>
    <m/>
    <m/>
    <m/>
    <m/>
    <m/>
    <m/>
    <m/>
    <m/>
    <m/>
    <m/>
    <m/>
    <m/>
    <m/>
    <m/>
    <m/>
  </r>
  <r>
    <x v="52"/>
    <x v="1"/>
    <n v="313.92"/>
    <n v="2.3020800000000001"/>
    <n v="48"/>
    <m/>
    <m/>
    <m/>
    <m/>
    <m/>
    <m/>
    <m/>
    <m/>
    <m/>
    <m/>
    <m/>
    <m/>
    <m/>
    <m/>
    <m/>
    <m/>
  </r>
  <r>
    <x v="83"/>
    <x v="1"/>
    <n v="483"/>
    <n v="3.7719999999999998"/>
    <n v="42"/>
    <m/>
    <m/>
    <m/>
    <m/>
    <m/>
    <m/>
    <m/>
    <m/>
    <m/>
    <m/>
    <m/>
    <m/>
    <m/>
    <m/>
    <m/>
    <m/>
  </r>
  <r>
    <x v="300"/>
    <x v="1"/>
    <n v="1050.2800440000001"/>
    <n v="7.6384003199999997"/>
    <n v="44"/>
    <m/>
    <m/>
    <m/>
    <m/>
    <m/>
    <m/>
    <m/>
    <m/>
    <m/>
    <m/>
    <m/>
    <m/>
    <m/>
    <m/>
    <m/>
    <m/>
  </r>
  <r>
    <x v="216"/>
    <x v="1"/>
    <n v="118.9"/>
    <n v="0.88560000000000005"/>
    <n v="58"/>
    <m/>
    <m/>
    <m/>
    <m/>
    <m/>
    <m/>
    <m/>
    <m/>
    <m/>
    <m/>
    <m/>
    <m/>
    <m/>
    <m/>
    <m/>
    <m/>
  </r>
  <r>
    <x v="616"/>
    <x v="1"/>
    <n v="1596.27"/>
    <n v="11.787839999999999"/>
    <n v="39"/>
    <m/>
    <m/>
    <m/>
    <m/>
    <m/>
    <m/>
    <m/>
    <m/>
    <m/>
    <m/>
    <m/>
    <m/>
    <m/>
    <m/>
    <m/>
    <m/>
  </r>
  <r>
    <x v="110"/>
    <x v="1"/>
    <n v="3322.5600479999998"/>
    <n v="25.472960367999999"/>
    <n v="48"/>
    <m/>
    <m/>
    <m/>
    <m/>
    <m/>
    <m/>
    <m/>
    <m/>
    <m/>
    <m/>
    <m/>
    <m/>
    <m/>
    <m/>
    <m/>
    <m/>
  </r>
  <r>
    <x v="183"/>
    <x v="1"/>
    <n v="1348.9000470000001"/>
    <n v="10.102400352"/>
    <n v="47"/>
    <m/>
    <m/>
    <m/>
    <m/>
    <m/>
    <m/>
    <m/>
    <m/>
    <m/>
    <m/>
    <m/>
    <m/>
    <m/>
    <m/>
    <m/>
    <m/>
  </r>
  <r>
    <x v="341"/>
    <x v="2"/>
    <n v="70.95"/>
    <n v="0.51600000000000001"/>
    <n v="55"/>
    <m/>
    <m/>
    <m/>
    <m/>
    <m/>
    <m/>
    <m/>
    <m/>
    <m/>
    <m/>
    <m/>
    <m/>
    <m/>
    <m/>
    <m/>
    <m/>
  </r>
  <r>
    <x v="381"/>
    <x v="2"/>
    <n v="2760.8599380000001"/>
    <n v="20.305679544"/>
    <n v="62"/>
    <m/>
    <m/>
    <m/>
    <m/>
    <m/>
    <m/>
    <m/>
    <m/>
    <m/>
    <m/>
    <m/>
    <m/>
    <m/>
    <m/>
    <m/>
    <m/>
  </r>
  <r>
    <x v="17"/>
    <x v="2"/>
    <n v="170.64"/>
    <n v="1.23872"/>
    <n v="54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227"/>
    <x v="2"/>
    <n v="194.4"/>
    <n v="1.4385600000000001"/>
    <n v="40"/>
    <m/>
    <m/>
    <m/>
    <m/>
    <m/>
    <m/>
    <m/>
    <m/>
    <m/>
    <m/>
    <m/>
    <m/>
    <m/>
    <m/>
    <m/>
    <m/>
  </r>
  <r>
    <x v="378"/>
    <x v="2"/>
    <n v="289.52"/>
    <n v="2.1582400000000002"/>
    <n v="44"/>
    <m/>
    <m/>
    <m/>
    <m/>
    <m/>
    <m/>
    <m/>
    <m/>
    <m/>
    <m/>
    <m/>
    <m/>
    <m/>
    <m/>
    <m/>
    <m/>
  </r>
  <r>
    <x v="493"/>
    <x v="2"/>
    <n v="868"/>
    <n v="6.4480000000000004"/>
    <n v="56"/>
    <m/>
    <m/>
    <m/>
    <m/>
    <m/>
    <m/>
    <m/>
    <m/>
    <m/>
    <m/>
    <m/>
    <m/>
    <m/>
    <m/>
    <m/>
    <m/>
  </r>
  <r>
    <x v="584"/>
    <x v="2"/>
    <n v="74.73"/>
    <n v="0.55271999999999999"/>
    <n v="53"/>
    <m/>
    <m/>
    <m/>
    <m/>
    <m/>
    <m/>
    <m/>
    <m/>
    <m/>
    <m/>
    <m/>
    <m/>
    <m/>
    <m/>
    <m/>
    <m/>
  </r>
  <r>
    <x v="117"/>
    <x v="1"/>
    <n v="1216.67"/>
    <n v="8.9388000000000005"/>
    <n v="49"/>
    <m/>
    <m/>
    <m/>
    <m/>
    <m/>
    <m/>
    <m/>
    <m/>
    <m/>
    <m/>
    <m/>
    <m/>
    <m/>
    <m/>
    <m/>
    <m/>
  </r>
  <r>
    <x v="138"/>
    <x v="3"/>
    <n v="1973.36"/>
    <n v="14.39392"/>
    <n v="68"/>
    <m/>
    <m/>
    <m/>
    <m/>
    <m/>
    <m/>
    <m/>
    <m/>
    <m/>
    <m/>
    <m/>
    <m/>
    <m/>
    <m/>
    <m/>
    <m/>
  </r>
  <r>
    <x v="204"/>
    <x v="3"/>
    <n v="470.11"/>
    <n v="3.3351199999999999"/>
    <n v="53"/>
    <m/>
    <m/>
    <m/>
    <m/>
    <m/>
    <m/>
    <m/>
    <m/>
    <m/>
    <m/>
    <m/>
    <m/>
    <m/>
    <m/>
    <m/>
    <m/>
  </r>
  <r>
    <x v="480"/>
    <x v="3"/>
    <n v="658.8"/>
    <n v="4.758"/>
    <n v="72"/>
    <m/>
    <m/>
    <m/>
    <m/>
    <m/>
    <m/>
    <m/>
    <m/>
    <m/>
    <m/>
    <m/>
    <m/>
    <m/>
    <m/>
    <m/>
    <m/>
  </r>
  <r>
    <x v="617"/>
    <x v="3"/>
    <n v="1009.8"/>
    <n v="7.5398399999999999"/>
    <n v="30"/>
    <m/>
    <m/>
    <m/>
    <m/>
    <m/>
    <m/>
    <m/>
    <m/>
    <m/>
    <m/>
    <m/>
    <m/>
    <m/>
    <m/>
    <m/>
    <m/>
  </r>
  <r>
    <x v="618"/>
    <x v="3"/>
    <n v="305.87"/>
    <n v="2.2123200000000001"/>
    <n v="73"/>
    <m/>
    <m/>
    <m/>
    <m/>
    <m/>
    <m/>
    <m/>
    <m/>
    <m/>
    <m/>
    <m/>
    <m/>
    <m/>
    <m/>
    <m/>
    <m/>
  </r>
  <r>
    <x v="475"/>
    <x v="3"/>
    <n v="492.96"/>
    <n v="3.5897600000000001"/>
    <n v="78"/>
    <m/>
    <m/>
    <m/>
    <m/>
    <m/>
    <m/>
    <m/>
    <m/>
    <m/>
    <m/>
    <m/>
    <m/>
    <m/>
    <m/>
    <m/>
    <m/>
  </r>
  <r>
    <x v="619"/>
    <x v="3"/>
    <n v="1867.559921"/>
    <n v="13.616639424000001"/>
    <n v="79"/>
    <m/>
    <m/>
    <m/>
    <m/>
    <m/>
    <m/>
    <m/>
    <m/>
    <m/>
    <m/>
    <m/>
    <m/>
    <m/>
    <m/>
    <m/>
    <m/>
  </r>
  <r>
    <x v="346"/>
    <x v="3"/>
    <n v="2772.42"/>
    <n v="20.250720000000001"/>
    <n v="69"/>
    <m/>
    <m/>
    <m/>
    <m/>
    <m/>
    <m/>
    <m/>
    <m/>
    <m/>
    <m/>
    <m/>
    <m/>
    <m/>
    <m/>
    <m/>
    <m/>
  </r>
  <r>
    <x v="599"/>
    <x v="3"/>
    <n v="155.1"/>
    <n v="1.1279999999999999"/>
    <n v="66"/>
    <m/>
    <m/>
    <m/>
    <m/>
    <m/>
    <m/>
    <m/>
    <m/>
    <m/>
    <m/>
    <m/>
    <m/>
    <m/>
    <m/>
    <m/>
    <m/>
  </r>
  <r>
    <x v="329"/>
    <x v="2"/>
    <n v="199.16999100000001"/>
    <n v="0"/>
    <n v="9"/>
    <m/>
    <m/>
    <m/>
    <m/>
    <m/>
    <m/>
    <m/>
    <m/>
    <m/>
    <m/>
    <m/>
    <m/>
    <m/>
    <m/>
    <m/>
    <m/>
  </r>
  <r>
    <x v="620"/>
    <x v="2"/>
    <n v="252.89"/>
    <n v="0"/>
    <n v="11"/>
    <m/>
    <m/>
    <m/>
    <m/>
    <m/>
    <m/>
    <m/>
    <m/>
    <m/>
    <m/>
    <m/>
    <m/>
    <m/>
    <m/>
    <m/>
    <m/>
  </r>
  <r>
    <x v="197"/>
    <x v="1"/>
    <n v="387.89998200000002"/>
    <n v="0"/>
    <n v="9"/>
    <m/>
    <m/>
    <m/>
    <m/>
    <m/>
    <m/>
    <m/>
    <m/>
    <m/>
    <m/>
    <m/>
    <m/>
    <m/>
    <m/>
    <m/>
    <m/>
  </r>
  <r>
    <x v="394"/>
    <x v="1"/>
    <n v="14.21"/>
    <n v="0"/>
    <n v="7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39"/>
    <x v="1"/>
    <n v="30.78"/>
    <n v="0"/>
    <n v="9"/>
    <m/>
    <m/>
    <m/>
    <m/>
    <m/>
    <m/>
    <m/>
    <m/>
    <m/>
    <m/>
    <m/>
    <m/>
    <m/>
    <m/>
    <m/>
    <m/>
  </r>
  <r>
    <x v="360"/>
    <x v="2"/>
    <n v="142.22"/>
    <n v="0"/>
    <n v="13"/>
    <m/>
    <m/>
    <m/>
    <m/>
    <m/>
    <m/>
    <m/>
    <m/>
    <m/>
    <m/>
    <m/>
    <m/>
    <m/>
    <m/>
    <m/>
    <m/>
  </r>
  <r>
    <x v="386"/>
    <x v="2"/>
    <n v="234.63"/>
    <n v="0"/>
    <n v="9"/>
    <m/>
    <m/>
    <m/>
    <m/>
    <m/>
    <m/>
    <m/>
    <m/>
    <m/>
    <m/>
    <m/>
    <m/>
    <m/>
    <m/>
    <m/>
    <m/>
  </r>
  <r>
    <x v="3"/>
    <x v="1"/>
    <n v="512.29999999999995"/>
    <n v="3.6623999999999999"/>
    <n v="47"/>
    <m/>
    <m/>
    <m/>
    <m/>
    <m/>
    <m/>
    <m/>
    <m/>
    <m/>
    <m/>
    <m/>
    <m/>
    <m/>
    <m/>
    <m/>
    <m/>
  </r>
  <r>
    <x v="154"/>
    <x v="1"/>
    <n v="1035.4100470000001"/>
    <n v="7.5783203439999998"/>
    <n v="47"/>
    <m/>
    <m/>
    <m/>
    <m/>
    <m/>
    <m/>
    <m/>
    <m/>
    <m/>
    <m/>
    <m/>
    <m/>
    <m/>
    <m/>
    <m/>
    <m/>
  </r>
  <r>
    <x v="48"/>
    <x v="1"/>
    <n v="542.21"/>
    <n v="3.9700799999999998"/>
    <n v="59"/>
    <m/>
    <m/>
    <m/>
    <m/>
    <m/>
    <m/>
    <m/>
    <m/>
    <m/>
    <m/>
    <m/>
    <m/>
    <m/>
    <m/>
    <m/>
    <m/>
  </r>
  <r>
    <x v="355"/>
    <x v="1"/>
    <n v="2940.66"/>
    <n v="22.00752"/>
    <n v="62"/>
    <m/>
    <m/>
    <m/>
    <m/>
    <m/>
    <m/>
    <m/>
    <m/>
    <m/>
    <m/>
    <m/>
    <m/>
    <m/>
    <m/>
    <m/>
    <m/>
  </r>
  <r>
    <x v="496"/>
    <x v="1"/>
    <n v="1234"/>
    <n v="8.8848000000000003"/>
    <n v="40"/>
    <m/>
    <m/>
    <m/>
    <m/>
    <m/>
    <m/>
    <m/>
    <m/>
    <m/>
    <m/>
    <m/>
    <m/>
    <m/>
    <m/>
    <m/>
    <m/>
  </r>
  <r>
    <x v="278"/>
    <x v="1"/>
    <n v="53"/>
    <n v="0.39200000000000002"/>
    <n v="53"/>
    <m/>
    <m/>
    <m/>
    <m/>
    <m/>
    <m/>
    <m/>
    <m/>
    <m/>
    <m/>
    <m/>
    <m/>
    <m/>
    <m/>
    <m/>
    <m/>
  </r>
  <r>
    <x v="566"/>
    <x v="1"/>
    <n v="2418.9299999999998"/>
    <n v="17.833680000000001"/>
    <n v="51"/>
    <m/>
    <m/>
    <m/>
    <m/>
    <m/>
    <m/>
    <m/>
    <m/>
    <m/>
    <m/>
    <m/>
    <m/>
    <m/>
    <m/>
    <m/>
    <m/>
  </r>
  <r>
    <x v="83"/>
    <x v="1"/>
    <n v="483"/>
    <n v="3.5880000000000001"/>
    <n v="42"/>
    <m/>
    <m/>
    <m/>
    <m/>
    <m/>
    <m/>
    <m/>
    <m/>
    <m/>
    <m/>
    <m/>
    <m/>
    <m/>
    <m/>
    <m/>
    <m/>
  </r>
  <r>
    <x v="397"/>
    <x v="1"/>
    <n v="1745.5799529999999"/>
    <n v="12.776159656000001"/>
    <n v="47"/>
    <m/>
    <m/>
    <m/>
    <m/>
    <m/>
    <m/>
    <m/>
    <m/>
    <m/>
    <m/>
    <m/>
    <m/>
    <m/>
    <m/>
    <m/>
    <m/>
  </r>
  <r>
    <x v="208"/>
    <x v="1"/>
    <n v="2292.6799999999998"/>
    <n v="17.283280000000001"/>
    <n v="52"/>
    <m/>
    <m/>
    <m/>
    <m/>
    <m/>
    <m/>
    <m/>
    <m/>
    <m/>
    <m/>
    <m/>
    <m/>
    <m/>
    <m/>
    <m/>
    <m/>
  </r>
  <r>
    <x v="428"/>
    <x v="2"/>
    <n v="1069.5"/>
    <n v="7.8659999999999997"/>
    <n v="62"/>
    <m/>
    <m/>
    <m/>
    <m/>
    <m/>
    <m/>
    <m/>
    <m/>
    <m/>
    <m/>
    <m/>
    <m/>
    <m/>
    <m/>
    <m/>
    <m/>
  </r>
  <r>
    <x v="128"/>
    <x v="2"/>
    <n v="69.599999999999994"/>
    <n v="0.4991999999999999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35"/>
    <x v="2"/>
    <n v="275.52999999999997"/>
    <n v="1.94272"/>
    <n v="59"/>
    <m/>
    <m/>
    <m/>
    <m/>
    <m/>
    <m/>
    <m/>
    <m/>
    <m/>
    <m/>
    <m/>
    <m/>
    <m/>
    <m/>
    <m/>
    <m/>
  </r>
  <r>
    <x v="19"/>
    <x v="2"/>
    <n v="274.17"/>
    <n v="2.0009600000000001"/>
    <n v="57"/>
    <m/>
    <m/>
    <m/>
    <m/>
    <m/>
    <m/>
    <m/>
    <m/>
    <m/>
    <m/>
    <m/>
    <m/>
    <m/>
    <m/>
    <m/>
    <m/>
  </r>
  <r>
    <x v="426"/>
    <x v="2"/>
    <n v="1544.4"/>
    <n v="11.681279999999999"/>
    <n v="55"/>
    <m/>
    <m/>
    <m/>
    <m/>
    <m/>
    <m/>
    <m/>
    <m/>
    <m/>
    <m/>
    <m/>
    <m/>
    <m/>
    <m/>
    <m/>
    <m/>
  </r>
  <r>
    <x v="61"/>
    <x v="2"/>
    <n v="486.04"/>
    <n v="3.5531199999999998"/>
    <n v="58"/>
    <m/>
    <m/>
    <m/>
    <m/>
    <m/>
    <m/>
    <m/>
    <m/>
    <m/>
    <m/>
    <m/>
    <m/>
    <m/>
    <m/>
    <m/>
    <m/>
  </r>
  <r>
    <x v="442"/>
    <x v="2"/>
    <n v="770.09"/>
    <n v="5.5795199999999996"/>
    <n v="53"/>
    <m/>
    <m/>
    <m/>
    <m/>
    <m/>
    <m/>
    <m/>
    <m/>
    <m/>
    <m/>
    <m/>
    <m/>
    <m/>
    <m/>
    <m/>
    <m/>
  </r>
  <r>
    <x v="489"/>
    <x v="2"/>
    <n v="123.42"/>
    <n v="0.92927999999999999"/>
    <n v="51"/>
    <m/>
    <m/>
    <m/>
    <m/>
    <m/>
    <m/>
    <m/>
    <m/>
    <m/>
    <m/>
    <m/>
    <m/>
    <m/>
    <m/>
    <m/>
    <m/>
  </r>
  <r>
    <x v="218"/>
    <x v="2"/>
    <n v="841.93"/>
    <n v="6.2788000000000004"/>
    <n v="59"/>
    <m/>
    <m/>
    <m/>
    <m/>
    <m/>
    <m/>
    <m/>
    <m/>
    <m/>
    <m/>
    <m/>
    <m/>
    <m/>
    <m/>
    <m/>
    <m/>
  </r>
  <r>
    <x v="254"/>
    <x v="2"/>
    <n v="2493.9001020000001"/>
    <n v="18.386400752"/>
    <n v="51"/>
    <m/>
    <m/>
    <m/>
    <m/>
    <m/>
    <m/>
    <m/>
    <m/>
    <m/>
    <m/>
    <m/>
    <m/>
    <m/>
    <m/>
    <m/>
    <m/>
  </r>
  <r>
    <x v="572"/>
    <x v="0"/>
    <n v="242.72"/>
    <n v="1.8233600000000001"/>
    <n v="164"/>
    <m/>
    <m/>
    <m/>
    <m/>
    <m/>
    <m/>
    <m/>
    <m/>
    <m/>
    <m/>
    <m/>
    <m/>
    <m/>
    <m/>
    <m/>
    <m/>
  </r>
  <r>
    <x v="621"/>
    <x v="0"/>
    <n v="135"/>
    <n v="0.97599999999999998"/>
    <n v="135"/>
    <m/>
    <m/>
    <m/>
    <m/>
    <m/>
    <m/>
    <m/>
    <m/>
    <m/>
    <m/>
    <m/>
    <m/>
    <m/>
    <m/>
    <m/>
    <m/>
  </r>
  <r>
    <x v="199"/>
    <x v="1"/>
    <n v="583.02"/>
    <n v="4.3228799999999996"/>
    <n v="41"/>
    <m/>
    <m/>
    <m/>
    <m/>
    <m/>
    <m/>
    <m/>
    <m/>
    <m/>
    <m/>
    <m/>
    <m/>
    <m/>
    <m/>
    <m/>
    <m/>
  </r>
  <r>
    <x v="110"/>
    <x v="1"/>
    <n v="3045.6800440000002"/>
    <n v="23.257920336000002"/>
    <n v="44"/>
    <m/>
    <m/>
    <m/>
    <m/>
    <m/>
    <m/>
    <m/>
    <m/>
    <m/>
    <m/>
    <m/>
    <m/>
    <m/>
    <m/>
    <m/>
    <m/>
  </r>
  <r>
    <x v="616"/>
    <x v="1"/>
    <n v="1964.7999600000001"/>
    <n v="14.932479696"/>
    <n v="40"/>
    <m/>
    <m/>
    <m/>
    <m/>
    <m/>
    <m/>
    <m/>
    <m/>
    <m/>
    <m/>
    <m/>
    <m/>
    <m/>
    <m/>
    <m/>
    <m/>
  </r>
  <r>
    <x v="622"/>
    <x v="3"/>
    <n v="2493.75"/>
    <n v="17.850000000000001"/>
    <n v="57"/>
    <m/>
    <m/>
    <m/>
    <m/>
    <m/>
    <m/>
    <m/>
    <m/>
    <m/>
    <m/>
    <m/>
    <m/>
    <m/>
    <m/>
    <m/>
    <m/>
  </r>
  <r>
    <x v="102"/>
    <x v="3"/>
    <n v="26"/>
    <n v="0.2"/>
    <n v="26"/>
    <m/>
    <m/>
    <m/>
    <m/>
    <m/>
    <m/>
    <m/>
    <m/>
    <m/>
    <m/>
    <m/>
    <m/>
    <m/>
    <m/>
    <m/>
    <m/>
  </r>
  <r>
    <x v="238"/>
    <x v="3"/>
    <n v="3015.68"/>
    <n v="21.903359999999999"/>
    <n v="76"/>
    <m/>
    <m/>
    <m/>
    <m/>
    <m/>
    <m/>
    <m/>
    <m/>
    <m/>
    <m/>
    <m/>
    <m/>
    <m/>
    <m/>
    <m/>
    <m/>
  </r>
  <r>
    <x v="75"/>
    <x v="3"/>
    <n v="4644.4998599999999"/>
    <n v="34.501998960000002"/>
    <n v="70"/>
    <m/>
    <m/>
    <m/>
    <m/>
    <m/>
    <m/>
    <m/>
    <m/>
    <m/>
    <m/>
    <m/>
    <m/>
    <m/>
    <m/>
    <m/>
    <m/>
  </r>
  <r>
    <x v="75"/>
    <x v="3"/>
    <n v="5732.6402159999998"/>
    <n v="42.039361583999998"/>
    <n v="72"/>
    <m/>
    <m/>
    <m/>
    <m/>
    <m/>
    <m/>
    <m/>
    <m/>
    <m/>
    <m/>
    <m/>
    <m/>
    <m/>
    <m/>
    <m/>
    <m/>
  </r>
  <r>
    <x v="137"/>
    <x v="3"/>
    <n v="120.96"/>
    <n v="0.87551999999999996"/>
    <n v="63"/>
    <m/>
    <m/>
    <m/>
    <m/>
    <m/>
    <m/>
    <m/>
    <m/>
    <m/>
    <m/>
    <m/>
    <m/>
    <m/>
    <m/>
    <m/>
    <m/>
  </r>
  <r>
    <x v="349"/>
    <x v="3"/>
    <n v="244.8"/>
    <n v="1.78704"/>
    <n v="80"/>
    <m/>
    <m/>
    <m/>
    <m/>
    <m/>
    <m/>
    <m/>
    <m/>
    <m/>
    <m/>
    <m/>
    <m/>
    <m/>
    <m/>
    <m/>
    <m/>
  </r>
  <r>
    <x v="476"/>
    <x v="3"/>
    <n v="260.43"/>
    <n v="1.8888"/>
    <n v="40"/>
    <m/>
    <m/>
    <m/>
    <m/>
    <m/>
    <m/>
    <m/>
    <m/>
    <m/>
    <m/>
    <m/>
    <m/>
    <m/>
    <m/>
    <m/>
    <m/>
  </r>
  <r>
    <x v="219"/>
    <x v="2"/>
    <n v="218.400012"/>
    <n v="0"/>
    <n v="12"/>
    <m/>
    <m/>
    <m/>
    <m/>
    <m/>
    <m/>
    <m/>
    <m/>
    <m/>
    <m/>
    <m/>
    <m/>
    <m/>
    <m/>
    <m/>
    <m/>
  </r>
  <r>
    <x v="275"/>
    <x v="2"/>
    <n v="161.97999999999999"/>
    <n v="0"/>
    <n v="13"/>
    <m/>
    <m/>
    <m/>
    <m/>
    <m/>
    <m/>
    <m/>
    <m/>
    <m/>
    <m/>
    <m/>
    <m/>
    <m/>
    <m/>
    <m/>
    <m/>
  </r>
  <r>
    <x v="324"/>
    <x v="2"/>
    <n v="310.32001200000002"/>
    <n v="0"/>
    <n v="12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357"/>
    <x v="1"/>
    <n v="113.76"/>
    <n v="0"/>
    <n v="8"/>
    <m/>
    <m/>
    <m/>
    <m/>
    <m/>
    <m/>
    <m/>
    <m/>
    <m/>
    <m/>
    <m/>
    <m/>
    <m/>
    <m/>
    <m/>
    <m/>
  </r>
  <r>
    <x v="151"/>
    <x v="1"/>
    <n v="106.68"/>
    <n v="0"/>
    <n v="7"/>
    <m/>
    <m/>
    <m/>
    <m/>
    <m/>
    <m/>
    <m/>
    <m/>
    <m/>
    <m/>
    <m/>
    <m/>
    <m/>
    <m/>
    <m/>
    <m/>
  </r>
  <r>
    <x v="623"/>
    <x v="3"/>
    <n v="1587.199936"/>
    <n v="11.507199536"/>
    <n v="32"/>
    <m/>
    <m/>
    <m/>
    <m/>
    <m/>
    <m/>
    <m/>
    <m/>
    <m/>
    <m/>
    <m/>
    <m/>
    <m/>
    <m/>
    <m/>
    <m/>
  </r>
  <r>
    <x v="104"/>
    <x v="3"/>
    <n v="3234.5399259999999"/>
    <n v="24.127919448"/>
    <n v="74"/>
    <m/>
    <m/>
    <m/>
    <m/>
    <m/>
    <m/>
    <m/>
    <m/>
    <m/>
    <m/>
    <m/>
    <m/>
    <m/>
    <m/>
    <m/>
    <m/>
  </r>
  <r>
    <x v="624"/>
    <x v="3"/>
    <n v="7815.6898380000002"/>
    <n v="58.665918783999999"/>
    <n v="81"/>
    <m/>
    <m/>
    <m/>
    <m/>
    <m/>
    <m/>
    <m/>
    <m/>
    <m/>
    <m/>
    <m/>
    <m/>
    <m/>
    <m/>
    <m/>
    <m/>
  </r>
  <r>
    <x v="264"/>
    <x v="3"/>
    <n v="486.35"/>
    <n v="3.6168"/>
    <n v="71"/>
    <m/>
    <m/>
    <m/>
    <m/>
    <m/>
    <m/>
    <m/>
    <m/>
    <m/>
    <m/>
    <m/>
    <m/>
    <m/>
    <m/>
    <m/>
    <m/>
  </r>
  <r>
    <x v="203"/>
    <x v="3"/>
    <n v="745.96"/>
    <n v="5.52888"/>
    <n v="68"/>
    <m/>
    <m/>
    <m/>
    <m/>
    <m/>
    <m/>
    <m/>
    <m/>
    <m/>
    <m/>
    <m/>
    <m/>
    <m/>
    <m/>
    <m/>
    <m/>
  </r>
  <r>
    <x v="73"/>
    <x v="3"/>
    <n v="2054.399872"/>
    <n v="14.380799103999999"/>
    <n v="64"/>
    <m/>
    <m/>
    <m/>
    <m/>
    <m/>
    <m/>
    <m/>
    <m/>
    <m/>
    <m/>
    <m/>
    <m/>
    <m/>
    <m/>
    <m/>
    <m/>
  </r>
  <r>
    <x v="537"/>
    <x v="3"/>
    <n v="2023.9"/>
    <n v="14.440799999999999"/>
    <n v="74"/>
    <m/>
    <m/>
    <m/>
    <m/>
    <m/>
    <m/>
    <m/>
    <m/>
    <m/>
    <m/>
    <m/>
    <m/>
    <m/>
    <m/>
    <m/>
    <m/>
  </r>
  <r>
    <x v="262"/>
    <x v="3"/>
    <n v="963.48004200000003"/>
    <n v="7.5243203279999999"/>
    <n v="42"/>
    <m/>
    <m/>
    <m/>
    <m/>
    <m/>
    <m/>
    <m/>
    <m/>
    <m/>
    <m/>
    <m/>
    <m/>
    <m/>
    <m/>
    <m/>
    <m/>
  </r>
  <r>
    <x v="178"/>
    <x v="3"/>
    <n v="2274.1600560000002"/>
    <n v="16.568880407999998"/>
    <n v="56"/>
    <m/>
    <m/>
    <m/>
    <m/>
    <m/>
    <m/>
    <m/>
    <m/>
    <m/>
    <m/>
    <m/>
    <m/>
    <m/>
    <m/>
    <m/>
    <m/>
  </r>
  <r>
    <x v="309"/>
    <x v="3"/>
    <n v="2493.4799119999998"/>
    <n v="17.227679391999999"/>
    <n v="44"/>
    <m/>
    <m/>
    <m/>
    <m/>
    <m/>
    <m/>
    <m/>
    <m/>
    <m/>
    <m/>
    <m/>
    <m/>
    <m/>
    <m/>
    <m/>
    <m/>
  </r>
  <r>
    <x v="604"/>
    <x v="2"/>
    <n v="192.79"/>
    <n v="0"/>
    <n v="13"/>
    <m/>
    <m/>
    <m/>
    <m/>
    <m/>
    <m/>
    <m/>
    <m/>
    <m/>
    <m/>
    <m/>
    <m/>
    <m/>
    <m/>
    <m/>
    <m/>
  </r>
  <r>
    <x v="48"/>
    <x v="1"/>
    <n v="64.3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145"/>
    <x v="1"/>
    <n v="20.97"/>
    <n v="0"/>
    <n v="9"/>
    <m/>
    <m/>
    <m/>
    <m/>
    <m/>
    <m/>
    <m/>
    <m/>
    <m/>
    <m/>
    <m/>
    <m/>
    <m/>
    <m/>
    <m/>
    <m/>
  </r>
  <r>
    <x v="398"/>
    <x v="1"/>
    <n v="27.51"/>
    <n v="0"/>
    <n v="7"/>
    <m/>
    <m/>
    <m/>
    <m/>
    <m/>
    <m/>
    <m/>
    <m/>
    <m/>
    <m/>
    <m/>
    <m/>
    <m/>
    <m/>
    <m/>
    <m/>
  </r>
  <r>
    <x v="462"/>
    <x v="2"/>
    <n v="238.680013"/>
    <n v="0"/>
    <n v="13"/>
    <m/>
    <m/>
    <m/>
    <m/>
    <m/>
    <m/>
    <m/>
    <m/>
    <m/>
    <m/>
    <m/>
    <m/>
    <m/>
    <m/>
    <m/>
    <m/>
  </r>
  <r>
    <x v="130"/>
    <x v="2"/>
    <n v="62.9"/>
    <n v="0"/>
    <n v="10"/>
    <m/>
    <m/>
    <m/>
    <m/>
    <m/>
    <m/>
    <m/>
    <m/>
    <m/>
    <m/>
    <m/>
    <m/>
    <m/>
    <m/>
    <m/>
    <m/>
  </r>
  <r>
    <x v="125"/>
    <x v="2"/>
    <n v="602.90998200000001"/>
    <n v="0"/>
    <n v="9"/>
    <m/>
    <m/>
    <m/>
    <m/>
    <m/>
    <m/>
    <m/>
    <m/>
    <m/>
    <m/>
    <m/>
    <m/>
    <m/>
    <m/>
    <m/>
    <m/>
  </r>
  <r>
    <x v="577"/>
    <x v="2"/>
    <n v="394.29"/>
    <n v="0"/>
    <n v="13"/>
    <m/>
    <m/>
    <m/>
    <m/>
    <m/>
    <m/>
    <m/>
    <m/>
    <m/>
    <m/>
    <m/>
    <m/>
    <m/>
    <m/>
    <m/>
    <m/>
  </r>
  <r>
    <x v="9"/>
    <x v="2"/>
    <n v="539.1"/>
    <n v="0"/>
    <n v="10"/>
    <m/>
    <m/>
    <m/>
    <m/>
    <m/>
    <m/>
    <m/>
    <m/>
    <m/>
    <m/>
    <m/>
    <m/>
    <m/>
    <m/>
    <m/>
    <m/>
  </r>
  <r>
    <x v="120"/>
    <x v="2"/>
    <n v="14.94"/>
    <n v="0"/>
    <n v="9"/>
    <m/>
    <m/>
    <m/>
    <m/>
    <m/>
    <m/>
    <m/>
    <m/>
    <m/>
    <m/>
    <m/>
    <m/>
    <m/>
    <m/>
    <m/>
    <m/>
  </r>
  <r>
    <x v="360"/>
    <x v="2"/>
    <n v="109.4"/>
    <n v="0"/>
    <n v="10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68"/>
    <x v="2"/>
    <n v="181.5"/>
    <n v="0"/>
    <n v="11"/>
    <m/>
    <m/>
    <m/>
    <m/>
    <m/>
    <m/>
    <m/>
    <m/>
    <m/>
    <m/>
    <m/>
    <m/>
    <m/>
    <m/>
    <m/>
    <m/>
  </r>
  <r>
    <x v="342"/>
    <x v="2"/>
    <n v="287.56001400000002"/>
    <n v="0"/>
    <n v="7"/>
    <m/>
    <m/>
    <m/>
    <m/>
    <m/>
    <m/>
    <m/>
    <m/>
    <m/>
    <m/>
    <m/>
    <m/>
    <m/>
    <m/>
    <m/>
    <m/>
  </r>
  <r>
    <x v="426"/>
    <x v="2"/>
    <n v="280.8"/>
    <n v="0"/>
    <n v="10"/>
    <m/>
    <m/>
    <m/>
    <m/>
    <m/>
    <m/>
    <m/>
    <m/>
    <m/>
    <m/>
    <m/>
    <m/>
    <m/>
    <m/>
    <m/>
    <m/>
  </r>
  <r>
    <x v="148"/>
    <x v="1"/>
    <n v="277.519992"/>
    <n v="0"/>
    <n v="8"/>
    <m/>
    <m/>
    <m/>
    <m/>
    <m/>
    <m/>
    <m/>
    <m/>
    <m/>
    <m/>
    <m/>
    <m/>
    <m/>
    <m/>
    <m/>
    <m/>
  </r>
  <r>
    <x v="118"/>
    <x v="1"/>
    <n v="42.91"/>
    <n v="0"/>
    <n v="7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19"/>
    <x v="1"/>
    <n v="43.05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304"/>
    <x v="2"/>
    <n v="11.61"/>
    <n v="0"/>
    <n v="9"/>
    <m/>
    <m/>
    <m/>
    <m/>
    <m/>
    <m/>
    <m/>
    <m/>
    <m/>
    <m/>
    <m/>
    <m/>
    <m/>
    <m/>
    <m/>
    <m/>
  </r>
  <r>
    <x v="601"/>
    <x v="2"/>
    <n v="10.17"/>
    <n v="0"/>
    <n v="9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254"/>
    <x v="2"/>
    <n v="537.90002200000004"/>
    <n v="0"/>
    <n v="11"/>
    <m/>
    <m/>
    <m/>
    <m/>
    <m/>
    <m/>
    <m/>
    <m/>
    <m/>
    <m/>
    <m/>
    <m/>
    <m/>
    <m/>
    <m/>
    <m/>
  </r>
  <r>
    <x v="407"/>
    <x v="2"/>
    <n v="122.780007"/>
    <n v="0"/>
    <n v="7"/>
    <m/>
    <m/>
    <m/>
    <m/>
    <m/>
    <m/>
    <m/>
    <m/>
    <m/>
    <m/>
    <m/>
    <m/>
    <m/>
    <m/>
    <m/>
    <m/>
  </r>
  <r>
    <x v="545"/>
    <x v="1"/>
    <n v="813.95999300000005"/>
    <n v="0"/>
    <n v="7"/>
    <m/>
    <m/>
    <m/>
    <m/>
    <m/>
    <m/>
    <m/>
    <m/>
    <m/>
    <m/>
    <m/>
    <m/>
    <m/>
    <m/>
    <m/>
    <m/>
  </r>
  <r>
    <x v="132"/>
    <x v="1"/>
    <n v="85.12"/>
    <n v="0"/>
    <n v="8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248"/>
    <x v="1"/>
    <n v="10.44"/>
    <n v="0"/>
    <n v="9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212"/>
    <x v="1"/>
    <n v="11.68"/>
    <n v="0"/>
    <n v="8"/>
    <m/>
    <m/>
    <m/>
    <m/>
    <m/>
    <m/>
    <m/>
    <m/>
    <m/>
    <m/>
    <m/>
    <m/>
    <m/>
    <m/>
    <m/>
    <m/>
  </r>
  <r>
    <x v="80"/>
    <x v="1"/>
    <n v="254.16"/>
    <n v="0"/>
    <n v="9"/>
    <m/>
    <m/>
    <m/>
    <m/>
    <m/>
    <m/>
    <m/>
    <m/>
    <m/>
    <m/>
    <m/>
    <m/>
    <m/>
    <m/>
    <m/>
    <m/>
  </r>
  <r>
    <x v="456"/>
    <x v="1"/>
    <n v="204.82"/>
    <n v="0"/>
    <n v="7"/>
    <m/>
    <m/>
    <m/>
    <m/>
    <m/>
    <m/>
    <m/>
    <m/>
    <m/>
    <m/>
    <m/>
    <m/>
    <m/>
    <m/>
    <m/>
    <m/>
  </r>
  <r>
    <x v="62"/>
    <x v="2"/>
    <n v="32.450000000000003"/>
    <n v="0"/>
    <n v="11"/>
    <m/>
    <m/>
    <m/>
    <m/>
    <m/>
    <m/>
    <m/>
    <m/>
    <m/>
    <m/>
    <m/>
    <m/>
    <m/>
    <m/>
    <m/>
    <m/>
  </r>
  <r>
    <x v="583"/>
    <x v="2"/>
    <n v="39.96"/>
    <n v="0"/>
    <n v="12"/>
    <m/>
    <m/>
    <m/>
    <m/>
    <m/>
    <m/>
    <m/>
    <m/>
    <m/>
    <m/>
    <m/>
    <m/>
    <m/>
    <m/>
    <m/>
    <m/>
  </r>
  <r>
    <x v="405"/>
    <x v="2"/>
    <n v="311.39999"/>
    <n v="0"/>
    <n v="10"/>
    <m/>
    <m/>
    <m/>
    <m/>
    <m/>
    <m/>
    <m/>
    <m/>
    <m/>
    <m/>
    <m/>
    <m/>
    <m/>
    <m/>
    <m/>
    <m/>
  </r>
  <r>
    <x v="502"/>
    <x v="2"/>
    <n v="473.46002399999998"/>
    <n v="0"/>
    <n v="6"/>
    <m/>
    <m/>
    <m/>
    <m/>
    <m/>
    <m/>
    <m/>
    <m/>
    <m/>
    <m/>
    <m/>
    <m/>
    <m/>
    <m/>
    <m/>
    <m/>
  </r>
  <r>
    <x v="381"/>
    <x v="2"/>
    <n v="489.82998900000001"/>
    <n v="0"/>
    <n v="11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502"/>
    <x v="2"/>
    <n v="509.94"/>
    <n v="0"/>
    <n v="9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402"/>
    <x v="2"/>
    <n v="162"/>
    <n v="0"/>
    <n v="6"/>
    <m/>
    <m/>
    <m/>
    <m/>
    <m/>
    <m/>
    <m/>
    <m/>
    <m/>
    <m/>
    <m/>
    <m/>
    <m/>
    <m/>
    <m/>
    <m/>
  </r>
  <r>
    <x v="247"/>
    <x v="1"/>
    <n v="325.62"/>
    <n v="0"/>
    <n v="9"/>
    <m/>
    <m/>
    <m/>
    <m/>
    <m/>
    <m/>
    <m/>
    <m/>
    <m/>
    <m/>
    <m/>
    <m/>
    <m/>
    <m/>
    <m/>
    <m/>
  </r>
  <r>
    <x v="25"/>
    <x v="1"/>
    <n v="42.4"/>
    <n v="0"/>
    <n v="8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84"/>
    <x v="1"/>
    <n v="42.8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407"/>
    <x v="2"/>
    <n v="105.24000599999999"/>
    <n v="0"/>
    <n v="6"/>
    <m/>
    <m/>
    <m/>
    <m/>
    <m/>
    <m/>
    <m/>
    <m/>
    <m/>
    <m/>
    <m/>
    <m/>
    <m/>
    <m/>
    <m/>
    <m/>
  </r>
  <r>
    <x v="69"/>
    <x v="1"/>
    <n v="104.65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452"/>
    <x v="1"/>
    <n v="66.349999999999994"/>
    <n v="0"/>
    <n v="5"/>
    <m/>
    <m/>
    <m/>
    <m/>
    <m/>
    <m/>
    <m/>
    <m/>
    <m/>
    <m/>
    <m/>
    <m/>
    <m/>
    <m/>
    <m/>
    <m/>
  </r>
  <r>
    <x v="7"/>
    <x v="1"/>
    <n v="26.8"/>
    <n v="0"/>
    <n v="5"/>
    <m/>
    <m/>
    <m/>
    <m/>
    <m/>
    <m/>
    <m/>
    <m/>
    <m/>
    <m/>
    <m/>
    <m/>
    <m/>
    <m/>
    <m/>
    <m/>
  </r>
  <r>
    <x v="301"/>
    <x v="1"/>
    <n v="179.2"/>
    <n v="0"/>
    <n v="8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626"/>
    <x v="3"/>
    <n v="113.58"/>
    <n v="0.75719999999999998"/>
    <n v="6"/>
    <m/>
    <m/>
    <m/>
    <m/>
    <m/>
    <m/>
    <m/>
    <m/>
    <m/>
    <m/>
    <m/>
    <m/>
    <m/>
    <m/>
    <m/>
    <m/>
  </r>
  <r>
    <x v="70"/>
    <x v="1"/>
    <n v="395.58"/>
    <n v="2.9148000000000001"/>
    <n v="38"/>
    <m/>
    <m/>
    <m/>
    <m/>
    <m/>
    <m/>
    <m/>
    <m/>
    <m/>
    <m/>
    <m/>
    <m/>
    <m/>
    <m/>
    <m/>
    <m/>
  </r>
  <r>
    <x v="248"/>
    <x v="1"/>
    <n v="64.959999999999994"/>
    <n v="0.47327999999999998"/>
    <n v="56"/>
    <m/>
    <m/>
    <m/>
    <m/>
    <m/>
    <m/>
    <m/>
    <m/>
    <m/>
    <m/>
    <m/>
    <m/>
    <m/>
    <m/>
    <m/>
    <m/>
  </r>
  <r>
    <x v="445"/>
    <x v="1"/>
    <n v="5836.0000499999996"/>
    <n v="42.019200359999999"/>
    <n v="50"/>
    <m/>
    <m/>
    <m/>
    <m/>
    <m/>
    <m/>
    <m/>
    <m/>
    <m/>
    <m/>
    <m/>
    <m/>
    <m/>
    <m/>
    <m/>
    <m/>
  </r>
  <r>
    <x v="399"/>
    <x v="1"/>
    <n v="920.46"/>
    <n v="6.8558399999999997"/>
    <n v="58"/>
    <m/>
    <m/>
    <m/>
    <m/>
    <m/>
    <m/>
    <m/>
    <m/>
    <m/>
    <m/>
    <m/>
    <m/>
    <m/>
    <m/>
    <m/>
    <m/>
  </r>
  <r>
    <x v="575"/>
    <x v="1"/>
    <n v="1625.16"/>
    <n v="12.10464"/>
    <n v="58"/>
    <m/>
    <m/>
    <m/>
    <m/>
    <m/>
    <m/>
    <m/>
    <m/>
    <m/>
    <m/>
    <m/>
    <m/>
    <m/>
    <m/>
    <m/>
    <m/>
  </r>
  <r>
    <x v="528"/>
    <x v="1"/>
    <n v="1694.12"/>
    <n v="12.23072"/>
    <n v="41"/>
    <m/>
    <m/>
    <m/>
    <m/>
    <m/>
    <m/>
    <m/>
    <m/>
    <m/>
    <m/>
    <m/>
    <m/>
    <m/>
    <m/>
    <m/>
    <m/>
  </r>
  <r>
    <x v="569"/>
    <x v="1"/>
    <n v="753.66"/>
    <n v="5.5742399999999996"/>
    <n v="53"/>
    <m/>
    <m/>
    <m/>
    <m/>
    <m/>
    <m/>
    <m/>
    <m/>
    <m/>
    <m/>
    <m/>
    <m/>
    <m/>
    <m/>
    <m/>
    <m/>
  </r>
  <r>
    <x v="359"/>
    <x v="1"/>
    <n v="981.24"/>
    <n v="7.0803200000000004"/>
    <n v="51"/>
    <m/>
    <m/>
    <m/>
    <m/>
    <m/>
    <m/>
    <m/>
    <m/>
    <m/>
    <m/>
    <m/>
    <m/>
    <m/>
    <m/>
    <m/>
    <m/>
  </r>
  <r>
    <x v="116"/>
    <x v="1"/>
    <n v="711"/>
    <n v="5.2329600000000003"/>
    <n v="50"/>
    <m/>
    <m/>
    <m/>
    <m/>
    <m/>
    <m/>
    <m/>
    <m/>
    <m/>
    <m/>
    <m/>
    <m/>
    <m/>
    <m/>
    <m/>
    <m/>
  </r>
  <r>
    <x v="454"/>
    <x v="1"/>
    <n v="2313.3999570000001"/>
    <n v="17.215999679999999"/>
    <n v="43"/>
    <m/>
    <m/>
    <m/>
    <m/>
    <m/>
    <m/>
    <m/>
    <m/>
    <m/>
    <m/>
    <m/>
    <m/>
    <m/>
    <m/>
    <m/>
    <m/>
  </r>
  <r>
    <x v="594"/>
    <x v="1"/>
    <n v="1491"/>
    <n v="11.076000000000001"/>
    <n v="42"/>
    <m/>
    <m/>
    <m/>
    <m/>
    <m/>
    <m/>
    <m/>
    <m/>
    <m/>
    <m/>
    <m/>
    <m/>
    <m/>
    <m/>
    <m/>
    <m/>
  </r>
  <r>
    <x v="497"/>
    <x v="1"/>
    <n v="376.77"/>
    <n v="2.8026399999999998"/>
    <n v="57"/>
    <m/>
    <m/>
    <m/>
    <m/>
    <m/>
    <m/>
    <m/>
    <m/>
    <m/>
    <m/>
    <m/>
    <m/>
    <m/>
    <m/>
    <m/>
    <m/>
  </r>
  <r>
    <x v="67"/>
    <x v="2"/>
    <n v="575.58000000000004"/>
    <n v="4.1702399999999997"/>
    <n v="53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38"/>
    <x v="2"/>
    <n v="57"/>
    <n v="0.41599999999999998"/>
    <n v="57"/>
    <m/>
    <m/>
    <m/>
    <m/>
    <m/>
    <m/>
    <m/>
    <m/>
    <m/>
    <m/>
    <m/>
    <m/>
    <m/>
    <m/>
    <m/>
    <m/>
  </r>
  <r>
    <x v="313"/>
    <x v="2"/>
    <n v="2214.910061"/>
    <n v="16.557360456000001"/>
    <n v="61"/>
    <m/>
    <m/>
    <m/>
    <m/>
    <m/>
    <m/>
    <m/>
    <m/>
    <m/>
    <m/>
    <m/>
    <m/>
    <m/>
    <m/>
    <m/>
    <m/>
  </r>
  <r>
    <x v="206"/>
    <x v="2"/>
    <n v="314.55"/>
    <n v="2.3486400000000001"/>
    <n v="45"/>
    <m/>
    <m/>
    <m/>
    <m/>
    <m/>
    <m/>
    <m/>
    <m/>
    <m/>
    <m/>
    <m/>
    <m/>
    <m/>
    <m/>
    <m/>
    <m/>
  </r>
  <r>
    <x v="225"/>
    <x v="2"/>
    <n v="844.74"/>
    <n v="6.1651199999999999"/>
    <n v="57"/>
    <m/>
    <m/>
    <m/>
    <m/>
    <m/>
    <m/>
    <m/>
    <m/>
    <m/>
    <m/>
    <m/>
    <m/>
    <m/>
    <m/>
    <m/>
    <m/>
  </r>
  <r>
    <x v="487"/>
    <x v="2"/>
    <n v="349.8"/>
    <n v="2.4815999999999998"/>
    <n v="53"/>
    <m/>
    <m/>
    <m/>
    <m/>
    <m/>
    <m/>
    <m/>
    <m/>
    <m/>
    <m/>
    <m/>
    <m/>
    <m/>
    <m/>
    <m/>
    <m/>
  </r>
  <r>
    <x v="468"/>
    <x v="2"/>
    <n v="973.5"/>
    <n v="7.1280000000000001"/>
    <n v="59"/>
    <m/>
    <m/>
    <m/>
    <m/>
    <m/>
    <m/>
    <m/>
    <m/>
    <m/>
    <m/>
    <m/>
    <m/>
    <m/>
    <m/>
    <m/>
    <m/>
  </r>
  <r>
    <x v="384"/>
    <x v="2"/>
    <n v="1318.210061"/>
    <n v="9.6812804480000008"/>
    <n v="61"/>
    <m/>
    <m/>
    <m/>
    <m/>
    <m/>
    <m/>
    <m/>
    <m/>
    <m/>
    <m/>
    <m/>
    <m/>
    <m/>
    <m/>
    <m/>
    <m/>
  </r>
  <r>
    <x v="362"/>
    <x v="2"/>
    <n v="2922.269941"/>
    <n v="21.396959568"/>
    <n v="59"/>
    <m/>
    <m/>
    <m/>
    <m/>
    <m/>
    <m/>
    <m/>
    <m/>
    <m/>
    <m/>
    <m/>
    <m/>
    <m/>
    <m/>
    <m/>
    <m/>
  </r>
  <r>
    <x v="292"/>
    <x v="2"/>
    <n v="1960.5199540000001"/>
    <n v="13.638399679999999"/>
    <n v="46"/>
    <m/>
    <m/>
    <m/>
    <m/>
    <m/>
    <m/>
    <m/>
    <m/>
    <m/>
    <m/>
    <m/>
    <m/>
    <m/>
    <m/>
    <m/>
    <m/>
  </r>
  <r>
    <x v="16"/>
    <x v="2"/>
    <n v="375.06"/>
    <n v="2.7372800000000002"/>
    <n v="57"/>
    <m/>
    <m/>
    <m/>
    <m/>
    <m/>
    <m/>
    <m/>
    <m/>
    <m/>
    <m/>
    <m/>
    <m/>
    <m/>
    <m/>
    <m/>
    <m/>
  </r>
  <r>
    <x v="329"/>
    <x v="2"/>
    <n v="818.80996300000004"/>
    <n v="6.1963997199999996"/>
    <n v="37"/>
    <m/>
    <m/>
    <m/>
    <m/>
    <m/>
    <m/>
    <m/>
    <m/>
    <m/>
    <m/>
    <m/>
    <m/>
    <m/>
    <m/>
    <m/>
    <m/>
  </r>
  <r>
    <x v="424"/>
    <x v="2"/>
    <n v="896.08"/>
    <n v="6.7011200000000004"/>
    <n v="46"/>
    <m/>
    <m/>
    <m/>
    <m/>
    <m/>
    <m/>
    <m/>
    <m/>
    <m/>
    <m/>
    <m/>
    <m/>
    <m/>
    <m/>
    <m/>
    <m/>
  </r>
  <r>
    <x v="447"/>
    <x v="2"/>
    <n v="271.39999999999998"/>
    <n v="2.024"/>
    <n v="59"/>
    <m/>
    <m/>
    <m/>
    <m/>
    <m/>
    <m/>
    <m/>
    <m/>
    <m/>
    <m/>
    <m/>
    <m/>
    <m/>
    <m/>
    <m/>
    <m/>
  </r>
  <r>
    <x v="579"/>
    <x v="2"/>
    <n v="238.56"/>
    <n v="1.77216"/>
    <n v="42"/>
    <m/>
    <m/>
    <m/>
    <m/>
    <m/>
    <m/>
    <m/>
    <m/>
    <m/>
    <m/>
    <m/>
    <m/>
    <m/>
    <m/>
    <m/>
    <m/>
  </r>
  <r>
    <x v="28"/>
    <x v="0"/>
    <n v="2161.44"/>
    <n v="15.85056"/>
    <n v="144"/>
    <m/>
    <m/>
    <m/>
    <m/>
    <m/>
    <m/>
    <m/>
    <m/>
    <m/>
    <m/>
    <m/>
    <m/>
    <m/>
    <m/>
    <m/>
    <m/>
  </r>
  <r>
    <x v="590"/>
    <x v="3"/>
    <n v="319.55"/>
    <n v="2.3239999999999998"/>
    <n v="55"/>
    <m/>
    <m/>
    <m/>
    <m/>
    <m/>
    <m/>
    <m/>
    <m/>
    <m/>
    <m/>
    <m/>
    <m/>
    <m/>
    <m/>
    <m/>
    <m/>
  </r>
  <r>
    <x v="281"/>
    <x v="3"/>
    <n v="362.16"/>
    <n v="2.8168000000000002"/>
    <n v="36"/>
    <m/>
    <m/>
    <m/>
    <m/>
    <m/>
    <m/>
    <m/>
    <m/>
    <m/>
    <m/>
    <m/>
    <m/>
    <m/>
    <m/>
    <m/>
    <m/>
  </r>
  <r>
    <x v="627"/>
    <x v="3"/>
    <n v="1073.05"/>
    <n v="7.9600799999999996"/>
    <n v="55"/>
    <m/>
    <m/>
    <m/>
    <m/>
    <m/>
    <m/>
    <m/>
    <m/>
    <m/>
    <m/>
    <m/>
    <m/>
    <m/>
    <m/>
    <m/>
    <m/>
  </r>
  <r>
    <x v="615"/>
    <x v="3"/>
    <n v="476.77"/>
    <n v="3.42496"/>
    <n v="49"/>
    <m/>
    <m/>
    <m/>
    <m/>
    <m/>
    <m/>
    <m/>
    <m/>
    <m/>
    <m/>
    <m/>
    <m/>
    <m/>
    <m/>
    <m/>
    <m/>
  </r>
  <r>
    <x v="628"/>
    <x v="3"/>
    <n v="1117.74"/>
    <n v="8.0248000000000008"/>
    <n v="78"/>
    <m/>
    <m/>
    <m/>
    <m/>
    <m/>
    <m/>
    <m/>
    <m/>
    <m/>
    <m/>
    <m/>
    <m/>
    <m/>
    <m/>
    <m/>
    <m/>
  </r>
  <r>
    <x v="416"/>
    <x v="3"/>
    <n v="435.78"/>
    <n v="3.2925599999999999"/>
    <n v="54"/>
    <m/>
    <m/>
    <m/>
    <m/>
    <m/>
    <m/>
    <m/>
    <m/>
    <m/>
    <m/>
    <m/>
    <m/>
    <m/>
    <m/>
    <m/>
    <m/>
  </r>
  <r>
    <x v="308"/>
    <x v="3"/>
    <n v="89.18"/>
    <n v="0.62607999999999997"/>
    <n v="4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09"/>
    <x v="1"/>
    <n v="73.150000000000006"/>
    <n v="0"/>
    <n v="7"/>
    <m/>
    <m/>
    <m/>
    <m/>
    <m/>
    <m/>
    <m/>
    <m/>
    <m/>
    <m/>
    <m/>
    <m/>
    <m/>
    <m/>
    <m/>
    <m/>
  </r>
  <r>
    <x v="532"/>
    <x v="1"/>
    <n v="196.399992"/>
    <n v="0"/>
    <n v="8"/>
    <m/>
    <m/>
    <m/>
    <m/>
    <m/>
    <m/>
    <m/>
    <m/>
    <m/>
    <m/>
    <m/>
    <m/>
    <m/>
    <m/>
    <m/>
    <m/>
  </r>
  <r>
    <x v="564"/>
    <x v="1"/>
    <n v="114.099993"/>
    <n v="0"/>
    <n v="7"/>
    <m/>
    <m/>
    <m/>
    <m/>
    <m/>
    <m/>
    <m/>
    <m/>
    <m/>
    <m/>
    <m/>
    <m/>
    <m/>
    <m/>
    <m/>
    <m/>
  </r>
  <r>
    <x v="327"/>
    <x v="1"/>
    <n v="16"/>
    <n v="0"/>
    <n v="10"/>
    <m/>
    <m/>
    <m/>
    <m/>
    <m/>
    <m/>
    <m/>
    <m/>
    <m/>
    <m/>
    <m/>
    <m/>
    <m/>
    <m/>
    <m/>
    <m/>
  </r>
  <r>
    <x v="198"/>
    <x v="1"/>
    <n v="191.119992"/>
    <n v="0"/>
    <n v="8"/>
    <m/>
    <m/>
    <m/>
    <m/>
    <m/>
    <m/>
    <m/>
    <m/>
    <m/>
    <m/>
    <m/>
    <m/>
    <m/>
    <m/>
    <m/>
    <m/>
  </r>
  <r>
    <x v="89"/>
    <x v="2"/>
    <n v="27.94"/>
    <n v="0"/>
    <n v="11"/>
    <m/>
    <m/>
    <m/>
    <m/>
    <m/>
    <m/>
    <m/>
    <m/>
    <m/>
    <m/>
    <m/>
    <m/>
    <m/>
    <m/>
    <m/>
    <m/>
  </r>
  <r>
    <x v="272"/>
    <x v="2"/>
    <n v="235.17998900000001"/>
    <n v="0"/>
    <n v="11"/>
    <m/>
    <m/>
    <m/>
    <m/>
    <m/>
    <m/>
    <m/>
    <m/>
    <m/>
    <m/>
    <m/>
    <m/>
    <m/>
    <m/>
    <m/>
    <m/>
  </r>
  <r>
    <x v="108"/>
    <x v="2"/>
    <n v="44.87"/>
    <n v="0"/>
    <n v="7"/>
    <m/>
    <m/>
    <m/>
    <m/>
    <m/>
    <m/>
    <m/>
    <m/>
    <m/>
    <m/>
    <m/>
    <m/>
    <m/>
    <m/>
    <m/>
    <m/>
  </r>
  <r>
    <x v="122"/>
    <x v="2"/>
    <n v="39.6"/>
    <n v="0"/>
    <n v="5"/>
    <m/>
    <m/>
    <m/>
    <m/>
    <m/>
    <m/>
    <m/>
    <m/>
    <m/>
    <m/>
    <m/>
    <m/>
    <m/>
    <m/>
    <m/>
    <m/>
  </r>
  <r>
    <x v="126"/>
    <x v="2"/>
    <n v="57.87"/>
    <n v="0"/>
    <n v="9"/>
    <m/>
    <m/>
    <m/>
    <m/>
    <m/>
    <m/>
    <m/>
    <m/>
    <m/>
    <m/>
    <m/>
    <m/>
    <m/>
    <m/>
    <m/>
    <m/>
  </r>
  <r>
    <x v="336"/>
    <x v="2"/>
    <n v="358.54"/>
    <n v="0"/>
    <n v="13"/>
    <m/>
    <m/>
    <m/>
    <m/>
    <m/>
    <m/>
    <m/>
    <m/>
    <m/>
    <m/>
    <m/>
    <m/>
    <m/>
    <m/>
    <m/>
    <m/>
  </r>
  <r>
    <x v="192"/>
    <x v="2"/>
    <n v="31.68"/>
    <n v="0"/>
    <n v="12"/>
    <m/>
    <m/>
    <m/>
    <m/>
    <m/>
    <m/>
    <m/>
    <m/>
    <m/>
    <m/>
    <m/>
    <m/>
    <m/>
    <m/>
    <m/>
    <m/>
  </r>
  <r>
    <x v="330"/>
    <x v="2"/>
    <n v="85.8"/>
    <n v="0"/>
    <n v="13"/>
    <m/>
    <m/>
    <m/>
    <m/>
    <m/>
    <m/>
    <m/>
    <m/>
    <m/>
    <m/>
    <m/>
    <m/>
    <m/>
    <m/>
    <m/>
    <m/>
  </r>
  <r>
    <x v="157"/>
    <x v="2"/>
    <n v="219.44"/>
    <n v="0"/>
    <n v="8"/>
    <m/>
    <m/>
    <m/>
    <m/>
    <m/>
    <m/>
    <m/>
    <m/>
    <m/>
    <m/>
    <m/>
    <m/>
    <m/>
    <m/>
    <m/>
    <m/>
  </r>
  <r>
    <x v="629"/>
    <x v="2"/>
    <n v="55.92"/>
    <n v="0"/>
    <n v="8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191"/>
    <x v="2"/>
    <n v="69.84"/>
    <n v="0"/>
    <n v="9"/>
    <m/>
    <m/>
    <m/>
    <m/>
    <m/>
    <m/>
    <m/>
    <m/>
    <m/>
    <m/>
    <m/>
    <m/>
    <m/>
    <m/>
    <m/>
    <m/>
  </r>
  <r>
    <x v="180"/>
    <x v="1"/>
    <n v="118.64"/>
    <n v="0"/>
    <n v="8"/>
    <m/>
    <m/>
    <m/>
    <m/>
    <m/>
    <m/>
    <m/>
    <m/>
    <m/>
    <m/>
    <m/>
    <m/>
    <m/>
    <m/>
    <m/>
    <m/>
  </r>
  <r>
    <x v="333"/>
    <x v="1"/>
    <n v="90.51"/>
    <n v="0"/>
    <n v="7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566"/>
    <x v="1"/>
    <n v="237.15"/>
    <n v="0"/>
    <n v="5"/>
    <m/>
    <m/>
    <m/>
    <m/>
    <m/>
    <m/>
    <m/>
    <m/>
    <m/>
    <m/>
    <m/>
    <m/>
    <m/>
    <m/>
    <m/>
    <m/>
  </r>
  <r>
    <x v="169"/>
    <x v="1"/>
    <n v="222.800005"/>
    <n v="0"/>
    <n v="5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79"/>
    <x v="2"/>
    <n v="72.38"/>
    <n v="0"/>
    <n v="11"/>
    <m/>
    <m/>
    <m/>
    <m/>
    <m/>
    <m/>
    <m/>
    <m/>
    <m/>
    <m/>
    <m/>
    <m/>
    <m/>
    <m/>
    <m/>
    <m/>
  </r>
  <r>
    <x v="594"/>
    <x v="1"/>
    <n v="213"/>
    <n v="0"/>
    <n v="6"/>
    <m/>
    <m/>
    <m/>
    <m/>
    <m/>
    <m/>
    <m/>
    <m/>
    <m/>
    <m/>
    <m/>
    <m/>
    <m/>
    <m/>
    <m/>
    <m/>
  </r>
  <r>
    <x v="533"/>
    <x v="1"/>
    <n v="450.49999000000003"/>
    <n v="0"/>
    <n v="5"/>
    <m/>
    <m/>
    <m/>
    <m/>
    <m/>
    <m/>
    <m/>
    <m/>
    <m/>
    <m/>
    <m/>
    <m/>
    <m/>
    <m/>
    <m/>
    <m/>
  </r>
  <r>
    <x v="69"/>
    <x v="1"/>
    <n v="71.760003999999995"/>
    <n v="0"/>
    <n v="4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595"/>
    <x v="1"/>
    <n v="34.799999999999997"/>
    <n v="0"/>
    <n v="5"/>
    <m/>
    <m/>
    <m/>
    <m/>
    <m/>
    <m/>
    <m/>
    <m/>
    <m/>
    <m/>
    <m/>
    <m/>
    <m/>
    <m/>
    <m/>
    <m/>
  </r>
  <r>
    <x v="483"/>
    <x v="1"/>
    <n v="29.98"/>
    <n v="0"/>
    <n v="2"/>
    <m/>
    <m/>
    <m/>
    <m/>
    <m/>
    <m/>
    <m/>
    <m/>
    <m/>
    <m/>
    <m/>
    <m/>
    <m/>
    <m/>
    <m/>
    <m/>
  </r>
  <r>
    <x v="421"/>
    <x v="2"/>
    <n v="12.8"/>
    <n v="0"/>
    <n v="2"/>
    <m/>
    <m/>
    <m/>
    <m/>
    <m/>
    <m/>
    <m/>
    <m/>
    <m/>
    <m/>
    <m/>
    <m/>
    <m/>
    <m/>
    <m/>
    <m/>
  </r>
  <r>
    <x v="630"/>
    <x v="3"/>
    <n v="99.4"/>
    <n v="0.73839999999999995"/>
    <n v="70"/>
    <m/>
    <m/>
    <m/>
    <m/>
    <m/>
    <m/>
    <m/>
    <m/>
    <m/>
    <m/>
    <m/>
    <m/>
    <m/>
    <m/>
    <m/>
    <m/>
  </r>
  <r>
    <x v="631"/>
    <x v="3"/>
    <n v="81.06"/>
    <n v="0.63304000000000005"/>
    <n v="42"/>
    <m/>
    <m/>
    <m/>
    <m/>
    <m/>
    <m/>
    <m/>
    <m/>
    <m/>
    <m/>
    <m/>
    <m/>
    <m/>
    <m/>
    <m/>
    <m/>
  </r>
  <r>
    <x v="591"/>
    <x v="3"/>
    <n v="56"/>
    <n v="0.39200000000000002"/>
    <n v="56"/>
    <m/>
    <m/>
    <m/>
    <m/>
    <m/>
    <m/>
    <m/>
    <m/>
    <m/>
    <m/>
    <m/>
    <m/>
    <m/>
    <m/>
    <m/>
    <m/>
  </r>
  <r>
    <x v="479"/>
    <x v="3"/>
    <n v="4683.3599340000001"/>
    <n v="34.628479511999998"/>
    <n v="66"/>
    <m/>
    <m/>
    <m/>
    <m/>
    <m/>
    <m/>
    <m/>
    <m/>
    <m/>
    <m/>
    <m/>
    <m/>
    <m/>
    <m/>
    <m/>
    <m/>
  </r>
  <r>
    <x v="262"/>
    <x v="3"/>
    <n v="1423.840044"/>
    <n v="11.131840344"/>
    <n v="44"/>
    <m/>
    <m/>
    <m/>
    <m/>
    <m/>
    <m/>
    <m/>
    <m/>
    <m/>
    <m/>
    <m/>
    <m/>
    <m/>
    <m/>
    <m/>
    <m/>
  </r>
  <r>
    <x v="280"/>
    <x v="3"/>
    <n v="373.16"/>
    <n v="2.6710400000000001"/>
    <n v="76"/>
    <m/>
    <m/>
    <m/>
    <m/>
    <m/>
    <m/>
    <m/>
    <m/>
    <m/>
    <m/>
    <m/>
    <m/>
    <m/>
    <m/>
    <m/>
    <m/>
  </r>
  <r>
    <x v="349"/>
    <x v="3"/>
    <n v="300.94"/>
    <n v="2.202"/>
    <n v="82"/>
    <m/>
    <m/>
    <m/>
    <m/>
    <m/>
    <m/>
    <m/>
    <m/>
    <m/>
    <m/>
    <m/>
    <m/>
    <m/>
    <m/>
    <m/>
    <m/>
  </r>
  <r>
    <x v="590"/>
    <x v="3"/>
    <n v="313.74"/>
    <n v="2.3239999999999998"/>
    <n v="54"/>
    <m/>
    <m/>
    <m/>
    <m/>
    <m/>
    <m/>
    <m/>
    <m/>
    <m/>
    <m/>
    <m/>
    <m/>
    <m/>
    <m/>
    <m/>
    <m/>
  </r>
  <r>
    <x v="306"/>
    <x v="2"/>
    <n v="138.06"/>
    <n v="0"/>
    <n v="13"/>
    <m/>
    <m/>
    <m/>
    <m/>
    <m/>
    <m/>
    <m/>
    <m/>
    <m/>
    <m/>
    <m/>
    <m/>
    <m/>
    <m/>
    <m/>
    <m/>
  </r>
  <r>
    <x v="510"/>
    <x v="1"/>
    <n v="246.71999400000001"/>
    <n v="0"/>
    <n v="6"/>
    <m/>
    <m/>
    <m/>
    <m/>
    <m/>
    <m/>
    <m/>
    <m/>
    <m/>
    <m/>
    <m/>
    <m/>
    <m/>
    <m/>
    <m/>
    <m/>
  </r>
  <r>
    <x v="151"/>
    <x v="1"/>
    <n v="137.16"/>
    <n v="0"/>
    <n v="9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212"/>
    <x v="1"/>
    <n v="13.14"/>
    <n v="0"/>
    <n v="9"/>
    <m/>
    <m/>
    <m/>
    <m/>
    <m/>
    <m/>
    <m/>
    <m/>
    <m/>
    <m/>
    <m/>
    <m/>
    <m/>
    <m/>
    <m/>
    <m/>
  </r>
  <r>
    <x v="193"/>
    <x v="2"/>
    <n v="44.28"/>
    <n v="0"/>
    <n v="12"/>
    <m/>
    <m/>
    <m/>
    <m/>
    <m/>
    <m/>
    <m/>
    <m/>
    <m/>
    <m/>
    <m/>
    <m/>
    <m/>
    <m/>
    <m/>
    <m/>
  </r>
  <r>
    <x v="629"/>
    <x v="2"/>
    <n v="41.94"/>
    <n v="0"/>
    <n v="6"/>
    <m/>
    <m/>
    <m/>
    <m/>
    <m/>
    <m/>
    <m/>
    <m/>
    <m/>
    <m/>
    <m/>
    <m/>
    <m/>
    <m/>
    <m/>
    <m/>
  </r>
  <r>
    <x v="405"/>
    <x v="2"/>
    <n v="404.81998700000003"/>
    <n v="0"/>
    <n v="13"/>
    <m/>
    <m/>
    <m/>
    <m/>
    <m/>
    <m/>
    <m/>
    <m/>
    <m/>
    <m/>
    <m/>
    <m/>
    <m/>
    <m/>
    <m/>
    <m/>
  </r>
  <r>
    <x v="335"/>
    <x v="2"/>
    <n v="101.75"/>
    <n v="0"/>
    <n v="11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402"/>
    <x v="2"/>
    <n v="292.5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363"/>
    <x v="2"/>
    <n v="335.88"/>
    <n v="0"/>
    <n v="9"/>
    <m/>
    <m/>
    <m/>
    <m/>
    <m/>
    <m/>
    <m/>
    <m/>
    <m/>
    <m/>
    <m/>
    <m/>
    <m/>
    <m/>
    <m/>
    <m/>
  </r>
  <r>
    <x v="55"/>
    <x v="2"/>
    <n v="36"/>
    <n v="0"/>
    <n v="10"/>
    <m/>
    <m/>
    <m/>
    <m/>
    <m/>
    <m/>
    <m/>
    <m/>
    <m/>
    <m/>
    <m/>
    <m/>
    <m/>
    <m/>
    <m/>
    <m/>
  </r>
  <r>
    <x v="604"/>
    <x v="2"/>
    <n v="163.13"/>
    <n v="0"/>
    <n v="11"/>
    <m/>
    <m/>
    <m/>
    <m/>
    <m/>
    <m/>
    <m/>
    <m/>
    <m/>
    <m/>
    <m/>
    <m/>
    <m/>
    <m/>
    <m/>
    <m/>
  </r>
  <r>
    <x v="121"/>
    <x v="2"/>
    <n v="68.099999999999994"/>
    <n v="0"/>
    <n v="10"/>
    <m/>
    <m/>
    <m/>
    <m/>
    <m/>
    <m/>
    <m/>
    <m/>
    <m/>
    <m/>
    <m/>
    <m/>
    <m/>
    <m/>
    <m/>
    <m/>
  </r>
  <r>
    <x v="401"/>
    <x v="1"/>
    <n v="626.55999999999995"/>
    <n v="0"/>
    <n v="8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328"/>
    <x v="1"/>
    <n v="114.559996"/>
    <n v="0"/>
    <n v="4"/>
    <m/>
    <m/>
    <m/>
    <m/>
    <m/>
    <m/>
    <m/>
    <m/>
    <m/>
    <m/>
    <m/>
    <m/>
    <m/>
    <m/>
    <m/>
    <m/>
  </r>
  <r>
    <x v="341"/>
    <x v="2"/>
    <n v="14.19"/>
    <n v="0"/>
    <n v="11"/>
    <m/>
    <m/>
    <m/>
    <m/>
    <m/>
    <m/>
    <m/>
    <m/>
    <m/>
    <m/>
    <m/>
    <m/>
    <m/>
    <m/>
    <m/>
    <m/>
  </r>
  <r>
    <x v="228"/>
    <x v="2"/>
    <n v="30.08"/>
    <n v="0"/>
    <n v="8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460"/>
    <x v="2"/>
    <n v="44.88"/>
    <n v="0"/>
    <n v="11"/>
    <m/>
    <m/>
    <m/>
    <m/>
    <m/>
    <m/>
    <m/>
    <m/>
    <m/>
    <m/>
    <m/>
    <m/>
    <m/>
    <m/>
    <m/>
    <m/>
  </r>
  <r>
    <x v="632"/>
    <x v="1"/>
    <n v="22.05"/>
    <n v="0"/>
    <n v="7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369"/>
    <x v="3"/>
    <n v="92.4"/>
    <n v="0.67200000000000004"/>
    <n v="77"/>
    <m/>
    <m/>
    <m/>
    <m/>
    <m/>
    <m/>
    <m/>
    <m/>
    <m/>
    <m/>
    <m/>
    <m/>
    <m/>
    <m/>
    <m/>
    <m/>
  </r>
  <r>
    <x v="352"/>
    <x v="3"/>
    <n v="2713.5"/>
    <n v="19.971360000000001"/>
    <n v="75"/>
    <m/>
    <m/>
    <m/>
    <m/>
    <m/>
    <m/>
    <m/>
    <m/>
    <m/>
    <m/>
    <m/>
    <m/>
    <m/>
    <m/>
    <m/>
    <m/>
  </r>
  <r>
    <x v="238"/>
    <x v="3"/>
    <n v="3015.68"/>
    <n v="22.220800000000001"/>
    <n v="76"/>
    <m/>
    <m/>
    <m/>
    <m/>
    <m/>
    <m/>
    <m/>
    <m/>
    <m/>
    <m/>
    <m/>
    <m/>
    <m/>
    <m/>
    <m/>
    <m/>
  </r>
  <r>
    <x v="633"/>
    <x v="3"/>
    <n v="1323.959934"/>
    <n v="9.6287995199999994"/>
    <n v="66"/>
    <m/>
    <m/>
    <m/>
    <m/>
    <m/>
    <m/>
    <m/>
    <m/>
    <m/>
    <m/>
    <m/>
    <m/>
    <m/>
    <m/>
    <m/>
    <m/>
  </r>
  <r>
    <x v="223"/>
    <x v="2"/>
    <n v="365.18998599999998"/>
    <n v="0"/>
    <n v="7"/>
    <m/>
    <m/>
    <m/>
    <m/>
    <m/>
    <m/>
    <m/>
    <m/>
    <m/>
    <m/>
    <m/>
    <m/>
    <m/>
    <m/>
    <m/>
    <m/>
  </r>
  <r>
    <x v="396"/>
    <x v="1"/>
    <n v="48.37"/>
    <n v="0"/>
    <n v="7"/>
    <m/>
    <m/>
    <m/>
    <m/>
    <m/>
    <m/>
    <m/>
    <m/>
    <m/>
    <m/>
    <m/>
    <m/>
    <m/>
    <m/>
    <m/>
    <m/>
  </r>
  <r>
    <x v="634"/>
    <x v="1"/>
    <n v="36.9"/>
    <n v="0"/>
    <n v="9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467"/>
    <x v="1"/>
    <n v="143.75999200000001"/>
    <n v="0"/>
    <n v="8"/>
    <m/>
    <m/>
    <m/>
    <m/>
    <m/>
    <m/>
    <m/>
    <m/>
    <m/>
    <m/>
    <m/>
    <m/>
    <m/>
    <m/>
    <m/>
    <m/>
  </r>
  <r>
    <x v="454"/>
    <x v="1"/>
    <n v="430.399992"/>
    <n v="0"/>
    <n v="8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490"/>
    <x v="1"/>
    <n v="71.680000000000007"/>
    <n v="0"/>
    <n v="8"/>
    <m/>
    <m/>
    <m/>
    <m/>
    <m/>
    <m/>
    <m/>
    <m/>
    <m/>
    <m/>
    <m/>
    <m/>
    <m/>
    <m/>
    <m/>
    <m/>
  </r>
  <r>
    <x v="406"/>
    <x v="2"/>
    <n v="125.64"/>
    <n v="0"/>
    <n v="12"/>
    <m/>
    <m/>
    <m/>
    <m/>
    <m/>
    <m/>
    <m/>
    <m/>
    <m/>
    <m/>
    <m/>
    <m/>
    <m/>
    <m/>
    <m/>
    <m/>
  </r>
  <r>
    <x v="67"/>
    <x v="2"/>
    <n v="152.04"/>
    <n v="0"/>
    <n v="14"/>
    <m/>
    <m/>
    <m/>
    <m/>
    <m/>
    <m/>
    <m/>
    <m/>
    <m/>
    <m/>
    <m/>
    <m/>
    <m/>
    <m/>
    <m/>
    <m/>
  </r>
  <r>
    <x v="406"/>
    <x v="2"/>
    <n v="115.17"/>
    <n v="0"/>
    <n v="11"/>
    <m/>
    <m/>
    <m/>
    <m/>
    <m/>
    <m/>
    <m/>
    <m/>
    <m/>
    <m/>
    <m/>
    <m/>
    <m/>
    <m/>
    <m/>
    <m/>
  </r>
  <r>
    <x v="635"/>
    <x v="2"/>
    <n v="76.319999999999993"/>
    <n v="0"/>
    <n v="9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190"/>
    <x v="2"/>
    <n v="492.44001300000002"/>
    <n v="0"/>
    <n v="13"/>
    <m/>
    <m/>
    <m/>
    <m/>
    <m/>
    <m/>
    <m/>
    <m/>
    <m/>
    <m/>
    <m/>
    <m/>
    <m/>
    <m/>
    <m/>
    <m/>
  </r>
  <r>
    <x v="458"/>
    <x v="2"/>
    <n v="129.1"/>
    <n v="0"/>
    <n v="10"/>
    <m/>
    <m/>
    <m/>
    <m/>
    <m/>
    <m/>
    <m/>
    <m/>
    <m/>
    <m/>
    <m/>
    <m/>
    <m/>
    <m/>
    <m/>
    <m/>
  </r>
  <r>
    <x v="191"/>
    <x v="2"/>
    <n v="100.88"/>
    <n v="0"/>
    <n v="13"/>
    <m/>
    <m/>
    <m/>
    <m/>
    <m/>
    <m/>
    <m/>
    <m/>
    <m/>
    <m/>
    <m/>
    <m/>
    <m/>
    <m/>
    <m/>
    <m/>
  </r>
  <r>
    <x v="557"/>
    <x v="2"/>
    <n v="168.3"/>
    <n v="0"/>
    <n v="10"/>
    <m/>
    <m/>
    <m/>
    <m/>
    <m/>
    <m/>
    <m/>
    <m/>
    <m/>
    <m/>
    <m/>
    <m/>
    <m/>
    <m/>
    <m/>
    <m/>
  </r>
  <r>
    <x v="407"/>
    <x v="2"/>
    <n v="210.40001000000001"/>
    <n v="0"/>
    <n v="10"/>
    <m/>
    <m/>
    <m/>
    <m/>
    <m/>
    <m/>
    <m/>
    <m/>
    <m/>
    <m/>
    <m/>
    <m/>
    <m/>
    <m/>
    <m/>
    <m/>
  </r>
  <r>
    <x v="254"/>
    <x v="2"/>
    <n v="762.70997399999999"/>
    <n v="0"/>
    <n v="13"/>
    <m/>
    <m/>
    <m/>
    <m/>
    <m/>
    <m/>
    <m/>
    <m/>
    <m/>
    <m/>
    <m/>
    <m/>
    <m/>
    <m/>
    <m/>
    <m/>
  </r>
  <r>
    <x v="66"/>
    <x v="2"/>
    <n v="89.92"/>
    <n v="0"/>
    <n v="8"/>
    <m/>
    <m/>
    <m/>
    <m/>
    <m/>
    <m/>
    <m/>
    <m/>
    <m/>
    <m/>
    <m/>
    <m/>
    <m/>
    <m/>
    <m/>
    <m/>
  </r>
  <r>
    <x v="562"/>
    <x v="2"/>
    <n v="139.36000000000001"/>
    <n v="0"/>
    <n v="13"/>
    <m/>
    <m/>
    <m/>
    <m/>
    <m/>
    <m/>
    <m/>
    <m/>
    <m/>
    <m/>
    <m/>
    <m/>
    <m/>
    <m/>
    <m/>
    <m/>
  </r>
  <r>
    <x v="393"/>
    <x v="1"/>
    <n v="164.99"/>
    <n v="0"/>
    <n v="7"/>
    <m/>
    <m/>
    <m/>
    <m/>
    <m/>
    <m/>
    <m/>
    <m/>
    <m/>
    <m/>
    <m/>
    <m/>
    <m/>
    <m/>
    <m/>
    <m/>
  </r>
  <r>
    <x v="534"/>
    <x v="1"/>
    <n v="99.299993999999998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302"/>
    <x v="2"/>
    <n v="220.32001199999999"/>
    <n v="0"/>
    <n v="12"/>
    <m/>
    <m/>
    <m/>
    <m/>
    <m/>
    <m/>
    <m/>
    <m/>
    <m/>
    <m/>
    <m/>
    <m/>
    <m/>
    <m/>
    <m/>
    <m/>
  </r>
  <r>
    <x v="163"/>
    <x v="2"/>
    <n v="56.43"/>
    <n v="0"/>
    <n v="11"/>
    <m/>
    <m/>
    <m/>
    <m/>
    <m/>
    <m/>
    <m/>
    <m/>
    <m/>
    <m/>
    <m/>
    <m/>
    <m/>
    <m/>
    <m/>
    <m/>
  </r>
  <r>
    <x v="3"/>
    <x v="1"/>
    <n v="65.400000000000006"/>
    <n v="0"/>
    <n v="6"/>
    <m/>
    <m/>
    <m/>
    <m/>
    <m/>
    <m/>
    <m/>
    <m/>
    <m/>
    <m/>
    <m/>
    <m/>
    <m/>
    <m/>
    <m/>
    <m/>
  </r>
  <r>
    <x v="344"/>
    <x v="1"/>
    <n v="27.48"/>
    <n v="0"/>
    <n v="4"/>
    <m/>
    <m/>
    <m/>
    <m/>
    <m/>
    <m/>
    <m/>
    <m/>
    <m/>
    <m/>
    <m/>
    <m/>
    <m/>
    <m/>
    <m/>
    <m/>
  </r>
  <r>
    <x v="316"/>
    <x v="2"/>
    <n v="2.77"/>
    <n v="0"/>
    <n v="1"/>
    <m/>
    <m/>
    <m/>
    <m/>
    <m/>
    <m/>
    <m/>
    <m/>
    <m/>
    <m/>
    <m/>
    <m/>
    <m/>
    <m/>
    <m/>
    <m/>
  </r>
  <r>
    <x v="528"/>
    <x v="1"/>
    <n v="194.66999300000001"/>
    <n v="0"/>
    <n v="7"/>
    <m/>
    <m/>
    <m/>
    <m/>
    <m/>
    <m/>
    <m/>
    <m/>
    <m/>
    <m/>
    <m/>
    <m/>
    <m/>
    <m/>
    <m/>
    <m/>
  </r>
  <r>
    <x v="576"/>
    <x v="1"/>
    <n v="25.92"/>
    <n v="0"/>
    <n v="8"/>
    <m/>
    <m/>
    <m/>
    <m/>
    <m/>
    <m/>
    <m/>
    <m/>
    <m/>
    <m/>
    <m/>
    <m/>
    <m/>
    <m/>
    <m/>
    <m/>
  </r>
  <r>
    <x v="213"/>
    <x v="1"/>
    <n v="124.74"/>
    <n v="0"/>
    <n v="9"/>
    <m/>
    <m/>
    <m/>
    <m/>
    <m/>
    <m/>
    <m/>
    <m/>
    <m/>
    <m/>
    <m/>
    <m/>
    <m/>
    <m/>
    <m/>
    <m/>
  </r>
  <r>
    <x v="424"/>
    <x v="2"/>
    <n v="163.65999299999999"/>
    <n v="0"/>
    <n v="7"/>
    <m/>
    <m/>
    <m/>
    <m/>
    <m/>
    <m/>
    <m/>
    <m/>
    <m/>
    <m/>
    <m/>
    <m/>
    <m/>
    <m/>
    <m/>
    <m/>
  </r>
  <r>
    <x v="159"/>
    <x v="2"/>
    <n v="58.05"/>
    <n v="0"/>
    <n v="9"/>
    <m/>
    <m/>
    <m/>
    <m/>
    <m/>
    <m/>
    <m/>
    <m/>
    <m/>
    <m/>
    <m/>
    <m/>
    <m/>
    <m/>
    <m/>
    <m/>
  </r>
  <r>
    <x v="546"/>
    <x v="1"/>
    <n v="15.6"/>
    <n v="0"/>
    <n v="8"/>
    <m/>
    <m/>
    <m/>
    <m/>
    <m/>
    <m/>
    <m/>
    <m/>
    <m/>
    <m/>
    <m/>
    <m/>
    <m/>
    <m/>
    <m/>
    <m/>
  </r>
  <r>
    <x v="546"/>
    <x v="1"/>
    <n v="16.38"/>
    <n v="0"/>
    <n v="7"/>
    <m/>
    <m/>
    <m/>
    <m/>
    <m/>
    <m/>
    <m/>
    <m/>
    <m/>
    <m/>
    <m/>
    <m/>
    <m/>
    <m/>
    <m/>
    <m/>
  </r>
  <r>
    <x v="636"/>
    <x v="1"/>
    <n v="43.19"/>
    <n v="0"/>
    <n v="7"/>
    <m/>
    <m/>
    <m/>
    <m/>
    <m/>
    <m/>
    <m/>
    <m/>
    <m/>
    <m/>
    <m/>
    <m/>
    <m/>
    <m/>
    <m/>
    <m/>
  </r>
  <r>
    <x v="621"/>
    <x v="0"/>
    <n v="54"/>
    <n v="0"/>
    <n v="54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0"/>
    <x v="1"/>
    <n v="3315.36"/>
    <n v="24.312639999999998"/>
    <n v="48"/>
    <m/>
    <m/>
    <m/>
    <m/>
    <m/>
    <m/>
    <m/>
    <m/>
    <m/>
    <m/>
    <m/>
    <m/>
    <m/>
    <m/>
    <m/>
    <m/>
  </r>
  <r>
    <x v="490"/>
    <x v="1"/>
    <n v="492.8"/>
    <n v="3.6556799999999998"/>
    <n v="55"/>
    <m/>
    <m/>
    <m/>
    <m/>
    <m/>
    <m/>
    <m/>
    <m/>
    <m/>
    <m/>
    <m/>
    <m/>
    <m/>
    <m/>
    <m/>
    <m/>
  </r>
  <r>
    <x v="634"/>
    <x v="1"/>
    <n v="213.2"/>
    <n v="1.5744"/>
    <n v="52"/>
    <m/>
    <m/>
    <m/>
    <m/>
    <m/>
    <m/>
    <m/>
    <m/>
    <m/>
    <m/>
    <m/>
    <m/>
    <m/>
    <m/>
    <m/>
    <m/>
  </r>
  <r>
    <x v="564"/>
    <x v="1"/>
    <n v="749.79995399999996"/>
    <n v="5.4767996639999996"/>
    <n v="46"/>
    <m/>
    <m/>
    <m/>
    <m/>
    <m/>
    <m/>
    <m/>
    <m/>
    <m/>
    <m/>
    <m/>
    <m/>
    <m/>
    <m/>
    <m/>
    <m/>
  </r>
  <r>
    <x v="287"/>
    <x v="1"/>
    <n v="807.33"/>
    <n v="5.9520799999999996"/>
    <n v="51"/>
    <m/>
    <m/>
    <m/>
    <m/>
    <m/>
    <m/>
    <m/>
    <m/>
    <m/>
    <m/>
    <m/>
    <m/>
    <m/>
    <m/>
    <m/>
    <m/>
  </r>
  <r>
    <x v="311"/>
    <x v="1"/>
    <n v="3394.0398439999999"/>
    <n v="25.063678847999999"/>
    <n v="52"/>
    <m/>
    <m/>
    <m/>
    <m/>
    <m/>
    <m/>
    <m/>
    <m/>
    <m/>
    <m/>
    <m/>
    <m/>
    <m/>
    <m/>
    <m/>
    <m/>
  </r>
  <r>
    <x v="5"/>
    <x v="1"/>
    <n v="162.96"/>
    <n v="1.1872799999999999"/>
    <n v="56"/>
    <m/>
    <m/>
    <m/>
    <m/>
    <m/>
    <m/>
    <m/>
    <m/>
    <m/>
    <m/>
    <m/>
    <m/>
    <m/>
    <m/>
    <m/>
    <m/>
  </r>
  <r>
    <x v="47"/>
    <x v="1"/>
    <n v="1723.56"/>
    <n v="12.487679999999999"/>
    <n v="53"/>
    <m/>
    <m/>
    <m/>
    <m/>
    <m/>
    <m/>
    <m/>
    <m/>
    <m/>
    <m/>
    <m/>
    <m/>
    <m/>
    <m/>
    <m/>
    <m/>
  </r>
  <r>
    <x v="509"/>
    <x v="1"/>
    <n v="1588.1399489999999"/>
    <n v="11.708639624"/>
    <n v="51"/>
    <m/>
    <m/>
    <m/>
    <m/>
    <m/>
    <m/>
    <m/>
    <m/>
    <m/>
    <m/>
    <m/>
    <m/>
    <m/>
    <m/>
    <m/>
    <m/>
  </r>
  <r>
    <x v="495"/>
    <x v="2"/>
    <n v="2836.0298939999998"/>
    <n v="20.975919216000001"/>
    <n v="53"/>
    <m/>
    <m/>
    <m/>
    <m/>
    <m/>
    <m/>
    <m/>
    <m/>
    <m/>
    <m/>
    <m/>
    <m/>
    <m/>
    <m/>
    <m/>
    <m/>
  </r>
  <r>
    <x v="602"/>
    <x v="2"/>
    <n v="296.38"/>
    <n v="2.1257600000000001"/>
    <n v="58"/>
    <m/>
    <m/>
    <m/>
    <m/>
    <m/>
    <m/>
    <m/>
    <m/>
    <m/>
    <m/>
    <m/>
    <m/>
    <m/>
    <m/>
    <m/>
    <m/>
  </r>
  <r>
    <x v="604"/>
    <x v="2"/>
    <n v="800.82"/>
    <n v="5.9320000000000004"/>
    <n v="54"/>
    <m/>
    <m/>
    <m/>
    <m/>
    <m/>
    <m/>
    <m/>
    <m/>
    <m/>
    <m/>
    <m/>
    <m/>
    <m/>
    <m/>
    <m/>
    <m/>
  </r>
  <r>
    <x v="221"/>
    <x v="2"/>
    <n v="452.4"/>
    <n v="3.2711999999999999"/>
    <n v="52"/>
    <m/>
    <m/>
    <m/>
    <m/>
    <m/>
    <m/>
    <m/>
    <m/>
    <m/>
    <m/>
    <m/>
    <m/>
    <m/>
    <m/>
    <m/>
    <m/>
  </r>
  <r>
    <x v="637"/>
    <x v="2"/>
    <n v="448.06"/>
    <n v="3.3344"/>
    <n v="43"/>
    <m/>
    <m/>
    <m/>
    <m/>
    <m/>
    <m/>
    <m/>
    <m/>
    <m/>
    <m/>
    <m/>
    <m/>
    <m/>
    <m/>
    <m/>
    <m/>
  </r>
  <r>
    <x v="488"/>
    <x v="2"/>
    <n v="136.4"/>
    <n v="0.98560000000000003"/>
    <n v="62"/>
    <m/>
    <m/>
    <m/>
    <m/>
    <m/>
    <m/>
    <m/>
    <m/>
    <m/>
    <m/>
    <m/>
    <m/>
    <m/>
    <m/>
    <m/>
    <m/>
  </r>
  <r>
    <x v="603"/>
    <x v="2"/>
    <n v="33"/>
    <n v="0.25600000000000001"/>
    <n v="33"/>
    <m/>
    <m/>
    <m/>
    <m/>
    <m/>
    <m/>
    <m/>
    <m/>
    <m/>
    <m/>
    <m/>
    <m/>
    <m/>
    <m/>
    <m/>
    <m/>
  </r>
  <r>
    <x v="425"/>
    <x v="2"/>
    <n v="805.8"/>
    <n v="6.0166399999999998"/>
    <n v="60"/>
    <m/>
    <m/>
    <m/>
    <m/>
    <m/>
    <m/>
    <m/>
    <m/>
    <m/>
    <m/>
    <m/>
    <m/>
    <m/>
    <m/>
    <m/>
    <m/>
  </r>
  <r>
    <x v="271"/>
    <x v="2"/>
    <n v="988.57"/>
    <n v="7.5407200000000003"/>
    <n v="43"/>
    <m/>
    <m/>
    <m/>
    <m/>
    <m/>
    <m/>
    <m/>
    <m/>
    <m/>
    <m/>
    <m/>
    <m/>
    <m/>
    <m/>
    <m/>
    <m/>
  </r>
  <r>
    <x v="517"/>
    <x v="2"/>
    <n v="1146.42"/>
    <n v="8.4920000000000009"/>
    <n v="54"/>
    <m/>
    <m/>
    <m/>
    <m/>
    <m/>
    <m/>
    <m/>
    <m/>
    <m/>
    <m/>
    <m/>
    <m/>
    <m/>
    <m/>
    <m/>
    <m/>
  </r>
  <r>
    <x v="442"/>
    <x v="2"/>
    <n v="653.94000000000005"/>
    <n v="4.8440000000000003"/>
    <n v="54"/>
    <m/>
    <m/>
    <m/>
    <m/>
    <m/>
    <m/>
    <m/>
    <m/>
    <m/>
    <m/>
    <m/>
    <m/>
    <m/>
    <m/>
    <m/>
    <m/>
  </r>
  <r>
    <x v="257"/>
    <x v="2"/>
    <n v="1241.52"/>
    <n v="9.2227200000000007"/>
    <n v="56"/>
    <m/>
    <m/>
    <m/>
    <m/>
    <m/>
    <m/>
    <m/>
    <m/>
    <m/>
    <m/>
    <m/>
    <m/>
    <m/>
    <m/>
    <m/>
    <m/>
  </r>
  <r>
    <x v="625"/>
    <x v="2"/>
    <n v="464.03"/>
    <n v="3.2576800000000001"/>
    <n v="49"/>
    <m/>
    <m/>
    <m/>
    <m/>
    <m/>
    <m/>
    <m/>
    <m/>
    <m/>
    <m/>
    <m/>
    <m/>
    <m/>
    <m/>
    <m/>
    <m/>
  </r>
  <r>
    <x v="270"/>
    <x v="2"/>
    <n v="363.63"/>
    <n v="2.62384"/>
    <n v="51"/>
    <m/>
    <m/>
    <m/>
    <m/>
    <m/>
    <m/>
    <m/>
    <m/>
    <m/>
    <m/>
    <m/>
    <m/>
    <m/>
    <m/>
    <m/>
    <m/>
  </r>
  <r>
    <x v="222"/>
    <x v="2"/>
    <n v="2649.2399340000002"/>
    <n v="19.588319512000002"/>
    <n v="66"/>
    <m/>
    <m/>
    <m/>
    <m/>
    <m/>
    <m/>
    <m/>
    <m/>
    <m/>
    <m/>
    <m/>
    <m/>
    <m/>
    <m/>
    <m/>
    <m/>
  </r>
  <r>
    <x v="485"/>
    <x v="2"/>
    <n v="56.99"/>
    <n v="0.41143999999999997"/>
    <n v="41"/>
    <m/>
    <m/>
    <m/>
    <m/>
    <m/>
    <m/>
    <m/>
    <m/>
    <m/>
    <m/>
    <m/>
    <m/>
    <m/>
    <m/>
    <m/>
    <m/>
  </r>
  <r>
    <x v="342"/>
    <x v="2"/>
    <n v="2464.8001199999999"/>
    <n v="18.403840895999998"/>
    <n v="60"/>
    <m/>
    <m/>
    <m/>
    <m/>
    <m/>
    <m/>
    <m/>
    <m/>
    <m/>
    <m/>
    <m/>
    <m/>
    <m/>
    <m/>
    <m/>
    <m/>
  </r>
  <r>
    <x v="376"/>
    <x v="2"/>
    <n v="5431.9698939999998"/>
    <n v="39.356159232000003"/>
    <n v="53"/>
    <m/>
    <m/>
    <m/>
    <m/>
    <m/>
    <m/>
    <m/>
    <m/>
    <m/>
    <m/>
    <m/>
    <m/>
    <m/>
    <m/>
    <m/>
    <m/>
  </r>
  <r>
    <x v="526"/>
    <x v="2"/>
    <n v="838.14"/>
    <n v="6.0456000000000003"/>
    <n v="61"/>
    <m/>
    <m/>
    <m/>
    <m/>
    <m/>
    <m/>
    <m/>
    <m/>
    <m/>
    <m/>
    <m/>
    <m/>
    <m/>
    <m/>
    <m/>
    <m/>
  </r>
  <r>
    <x v="635"/>
    <x v="2"/>
    <n v="590.44000000000005"/>
    <n v="4.3163200000000002"/>
    <n v="58"/>
    <m/>
    <m/>
    <m/>
    <m/>
    <m/>
    <m/>
    <m/>
    <m/>
    <m/>
    <m/>
    <m/>
    <m/>
    <m/>
    <m/>
    <m/>
    <m/>
  </r>
  <r>
    <x v="120"/>
    <x v="2"/>
    <n v="80.62"/>
    <n v="0.58935999999999999"/>
    <n v="58"/>
    <m/>
    <m/>
    <m/>
    <m/>
    <m/>
    <m/>
    <m/>
    <m/>
    <m/>
    <m/>
    <m/>
    <m/>
    <m/>
    <m/>
    <m/>
    <m/>
  </r>
  <r>
    <x v="367"/>
    <x v="0"/>
    <n v="421.88"/>
    <n v="3.12032"/>
    <n v="212"/>
    <m/>
    <m/>
    <m/>
    <m/>
    <m/>
    <m/>
    <m/>
    <m/>
    <m/>
    <m/>
    <m/>
    <m/>
    <m/>
    <m/>
    <m/>
    <m/>
  </r>
  <r>
    <x v="131"/>
    <x v="0"/>
    <n v="1149.6400000000001"/>
    <n v="8.6363199999999996"/>
    <n v="164"/>
    <m/>
    <m/>
    <m/>
    <m/>
    <m/>
    <m/>
    <m/>
    <m/>
    <m/>
    <m/>
    <m/>
    <m/>
    <m/>
    <m/>
    <m/>
    <m/>
  </r>
  <r>
    <x v="358"/>
    <x v="1"/>
    <n v="1095.6400000000001"/>
    <n v="8.2594399999999997"/>
    <n v="52"/>
    <m/>
    <m/>
    <m/>
    <m/>
    <m/>
    <m/>
    <m/>
    <m/>
    <m/>
    <m/>
    <m/>
    <m/>
    <m/>
    <m/>
    <m/>
    <m/>
  </r>
  <r>
    <x v="344"/>
    <x v="1"/>
    <n v="199.23"/>
    <n v="1.4839199999999999"/>
    <n v="29"/>
    <m/>
    <m/>
    <m/>
    <m/>
    <m/>
    <m/>
    <m/>
    <m/>
    <m/>
    <m/>
    <m/>
    <m/>
    <m/>
    <m/>
    <m/>
    <m/>
  </r>
  <r>
    <x v="568"/>
    <x v="0"/>
    <n v="1500.25"/>
    <n v="0"/>
    <n v="85"/>
    <m/>
    <m/>
    <m/>
    <m/>
    <m/>
    <m/>
    <m/>
    <m/>
    <m/>
    <m/>
    <m/>
    <m/>
    <m/>
    <m/>
    <m/>
    <m/>
  </r>
  <r>
    <x v="586"/>
    <x v="3"/>
    <n v="160.38"/>
    <n v="1.1879999999999999"/>
    <n v="81"/>
    <m/>
    <m/>
    <m/>
    <m/>
    <m/>
    <m/>
    <m/>
    <m/>
    <m/>
    <m/>
    <m/>
    <m/>
    <m/>
    <m/>
    <m/>
    <m/>
  </r>
  <r>
    <x v="559"/>
    <x v="3"/>
    <n v="320.32"/>
    <n v="2.3296000000000001"/>
    <n v="77"/>
    <m/>
    <m/>
    <m/>
    <m/>
    <m/>
    <m/>
    <m/>
    <m/>
    <m/>
    <m/>
    <m/>
    <m/>
    <m/>
    <m/>
    <m/>
    <m/>
  </r>
  <r>
    <x v="283"/>
    <x v="3"/>
    <n v="7968.8001679999998"/>
    <n v="54.643201152000003"/>
    <n v="56"/>
    <m/>
    <m/>
    <m/>
    <m/>
    <m/>
    <m/>
    <m/>
    <m/>
    <m/>
    <m/>
    <m/>
    <m/>
    <m/>
    <m/>
    <m/>
    <m/>
  </r>
  <r>
    <x v="24"/>
    <x v="0"/>
    <n v="421.72"/>
    <n v="0"/>
    <n v="52"/>
    <m/>
    <m/>
    <m/>
    <m/>
    <m/>
    <m/>
    <m/>
    <m/>
    <m/>
    <m/>
    <m/>
    <m/>
    <m/>
    <m/>
    <m/>
    <m/>
  </r>
  <r>
    <x v="212"/>
    <x v="1"/>
    <n v="70.08"/>
    <n v="0.51392000000000004"/>
    <n v="48"/>
    <m/>
    <m/>
    <m/>
    <m/>
    <m/>
    <m/>
    <m/>
    <m/>
    <m/>
    <m/>
    <m/>
    <m/>
    <m/>
    <m/>
    <m/>
    <m/>
  </r>
  <r>
    <x v="118"/>
    <x v="1"/>
    <n v="240.17"/>
    <n v="1.7578400000000001"/>
    <n v="47"/>
    <m/>
    <m/>
    <m/>
    <m/>
    <m/>
    <m/>
    <m/>
    <m/>
    <m/>
    <m/>
    <m/>
    <m/>
    <m/>
    <m/>
    <m/>
    <m/>
  </r>
  <r>
    <x v="87"/>
    <x v="1"/>
    <n v="323.39999999999998"/>
    <n v="2.41472"/>
    <n v="60"/>
    <m/>
    <m/>
    <m/>
    <m/>
    <m/>
    <m/>
    <m/>
    <m/>
    <m/>
    <m/>
    <m/>
    <m/>
    <m/>
    <m/>
    <m/>
    <m/>
  </r>
  <r>
    <x v="68"/>
    <x v="1"/>
    <n v="941.41004699999996"/>
    <n v="6.890320344"/>
    <n v="47"/>
    <m/>
    <m/>
    <m/>
    <m/>
    <m/>
    <m/>
    <m/>
    <m/>
    <m/>
    <m/>
    <m/>
    <m/>
    <m/>
    <m/>
    <m/>
    <m/>
  </r>
  <r>
    <x v="396"/>
    <x v="1"/>
    <n v="306.73"/>
    <n v="2.25488"/>
    <n v="37"/>
    <m/>
    <m/>
    <m/>
    <m/>
    <m/>
    <m/>
    <m/>
    <m/>
    <m/>
    <m/>
    <m/>
    <m/>
    <m/>
    <m/>
    <m/>
    <m/>
  </r>
  <r>
    <x v="110"/>
    <x v="1"/>
    <n v="3184.120046"/>
    <n v="22.704160328"/>
    <n v="46"/>
    <m/>
    <m/>
    <m/>
    <m/>
    <m/>
    <m/>
    <m/>
    <m/>
    <m/>
    <m/>
    <m/>
    <m/>
    <m/>
    <m/>
    <m/>
    <m/>
  </r>
  <r>
    <x v="214"/>
    <x v="1"/>
    <n v="540.12"/>
    <n v="3.90944"/>
    <n v="42"/>
    <m/>
    <m/>
    <m/>
    <m/>
    <m/>
    <m/>
    <m/>
    <m/>
    <m/>
    <m/>
    <m/>
    <m/>
    <m/>
    <m/>
    <m/>
    <m/>
  </r>
  <r>
    <x v="45"/>
    <x v="1"/>
    <n v="1071.95"/>
    <n v="7.7960000000000003"/>
    <n v="55"/>
    <m/>
    <m/>
    <m/>
    <m/>
    <m/>
    <m/>
    <m/>
    <m/>
    <m/>
    <m/>
    <m/>
    <m/>
    <m/>
    <m/>
    <m/>
    <m/>
  </r>
  <r>
    <x v="297"/>
    <x v="1"/>
    <n v="4521.1200959999996"/>
    <n v="33.154880704"/>
    <n v="48"/>
    <m/>
    <m/>
    <m/>
    <m/>
    <m/>
    <m/>
    <m/>
    <m/>
    <m/>
    <m/>
    <m/>
    <m/>
    <m/>
    <m/>
    <m/>
    <m/>
  </r>
  <r>
    <x v="49"/>
    <x v="1"/>
    <n v="323.79000000000002"/>
    <n v="2.3493599999999999"/>
    <n v="43"/>
    <m/>
    <m/>
    <m/>
    <m/>
    <m/>
    <m/>
    <m/>
    <m/>
    <m/>
    <m/>
    <m/>
    <m/>
    <m/>
    <m/>
    <m/>
    <m/>
  </r>
  <r>
    <x v="575"/>
    <x v="1"/>
    <n v="1597.14"/>
    <n v="11.43216"/>
    <n v="57"/>
    <m/>
    <m/>
    <m/>
    <m/>
    <m/>
    <m/>
    <m/>
    <m/>
    <m/>
    <m/>
    <m/>
    <m/>
    <m/>
    <m/>
    <m/>
    <m/>
  </r>
  <r>
    <x v="245"/>
    <x v="1"/>
    <n v="72.8"/>
    <n v="0.53871999999999998"/>
    <n v="40"/>
    <m/>
    <m/>
    <m/>
    <m/>
    <m/>
    <m/>
    <m/>
    <m/>
    <m/>
    <m/>
    <m/>
    <m/>
    <m/>
    <m/>
    <m/>
    <m/>
  </r>
  <r>
    <x v="594"/>
    <x v="1"/>
    <n v="1349"/>
    <n v="9.94"/>
    <n v="38"/>
    <m/>
    <m/>
    <m/>
    <m/>
    <m/>
    <m/>
    <m/>
    <m/>
    <m/>
    <m/>
    <m/>
    <m/>
    <m/>
    <m/>
    <m/>
    <m/>
  </r>
  <r>
    <x v="638"/>
    <x v="1"/>
    <n v="1402.96"/>
    <n v="10.14448"/>
    <n v="52"/>
    <m/>
    <m/>
    <m/>
    <m/>
    <m/>
    <m/>
    <m/>
    <m/>
    <m/>
    <m/>
    <m/>
    <m/>
    <m/>
    <m/>
    <m/>
    <m/>
  </r>
  <r>
    <x v="471"/>
    <x v="2"/>
    <n v="778.260042"/>
    <n v="5.6331203040000002"/>
    <n v="42"/>
    <m/>
    <m/>
    <m/>
    <m/>
    <m/>
    <m/>
    <m/>
    <m/>
    <m/>
    <m/>
    <m/>
    <m/>
    <m/>
    <m/>
    <m/>
    <m/>
  </r>
  <r>
    <x v="317"/>
    <x v="2"/>
    <n v="1061.76"/>
    <n v="7.9631999999999996"/>
    <n v="32"/>
    <m/>
    <m/>
    <m/>
    <m/>
    <m/>
    <m/>
    <m/>
    <m/>
    <m/>
    <m/>
    <m/>
    <m/>
    <m/>
    <m/>
    <m/>
    <m/>
  </r>
  <r>
    <x v="64"/>
    <x v="2"/>
    <n v="1007.60004"/>
    <n v="7.0532002800000004"/>
    <n v="40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11"/>
    <x v="2"/>
    <n v="765.18"/>
    <n v="5.6680000000000001"/>
    <n v="54"/>
    <m/>
    <m/>
    <m/>
    <m/>
    <m/>
    <m/>
    <m/>
    <m/>
    <m/>
    <m/>
    <m/>
    <m/>
    <m/>
    <m/>
    <m/>
    <m/>
  </r>
  <r>
    <x v="625"/>
    <x v="2"/>
    <n v="473.5"/>
    <n v="3.4091999999999998"/>
    <n v="50"/>
    <m/>
    <m/>
    <m/>
    <m/>
    <m/>
    <m/>
    <m/>
    <m/>
    <m/>
    <m/>
    <m/>
    <m/>
    <m/>
    <m/>
    <m/>
    <m/>
  </r>
  <r>
    <x v="459"/>
    <x v="2"/>
    <n v="1087.1099529999999"/>
    <n v="8.1417596480000007"/>
    <n v="47"/>
    <m/>
    <m/>
    <m/>
    <m/>
    <m/>
    <m/>
    <m/>
    <m/>
    <m/>
    <m/>
    <m/>
    <m/>
    <m/>
    <m/>
    <m/>
    <m/>
  </r>
  <r>
    <x v="577"/>
    <x v="2"/>
    <n v="1698.48"/>
    <n v="12.374639999999999"/>
    <n v="56"/>
    <m/>
    <m/>
    <m/>
    <m/>
    <m/>
    <m/>
    <m/>
    <m/>
    <m/>
    <m/>
    <m/>
    <m/>
    <m/>
    <m/>
    <m/>
    <m/>
  </r>
  <r>
    <x v="424"/>
    <x v="2"/>
    <n v="1122.2399519999999"/>
    <n v="8.4167996400000007"/>
    <n v="48"/>
    <m/>
    <m/>
    <m/>
    <m/>
    <m/>
    <m/>
    <m/>
    <m/>
    <m/>
    <m/>
    <m/>
    <m/>
    <m/>
    <m/>
    <m/>
    <m/>
  </r>
  <r>
    <x v="256"/>
    <x v="2"/>
    <n v="1321.04"/>
    <n v="9.4359999999999999"/>
    <n v="56"/>
    <m/>
    <m/>
    <m/>
    <m/>
    <m/>
    <m/>
    <m/>
    <m/>
    <m/>
    <m/>
    <m/>
    <m/>
    <m/>
    <m/>
    <m/>
    <m/>
  </r>
  <r>
    <x v="13"/>
    <x v="2"/>
    <n v="493"/>
    <n v="3.6040000000000001"/>
    <n v="58"/>
    <m/>
    <m/>
    <m/>
    <m/>
    <m/>
    <m/>
    <m/>
    <m/>
    <m/>
    <m/>
    <m/>
    <m/>
    <m/>
    <m/>
    <m/>
    <m/>
  </r>
  <r>
    <x v="381"/>
    <x v="2"/>
    <n v="2003.9400539999999"/>
    <n v="15.140880407999999"/>
    <n v="54"/>
    <m/>
    <m/>
    <m/>
    <m/>
    <m/>
    <m/>
    <m/>
    <m/>
    <m/>
    <m/>
    <m/>
    <m/>
    <m/>
    <m/>
    <m/>
    <m/>
  </r>
  <r>
    <x v="448"/>
    <x v="2"/>
    <n v="148.47999999999999"/>
    <n v="1.08544"/>
    <n v="58"/>
    <m/>
    <m/>
    <m/>
    <m/>
    <m/>
    <m/>
    <m/>
    <m/>
    <m/>
    <m/>
    <m/>
    <m/>
    <m/>
    <m/>
    <m/>
    <m/>
  </r>
  <r>
    <x v="252"/>
    <x v="2"/>
    <n v="90.28"/>
    <n v="0.66303999999999996"/>
    <n v="61"/>
    <m/>
    <m/>
    <m/>
    <m/>
    <m/>
    <m/>
    <m/>
    <m/>
    <m/>
    <m/>
    <m/>
    <m/>
    <m/>
    <m/>
    <m/>
    <m/>
  </r>
  <r>
    <x v="494"/>
    <x v="2"/>
    <n v="2569.1399369999999"/>
    <n v="18.595679543999999"/>
    <n v="63"/>
    <m/>
    <m/>
    <m/>
    <m/>
    <m/>
    <m/>
    <m/>
    <m/>
    <m/>
    <m/>
    <m/>
    <m/>
    <m/>
    <m/>
    <m/>
    <m/>
  </r>
  <r>
    <x v="338"/>
    <x v="2"/>
    <n v="862.95"/>
    <n v="6.2759999999999998"/>
    <n v="33"/>
    <m/>
    <m/>
    <m/>
    <m/>
    <m/>
    <m/>
    <m/>
    <m/>
    <m/>
    <m/>
    <m/>
    <m/>
    <m/>
    <m/>
    <m/>
    <m/>
  </r>
  <r>
    <x v="462"/>
    <x v="2"/>
    <n v="1156.680063"/>
    <n v="8.5190404639999997"/>
    <n v="63"/>
    <m/>
    <m/>
    <m/>
    <m/>
    <m/>
    <m/>
    <m/>
    <m/>
    <m/>
    <m/>
    <m/>
    <m/>
    <m/>
    <m/>
    <m/>
    <m/>
  </r>
  <r>
    <x v="193"/>
    <x v="2"/>
    <n v="206.64"/>
    <n v="1.50552"/>
    <n v="56"/>
    <m/>
    <m/>
    <m/>
    <m/>
    <m/>
    <m/>
    <m/>
    <m/>
    <m/>
    <m/>
    <m/>
    <m/>
    <m/>
    <m/>
    <m/>
    <m/>
  </r>
  <r>
    <x v="279"/>
    <x v="2"/>
    <n v="318.42"/>
    <n v="2.37168"/>
    <n v="58"/>
    <m/>
    <m/>
    <m/>
    <m/>
    <m/>
    <m/>
    <m/>
    <m/>
    <m/>
    <m/>
    <m/>
    <m/>
    <m/>
    <m/>
    <m/>
    <m/>
  </r>
  <r>
    <x v="9"/>
    <x v="2"/>
    <n v="3072.87"/>
    <n v="22.857839999999999"/>
    <n v="57"/>
    <m/>
    <m/>
    <m/>
    <m/>
    <m/>
    <m/>
    <m/>
    <m/>
    <m/>
    <m/>
    <m/>
    <m/>
    <m/>
    <m/>
    <m/>
    <m/>
  </r>
  <r>
    <x v="367"/>
    <x v="0"/>
    <n v="370.18"/>
    <n v="2.7489599999999998"/>
    <n v="223"/>
    <m/>
    <m/>
    <m/>
    <m/>
    <m/>
    <m/>
    <m/>
    <m/>
    <m/>
    <m/>
    <m/>
    <m/>
    <m/>
    <m/>
    <m/>
    <m/>
  </r>
  <r>
    <x v="243"/>
    <x v="1"/>
    <n v="118.68"/>
    <n v="0.92735999999999996"/>
    <n v="43"/>
    <m/>
    <m/>
    <m/>
    <m/>
    <m/>
    <m/>
    <m/>
    <m/>
    <m/>
    <m/>
    <m/>
    <m/>
    <m/>
    <m/>
    <m/>
    <m/>
  </r>
  <r>
    <x v="311"/>
    <x v="1"/>
    <n v="3981.4698170000001"/>
    <n v="29.763118632000001"/>
    <n v="61"/>
    <m/>
    <m/>
    <m/>
    <m/>
    <m/>
    <m/>
    <m/>
    <m/>
    <m/>
    <m/>
    <m/>
    <m/>
    <m/>
    <m/>
    <m/>
    <m/>
  </r>
  <r>
    <x v="104"/>
    <x v="3"/>
    <n v="3496.7999199999999"/>
    <n v="25.176959424"/>
    <n v="80"/>
    <m/>
    <m/>
    <m/>
    <m/>
    <m/>
    <m/>
    <m/>
    <m/>
    <m/>
    <m/>
    <m/>
    <m/>
    <m/>
    <m/>
    <m/>
    <m/>
  </r>
  <r>
    <x v="103"/>
    <x v="3"/>
    <n v="127.6"/>
    <n v="0.94423999999999997"/>
    <n v="40"/>
    <m/>
    <m/>
    <m/>
    <m/>
    <m/>
    <m/>
    <m/>
    <m/>
    <m/>
    <m/>
    <m/>
    <m/>
    <m/>
    <m/>
    <m/>
    <m/>
  </r>
  <r>
    <x v="331"/>
    <x v="1"/>
    <n v="492"/>
    <n v="3.6480000000000001"/>
    <n v="41"/>
    <m/>
    <m/>
    <m/>
    <m/>
    <m/>
    <m/>
    <m/>
    <m/>
    <m/>
    <m/>
    <m/>
    <m/>
    <m/>
    <m/>
    <m/>
    <m/>
  </r>
  <r>
    <x v="100"/>
    <x v="1"/>
    <n v="209.58"/>
    <n v="1.55688"/>
    <n v="42"/>
    <m/>
    <m/>
    <m/>
    <m/>
    <m/>
    <m/>
    <m/>
    <m/>
    <m/>
    <m/>
    <m/>
    <m/>
    <m/>
    <m/>
    <m/>
    <m/>
  </r>
  <r>
    <x v="5"/>
    <x v="1"/>
    <n v="188.46"/>
    <n v="1.3959999999999999"/>
    <n v="54"/>
    <m/>
    <m/>
    <m/>
    <m/>
    <m/>
    <m/>
    <m/>
    <m/>
    <m/>
    <m/>
    <m/>
    <m/>
    <m/>
    <m/>
    <m/>
    <m/>
  </r>
  <r>
    <x v="396"/>
    <x v="1"/>
    <n v="248.76"/>
    <n v="1.8242400000000001"/>
    <n v="36"/>
    <m/>
    <m/>
    <m/>
    <m/>
    <m/>
    <m/>
    <m/>
    <m/>
    <m/>
    <m/>
    <m/>
    <m/>
    <m/>
    <m/>
    <m/>
    <m/>
  </r>
  <r>
    <x v="451"/>
    <x v="1"/>
    <n v="2188.4801120000002"/>
    <n v="16.257280831999999"/>
    <n v="56"/>
    <m/>
    <m/>
    <m/>
    <m/>
    <m/>
    <m/>
    <m/>
    <m/>
    <m/>
    <m/>
    <m/>
    <m/>
    <m/>
    <m/>
    <m/>
    <m/>
  </r>
  <r>
    <x v="111"/>
    <x v="1"/>
    <n v="686.88"/>
    <n v="4.9766399999999997"/>
    <n v="53"/>
    <m/>
    <m/>
    <m/>
    <m/>
    <m/>
    <m/>
    <m/>
    <m/>
    <m/>
    <m/>
    <m/>
    <m/>
    <m/>
    <m/>
    <m/>
    <m/>
  </r>
  <r>
    <x v="528"/>
    <x v="1"/>
    <n v="1612.9799419999999"/>
    <n v="12.013919568"/>
    <n v="58"/>
    <m/>
    <m/>
    <m/>
    <m/>
    <m/>
    <m/>
    <m/>
    <m/>
    <m/>
    <m/>
    <m/>
    <m/>
    <m/>
    <m/>
    <m/>
    <m/>
  </r>
  <r>
    <x v="593"/>
    <x v="1"/>
    <n v="753.66"/>
    <n v="5.8017599999999998"/>
    <n v="53"/>
    <m/>
    <m/>
    <m/>
    <m/>
    <m/>
    <m/>
    <m/>
    <m/>
    <m/>
    <m/>
    <m/>
    <m/>
    <m/>
    <m/>
    <m/>
    <m/>
  </r>
  <r>
    <x v="449"/>
    <x v="1"/>
    <n v="55"/>
    <n v="0.4"/>
    <n v="55"/>
    <m/>
    <m/>
    <m/>
    <m/>
    <m/>
    <m/>
    <m/>
    <m/>
    <m/>
    <m/>
    <m/>
    <m/>
    <m/>
    <m/>
    <m/>
    <m/>
  </r>
  <r>
    <x v="496"/>
    <x v="1"/>
    <n v="1203.1500000000001"/>
    <n v="8.6379999999999999"/>
    <n v="39"/>
    <m/>
    <m/>
    <m/>
    <m/>
    <m/>
    <m/>
    <m/>
    <m/>
    <m/>
    <m/>
    <m/>
    <m/>
    <m/>
    <m/>
    <m/>
    <m/>
  </r>
  <r>
    <x v="69"/>
    <x v="1"/>
    <n v="663.78003699999999"/>
    <n v="4.8796802719999999"/>
    <n v="37"/>
    <m/>
    <m/>
    <m/>
    <m/>
    <m/>
    <m/>
    <m/>
    <m/>
    <m/>
    <m/>
    <m/>
    <m/>
    <m/>
    <m/>
    <m/>
    <m/>
  </r>
  <r>
    <x v="85"/>
    <x v="1"/>
    <n v="294.41000000000003"/>
    <n v="2.1556799999999998"/>
    <n v="59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443"/>
    <x v="1"/>
    <n v="938.62994700000002"/>
    <n v="7.0839996000000003"/>
    <n v="53"/>
    <m/>
    <m/>
    <m/>
    <m/>
    <m/>
    <m/>
    <m/>
    <m/>
    <m/>
    <m/>
    <m/>
    <m/>
    <m/>
    <m/>
    <m/>
    <m/>
  </r>
  <r>
    <x v="398"/>
    <x v="1"/>
    <n v="200.43"/>
    <n v="1.4776800000000001"/>
    <n v="51"/>
    <m/>
    <m/>
    <m/>
    <m/>
    <m/>
    <m/>
    <m/>
    <m/>
    <m/>
    <m/>
    <m/>
    <m/>
    <m/>
    <m/>
    <m/>
    <m/>
  </r>
  <r>
    <x v="397"/>
    <x v="1"/>
    <n v="2183.9299999999998"/>
    <n v="15.688639999999999"/>
    <n v="49"/>
    <m/>
    <m/>
    <m/>
    <m/>
    <m/>
    <m/>
    <m/>
    <m/>
    <m/>
    <m/>
    <m/>
    <m/>
    <m/>
    <m/>
    <m/>
    <m/>
  </r>
  <r>
    <x v="206"/>
    <x v="2"/>
    <n v="279.60000000000002"/>
    <n v="2.0131199999999998"/>
    <n v="40"/>
    <m/>
    <m/>
    <m/>
    <m/>
    <m/>
    <m/>
    <m/>
    <m/>
    <m/>
    <m/>
    <m/>
    <m/>
    <m/>
    <m/>
    <m/>
    <m/>
  </r>
  <r>
    <x v="583"/>
    <x v="2"/>
    <n v="203.13"/>
    <n v="1.4918400000000001"/>
    <n v="61"/>
    <m/>
    <m/>
    <m/>
    <m/>
    <m/>
    <m/>
    <m/>
    <m/>
    <m/>
    <m/>
    <m/>
    <m/>
    <m/>
    <m/>
    <m/>
    <m/>
  </r>
  <r>
    <x v="20"/>
    <x v="2"/>
    <n v="102"/>
    <n v="0.748"/>
    <n v="60"/>
    <m/>
    <m/>
    <m/>
    <m/>
    <m/>
    <m/>
    <m/>
    <m/>
    <m/>
    <m/>
    <m/>
    <m/>
    <m/>
    <m/>
    <m/>
    <m/>
  </r>
  <r>
    <x v="639"/>
    <x v="2"/>
    <n v="550.80002999999999"/>
    <n v="3.9657602160000001"/>
    <n v="30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4"/>
    <x v="2"/>
    <n v="901.92004799999995"/>
    <n v="6.7644003599999998"/>
    <n v="48"/>
    <m/>
    <m/>
    <m/>
    <m/>
    <m/>
    <m/>
    <m/>
    <m/>
    <m/>
    <m/>
    <m/>
    <m/>
    <m/>
    <m/>
    <m/>
    <m/>
  </r>
  <r>
    <x v="195"/>
    <x v="2"/>
    <n v="1601.599948"/>
    <n v="11.827199616"/>
    <n v="52"/>
    <m/>
    <m/>
    <m/>
    <m/>
    <m/>
    <m/>
    <m/>
    <m/>
    <m/>
    <m/>
    <m/>
    <m/>
    <m/>
    <m/>
    <m/>
    <m/>
  </r>
  <r>
    <x v="124"/>
    <x v="2"/>
    <n v="61"/>
    <n v="0.45600000000000002"/>
    <n v="61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405"/>
    <x v="2"/>
    <n v="1743.8399440000001"/>
    <n v="13.203359576"/>
    <n v="56"/>
    <m/>
    <m/>
    <m/>
    <m/>
    <m/>
    <m/>
    <m/>
    <m/>
    <m/>
    <m/>
    <m/>
    <m/>
    <m/>
    <m/>
    <m/>
    <m/>
  </r>
  <r>
    <x v="49"/>
    <x v="1"/>
    <n v="323.79000000000002"/>
    <n v="2.4096000000000002"/>
    <n v="43"/>
    <m/>
    <m/>
    <m/>
    <m/>
    <m/>
    <m/>
    <m/>
    <m/>
    <m/>
    <m/>
    <m/>
    <m/>
    <m/>
    <m/>
    <m/>
    <m/>
  </r>
  <r>
    <x v="307"/>
    <x v="1"/>
    <n v="915.04"/>
    <n v="6.9350399999999999"/>
    <n v="38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92"/>
    <x v="2"/>
    <n v="198.44"/>
    <n v="1.47136"/>
    <n v="41"/>
    <m/>
    <m/>
    <m/>
    <m/>
    <m/>
    <m/>
    <m/>
    <m/>
    <m/>
    <m/>
    <m/>
    <m/>
    <m/>
    <m/>
    <m/>
    <m/>
  </r>
  <r>
    <x v="608"/>
    <x v="3"/>
    <n v="1127.02"/>
    <n v="8.1632800000000003"/>
    <n v="74"/>
    <m/>
    <m/>
    <m/>
    <m/>
    <m/>
    <m/>
    <m/>
    <m/>
    <m/>
    <m/>
    <m/>
    <m/>
    <m/>
    <m/>
    <m/>
    <m/>
  </r>
  <r>
    <x v="367"/>
    <x v="0"/>
    <n v="136.12"/>
    <n v="0"/>
    <n v="82"/>
    <m/>
    <m/>
    <m/>
    <m/>
    <m/>
    <m/>
    <m/>
    <m/>
    <m/>
    <m/>
    <m/>
    <m/>
    <m/>
    <m/>
    <m/>
    <m/>
  </r>
  <r>
    <x v="631"/>
    <x v="3"/>
    <n v="72.45"/>
    <n v="0.56672"/>
    <n v="45"/>
    <m/>
    <m/>
    <m/>
    <m/>
    <m/>
    <m/>
    <m/>
    <m/>
    <m/>
    <m/>
    <m/>
    <m/>
    <m/>
    <m/>
    <m/>
    <m/>
  </r>
  <r>
    <x v="640"/>
    <x v="3"/>
    <n v="2046.4599659999999"/>
    <n v="15.890159735999999"/>
    <n v="34"/>
    <m/>
    <m/>
    <m/>
    <m/>
    <m/>
    <m/>
    <m/>
    <m/>
    <m/>
    <m/>
    <m/>
    <m/>
    <m/>
    <m/>
    <m/>
    <m/>
  </r>
  <r>
    <x v="416"/>
    <x v="3"/>
    <n v="484"/>
    <n v="3.71712"/>
    <n v="50"/>
    <m/>
    <m/>
    <m/>
    <m/>
    <m/>
    <m/>
    <m/>
    <m/>
    <m/>
    <m/>
    <m/>
    <m/>
    <m/>
    <m/>
    <m/>
    <m/>
  </r>
  <r>
    <x v="641"/>
    <x v="3"/>
    <n v="289.68"/>
    <n v="2.1215999999999999"/>
    <n v="71"/>
    <m/>
    <m/>
    <m/>
    <m/>
    <m/>
    <m/>
    <m/>
    <m/>
    <m/>
    <m/>
    <m/>
    <m/>
    <m/>
    <m/>
    <m/>
    <m/>
  </r>
  <r>
    <x v="642"/>
    <x v="3"/>
    <n v="79"/>
    <n v="0.57599999999999996"/>
    <n v="79"/>
    <m/>
    <m/>
    <m/>
    <m/>
    <m/>
    <m/>
    <m/>
    <m/>
    <m/>
    <m/>
    <m/>
    <m/>
    <m/>
    <m/>
    <m/>
    <m/>
  </r>
  <r>
    <x v="319"/>
    <x v="1"/>
    <n v="32.4"/>
    <n v="0.24479999999999999"/>
    <n v="18"/>
    <m/>
    <m/>
    <m/>
    <m/>
    <m/>
    <m/>
    <m/>
    <m/>
    <m/>
    <m/>
    <m/>
    <m/>
    <m/>
    <m/>
    <m/>
    <m/>
  </r>
  <r>
    <x v="350"/>
    <x v="3"/>
    <n v="186.12"/>
    <n v="1.32352"/>
    <n v="36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116"/>
    <x v="1"/>
    <n v="782.1"/>
    <n v="5.5742399999999996"/>
    <n v="55"/>
    <m/>
    <m/>
    <m/>
    <m/>
    <m/>
    <m/>
    <m/>
    <m/>
    <m/>
    <m/>
    <m/>
    <m/>
    <m/>
    <m/>
    <m/>
    <m/>
  </r>
  <r>
    <x v="326"/>
    <x v="1"/>
    <n v="264.60000000000002"/>
    <n v="1.96"/>
    <n v="54"/>
    <m/>
    <m/>
    <m/>
    <m/>
    <m/>
    <m/>
    <m/>
    <m/>
    <m/>
    <m/>
    <m/>
    <m/>
    <m/>
    <m/>
    <m/>
    <m/>
  </r>
  <r>
    <x v="213"/>
    <x v="1"/>
    <n v="831.6"/>
    <n v="5.98752"/>
    <n v="60"/>
    <m/>
    <m/>
    <m/>
    <m/>
    <m/>
    <m/>
    <m/>
    <m/>
    <m/>
    <m/>
    <m/>
    <m/>
    <m/>
    <m/>
    <m/>
    <m/>
  </r>
  <r>
    <x v="356"/>
    <x v="1"/>
    <n v="943.8"/>
    <n v="6.8639999999999999"/>
    <n v="55"/>
    <m/>
    <m/>
    <m/>
    <m/>
    <m/>
    <m/>
    <m/>
    <m/>
    <m/>
    <m/>
    <m/>
    <m/>
    <m/>
    <m/>
    <m/>
    <m/>
  </r>
  <r>
    <x v="245"/>
    <x v="1"/>
    <n v="89.38"/>
    <n v="0.68015999999999999"/>
    <n v="41"/>
    <m/>
    <m/>
    <m/>
    <m/>
    <m/>
    <m/>
    <m/>
    <m/>
    <m/>
    <m/>
    <m/>
    <m/>
    <m/>
    <m/>
    <m/>
    <m/>
  </r>
  <r>
    <x v="636"/>
    <x v="1"/>
    <n v="271.48"/>
    <n v="1.9743999999999999"/>
    <n v="44"/>
    <m/>
    <m/>
    <m/>
    <m/>
    <m/>
    <m/>
    <m/>
    <m/>
    <m/>
    <m/>
    <m/>
    <m/>
    <m/>
    <m/>
    <m/>
    <m/>
  </r>
  <r>
    <x v="434"/>
    <x v="1"/>
    <n v="88.5"/>
    <n v="0.65136000000000005"/>
    <n v="50"/>
    <m/>
    <m/>
    <m/>
    <m/>
    <m/>
    <m/>
    <m/>
    <m/>
    <m/>
    <m/>
    <m/>
    <m/>
    <m/>
    <m/>
    <m/>
    <m/>
  </r>
  <r>
    <x v="82"/>
    <x v="1"/>
    <n v="697.41"/>
    <n v="5.0349599999999999"/>
    <n v="41"/>
    <m/>
    <m/>
    <m/>
    <m/>
    <m/>
    <m/>
    <m/>
    <m/>
    <m/>
    <m/>
    <m/>
    <m/>
    <m/>
    <m/>
    <m/>
    <m/>
  </r>
  <r>
    <x v="170"/>
    <x v="1"/>
    <n v="1123.4600579999999"/>
    <n v="8.2128804239999997"/>
    <n v="58"/>
    <m/>
    <m/>
    <m/>
    <m/>
    <m/>
    <m/>
    <m/>
    <m/>
    <m/>
    <m/>
    <m/>
    <m/>
    <m/>
    <m/>
    <m/>
    <m/>
  </r>
  <r>
    <x v="543"/>
    <x v="1"/>
    <n v="1036.880052"/>
    <n v="7.6569603839999996"/>
    <n v="52"/>
    <m/>
    <m/>
    <m/>
    <m/>
    <m/>
    <m/>
    <m/>
    <m/>
    <m/>
    <m/>
    <m/>
    <m/>
    <m/>
    <m/>
    <m/>
    <m/>
  </r>
  <r>
    <x v="276"/>
    <x v="1"/>
    <n v="761.94"/>
    <n v="5.6440000000000001"/>
    <n v="54"/>
    <m/>
    <m/>
    <m/>
    <m/>
    <m/>
    <m/>
    <m/>
    <m/>
    <m/>
    <m/>
    <m/>
    <m/>
    <m/>
    <m/>
    <m/>
    <m/>
  </r>
  <r>
    <x v="314"/>
    <x v="1"/>
    <n v="165.24"/>
    <n v="1.19232"/>
    <n v="51"/>
    <m/>
    <m/>
    <m/>
    <m/>
    <m/>
    <m/>
    <m/>
    <m/>
    <m/>
    <m/>
    <m/>
    <m/>
    <m/>
    <m/>
    <m/>
    <m/>
  </r>
  <r>
    <x v="70"/>
    <x v="1"/>
    <n v="458.04"/>
    <n v="3.3311999999999999"/>
    <n v="44"/>
    <m/>
    <m/>
    <m/>
    <m/>
    <m/>
    <m/>
    <m/>
    <m/>
    <m/>
    <m/>
    <m/>
    <m/>
    <m/>
    <m/>
    <m/>
    <m/>
  </r>
  <r>
    <x v="393"/>
    <x v="1"/>
    <n v="1131.3599999999999"/>
    <n v="8.1080799999999993"/>
    <n v="48"/>
    <m/>
    <m/>
    <m/>
    <m/>
    <m/>
    <m/>
    <m/>
    <m/>
    <m/>
    <m/>
    <m/>
    <m/>
    <m/>
    <m/>
    <m/>
    <m/>
  </r>
  <r>
    <x v="86"/>
    <x v="1"/>
    <n v="618.79999999999995"/>
    <n v="4.5968"/>
    <n v="56"/>
    <m/>
    <m/>
    <m/>
    <m/>
    <m/>
    <m/>
    <m/>
    <m/>
    <m/>
    <m/>
    <m/>
    <m/>
    <m/>
    <m/>
    <m/>
    <m/>
  </r>
  <r>
    <x v="242"/>
    <x v="1"/>
    <n v="1395.36"/>
    <n v="10.336"/>
    <n v="54"/>
    <m/>
    <m/>
    <m/>
    <m/>
    <m/>
    <m/>
    <m/>
    <m/>
    <m/>
    <m/>
    <m/>
    <m/>
    <m/>
    <m/>
    <m/>
    <m/>
  </r>
  <r>
    <x v="16"/>
    <x v="2"/>
    <n v="361.9"/>
    <n v="2.6320000000000001"/>
    <n v="55"/>
    <m/>
    <m/>
    <m/>
    <m/>
    <m/>
    <m/>
    <m/>
    <m/>
    <m/>
    <m/>
    <m/>
    <m/>
    <m/>
    <m/>
    <m/>
    <m/>
  </r>
  <r>
    <x v="535"/>
    <x v="2"/>
    <n v="1101.60006"/>
    <n v="8.2252804479999995"/>
    <n v="60"/>
    <m/>
    <m/>
    <m/>
    <m/>
    <m/>
    <m/>
    <m/>
    <m/>
    <m/>
    <m/>
    <m/>
    <m/>
    <m/>
    <m/>
    <m/>
    <m/>
  </r>
  <r>
    <x v="255"/>
    <x v="2"/>
    <n v="340.1"/>
    <n v="2.5059999999999998"/>
    <n v="38"/>
    <m/>
    <m/>
    <m/>
    <m/>
    <m/>
    <m/>
    <m/>
    <m/>
    <m/>
    <m/>
    <m/>
    <m/>
    <m/>
    <m/>
    <m/>
    <m/>
  </r>
  <r>
    <x v="407"/>
    <x v="2"/>
    <n v="1262.4000599999999"/>
    <n v="9.0892804320000007"/>
    <n v="60"/>
    <m/>
    <m/>
    <m/>
    <m/>
    <m/>
    <m/>
    <m/>
    <m/>
    <m/>
    <m/>
    <m/>
    <m/>
    <m/>
    <m/>
    <m/>
    <m/>
  </r>
  <r>
    <x v="228"/>
    <x v="2"/>
    <n v="144.44"/>
    <n v="1.08016"/>
    <n v="46"/>
    <m/>
    <m/>
    <m/>
    <m/>
    <m/>
    <m/>
    <m/>
    <m/>
    <m/>
    <m/>
    <m/>
    <m/>
    <m/>
    <m/>
    <m/>
    <m/>
  </r>
  <r>
    <x v="551"/>
    <x v="2"/>
    <n v="1101.60006"/>
    <n v="7.9315204320000001"/>
    <n v="60"/>
    <m/>
    <m/>
    <m/>
    <m/>
    <m/>
    <m/>
    <m/>
    <m/>
    <m/>
    <m/>
    <m/>
    <m/>
    <m/>
    <m/>
    <m/>
    <m/>
  </r>
  <r>
    <x v="643"/>
    <x v="2"/>
    <n v="1928.3101140000001"/>
    <n v="14.073280832"/>
    <n v="57"/>
    <m/>
    <m/>
    <m/>
    <m/>
    <m/>
    <m/>
    <m/>
    <m/>
    <m/>
    <m/>
    <m/>
    <m/>
    <m/>
    <m/>
    <m/>
    <m/>
  </r>
  <r>
    <x v="212"/>
    <x v="1"/>
    <n v="65.7"/>
    <n v="0.49056"/>
    <n v="45"/>
    <m/>
    <m/>
    <m/>
    <m/>
    <m/>
    <m/>
    <m/>
    <m/>
    <m/>
    <m/>
    <m/>
    <m/>
    <m/>
    <m/>
    <m/>
    <m/>
  </r>
  <r>
    <x v="202"/>
    <x v="3"/>
    <n v="1901.6"/>
    <n v="13.691520000000001"/>
    <n v="80"/>
    <m/>
    <m/>
    <m/>
    <m/>
    <m/>
    <m/>
    <m/>
    <m/>
    <m/>
    <m/>
    <m/>
    <m/>
    <m/>
    <m/>
    <m/>
    <m/>
  </r>
  <r>
    <x v="529"/>
    <x v="1"/>
    <n v="75.599999999999994"/>
    <n v="0.5544"/>
    <n v="36"/>
    <m/>
    <m/>
    <m/>
    <m/>
    <m/>
    <m/>
    <m/>
    <m/>
    <m/>
    <m/>
    <m/>
    <m/>
    <m/>
    <m/>
    <m/>
    <m/>
  </r>
  <r>
    <x v="417"/>
    <x v="3"/>
    <n v="667.99"/>
    <n v="4.7058400000000002"/>
    <n v="67"/>
    <m/>
    <m/>
    <m/>
    <m/>
    <m/>
    <m/>
    <m/>
    <m/>
    <m/>
    <m/>
    <m/>
    <m/>
    <m/>
    <m/>
    <m/>
    <m/>
  </r>
  <r>
    <x v="607"/>
    <x v="3"/>
    <n v="2124.630122"/>
    <n v="15.882480912"/>
    <n v="61"/>
    <m/>
    <m/>
    <m/>
    <m/>
    <m/>
    <m/>
    <m/>
    <m/>
    <m/>
    <m/>
    <m/>
    <m/>
    <m/>
    <m/>
    <m/>
    <m/>
  </r>
  <r>
    <x v="606"/>
    <x v="3"/>
    <n v="458.98"/>
    <n v="3.32544"/>
    <n v="53"/>
    <m/>
    <m/>
    <m/>
    <m/>
    <m/>
    <m/>
    <m/>
    <m/>
    <m/>
    <m/>
    <m/>
    <m/>
    <m/>
    <m/>
    <m/>
    <m/>
  </r>
  <r>
    <x v="411"/>
    <x v="3"/>
    <n v="71"/>
    <n v="0.51200000000000001"/>
    <n v="71"/>
    <m/>
    <m/>
    <m/>
    <m/>
    <m/>
    <m/>
    <m/>
    <m/>
    <m/>
    <m/>
    <m/>
    <m/>
    <m/>
    <m/>
    <m/>
    <m/>
  </r>
  <r>
    <x v="592"/>
    <x v="3"/>
    <n v="5049.0001199999997"/>
    <n v="37.026000879999998"/>
    <n v="60"/>
    <m/>
    <m/>
    <m/>
    <m/>
    <m/>
    <m/>
    <m/>
    <m/>
    <m/>
    <m/>
    <m/>
    <m/>
    <m/>
    <m/>
    <m/>
    <m/>
  </r>
  <r>
    <x v="32"/>
    <x v="3"/>
    <n v="1581.5500939999999"/>
    <n v="11.844800704000001"/>
    <n v="47"/>
    <m/>
    <m/>
    <m/>
    <m/>
    <m/>
    <m/>
    <m/>
    <m/>
    <m/>
    <m/>
    <m/>
    <m/>
    <m/>
    <m/>
    <m/>
    <m/>
  </r>
  <r>
    <x v="432"/>
    <x v="3"/>
    <n v="2483.1"/>
    <n v="19.423359999999999"/>
    <n v="45"/>
    <m/>
    <m/>
    <m/>
    <m/>
    <m/>
    <m/>
    <m/>
    <m/>
    <m/>
    <m/>
    <m/>
    <m/>
    <m/>
    <m/>
    <m/>
    <m/>
  </r>
  <r>
    <x v="628"/>
    <x v="3"/>
    <n v="1046.0899999999999"/>
    <n v="7.6808800000000002"/>
    <n v="73"/>
    <m/>
    <m/>
    <m/>
    <m/>
    <m/>
    <m/>
    <m/>
    <m/>
    <m/>
    <m/>
    <m/>
    <m/>
    <m/>
    <m/>
    <m/>
    <m/>
  </r>
  <r>
    <x v="289"/>
    <x v="2"/>
    <n v="6.93"/>
    <n v="5.5440000000000003E-2"/>
    <n v="3"/>
    <m/>
    <m/>
    <m/>
    <m/>
    <m/>
    <m/>
    <m/>
    <m/>
    <m/>
    <m/>
    <m/>
    <m/>
    <m/>
    <m/>
    <m/>
    <m/>
  </r>
  <r>
    <x v="284"/>
    <x v="3"/>
    <n v="400.9"/>
    <n v="2.7008000000000001"/>
    <n v="38"/>
    <m/>
    <m/>
    <m/>
    <m/>
    <m/>
    <m/>
    <m/>
    <m/>
    <m/>
    <m/>
    <m/>
    <m/>
    <m/>
    <m/>
    <m/>
    <m/>
  </r>
  <r>
    <x v="633"/>
    <x v="3"/>
    <n v="1344.019933"/>
    <n v="9.7892795120000002"/>
    <n v="67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16"/>
    <x v="2"/>
    <n v="92.12"/>
    <n v="0"/>
    <n v="14"/>
    <m/>
    <m/>
    <m/>
    <m/>
    <m/>
    <m/>
    <m/>
    <m/>
    <m/>
    <m/>
    <m/>
    <m/>
    <m/>
    <m/>
    <m/>
    <m/>
  </r>
  <r>
    <x v="197"/>
    <x v="1"/>
    <n v="301.69998600000002"/>
    <n v="0"/>
    <n v="7"/>
    <m/>
    <m/>
    <m/>
    <m/>
    <m/>
    <m/>
    <m/>
    <m/>
    <m/>
    <m/>
    <m/>
    <m/>
    <m/>
    <m/>
    <m/>
    <m/>
  </r>
  <r>
    <x v="507"/>
    <x v="3"/>
    <n v="3537.379923"/>
    <n v="26.093919432"/>
    <n v="77"/>
    <m/>
    <m/>
    <m/>
    <m/>
    <m/>
    <m/>
    <m/>
    <m/>
    <m/>
    <m/>
    <m/>
    <m/>
    <m/>
    <m/>
    <m/>
    <m/>
  </r>
  <r>
    <x v="30"/>
    <x v="3"/>
    <n v="115.24"/>
    <n v="0.8256"/>
    <n v="67"/>
    <m/>
    <m/>
    <m/>
    <m/>
    <m/>
    <m/>
    <m/>
    <m/>
    <m/>
    <m/>
    <m/>
    <m/>
    <m/>
    <m/>
    <m/>
    <m/>
  </r>
  <r>
    <x v="351"/>
    <x v="3"/>
    <n v="610.55999999999995"/>
    <n v="4.4265600000000003"/>
    <n v="64"/>
    <m/>
    <m/>
    <m/>
    <m/>
    <m/>
    <m/>
    <m/>
    <m/>
    <m/>
    <m/>
    <m/>
    <m/>
    <m/>
    <m/>
    <m/>
    <m/>
  </r>
  <r>
    <x v="644"/>
    <x v="3"/>
    <n v="736.92"/>
    <n v="5.7671999999999999"/>
    <n v="46"/>
    <m/>
    <m/>
    <m/>
    <m/>
    <m/>
    <m/>
    <m/>
    <m/>
    <m/>
    <m/>
    <m/>
    <m/>
    <m/>
    <m/>
    <m/>
    <m/>
  </r>
  <r>
    <x v="645"/>
    <x v="3"/>
    <n v="557.28"/>
    <n v="4.0247999999999999"/>
    <n v="72"/>
    <m/>
    <m/>
    <m/>
    <m/>
    <m/>
    <m/>
    <m/>
    <m/>
    <m/>
    <m/>
    <m/>
    <m/>
    <m/>
    <m/>
    <m/>
    <m/>
  </r>
  <r>
    <x v="646"/>
    <x v="3"/>
    <n v="1196.1600639999999"/>
    <n v="8.5226404559999995"/>
    <n v="64"/>
    <m/>
    <m/>
    <m/>
    <m/>
    <m/>
    <m/>
    <m/>
    <m/>
    <m/>
    <m/>
    <m/>
    <m/>
    <m/>
    <m/>
    <m/>
    <m/>
  </r>
  <r>
    <x v="647"/>
    <x v="3"/>
    <n v="952.27996199999995"/>
    <n v="7.6182396959999998"/>
    <n v="38"/>
    <m/>
    <m/>
    <m/>
    <m/>
    <m/>
    <m/>
    <m/>
    <m/>
    <m/>
    <m/>
    <m/>
    <m/>
    <m/>
    <m/>
    <m/>
    <m/>
  </r>
  <r>
    <x v="640"/>
    <x v="3"/>
    <n v="2227.029963"/>
    <n v="17.334719711999998"/>
    <n v="37"/>
    <m/>
    <m/>
    <m/>
    <m/>
    <m/>
    <m/>
    <m/>
    <m/>
    <m/>
    <m/>
    <m/>
    <m/>
    <m/>
    <m/>
    <m/>
    <m/>
  </r>
  <r>
    <x v="438"/>
    <x v="3"/>
    <n v="737.97"/>
    <n v="5.0934400000000002"/>
    <n v="51"/>
    <m/>
    <m/>
    <m/>
    <m/>
    <m/>
    <m/>
    <m/>
    <m/>
    <m/>
    <m/>
    <m/>
    <m/>
    <m/>
    <m/>
    <m/>
    <m/>
  </r>
  <r>
    <x v="113"/>
    <x v="1"/>
    <n v="39.44"/>
    <n v="0"/>
    <n v="8"/>
    <m/>
    <m/>
    <m/>
    <m/>
    <m/>
    <m/>
    <m/>
    <m/>
    <m/>
    <m/>
    <m/>
    <m/>
    <m/>
    <m/>
    <m/>
    <m/>
  </r>
  <r>
    <x v="215"/>
    <x v="1"/>
    <n v="25.29"/>
    <n v="0"/>
    <n v="9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17"/>
    <x v="1"/>
    <n v="525.69000000000005"/>
    <n v="0"/>
    <n v="9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597"/>
    <x v="2"/>
    <n v="128.52000699999999"/>
    <n v="0"/>
    <n v="7"/>
    <m/>
    <m/>
    <m/>
    <m/>
    <m/>
    <m/>
    <m/>
    <m/>
    <m/>
    <m/>
    <m/>
    <m/>
    <m/>
    <m/>
    <m/>
    <m/>
  </r>
  <r>
    <x v="193"/>
    <x v="2"/>
    <n v="36.9"/>
    <n v="0"/>
    <n v="10"/>
    <m/>
    <m/>
    <m/>
    <m/>
    <m/>
    <m/>
    <m/>
    <m/>
    <m/>
    <m/>
    <m/>
    <m/>
    <m/>
    <m/>
    <m/>
    <m/>
  </r>
  <r>
    <x v="133"/>
    <x v="2"/>
    <n v="2.0699999999999998"/>
    <n v="0"/>
    <n v="1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108"/>
    <x v="2"/>
    <n v="16.02"/>
    <n v="0"/>
    <n v="3"/>
    <m/>
    <m/>
    <m/>
    <m/>
    <m/>
    <m/>
    <m/>
    <m/>
    <m/>
    <m/>
    <m/>
    <m/>
    <m/>
    <m/>
    <m/>
    <m/>
  </r>
  <r>
    <x v="218"/>
    <x v="2"/>
    <n v="118.9"/>
    <n v="0"/>
    <n v="10"/>
    <m/>
    <m/>
    <m/>
    <m/>
    <m/>
    <m/>
    <m/>
    <m/>
    <m/>
    <m/>
    <m/>
    <m/>
    <m/>
    <m/>
    <m/>
    <m/>
  </r>
  <r>
    <x v="255"/>
    <x v="2"/>
    <n v="71.599999999999994"/>
    <n v="0"/>
    <n v="8"/>
    <m/>
    <m/>
    <m/>
    <m/>
    <m/>
    <m/>
    <m/>
    <m/>
    <m/>
    <m/>
    <m/>
    <m/>
    <m/>
    <m/>
    <m/>
    <m/>
  </r>
  <r>
    <x v="87"/>
    <x v="1"/>
    <n v="26.95"/>
    <n v="0"/>
    <n v="5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548"/>
    <x v="1"/>
    <n v="125.28"/>
    <n v="0"/>
    <n v="4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128"/>
    <x v="2"/>
    <n v="10.8"/>
    <n v="0"/>
    <n v="9"/>
    <m/>
    <m/>
    <m/>
    <m/>
    <m/>
    <m/>
    <m/>
    <m/>
    <m/>
    <m/>
    <m/>
    <m/>
    <m/>
    <m/>
    <m/>
    <m/>
  </r>
  <r>
    <x v="123"/>
    <x v="2"/>
    <n v="96.66"/>
    <n v="0"/>
    <n v="9"/>
    <m/>
    <m/>
    <m/>
    <m/>
    <m/>
    <m/>
    <m/>
    <m/>
    <m/>
    <m/>
    <m/>
    <m/>
    <m/>
    <m/>
    <m/>
    <m/>
  </r>
  <r>
    <x v="380"/>
    <x v="2"/>
    <n v="186.08"/>
    <n v="0"/>
    <n v="8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86"/>
    <x v="2"/>
    <n v="176.22"/>
    <n v="0"/>
    <n v="9"/>
    <m/>
    <m/>
    <m/>
    <m/>
    <m/>
    <m/>
    <m/>
    <m/>
    <m/>
    <m/>
    <m/>
    <m/>
    <m/>
    <m/>
    <m/>
    <m/>
  </r>
  <r>
    <x v="95"/>
    <x v="2"/>
    <n v="16.02"/>
    <n v="0"/>
    <n v="9"/>
    <m/>
    <m/>
    <m/>
    <m/>
    <m/>
    <m/>
    <m/>
    <m/>
    <m/>
    <m/>
    <m/>
    <m/>
    <m/>
    <m/>
    <m/>
    <m/>
  </r>
  <r>
    <x v="376"/>
    <x v="2"/>
    <n v="1229.8799759999999"/>
    <n v="0"/>
    <n v="12"/>
    <m/>
    <m/>
    <m/>
    <m/>
    <m/>
    <m/>
    <m/>
    <m/>
    <m/>
    <m/>
    <m/>
    <m/>
    <m/>
    <m/>
    <m/>
    <m/>
  </r>
  <r>
    <x v="512"/>
    <x v="2"/>
    <n v="195.58001100000001"/>
    <n v="0"/>
    <n v="11"/>
    <m/>
    <m/>
    <m/>
    <m/>
    <m/>
    <m/>
    <m/>
    <m/>
    <m/>
    <m/>
    <m/>
    <m/>
    <m/>
    <m/>
    <m/>
    <m/>
  </r>
  <r>
    <x v="167"/>
    <x v="2"/>
    <n v="797.17001100000004"/>
    <n v="0"/>
    <n v="11"/>
    <m/>
    <m/>
    <m/>
    <m/>
    <m/>
    <m/>
    <m/>
    <m/>
    <m/>
    <m/>
    <m/>
    <m/>
    <m/>
    <m/>
    <m/>
    <m/>
  </r>
  <r>
    <x v="10"/>
    <x v="2"/>
    <n v="270.82001100000002"/>
    <n v="0"/>
    <n v="11"/>
    <m/>
    <m/>
    <m/>
    <m/>
    <m/>
    <m/>
    <m/>
    <m/>
    <m/>
    <m/>
    <m/>
    <m/>
    <m/>
    <m/>
    <m/>
    <m/>
  </r>
  <r>
    <x v="389"/>
    <x v="1"/>
    <n v="115.04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182"/>
    <x v="1"/>
    <n v="102.24"/>
    <n v="0"/>
    <n v="9"/>
    <m/>
    <m/>
    <m/>
    <m/>
    <m/>
    <m/>
    <m/>
    <m/>
    <m/>
    <m/>
    <m/>
    <m/>
    <m/>
    <m/>
    <m/>
    <m/>
  </r>
  <r>
    <x v="478"/>
    <x v="1"/>
    <n v="102.27"/>
    <n v="0.81816"/>
    <n v="3"/>
    <m/>
    <m/>
    <m/>
    <m/>
    <m/>
    <m/>
    <m/>
    <m/>
    <m/>
    <m/>
    <m/>
    <m/>
    <m/>
    <m/>
    <m/>
    <m/>
  </r>
  <r>
    <x v="293"/>
    <x v="1"/>
    <n v="77.14"/>
    <n v="0.61712"/>
    <n v="2"/>
    <m/>
    <m/>
    <m/>
    <m/>
    <m/>
    <m/>
    <m/>
    <m/>
    <m/>
    <m/>
    <m/>
    <m/>
    <m/>
    <m/>
    <m/>
    <m/>
  </r>
  <r>
    <x v="513"/>
    <x v="3"/>
    <n v="646.16"/>
    <n v="4.7279999999999998"/>
    <n v="82"/>
    <m/>
    <m/>
    <m/>
    <m/>
    <m/>
    <m/>
    <m/>
    <m/>
    <m/>
    <m/>
    <m/>
    <m/>
    <m/>
    <m/>
    <m/>
    <m/>
  </r>
  <r>
    <x v="258"/>
    <x v="2"/>
    <n v="78.7"/>
    <n v="0"/>
    <n v="10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444"/>
    <x v="1"/>
    <n v="93.050004999999999"/>
    <n v="0"/>
    <n v="5"/>
    <m/>
    <m/>
    <m/>
    <m/>
    <m/>
    <m/>
    <m/>
    <m/>
    <m/>
    <m/>
    <m/>
    <m/>
    <m/>
    <m/>
    <m/>
    <m/>
  </r>
  <r>
    <x v="79"/>
    <x v="1"/>
    <n v="445.17001099999999"/>
    <n v="0"/>
    <n v="11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9"/>
    <x v="1"/>
    <n v="142.83000000000001"/>
    <n v="0"/>
    <n v="9"/>
    <m/>
    <m/>
    <m/>
    <m/>
    <m/>
    <m/>
    <m/>
    <m/>
    <m/>
    <m/>
    <m/>
    <m/>
    <m/>
    <m/>
    <m/>
    <m/>
  </r>
  <r>
    <x v="556"/>
    <x v="1"/>
    <n v="139.52000799999999"/>
    <n v="0"/>
    <n v="8"/>
    <m/>
    <m/>
    <m/>
    <m/>
    <m/>
    <m/>
    <m/>
    <m/>
    <m/>
    <m/>
    <m/>
    <m/>
    <m/>
    <m/>
    <m/>
    <m/>
  </r>
  <r>
    <x v="154"/>
    <x v="1"/>
    <n v="165.24000899999999"/>
    <n v="0"/>
    <n v="9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397"/>
    <x v="1"/>
    <n v="356.56"/>
    <n v="0"/>
    <n v="8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530"/>
    <x v="1"/>
    <n v="22.9"/>
    <n v="0"/>
    <n v="5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16"/>
    <x v="2"/>
    <n v="54.8"/>
    <n v="0"/>
    <n v="10"/>
    <m/>
    <m/>
    <m/>
    <m/>
    <m/>
    <m/>
    <m/>
    <m/>
    <m/>
    <m/>
    <m/>
    <m/>
    <m/>
    <m/>
    <m/>
    <m/>
  </r>
  <r>
    <x v="426"/>
    <x v="2"/>
    <n v="365.04"/>
    <n v="0"/>
    <n v="13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380"/>
    <x v="2"/>
    <n v="334.92"/>
    <n v="0"/>
    <n v="12"/>
    <m/>
    <m/>
    <m/>
    <m/>
    <m/>
    <m/>
    <m/>
    <m/>
    <m/>
    <m/>
    <m/>
    <m/>
    <m/>
    <m/>
    <m/>
    <m/>
  </r>
  <r>
    <x v="493"/>
    <x v="2"/>
    <n v="217"/>
    <n v="0"/>
    <n v="14"/>
    <m/>
    <m/>
    <m/>
    <m/>
    <m/>
    <m/>
    <m/>
    <m/>
    <m/>
    <m/>
    <m/>
    <m/>
    <m/>
    <m/>
    <m/>
    <m/>
  </r>
  <r>
    <x v="195"/>
    <x v="2"/>
    <n v="277.19999100000001"/>
    <n v="0"/>
    <n v="9"/>
    <m/>
    <m/>
    <m/>
    <m/>
    <m/>
    <m/>
    <m/>
    <m/>
    <m/>
    <m/>
    <m/>
    <m/>
    <m/>
    <m/>
    <m/>
    <m/>
  </r>
  <r>
    <x v="120"/>
    <x v="2"/>
    <n v="16.68"/>
    <n v="0"/>
    <n v="12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17"/>
    <x v="1"/>
    <n v="467.28"/>
    <n v="0"/>
    <n v="8"/>
    <m/>
    <m/>
    <m/>
    <m/>
    <m/>
    <m/>
    <m/>
    <m/>
    <m/>
    <m/>
    <m/>
    <m/>
    <m/>
    <m/>
    <m/>
    <m/>
  </r>
  <r>
    <x v="93"/>
    <x v="2"/>
    <n v="148.72"/>
    <n v="0"/>
    <n v="11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446"/>
    <x v="2"/>
    <n v="505.80002400000001"/>
    <n v="0"/>
    <n v="12"/>
    <m/>
    <m/>
    <m/>
    <m/>
    <m/>
    <m/>
    <m/>
    <m/>
    <m/>
    <m/>
    <m/>
    <m/>
    <m/>
    <m/>
    <m/>
    <m/>
  </r>
  <r>
    <x v="221"/>
    <x v="2"/>
    <n v="87"/>
    <n v="0"/>
    <n v="10"/>
    <m/>
    <m/>
    <m/>
    <m/>
    <m/>
    <m/>
    <m/>
    <m/>
    <m/>
    <m/>
    <m/>
    <m/>
    <m/>
    <m/>
    <m/>
    <m/>
  </r>
  <r>
    <x v="69"/>
    <x v="1"/>
    <n v="89.700005000000004"/>
    <n v="0"/>
    <n v="5"/>
    <m/>
    <m/>
    <m/>
    <m/>
    <m/>
    <m/>
    <m/>
    <m/>
    <m/>
    <m/>
    <m/>
    <m/>
    <m/>
    <m/>
    <m/>
    <m/>
  </r>
  <r>
    <x v="154"/>
    <x v="1"/>
    <n v="176.24000799999999"/>
    <n v="0"/>
    <n v="8"/>
    <m/>
    <m/>
    <m/>
    <m/>
    <m/>
    <m/>
    <m/>
    <m/>
    <m/>
    <m/>
    <m/>
    <m/>
    <m/>
    <m/>
    <m/>
    <m/>
  </r>
  <r>
    <x v="335"/>
    <x v="2"/>
    <n v="64.75"/>
    <n v="0"/>
    <n v="7"/>
    <m/>
    <m/>
    <m/>
    <m/>
    <m/>
    <m/>
    <m/>
    <m/>
    <m/>
    <m/>
    <m/>
    <m/>
    <m/>
    <m/>
    <m/>
    <m/>
  </r>
  <r>
    <x v="344"/>
    <x v="1"/>
    <n v="41.22"/>
    <n v="0"/>
    <n v="6"/>
    <m/>
    <m/>
    <m/>
    <m/>
    <m/>
    <m/>
    <m/>
    <m/>
    <m/>
    <m/>
    <m/>
    <m/>
    <m/>
    <m/>
    <m/>
    <m/>
  </r>
  <r>
    <x v="624"/>
    <x v="3"/>
    <n v="9263.2000800000005"/>
    <n v="67.621360584000001"/>
    <n v="80"/>
    <m/>
    <m/>
    <m/>
    <m/>
    <m/>
    <m/>
    <m/>
    <m/>
    <m/>
    <m/>
    <m/>
    <m/>
    <m/>
    <m/>
    <m/>
    <m/>
  </r>
  <r>
    <x v="608"/>
    <x v="3"/>
    <n v="1035.6400000000001"/>
    <n v="7.5540799999999999"/>
    <n v="68"/>
    <m/>
    <m/>
    <m/>
    <m/>
    <m/>
    <m/>
    <m/>
    <m/>
    <m/>
    <m/>
    <m/>
    <m/>
    <m/>
    <m/>
    <m/>
    <m/>
  </r>
  <r>
    <x v="615"/>
    <x v="3"/>
    <n v="421.72"/>
    <n v="2.98448"/>
    <n v="52"/>
    <m/>
    <m/>
    <m/>
    <m/>
    <m/>
    <m/>
    <m/>
    <m/>
    <m/>
    <m/>
    <m/>
    <m/>
    <m/>
    <m/>
    <m/>
    <m/>
  </r>
  <r>
    <x v="612"/>
    <x v="3"/>
    <n v="438.36"/>
    <n v="3.23712"/>
    <n v="52"/>
    <m/>
    <m/>
    <m/>
    <m/>
    <m/>
    <m/>
    <m/>
    <m/>
    <m/>
    <m/>
    <m/>
    <m/>
    <m/>
    <m/>
    <m/>
    <m/>
  </r>
  <r>
    <x v="136"/>
    <x v="3"/>
    <n v="2782.1700569999998"/>
    <n v="19.914480407999999"/>
    <n v="57"/>
    <m/>
    <m/>
    <m/>
    <m/>
    <m/>
    <m/>
    <m/>
    <m/>
    <m/>
    <m/>
    <m/>
    <m/>
    <m/>
    <m/>
    <m/>
    <m/>
  </r>
  <r>
    <x v="642"/>
    <x v="3"/>
    <n v="80"/>
    <n v="0.58399999999999996"/>
    <n v="80"/>
    <m/>
    <m/>
    <m/>
    <m/>
    <m/>
    <m/>
    <m/>
    <m/>
    <m/>
    <m/>
    <m/>
    <m/>
    <m/>
    <m/>
    <m/>
    <m/>
  </r>
  <r>
    <x v="371"/>
    <x v="3"/>
    <n v="571.35"/>
    <n v="4.0785600000000004"/>
    <n v="65"/>
    <m/>
    <m/>
    <m/>
    <m/>
    <m/>
    <m/>
    <m/>
    <m/>
    <m/>
    <m/>
    <m/>
    <m/>
    <m/>
    <m/>
    <m/>
    <m/>
  </r>
  <r>
    <x v="372"/>
    <x v="3"/>
    <n v="572.52"/>
    <n v="4.1104000000000003"/>
    <n v="78"/>
    <m/>
    <m/>
    <m/>
    <m/>
    <m/>
    <m/>
    <m/>
    <m/>
    <m/>
    <m/>
    <m/>
    <m/>
    <m/>
    <m/>
    <m/>
    <m/>
  </r>
  <r>
    <x v="104"/>
    <x v="3"/>
    <n v="3278.2499250000001"/>
    <n v="23.778239456000001"/>
    <n v="75"/>
    <m/>
    <m/>
    <m/>
    <m/>
    <m/>
    <m/>
    <m/>
    <m/>
    <m/>
    <m/>
    <m/>
    <m/>
    <m/>
    <m/>
    <m/>
    <m/>
  </r>
  <r>
    <x v="416"/>
    <x v="3"/>
    <n v="411.57"/>
    <n v="3.0988799999999999"/>
    <n v="51"/>
    <m/>
    <m/>
    <m/>
    <m/>
    <m/>
    <m/>
    <m/>
    <m/>
    <m/>
    <m/>
    <m/>
    <m/>
    <m/>
    <m/>
    <m/>
    <m/>
  </r>
  <r>
    <x v="648"/>
    <x v="3"/>
    <n v="471.87"/>
    <n v="3.3555199999999998"/>
    <n v="63"/>
    <m/>
    <m/>
    <m/>
    <m/>
    <m/>
    <m/>
    <m/>
    <m/>
    <m/>
    <m/>
    <m/>
    <m/>
    <m/>
    <m/>
    <m/>
    <m/>
  </r>
  <r>
    <x v="398"/>
    <x v="1"/>
    <n v="37.76"/>
    <n v="0"/>
    <n v="8"/>
    <m/>
    <m/>
    <m/>
    <m/>
    <m/>
    <m/>
    <m/>
    <m/>
    <m/>
    <m/>
    <m/>
    <m/>
    <m/>
    <m/>
    <m/>
    <m/>
  </r>
  <r>
    <x v="82"/>
    <x v="1"/>
    <n v="119.07"/>
    <n v="0"/>
    <n v="7"/>
    <m/>
    <m/>
    <m/>
    <m/>
    <m/>
    <m/>
    <m/>
    <m/>
    <m/>
    <m/>
    <m/>
    <m/>
    <m/>
    <m/>
    <m/>
    <m/>
  </r>
  <r>
    <x v="25"/>
    <x v="1"/>
    <n v="47.7"/>
    <n v="0"/>
    <n v="9"/>
    <m/>
    <m/>
    <m/>
    <m/>
    <m/>
    <m/>
    <m/>
    <m/>
    <m/>
    <m/>
    <m/>
    <m/>
    <m/>
    <m/>
    <m/>
    <m/>
  </r>
  <r>
    <x v="576"/>
    <x v="1"/>
    <n v="22.68"/>
    <n v="0"/>
    <n v="7"/>
    <m/>
    <m/>
    <m/>
    <m/>
    <m/>
    <m/>
    <m/>
    <m/>
    <m/>
    <m/>
    <m/>
    <m/>
    <m/>
    <m/>
    <m/>
    <m/>
  </r>
  <r>
    <x v="16"/>
    <x v="2"/>
    <n v="65.8"/>
    <n v="0"/>
    <n v="10"/>
    <m/>
    <m/>
    <m/>
    <m/>
    <m/>
    <m/>
    <m/>
    <m/>
    <m/>
    <m/>
    <m/>
    <m/>
    <m/>
    <m/>
    <m/>
    <m/>
  </r>
  <r>
    <x v="502"/>
    <x v="2"/>
    <n v="396.62"/>
    <n v="0"/>
    <n v="7"/>
    <m/>
    <m/>
    <m/>
    <m/>
    <m/>
    <m/>
    <m/>
    <m/>
    <m/>
    <m/>
    <m/>
    <m/>
    <m/>
    <m/>
    <m/>
    <m/>
  </r>
  <r>
    <x v="459"/>
    <x v="2"/>
    <n v="216.81"/>
    <n v="0"/>
    <n v="9"/>
    <m/>
    <m/>
    <m/>
    <m/>
    <m/>
    <m/>
    <m/>
    <m/>
    <m/>
    <m/>
    <m/>
    <m/>
    <m/>
    <m/>
    <m/>
    <m/>
  </r>
  <r>
    <x v="125"/>
    <x v="2"/>
    <n v="643.11999200000002"/>
    <n v="0"/>
    <n v="8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63"/>
    <x v="2"/>
    <n v="661.76"/>
    <n v="0"/>
    <n v="11"/>
    <m/>
    <m/>
    <m/>
    <m/>
    <m/>
    <m/>
    <m/>
    <m/>
    <m/>
    <m/>
    <m/>
    <m/>
    <m/>
    <m/>
    <m/>
    <m/>
  </r>
  <r>
    <x v="463"/>
    <x v="2"/>
    <n v="412.07998400000002"/>
    <n v="0"/>
    <n v="8"/>
    <m/>
    <m/>
    <m/>
    <m/>
    <m/>
    <m/>
    <m/>
    <m/>
    <m/>
    <m/>
    <m/>
    <m/>
    <m/>
    <m/>
    <m/>
    <m/>
  </r>
  <r>
    <x v="429"/>
    <x v="2"/>
    <n v="238.680013"/>
    <n v="0"/>
    <n v="13"/>
    <m/>
    <m/>
    <m/>
    <m/>
    <m/>
    <m/>
    <m/>
    <m/>
    <m/>
    <m/>
    <m/>
    <m/>
    <m/>
    <m/>
    <m/>
    <m/>
  </r>
  <r>
    <x v="584"/>
    <x v="2"/>
    <n v="14.1"/>
    <n v="0"/>
    <n v="10"/>
    <m/>
    <m/>
    <m/>
    <m/>
    <m/>
    <m/>
    <m/>
    <m/>
    <m/>
    <m/>
    <m/>
    <m/>
    <m/>
    <m/>
    <m/>
    <m/>
  </r>
  <r>
    <x v="523"/>
    <x v="2"/>
    <n v="146.96"/>
    <n v="0"/>
    <n v="11"/>
    <m/>
    <m/>
    <m/>
    <m/>
    <m/>
    <m/>
    <m/>
    <m/>
    <m/>
    <m/>
    <m/>
    <m/>
    <m/>
    <m/>
    <m/>
    <m/>
  </r>
  <r>
    <x v="360"/>
    <x v="2"/>
    <n v="120.34"/>
    <n v="0"/>
    <n v="11"/>
    <m/>
    <m/>
    <m/>
    <m/>
    <m/>
    <m/>
    <m/>
    <m/>
    <m/>
    <m/>
    <m/>
    <m/>
    <m/>
    <m/>
    <m/>
    <m/>
  </r>
  <r>
    <x v="162"/>
    <x v="2"/>
    <n v="24.72"/>
    <n v="0"/>
    <n v="12"/>
    <m/>
    <m/>
    <m/>
    <m/>
    <m/>
    <m/>
    <m/>
    <m/>
    <m/>
    <m/>
    <m/>
    <m/>
    <m/>
    <m/>
    <m/>
    <m/>
  </r>
  <r>
    <x v="170"/>
    <x v="1"/>
    <n v="174.33000899999999"/>
    <n v="0"/>
    <n v="9"/>
    <m/>
    <m/>
    <m/>
    <m/>
    <m/>
    <m/>
    <m/>
    <m/>
    <m/>
    <m/>
    <m/>
    <m/>
    <m/>
    <m/>
    <m/>
    <m/>
  </r>
  <r>
    <x v="478"/>
    <x v="1"/>
    <n v="34.090000000000003"/>
    <n v="0"/>
    <n v="1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638"/>
    <x v="1"/>
    <n v="215.84"/>
    <n v="0"/>
    <n v="8"/>
    <m/>
    <m/>
    <m/>
    <m/>
    <m/>
    <m/>
    <m/>
    <m/>
    <m/>
    <m/>
    <m/>
    <m/>
    <m/>
    <m/>
    <m/>
    <m/>
  </r>
  <r>
    <x v="242"/>
    <x v="1"/>
    <n v="206.72"/>
    <n v="0"/>
    <n v="8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28"/>
    <x v="2"/>
    <n v="22.56"/>
    <n v="0"/>
    <n v="6"/>
    <m/>
    <m/>
    <m/>
    <m/>
    <m/>
    <m/>
    <m/>
    <m/>
    <m/>
    <m/>
    <m/>
    <m/>
    <m/>
    <m/>
    <m/>
    <m/>
  </r>
  <r>
    <x v="167"/>
    <x v="2"/>
    <n v="579.76000799999997"/>
    <n v="0"/>
    <n v="8"/>
    <m/>
    <m/>
    <m/>
    <m/>
    <m/>
    <m/>
    <m/>
    <m/>
    <m/>
    <m/>
    <m/>
    <m/>
    <m/>
    <m/>
    <m/>
    <m/>
  </r>
  <r>
    <x v="531"/>
    <x v="1"/>
    <n v="182.52"/>
    <n v="0"/>
    <n v="6"/>
    <m/>
    <m/>
    <m/>
    <m/>
    <m/>
    <m/>
    <m/>
    <m/>
    <m/>
    <m/>
    <m/>
    <m/>
    <m/>
    <m/>
    <m/>
    <m/>
  </r>
  <r>
    <x v="616"/>
    <x v="1"/>
    <n v="286.51"/>
    <n v="0"/>
    <n v="7"/>
    <m/>
    <m/>
    <m/>
    <m/>
    <m/>
    <m/>
    <m/>
    <m/>
    <m/>
    <m/>
    <m/>
    <m/>
    <m/>
    <m/>
    <m/>
    <m/>
  </r>
  <r>
    <x v="528"/>
    <x v="1"/>
    <n v="247.92"/>
    <n v="0"/>
    <n v="6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150"/>
    <x v="1"/>
    <n v="55.76"/>
    <n v="0"/>
    <n v="4"/>
    <m/>
    <m/>
    <m/>
    <m/>
    <m/>
    <m/>
    <m/>
    <m/>
    <m/>
    <m/>
    <m/>
    <m/>
    <m/>
    <m/>
    <m/>
    <m/>
  </r>
  <r>
    <x v="43"/>
    <x v="1"/>
    <n v="91.28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467"/>
    <x v="1"/>
    <n v="194.03999099999999"/>
    <n v="0"/>
    <n v="9"/>
    <m/>
    <m/>
    <m/>
    <m/>
    <m/>
    <m/>
    <m/>
    <m/>
    <m/>
    <m/>
    <m/>
    <m/>
    <m/>
    <m/>
    <m/>
    <m/>
  </r>
  <r>
    <x v="365"/>
    <x v="2"/>
    <n v="138.59999500000001"/>
    <n v="0"/>
    <n v="5"/>
    <m/>
    <m/>
    <m/>
    <m/>
    <m/>
    <m/>
    <m/>
    <m/>
    <m/>
    <m/>
    <m/>
    <m/>
    <m/>
    <m/>
    <m/>
    <m/>
  </r>
  <r>
    <x v="552"/>
    <x v="2"/>
    <n v="11.7"/>
    <n v="0"/>
    <n v="9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486"/>
    <x v="2"/>
    <n v="234.96"/>
    <n v="0"/>
    <n v="12"/>
    <m/>
    <m/>
    <m/>
    <m/>
    <m/>
    <m/>
    <m/>
    <m/>
    <m/>
    <m/>
    <m/>
    <m/>
    <m/>
    <m/>
    <m/>
    <m/>
  </r>
  <r>
    <x v="38"/>
    <x v="2"/>
    <n v="10"/>
    <n v="0"/>
    <n v="10"/>
    <m/>
    <m/>
    <m/>
    <m/>
    <m/>
    <m/>
    <m/>
    <m/>
    <m/>
    <m/>
    <m/>
    <m/>
    <m/>
    <m/>
    <m/>
    <m/>
  </r>
  <r>
    <x v="249"/>
    <x v="2"/>
    <n v="83.33"/>
    <n v="0"/>
    <n v="13"/>
    <m/>
    <m/>
    <m/>
    <m/>
    <m/>
    <m/>
    <m/>
    <m/>
    <m/>
    <m/>
    <m/>
    <m/>
    <m/>
    <m/>
    <m/>
    <m/>
  </r>
  <r>
    <x v="10"/>
    <x v="2"/>
    <n v="205.2"/>
    <n v="0"/>
    <n v="10"/>
    <m/>
    <m/>
    <m/>
    <m/>
    <m/>
    <m/>
    <m/>
    <m/>
    <m/>
    <m/>
    <m/>
    <m/>
    <m/>
    <m/>
    <m/>
    <m/>
  </r>
  <r>
    <x v="57"/>
    <x v="2"/>
    <n v="283.349985"/>
    <n v="0"/>
    <n v="15"/>
    <m/>
    <m/>
    <m/>
    <m/>
    <m/>
    <m/>
    <m/>
    <m/>
    <m/>
    <m/>
    <m/>
    <m/>
    <m/>
    <m/>
    <m/>
    <m/>
  </r>
  <r>
    <x v="620"/>
    <x v="2"/>
    <n v="16"/>
    <n v="0"/>
    <n v="8"/>
    <m/>
    <m/>
    <m/>
    <m/>
    <m/>
    <m/>
    <m/>
    <m/>
    <m/>
    <m/>
    <m/>
    <m/>
    <m/>
    <m/>
    <m/>
    <m/>
  </r>
  <r>
    <x v="185"/>
    <x v="1"/>
    <n v="107.45"/>
    <n v="0"/>
    <n v="7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499"/>
    <x v="1"/>
    <n v="238.77000699999999"/>
    <n v="0"/>
    <n v="7"/>
    <m/>
    <m/>
    <m/>
    <m/>
    <m/>
    <m/>
    <m/>
    <m/>
    <m/>
    <m/>
    <m/>
    <m/>
    <m/>
    <m/>
    <m/>
    <m/>
  </r>
  <r>
    <x v="207"/>
    <x v="1"/>
    <n v="7"/>
    <n v="0"/>
    <n v="7"/>
    <m/>
    <m/>
    <m/>
    <m/>
    <m/>
    <m/>
    <m/>
    <m/>
    <m/>
    <m/>
    <m/>
    <m/>
    <m/>
    <m/>
    <m/>
    <m/>
  </r>
  <r>
    <x v="241"/>
    <x v="1"/>
    <n v="193.60000500000001"/>
    <n v="0"/>
    <n v="5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4"/>
    <x v="1"/>
    <n v="121.82"/>
    <n v="0"/>
    <n v="2"/>
    <m/>
    <m/>
    <m/>
    <m/>
    <m/>
    <m/>
    <m/>
    <m/>
    <m/>
    <m/>
    <m/>
    <m/>
    <m/>
    <m/>
    <m/>
    <m/>
  </r>
  <r>
    <x v="116"/>
    <x v="1"/>
    <n v="142.19999999999999"/>
    <n v="0"/>
    <n v="10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241"/>
    <x v="1"/>
    <n v="271.040007"/>
    <n v="0"/>
    <n v="7"/>
    <m/>
    <m/>
    <m/>
    <m/>
    <m/>
    <m/>
    <m/>
    <m/>
    <m/>
    <m/>
    <m/>
    <m/>
    <m/>
    <m/>
    <m/>
    <m/>
  </r>
  <r>
    <x v="454"/>
    <x v="1"/>
    <n v="322.79999400000003"/>
    <n v="0"/>
    <n v="6"/>
    <m/>
    <m/>
    <m/>
    <m/>
    <m/>
    <m/>
    <m/>
    <m/>
    <m/>
    <m/>
    <m/>
    <m/>
    <m/>
    <m/>
    <m/>
    <m/>
  </r>
  <r>
    <x v="423"/>
    <x v="2"/>
    <n v="730.16997300000003"/>
    <n v="0"/>
    <n v="9"/>
    <m/>
    <m/>
    <m/>
    <m/>
    <m/>
    <m/>
    <m/>
    <m/>
    <m/>
    <m/>
    <m/>
    <m/>
    <m/>
    <m/>
    <m/>
    <m/>
  </r>
  <r>
    <x v="340"/>
    <x v="2"/>
    <n v="833.28002400000003"/>
    <n v="0"/>
    <n v="12"/>
    <m/>
    <m/>
    <m/>
    <m/>
    <m/>
    <m/>
    <m/>
    <m/>
    <m/>
    <m/>
    <m/>
    <m/>
    <m/>
    <m/>
    <m/>
    <m/>
  </r>
  <r>
    <x v="58"/>
    <x v="2"/>
    <n v="212.51998800000001"/>
    <n v="0"/>
    <n v="12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59"/>
    <x v="2"/>
    <n v="277.55998799999998"/>
    <n v="0"/>
    <n v="12"/>
    <m/>
    <m/>
    <m/>
    <m/>
    <m/>
    <m/>
    <m/>
    <m/>
    <m/>
    <m/>
    <m/>
    <m/>
    <m/>
    <m/>
    <m/>
    <m/>
  </r>
  <r>
    <x v="495"/>
    <x v="2"/>
    <n v="535.09997999999996"/>
    <n v="0"/>
    <n v="10"/>
    <m/>
    <m/>
    <m/>
    <m/>
    <m/>
    <m/>
    <m/>
    <m/>
    <m/>
    <m/>
    <m/>
    <m/>
    <m/>
    <m/>
    <m/>
    <m/>
  </r>
  <r>
    <x v="261"/>
    <x v="1"/>
    <n v="104.64"/>
    <n v="0"/>
    <n v="8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358"/>
    <x v="1"/>
    <n v="105.35"/>
    <n v="0"/>
    <n v="5"/>
    <m/>
    <m/>
    <m/>
    <m/>
    <m/>
    <m/>
    <m/>
    <m/>
    <m/>
    <m/>
    <m/>
    <m/>
    <m/>
    <m/>
    <m/>
    <m/>
  </r>
  <r>
    <x v="145"/>
    <x v="1"/>
    <n v="19.53"/>
    <n v="0"/>
    <n v="7"/>
    <m/>
    <m/>
    <m/>
    <m/>
    <m/>
    <m/>
    <m/>
    <m/>
    <m/>
    <m/>
    <m/>
    <m/>
    <m/>
    <m/>
    <m/>
    <m/>
  </r>
  <r>
    <x v="634"/>
    <x v="1"/>
    <n v="20.52"/>
    <n v="0"/>
    <n v="6"/>
    <m/>
    <m/>
    <m/>
    <m/>
    <m/>
    <m/>
    <m/>
    <m/>
    <m/>
    <m/>
    <m/>
    <m/>
    <m/>
    <m/>
    <m/>
    <m/>
  </r>
  <r>
    <x v="216"/>
    <x v="1"/>
    <n v="10.25"/>
    <n v="0"/>
    <n v="5"/>
    <m/>
    <m/>
    <m/>
    <m/>
    <m/>
    <m/>
    <m/>
    <m/>
    <m/>
    <m/>
    <m/>
    <m/>
    <m/>
    <m/>
    <m/>
    <m/>
  </r>
  <r>
    <x v="231"/>
    <x v="1"/>
    <n v="271.88"/>
    <n v="0"/>
    <n v="7"/>
    <m/>
    <m/>
    <m/>
    <m/>
    <m/>
    <m/>
    <m/>
    <m/>
    <m/>
    <m/>
    <m/>
    <m/>
    <m/>
    <m/>
    <m/>
    <m/>
  </r>
  <r>
    <x v="119"/>
    <x v="1"/>
    <n v="55.35"/>
    <n v="0"/>
    <n v="9"/>
    <m/>
    <m/>
    <m/>
    <m/>
    <m/>
    <m/>
    <m/>
    <m/>
    <m/>
    <m/>
    <m/>
    <m/>
    <m/>
    <m/>
    <m/>
    <m/>
  </r>
  <r>
    <x v="567"/>
    <x v="2"/>
    <n v="7"/>
    <n v="0"/>
    <n v="7"/>
    <m/>
    <m/>
    <m/>
    <m/>
    <m/>
    <m/>
    <m/>
    <m/>
    <m/>
    <m/>
    <m/>
    <m/>
    <m/>
    <m/>
    <m/>
    <m/>
  </r>
  <r>
    <x v="219"/>
    <x v="2"/>
    <n v="166.87"/>
    <n v="0"/>
    <n v="11"/>
    <m/>
    <m/>
    <m/>
    <m/>
    <m/>
    <m/>
    <m/>
    <m/>
    <m/>
    <m/>
    <m/>
    <m/>
    <m/>
    <m/>
    <m/>
    <m/>
  </r>
  <r>
    <x v="579"/>
    <x v="2"/>
    <n v="51.12"/>
    <n v="0"/>
    <n v="9"/>
    <m/>
    <m/>
    <m/>
    <m/>
    <m/>
    <m/>
    <m/>
    <m/>
    <m/>
    <m/>
    <m/>
    <m/>
    <m/>
    <m/>
    <m/>
    <m/>
  </r>
  <r>
    <x v="395"/>
    <x v="2"/>
    <n v="13.51"/>
    <n v="0"/>
    <n v="7"/>
    <m/>
    <m/>
    <m/>
    <m/>
    <m/>
    <m/>
    <m/>
    <m/>
    <m/>
    <m/>
    <m/>
    <m/>
    <m/>
    <m/>
    <m/>
    <m/>
  </r>
  <r>
    <x v="21"/>
    <x v="2"/>
    <n v="32.89"/>
    <n v="0"/>
    <n v="13"/>
    <m/>
    <m/>
    <m/>
    <m/>
    <m/>
    <m/>
    <m/>
    <m/>
    <m/>
    <m/>
    <m/>
    <m/>
    <m/>
    <m/>
    <m/>
    <m/>
  </r>
  <r>
    <x v="18"/>
    <x v="2"/>
    <n v="9.1199999999999992"/>
    <n v="0"/>
    <n v="8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6"/>
    <x v="1"/>
    <n v="41.45"/>
    <n v="0"/>
    <n v="5"/>
    <m/>
    <m/>
    <m/>
    <m/>
    <m/>
    <m/>
    <m/>
    <m/>
    <m/>
    <m/>
    <m/>
    <m/>
    <m/>
    <m/>
    <m/>
    <m/>
  </r>
  <r>
    <x v="246"/>
    <x v="1"/>
    <n v="31.6"/>
    <n v="0"/>
    <n v="5"/>
    <m/>
    <m/>
    <m/>
    <m/>
    <m/>
    <m/>
    <m/>
    <m/>
    <m/>
    <m/>
    <m/>
    <m/>
    <m/>
    <m/>
    <m/>
    <m/>
  </r>
  <r>
    <x v="450"/>
    <x v="1"/>
    <n v="83.3"/>
    <n v="0.66639999999999999"/>
    <n v="5"/>
    <m/>
    <m/>
    <m/>
    <m/>
    <m/>
    <m/>
    <m/>
    <m/>
    <m/>
    <m/>
    <m/>
    <m/>
    <m/>
    <m/>
    <m/>
    <m/>
  </r>
  <r>
    <x v="483"/>
    <x v="1"/>
    <n v="24.98"/>
    <n v="0"/>
    <n v="2"/>
    <m/>
    <m/>
    <m/>
    <m/>
    <m/>
    <m/>
    <m/>
    <m/>
    <m/>
    <m/>
    <m/>
    <m/>
    <m/>
    <m/>
    <m/>
    <m/>
  </r>
  <r>
    <x v="603"/>
    <x v="2"/>
    <n v="5"/>
    <n v="0"/>
    <n v="5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230"/>
    <x v="0"/>
    <n v="1323.9"/>
    <n v="0"/>
    <n v="45"/>
    <m/>
    <m/>
    <m/>
    <m/>
    <m/>
    <m/>
    <m/>
    <m/>
    <m/>
    <m/>
    <m/>
    <m/>
    <m/>
    <m/>
    <m/>
    <m/>
  </r>
  <r>
    <x v="6"/>
    <x v="1"/>
    <n v="2288.89"/>
    <n v="17.0336"/>
    <n v="43"/>
    <m/>
    <m/>
    <m/>
    <m/>
    <m/>
    <m/>
    <m/>
    <m/>
    <m/>
    <m/>
    <m/>
    <m/>
    <m/>
    <m/>
    <m/>
    <m/>
  </r>
  <r>
    <x v="492"/>
    <x v="1"/>
    <n v="283.25"/>
    <n v="2.06"/>
    <n v="55"/>
    <m/>
    <m/>
    <m/>
    <m/>
    <m/>
    <m/>
    <m/>
    <m/>
    <m/>
    <m/>
    <m/>
    <m/>
    <m/>
    <m/>
    <m/>
    <m/>
  </r>
  <r>
    <x v="186"/>
    <x v="1"/>
    <n v="161.19999999999999"/>
    <n v="1.1903999999999999"/>
    <n v="52"/>
    <m/>
    <m/>
    <m/>
    <m/>
    <m/>
    <m/>
    <m/>
    <m/>
    <m/>
    <m/>
    <m/>
    <m/>
    <m/>
    <m/>
    <m/>
    <m/>
  </r>
  <r>
    <x v="301"/>
    <x v="1"/>
    <n v="873.6"/>
    <n v="6.6303999999999998"/>
    <n v="39"/>
    <m/>
    <m/>
    <m/>
    <m/>
    <m/>
    <m/>
    <m/>
    <m/>
    <m/>
    <m/>
    <m/>
    <m/>
    <m/>
    <m/>
    <m/>
    <m/>
  </r>
  <r>
    <x v="114"/>
    <x v="1"/>
    <n v="1884.420057"/>
    <n v="14.017440424"/>
    <n v="57"/>
    <m/>
    <m/>
    <m/>
    <m/>
    <m/>
    <m/>
    <m/>
    <m/>
    <m/>
    <m/>
    <m/>
    <m/>
    <m/>
    <m/>
    <m/>
    <m/>
  </r>
  <r>
    <x v="7"/>
    <x v="1"/>
    <n v="219.76"/>
    <n v="1.58656"/>
    <n v="41"/>
    <m/>
    <m/>
    <m/>
    <m/>
    <m/>
    <m/>
    <m/>
    <m/>
    <m/>
    <m/>
    <m/>
    <m/>
    <m/>
    <m/>
    <m/>
    <m/>
  </r>
  <r>
    <x v="634"/>
    <x v="1"/>
    <n v="164.16"/>
    <n v="1.20384"/>
    <n v="48"/>
    <m/>
    <m/>
    <m/>
    <m/>
    <m/>
    <m/>
    <m/>
    <m/>
    <m/>
    <m/>
    <m/>
    <m/>
    <m/>
    <m/>
    <m/>
    <m/>
  </r>
  <r>
    <x v="232"/>
    <x v="1"/>
    <n v="122.67"/>
    <n v="0.87695999999999996"/>
    <n v="47"/>
    <m/>
    <m/>
    <m/>
    <m/>
    <m/>
    <m/>
    <m/>
    <m/>
    <m/>
    <m/>
    <m/>
    <m/>
    <m/>
    <m/>
    <m/>
    <m/>
  </r>
  <r>
    <x v="325"/>
    <x v="1"/>
    <n v="281.32"/>
    <n v="2.03416"/>
    <n v="52"/>
    <m/>
    <m/>
    <m/>
    <m/>
    <m/>
    <m/>
    <m/>
    <m/>
    <m/>
    <m/>
    <m/>
    <m/>
    <m/>
    <m/>
    <m/>
    <m/>
  </r>
  <r>
    <x v="496"/>
    <x v="1"/>
    <n v="1234"/>
    <n v="9.1316000000000006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47"/>
    <x v="1"/>
    <n v="1105.68"/>
    <n v="7.8048000000000002"/>
    <n v="34"/>
    <m/>
    <m/>
    <m/>
    <m/>
    <m/>
    <m/>
    <m/>
    <m/>
    <m/>
    <m/>
    <m/>
    <m/>
    <m/>
    <m/>
    <m/>
    <m/>
  </r>
  <r>
    <x v="294"/>
    <x v="1"/>
    <n v="184.24"/>
    <n v="1.38368"/>
    <n v="49"/>
    <m/>
    <m/>
    <m/>
    <m/>
    <m/>
    <m/>
    <m/>
    <m/>
    <m/>
    <m/>
    <m/>
    <m/>
    <m/>
    <m/>
    <m/>
    <m/>
  </r>
  <r>
    <x v="534"/>
    <x v="1"/>
    <n v="772.24"/>
    <n v="5.6263199999999998"/>
    <n v="56"/>
    <m/>
    <m/>
    <m/>
    <m/>
    <m/>
    <m/>
    <m/>
    <m/>
    <m/>
    <m/>
    <m/>
    <m/>
    <m/>
    <m/>
    <m/>
    <m/>
  </r>
  <r>
    <x v="543"/>
    <x v="1"/>
    <n v="963.960058"/>
    <n v="7.0468804240000003"/>
    <n v="58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298"/>
    <x v="1"/>
    <n v="81.06"/>
    <n v="0.57128000000000001"/>
    <n v="42"/>
    <m/>
    <m/>
    <m/>
    <m/>
    <m/>
    <m/>
    <m/>
    <m/>
    <m/>
    <m/>
    <m/>
    <m/>
    <m/>
    <m/>
    <m/>
    <m/>
  </r>
  <r>
    <x v="519"/>
    <x v="1"/>
    <n v="5790.7801060000002"/>
    <n v="42.829920784000002"/>
    <n v="53"/>
    <m/>
    <m/>
    <m/>
    <m/>
    <m/>
    <m/>
    <m/>
    <m/>
    <m/>
    <m/>
    <m/>
    <m/>
    <m/>
    <m/>
    <m/>
    <m/>
  </r>
  <r>
    <x v="328"/>
    <x v="1"/>
    <n v="1031.0399640000001"/>
    <n v="7.3318397439999998"/>
    <n v="36"/>
    <m/>
    <m/>
    <m/>
    <m/>
    <m/>
    <m/>
    <m/>
    <m/>
    <m/>
    <m/>
    <m/>
    <m/>
    <m/>
    <m/>
    <m/>
    <m/>
  </r>
  <r>
    <x v="198"/>
    <x v="1"/>
    <n v="995.5"/>
    <n v="7.1676000000000002"/>
    <n v="50"/>
    <m/>
    <m/>
    <m/>
    <m/>
    <m/>
    <m/>
    <m/>
    <m/>
    <m/>
    <m/>
    <m/>
    <m/>
    <m/>
    <m/>
    <m/>
    <m/>
  </r>
  <r>
    <x v="541"/>
    <x v="1"/>
    <n v="54"/>
    <n v="0.39200000000000002"/>
    <n v="54"/>
    <m/>
    <m/>
    <m/>
    <m/>
    <m/>
    <m/>
    <m/>
    <m/>
    <m/>
    <m/>
    <m/>
    <m/>
    <m/>
    <m/>
    <m/>
    <m/>
  </r>
  <r>
    <x v="490"/>
    <x v="1"/>
    <n v="439.04"/>
    <n v="3.2256"/>
    <n v="49"/>
    <m/>
    <m/>
    <m/>
    <m/>
    <m/>
    <m/>
    <m/>
    <m/>
    <m/>
    <m/>
    <m/>
    <m/>
    <m/>
    <m/>
    <m/>
    <m/>
  </r>
  <r>
    <x v="518"/>
    <x v="2"/>
    <n v="85.44"/>
    <n v="0.62656000000000001"/>
    <n v="48"/>
    <m/>
    <m/>
    <m/>
    <m/>
    <m/>
    <m/>
    <m/>
    <m/>
    <m/>
    <m/>
    <m/>
    <m/>
    <m/>
    <m/>
    <m/>
    <m/>
  </r>
  <r>
    <x v="292"/>
    <x v="2"/>
    <n v="1811.52"/>
    <n v="12.7872"/>
    <n v="51"/>
    <m/>
    <m/>
    <m/>
    <m/>
    <m/>
    <m/>
    <m/>
    <m/>
    <m/>
    <m/>
    <m/>
    <m/>
    <m/>
    <m/>
    <m/>
    <m/>
  </r>
  <r>
    <x v="123"/>
    <x v="2"/>
    <n v="547.74"/>
    <n v="3.9523199999999998"/>
    <n v="51"/>
    <m/>
    <m/>
    <m/>
    <m/>
    <m/>
    <m/>
    <m/>
    <m/>
    <m/>
    <m/>
    <m/>
    <m/>
    <m/>
    <m/>
    <m/>
    <m/>
  </r>
  <r>
    <x v="10"/>
    <x v="2"/>
    <n v="1272.24"/>
    <n v="9.3571200000000001"/>
    <n v="62"/>
    <m/>
    <m/>
    <m/>
    <m/>
    <m/>
    <m/>
    <m/>
    <m/>
    <m/>
    <m/>
    <m/>
    <m/>
    <m/>
    <m/>
    <m/>
    <m/>
  </r>
  <r>
    <x v="603"/>
    <x v="2"/>
    <n v="36"/>
    <n v="0.25600000000000001"/>
    <n v="36"/>
    <m/>
    <m/>
    <m/>
    <m/>
    <m/>
    <m/>
    <m/>
    <m/>
    <m/>
    <m/>
    <m/>
    <m/>
    <m/>
    <m/>
    <m/>
    <m/>
  </r>
  <r>
    <x v="62"/>
    <x v="2"/>
    <n v="168.15"/>
    <n v="1.2036"/>
    <n v="57"/>
    <m/>
    <m/>
    <m/>
    <m/>
    <m/>
    <m/>
    <m/>
    <m/>
    <m/>
    <m/>
    <m/>
    <m/>
    <m/>
    <m/>
    <m/>
    <m/>
  </r>
  <r>
    <x v="517"/>
    <x v="2"/>
    <n v="743.05"/>
    <n v="5.6047200000000004"/>
    <n v="35"/>
    <m/>
    <m/>
    <m/>
    <m/>
    <m/>
    <m/>
    <m/>
    <m/>
    <m/>
    <m/>
    <m/>
    <m/>
    <m/>
    <m/>
    <m/>
    <m/>
  </r>
  <r>
    <x v="407"/>
    <x v="2"/>
    <n v="631.44003599999996"/>
    <n v="4.6305602639999996"/>
    <n v="36"/>
    <m/>
    <m/>
    <m/>
    <m/>
    <m/>
    <m/>
    <m/>
    <m/>
    <m/>
    <m/>
    <m/>
    <m/>
    <m/>
    <m/>
    <m/>
    <m/>
  </r>
  <r>
    <x v="12"/>
    <x v="2"/>
    <n v="1774.85"/>
    <n v="12.907999999999999"/>
    <n v="55"/>
    <m/>
    <m/>
    <m/>
    <m/>
    <m/>
    <m/>
    <m/>
    <m/>
    <m/>
    <m/>
    <m/>
    <m/>
    <m/>
    <m/>
    <m/>
    <m/>
  </r>
  <r>
    <x v="391"/>
    <x v="2"/>
    <n v="175.91"/>
    <n v="1.2636799999999999"/>
    <n v="49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59"/>
    <x v="2"/>
    <n v="794.97"/>
    <n v="5.9743199999999996"/>
    <n v="33"/>
    <m/>
    <m/>
    <m/>
    <m/>
    <m/>
    <m/>
    <m/>
    <m/>
    <m/>
    <m/>
    <m/>
    <m/>
    <m/>
    <m/>
    <m/>
    <m/>
  </r>
  <r>
    <x v="35"/>
    <x v="2"/>
    <n v="275.52999999999997"/>
    <n v="2.0174400000000001"/>
    <n v="59"/>
    <m/>
    <m/>
    <m/>
    <m/>
    <m/>
    <m/>
    <m/>
    <m/>
    <m/>
    <m/>
    <m/>
    <m/>
    <m/>
    <m/>
    <m/>
    <m/>
  </r>
  <r>
    <x v="15"/>
    <x v="2"/>
    <n v="3926.399872"/>
    <n v="28.466399072000002"/>
    <n v="64"/>
    <m/>
    <m/>
    <m/>
    <m/>
    <m/>
    <m/>
    <m/>
    <m/>
    <m/>
    <m/>
    <m/>
    <m/>
    <m/>
    <m/>
    <m/>
    <m/>
  </r>
  <r>
    <x v="98"/>
    <x v="0"/>
    <n v="8014.4997750000002"/>
    <n v="59.271678336000001"/>
    <n v="225"/>
    <m/>
    <m/>
    <m/>
    <m/>
    <m/>
    <m/>
    <m/>
    <m/>
    <m/>
    <m/>
    <m/>
    <m/>
    <m/>
    <m/>
    <m/>
    <m/>
  </r>
  <r>
    <x v="233"/>
    <x v="0"/>
    <n v="3494.88"/>
    <n v="25.43496"/>
    <n v="144"/>
    <m/>
    <m/>
    <m/>
    <m/>
    <m/>
    <m/>
    <m/>
    <m/>
    <m/>
    <m/>
    <m/>
    <m/>
    <m/>
    <m/>
    <m/>
    <m/>
  </r>
  <r>
    <x v="288"/>
    <x v="1"/>
    <n v="1075"/>
    <n v="8.1999999999999993"/>
    <n v="43"/>
    <m/>
    <m/>
    <m/>
    <m/>
    <m/>
    <m/>
    <m/>
    <m/>
    <m/>
    <m/>
    <m/>
    <m/>
    <m/>
    <m/>
    <m/>
    <m/>
  </r>
  <r>
    <x v="386"/>
    <x v="2"/>
    <n v="651.9"/>
    <n v="4.6936799999999996"/>
    <n v="30"/>
    <m/>
    <m/>
    <m/>
    <m/>
    <m/>
    <m/>
    <m/>
    <m/>
    <m/>
    <m/>
    <m/>
    <m/>
    <m/>
    <m/>
    <m/>
    <m/>
  </r>
  <r>
    <x v="623"/>
    <x v="3"/>
    <n v="2149.160104"/>
    <n v="15.209440735999999"/>
    <n v="52"/>
    <m/>
    <m/>
    <m/>
    <m/>
    <m/>
    <m/>
    <m/>
    <m/>
    <m/>
    <m/>
    <m/>
    <m/>
    <m/>
    <m/>
    <m/>
    <m/>
  </r>
  <r>
    <x v="24"/>
    <x v="0"/>
    <n v="429.83"/>
    <n v="0"/>
    <n v="53"/>
    <m/>
    <m/>
    <m/>
    <m/>
    <m/>
    <m/>
    <m/>
    <m/>
    <m/>
    <m/>
    <m/>
    <m/>
    <m/>
    <m/>
    <m/>
    <m/>
  </r>
  <r>
    <x v="233"/>
    <x v="0"/>
    <n v="1132.8800000000001"/>
    <n v="0"/>
    <n v="56"/>
    <m/>
    <m/>
    <m/>
    <m/>
    <m/>
    <m/>
    <m/>
    <m/>
    <m/>
    <m/>
    <m/>
    <m/>
    <m/>
    <m/>
    <m/>
    <m/>
  </r>
  <r>
    <x v="480"/>
    <x v="3"/>
    <n v="686.25"/>
    <n v="4.9775999999999998"/>
    <n v="75"/>
    <m/>
    <m/>
    <m/>
    <m/>
    <m/>
    <m/>
    <m/>
    <m/>
    <m/>
    <m/>
    <m/>
    <m/>
    <m/>
    <m/>
    <m/>
    <m/>
  </r>
  <r>
    <x v="649"/>
    <x v="3"/>
    <n v="82.95"/>
    <n v="0.6048"/>
    <n v="79"/>
    <m/>
    <m/>
    <m/>
    <m/>
    <m/>
    <m/>
    <m/>
    <m/>
    <m/>
    <m/>
    <m/>
    <m/>
    <m/>
    <m/>
    <m/>
    <m/>
  </r>
  <r>
    <x v="622"/>
    <x v="3"/>
    <n v="2275"/>
    <n v="16.45"/>
    <n v="52"/>
    <m/>
    <m/>
    <m/>
    <m/>
    <m/>
    <m/>
    <m/>
    <m/>
    <m/>
    <m/>
    <m/>
    <m/>
    <m/>
    <m/>
    <m/>
    <m/>
  </r>
  <r>
    <x v="104"/>
    <x v="3"/>
    <n v="3409.3799220000001"/>
    <n v="25.176959424"/>
    <n v="78"/>
    <m/>
    <m/>
    <m/>
    <m/>
    <m/>
    <m/>
    <m/>
    <m/>
    <m/>
    <m/>
    <m/>
    <m/>
    <m/>
    <m/>
    <m/>
    <m/>
  </r>
  <r>
    <x v="483"/>
    <x v="1"/>
    <n v="124.9"/>
    <n v="0.99919999999999998"/>
    <n v="10"/>
    <m/>
    <m/>
    <m/>
    <m/>
    <m/>
    <m/>
    <m/>
    <m/>
    <m/>
    <m/>
    <m/>
    <m/>
    <m/>
    <m/>
    <m/>
    <m/>
  </r>
  <r>
    <x v="650"/>
    <x v="3"/>
    <n v="40"/>
    <n v="0.27200000000000002"/>
    <n v="40"/>
    <m/>
    <m/>
    <m/>
    <m/>
    <m/>
    <m/>
    <m/>
    <m/>
    <m/>
    <m/>
    <m/>
    <m/>
    <m/>
    <m/>
    <m/>
    <m/>
  </r>
  <r>
    <x v="574"/>
    <x v="3"/>
    <n v="215.46"/>
    <n v="1.49688"/>
    <n v="38"/>
    <m/>
    <m/>
    <m/>
    <m/>
    <m/>
    <m/>
    <m/>
    <m/>
    <m/>
    <m/>
    <m/>
    <m/>
    <m/>
    <m/>
    <m/>
    <m/>
  </r>
  <r>
    <x v="206"/>
    <x v="2"/>
    <n v="55.92"/>
    <n v="0"/>
    <n v="8"/>
    <m/>
    <m/>
    <m/>
    <m/>
    <m/>
    <m/>
    <m/>
    <m/>
    <m/>
    <m/>
    <m/>
    <m/>
    <m/>
    <m/>
    <m/>
    <m/>
  </r>
  <r>
    <x v="242"/>
    <x v="1"/>
    <n v="186"/>
    <n v="0"/>
    <n v="6"/>
    <m/>
    <m/>
    <m/>
    <m/>
    <m/>
    <m/>
    <m/>
    <m/>
    <m/>
    <m/>
    <m/>
    <m/>
    <m/>
    <m/>
    <m/>
    <m/>
  </r>
  <r>
    <x v="26"/>
    <x v="1"/>
    <n v="160.68000599999999"/>
    <n v="0"/>
    <n v="6"/>
    <m/>
    <m/>
    <m/>
    <m/>
    <m/>
    <m/>
    <m/>
    <m/>
    <m/>
    <m/>
    <m/>
    <m/>
    <m/>
    <m/>
    <m/>
    <m/>
  </r>
  <r>
    <x v="116"/>
    <x v="1"/>
    <n v="127.98"/>
    <n v="0"/>
    <n v="9"/>
    <m/>
    <m/>
    <m/>
    <m/>
    <m/>
    <m/>
    <m/>
    <m/>
    <m/>
    <m/>
    <m/>
    <m/>
    <m/>
    <m/>
    <m/>
    <m/>
  </r>
  <r>
    <x v="491"/>
    <x v="1"/>
    <n v="201.33000899999999"/>
    <n v="0"/>
    <n v="9"/>
    <m/>
    <m/>
    <m/>
    <m/>
    <m/>
    <m/>
    <m/>
    <m/>
    <m/>
    <m/>
    <m/>
    <m/>
    <m/>
    <m/>
    <m/>
    <m/>
  </r>
  <r>
    <x v="216"/>
    <x v="1"/>
    <n v="18.45"/>
    <n v="0"/>
    <n v="9"/>
    <m/>
    <m/>
    <m/>
    <m/>
    <m/>
    <m/>
    <m/>
    <m/>
    <m/>
    <m/>
    <m/>
    <m/>
    <m/>
    <m/>
    <m/>
    <m/>
  </r>
  <r>
    <x v="191"/>
    <x v="2"/>
    <n v="93.12"/>
    <n v="0"/>
    <n v="12"/>
    <m/>
    <m/>
    <m/>
    <m/>
    <m/>
    <m/>
    <m/>
    <m/>
    <m/>
    <m/>
    <m/>
    <m/>
    <m/>
    <m/>
    <m/>
    <m/>
  </r>
  <r>
    <x v="584"/>
    <x v="2"/>
    <n v="16.920000000000002"/>
    <n v="0"/>
    <n v="12"/>
    <m/>
    <m/>
    <m/>
    <m/>
    <m/>
    <m/>
    <m/>
    <m/>
    <m/>
    <m/>
    <m/>
    <m/>
    <m/>
    <m/>
    <m/>
    <m/>
  </r>
  <r>
    <x v="463"/>
    <x v="2"/>
    <n v="566.60997799999996"/>
    <n v="0"/>
    <n v="11"/>
    <m/>
    <m/>
    <m/>
    <m/>
    <m/>
    <m/>
    <m/>
    <m/>
    <m/>
    <m/>
    <m/>
    <m/>
    <m/>
    <m/>
    <m/>
    <m/>
  </r>
  <r>
    <x v="338"/>
    <x v="2"/>
    <n v="174.320008"/>
    <n v="0"/>
    <n v="8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0"/>
    <x v="2"/>
    <n v="60.5"/>
    <n v="0"/>
    <n v="11"/>
    <m/>
    <m/>
    <m/>
    <m/>
    <m/>
    <m/>
    <m/>
    <m/>
    <m/>
    <m/>
    <m/>
    <m/>
    <m/>
    <m/>
    <m/>
    <m/>
  </r>
  <r>
    <x v="643"/>
    <x v="2"/>
    <n v="439.79002600000001"/>
    <n v="0"/>
    <n v="13"/>
    <m/>
    <m/>
    <m/>
    <m/>
    <m/>
    <m/>
    <m/>
    <m/>
    <m/>
    <m/>
    <m/>
    <m/>
    <m/>
    <m/>
    <m/>
    <m/>
  </r>
  <r>
    <x v="215"/>
    <x v="1"/>
    <n v="16.86"/>
    <n v="0"/>
    <n v="6"/>
    <m/>
    <m/>
    <m/>
    <m/>
    <m/>
    <m/>
    <m/>
    <m/>
    <m/>
    <m/>
    <m/>
    <m/>
    <m/>
    <m/>
    <m/>
    <m/>
  </r>
  <r>
    <x v="244"/>
    <x v="1"/>
    <n v="38.94"/>
    <n v="0"/>
    <n v="6"/>
    <m/>
    <m/>
    <m/>
    <m/>
    <m/>
    <m/>
    <m/>
    <m/>
    <m/>
    <m/>
    <m/>
    <m/>
    <m/>
    <m/>
    <m/>
    <m/>
  </r>
  <r>
    <x v="7"/>
    <x v="1"/>
    <n v="27.9"/>
    <n v="0"/>
    <n v="6"/>
    <m/>
    <m/>
    <m/>
    <m/>
    <m/>
    <m/>
    <m/>
    <m/>
    <m/>
    <m/>
    <m/>
    <m/>
    <m/>
    <m/>
    <m/>
    <m/>
  </r>
  <r>
    <x v="332"/>
    <x v="1"/>
    <n v="408.54999500000002"/>
    <n v="0"/>
    <n v="5"/>
    <m/>
    <m/>
    <m/>
    <m/>
    <m/>
    <m/>
    <m/>
    <m/>
    <m/>
    <m/>
    <m/>
    <m/>
    <m/>
    <m/>
    <m/>
    <m/>
  </r>
  <r>
    <x v="564"/>
    <x v="1"/>
    <n v="97.799993999999998"/>
    <n v="0"/>
    <n v="6"/>
    <m/>
    <m/>
    <m/>
    <m/>
    <m/>
    <m/>
    <m/>
    <m/>
    <m/>
    <m/>
    <m/>
    <m/>
    <m/>
    <m/>
    <m/>
    <m/>
  </r>
  <r>
    <x v="609"/>
    <x v="2"/>
    <n v="23.2"/>
    <n v="0"/>
    <n v="10"/>
    <m/>
    <m/>
    <m/>
    <m/>
    <m/>
    <m/>
    <m/>
    <m/>
    <m/>
    <m/>
    <m/>
    <m/>
    <m/>
    <m/>
    <m/>
    <m/>
  </r>
  <r>
    <x v="596"/>
    <x v="2"/>
    <n v="23.85"/>
    <n v="0"/>
    <n v="9"/>
    <m/>
    <m/>
    <m/>
    <m/>
    <m/>
    <m/>
    <m/>
    <m/>
    <m/>
    <m/>
    <m/>
    <m/>
    <m/>
    <m/>
    <m/>
    <m/>
  </r>
  <r>
    <x v="570"/>
    <x v="1"/>
    <n v="115.200006"/>
    <n v="0"/>
    <n v="3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224"/>
    <x v="2"/>
    <n v="49.2"/>
    <n v="0"/>
    <n v="8"/>
    <m/>
    <m/>
    <m/>
    <m/>
    <m/>
    <m/>
    <m/>
    <m/>
    <m/>
    <m/>
    <m/>
    <m/>
    <m/>
    <m/>
    <m/>
    <m/>
  </r>
  <r>
    <x v="450"/>
    <x v="1"/>
    <n v="33.32"/>
    <n v="0"/>
    <n v="2"/>
    <m/>
    <m/>
    <m/>
    <m/>
    <m/>
    <m/>
    <m/>
    <m/>
    <m/>
    <m/>
    <m/>
    <m/>
    <m/>
    <m/>
    <m/>
    <m/>
  </r>
  <r>
    <x v="595"/>
    <x v="1"/>
    <n v="50.16"/>
    <n v="0"/>
    <n v="6"/>
    <m/>
    <m/>
    <m/>
    <m/>
    <m/>
    <m/>
    <m/>
    <m/>
    <m/>
    <m/>
    <m/>
    <m/>
    <m/>
    <m/>
    <m/>
    <m/>
  </r>
  <r>
    <x v="468"/>
    <x v="2"/>
    <n v="198"/>
    <n v="0"/>
    <n v="12"/>
    <m/>
    <m/>
    <m/>
    <m/>
    <m/>
    <m/>
    <m/>
    <m/>
    <m/>
    <m/>
    <m/>
    <m/>
    <m/>
    <m/>
    <m/>
    <m/>
  </r>
  <r>
    <x v="462"/>
    <x v="2"/>
    <n v="220.32001199999999"/>
    <n v="0"/>
    <n v="12"/>
    <m/>
    <m/>
    <m/>
    <m/>
    <m/>
    <m/>
    <m/>
    <m/>
    <m/>
    <m/>
    <m/>
    <m/>
    <m/>
    <m/>
    <m/>
    <m/>
  </r>
  <r>
    <x v="18"/>
    <x v="2"/>
    <n v="12.54"/>
    <n v="0"/>
    <n v="11"/>
    <m/>
    <m/>
    <m/>
    <m/>
    <m/>
    <m/>
    <m/>
    <m/>
    <m/>
    <m/>
    <m/>
    <m/>
    <m/>
    <m/>
    <m/>
    <m/>
  </r>
  <r>
    <x v="635"/>
    <x v="2"/>
    <n v="101.76"/>
    <n v="0"/>
    <n v="12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27"/>
    <x v="2"/>
    <n v="688.08"/>
    <n v="0"/>
    <n v="12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125"/>
    <x v="2"/>
    <n v="803.89999"/>
    <n v="0"/>
    <n v="10"/>
    <m/>
    <m/>
    <m/>
    <m/>
    <m/>
    <m/>
    <m/>
    <m/>
    <m/>
    <m/>
    <m/>
    <m/>
    <m/>
    <m/>
    <m/>
    <m/>
  </r>
  <r>
    <x v="625"/>
    <x v="2"/>
    <n v="94.7"/>
    <n v="0"/>
    <n v="10"/>
    <m/>
    <m/>
    <m/>
    <m/>
    <m/>
    <m/>
    <m/>
    <m/>
    <m/>
    <m/>
    <m/>
    <m/>
    <m/>
    <m/>
    <m/>
    <m/>
  </r>
  <r>
    <x v="274"/>
    <x v="2"/>
    <n v="688.19997599999999"/>
    <n v="0"/>
    <n v="12"/>
    <m/>
    <m/>
    <m/>
    <m/>
    <m/>
    <m/>
    <m/>
    <m/>
    <m/>
    <m/>
    <m/>
    <m/>
    <m/>
    <m/>
    <m/>
    <m/>
  </r>
  <r>
    <x v="503"/>
    <x v="2"/>
    <n v="98.67"/>
    <n v="0"/>
    <n v="13"/>
    <m/>
    <m/>
    <m/>
    <m/>
    <m/>
    <m/>
    <m/>
    <m/>
    <m/>
    <m/>
    <m/>
    <m/>
    <m/>
    <m/>
    <m/>
    <m/>
  </r>
  <r>
    <x v="162"/>
    <x v="2"/>
    <n v="17.100000000000001"/>
    <n v="0"/>
    <n v="10"/>
    <m/>
    <m/>
    <m/>
    <m/>
    <m/>
    <m/>
    <m/>
    <m/>
    <m/>
    <m/>
    <m/>
    <m/>
    <m/>
    <m/>
    <m/>
    <m/>
  </r>
  <r>
    <x v="275"/>
    <x v="2"/>
    <n v="124.68"/>
    <n v="0"/>
    <n v="12"/>
    <m/>
    <m/>
    <m/>
    <m/>
    <m/>
    <m/>
    <m/>
    <m/>
    <m/>
    <m/>
    <m/>
    <m/>
    <m/>
    <m/>
    <m/>
    <m/>
  </r>
  <r>
    <x v="566"/>
    <x v="1"/>
    <n v="284.58"/>
    <n v="0"/>
    <n v="6"/>
    <m/>
    <m/>
    <m/>
    <m/>
    <m/>
    <m/>
    <m/>
    <m/>
    <m/>
    <m/>
    <m/>
    <m/>
    <m/>
    <m/>
    <m/>
    <m/>
  </r>
  <r>
    <x v="638"/>
    <x v="1"/>
    <n v="188.86"/>
    <n v="0"/>
    <n v="7"/>
    <m/>
    <m/>
    <m/>
    <m/>
    <m/>
    <m/>
    <m/>
    <m/>
    <m/>
    <m/>
    <m/>
    <m/>
    <m/>
    <m/>
    <m/>
    <m/>
  </r>
  <r>
    <x v="478"/>
    <x v="1"/>
    <n v="272.72000000000003"/>
    <n v="0"/>
    <n v="8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329"/>
    <x v="2"/>
    <n v="177.03999200000001"/>
    <n v="0"/>
    <n v="8"/>
    <m/>
    <m/>
    <m/>
    <m/>
    <m/>
    <m/>
    <m/>
    <m/>
    <m/>
    <m/>
    <m/>
    <m/>
    <m/>
    <m/>
    <m/>
    <m/>
  </r>
  <r>
    <x v="459"/>
    <x v="2"/>
    <n v="192.72"/>
    <n v="0"/>
    <n v="8"/>
    <m/>
    <m/>
    <m/>
    <m/>
    <m/>
    <m/>
    <m/>
    <m/>
    <m/>
    <m/>
    <m/>
    <m/>
    <m/>
    <m/>
    <m/>
    <m/>
  </r>
  <r>
    <x v="17"/>
    <x v="2"/>
    <n v="28.44"/>
    <n v="0"/>
    <n v="9"/>
    <m/>
    <m/>
    <m/>
    <m/>
    <m/>
    <m/>
    <m/>
    <m/>
    <m/>
    <m/>
    <m/>
    <m/>
    <m/>
    <m/>
    <m/>
    <m/>
  </r>
  <r>
    <x v="82"/>
    <x v="1"/>
    <n v="85.05"/>
    <n v="0"/>
    <n v="5"/>
    <m/>
    <m/>
    <m/>
    <m/>
    <m/>
    <m/>
    <m/>
    <m/>
    <m/>
    <m/>
    <m/>
    <m/>
    <m/>
    <m/>
    <m/>
    <m/>
  </r>
  <r>
    <x v="531"/>
    <x v="1"/>
    <n v="126.75"/>
    <n v="0"/>
    <n v="5"/>
    <m/>
    <m/>
    <m/>
    <m/>
    <m/>
    <m/>
    <m/>
    <m/>
    <m/>
    <m/>
    <m/>
    <m/>
    <m/>
    <m/>
    <m/>
    <m/>
  </r>
  <r>
    <x v="101"/>
    <x v="1"/>
    <n v="19.02"/>
    <n v="0"/>
    <n v="3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284"/>
    <x v="3"/>
    <n v="411.45"/>
    <n v="2.8696000000000002"/>
    <n v="39"/>
    <m/>
    <m/>
    <m/>
    <m/>
    <m/>
    <m/>
    <m/>
    <m/>
    <m/>
    <m/>
    <m/>
    <m/>
    <m/>
    <m/>
    <m/>
    <m/>
  </r>
  <r>
    <x v="188"/>
    <x v="2"/>
    <n v="101.49000599999999"/>
    <n v="0"/>
    <n v="3"/>
    <m/>
    <m/>
    <m/>
    <m/>
    <m/>
    <m/>
    <m/>
    <m/>
    <m/>
    <m/>
    <m/>
    <m/>
    <m/>
    <m/>
    <m/>
    <m/>
  </r>
  <r>
    <x v="405"/>
    <x v="2"/>
    <n v="373.67998799999998"/>
    <n v="0"/>
    <n v="12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188"/>
    <x v="2"/>
    <n v="439.79002600000001"/>
    <n v="2.977040176"/>
    <n v="13"/>
    <m/>
    <m/>
    <m/>
    <m/>
    <m/>
    <m/>
    <m/>
    <m/>
    <m/>
    <m/>
    <m/>
    <m/>
    <m/>
    <m/>
    <m/>
    <m/>
  </r>
  <r>
    <x v="359"/>
    <x v="1"/>
    <n v="173.16"/>
    <n v="0"/>
    <n v="9"/>
    <m/>
    <m/>
    <m/>
    <m/>
    <m/>
    <m/>
    <m/>
    <m/>
    <m/>
    <m/>
    <m/>
    <m/>
    <m/>
    <m/>
    <m/>
    <m/>
  </r>
  <r>
    <x v="354"/>
    <x v="1"/>
    <n v="41.94"/>
    <n v="0"/>
    <n v="9"/>
    <m/>
    <m/>
    <m/>
    <m/>
    <m/>
    <m/>
    <m/>
    <m/>
    <m/>
    <m/>
    <m/>
    <m/>
    <m/>
    <m/>
    <m/>
    <m/>
  </r>
  <r>
    <x v="53"/>
    <x v="1"/>
    <n v="8"/>
    <n v="0"/>
    <n v="8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95"/>
    <x v="2"/>
    <n v="23.54"/>
    <n v="0"/>
    <n v="11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89"/>
    <x v="2"/>
    <n v="22.86"/>
    <n v="0"/>
    <n v="9"/>
    <m/>
    <m/>
    <m/>
    <m/>
    <m/>
    <m/>
    <m/>
    <m/>
    <m/>
    <m/>
    <m/>
    <m/>
    <m/>
    <m/>
    <m/>
    <m/>
  </r>
  <r>
    <x v="155"/>
    <x v="2"/>
    <n v="100.4"/>
    <n v="0"/>
    <n v="10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47"/>
    <x v="2"/>
    <n v="59.8"/>
    <n v="0"/>
    <n v="13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19"/>
    <x v="1"/>
    <n v="1.8"/>
    <n v="0"/>
    <n v="1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495"/>
    <x v="2"/>
    <n v="428.07998400000002"/>
    <n v="0"/>
    <n v="8"/>
    <m/>
    <m/>
    <m/>
    <m/>
    <m/>
    <m/>
    <m/>
    <m/>
    <m/>
    <m/>
    <m/>
    <m/>
    <m/>
    <m/>
    <m/>
    <m/>
  </r>
  <r>
    <x v="229"/>
    <x v="2"/>
    <n v="147"/>
    <n v="0"/>
    <n v="10"/>
    <m/>
    <m/>
    <m/>
    <m/>
    <m/>
    <m/>
    <m/>
    <m/>
    <m/>
    <m/>
    <m/>
    <m/>
    <m/>
    <m/>
    <m/>
    <m/>
  </r>
  <r>
    <x v="183"/>
    <x v="1"/>
    <n v="219.6"/>
    <n v="0"/>
    <n v="9"/>
    <m/>
    <m/>
    <m/>
    <m/>
    <m/>
    <m/>
    <m/>
    <m/>
    <m/>
    <m/>
    <m/>
    <m/>
    <m/>
    <m/>
    <m/>
    <m/>
  </r>
  <r>
    <x v="444"/>
    <x v="1"/>
    <n v="31.02"/>
    <n v="0"/>
    <n v="2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444"/>
    <x v="1"/>
    <n v="669.96003599999995"/>
    <n v="4.7641602560000003"/>
    <n v="36"/>
    <m/>
    <m/>
    <m/>
    <m/>
    <m/>
    <m/>
    <m/>
    <m/>
    <m/>
    <m/>
    <m/>
    <m/>
    <m/>
    <m/>
    <m/>
    <m/>
  </r>
  <r>
    <x v="576"/>
    <x v="1"/>
    <n v="135"/>
    <n v="0.99360000000000004"/>
    <n v="50"/>
    <m/>
    <m/>
    <m/>
    <m/>
    <m/>
    <m/>
    <m/>
    <m/>
    <m/>
    <m/>
    <m/>
    <m/>
    <m/>
    <m/>
    <m/>
    <m/>
  </r>
  <r>
    <x v="327"/>
    <x v="1"/>
    <n v="80"/>
    <n v="0.57599999999999996"/>
    <n v="50"/>
    <m/>
    <m/>
    <m/>
    <m/>
    <m/>
    <m/>
    <m/>
    <m/>
    <m/>
    <m/>
    <m/>
    <m/>
    <m/>
    <m/>
    <m/>
    <m/>
  </r>
  <r>
    <x v="148"/>
    <x v="1"/>
    <n v="1907.9499450000001"/>
    <n v="14.153519592"/>
    <n v="55"/>
    <m/>
    <m/>
    <m/>
    <m/>
    <m/>
    <m/>
    <m/>
    <m/>
    <m/>
    <m/>
    <m/>
    <m/>
    <m/>
    <m/>
    <m/>
    <m/>
  </r>
  <r>
    <x v="400"/>
    <x v="1"/>
    <n v="141.05000000000001"/>
    <n v="1.0192000000000001"/>
    <n v="31"/>
    <m/>
    <m/>
    <m/>
    <m/>
    <m/>
    <m/>
    <m/>
    <m/>
    <m/>
    <m/>
    <m/>
    <m/>
    <m/>
    <m/>
    <m/>
    <m/>
  </r>
  <r>
    <x v="6"/>
    <x v="1"/>
    <n v="2395.35"/>
    <n v="18.311119999999999"/>
    <n v="45"/>
    <m/>
    <m/>
    <m/>
    <m/>
    <m/>
    <m/>
    <m/>
    <m/>
    <m/>
    <m/>
    <m/>
    <m/>
    <m/>
    <m/>
    <m/>
    <m/>
  </r>
  <r>
    <x v="25"/>
    <x v="1"/>
    <n v="296.8"/>
    <n v="2.2048000000000001"/>
    <n v="56"/>
    <m/>
    <m/>
    <m/>
    <m/>
    <m/>
    <m/>
    <m/>
    <m/>
    <m/>
    <m/>
    <m/>
    <m/>
    <m/>
    <m/>
    <m/>
    <m/>
  </r>
  <r>
    <x v="6"/>
    <x v="1"/>
    <n v="2288.89"/>
    <n v="16.607759999999999"/>
    <n v="43"/>
    <m/>
    <m/>
    <m/>
    <m/>
    <m/>
    <m/>
    <m/>
    <m/>
    <m/>
    <m/>
    <m/>
    <m/>
    <m/>
    <m/>
    <m/>
    <m/>
  </r>
  <r>
    <x v="241"/>
    <x v="1"/>
    <n v="2168.320056"/>
    <n v="15.797760408"/>
    <n v="56"/>
    <m/>
    <m/>
    <m/>
    <m/>
    <m/>
    <m/>
    <m/>
    <m/>
    <m/>
    <m/>
    <m/>
    <m/>
    <m/>
    <m/>
    <m/>
    <m/>
  </r>
  <r>
    <x v="84"/>
    <x v="1"/>
    <n v="304.95"/>
    <n v="2.2256"/>
    <n v="57"/>
    <m/>
    <m/>
    <m/>
    <m/>
    <m/>
    <m/>
    <m/>
    <m/>
    <m/>
    <m/>
    <m/>
    <m/>
    <m/>
    <m/>
    <m/>
    <m/>
  </r>
  <r>
    <x v="445"/>
    <x v="1"/>
    <n v="6186.1600529999996"/>
    <n v="45.754240392"/>
    <n v="53"/>
    <m/>
    <m/>
    <m/>
    <m/>
    <m/>
    <m/>
    <m/>
    <m/>
    <m/>
    <m/>
    <m/>
    <m/>
    <m/>
    <m/>
    <m/>
    <m/>
  </r>
  <r>
    <x v="157"/>
    <x v="2"/>
    <n v="1415.5599139999999"/>
    <n v="10.007679392"/>
    <n v="43"/>
    <m/>
    <m/>
    <m/>
    <m/>
    <m/>
    <m/>
    <m/>
    <m/>
    <m/>
    <m/>
    <m/>
    <m/>
    <m/>
    <m/>
    <m/>
    <m/>
  </r>
  <r>
    <x v="303"/>
    <x v="2"/>
    <n v="132.30000000000001"/>
    <n v="0.99960000000000004"/>
    <n v="54"/>
    <m/>
    <m/>
    <m/>
    <m/>
    <m/>
    <m/>
    <m/>
    <m/>
    <m/>
    <m/>
    <m/>
    <m/>
    <m/>
    <m/>
    <m/>
    <m/>
  </r>
  <r>
    <x v="251"/>
    <x v="2"/>
    <n v="65.540000000000006"/>
    <n v="0.48815999999999998"/>
    <n v="58"/>
    <m/>
    <m/>
    <m/>
    <m/>
    <m/>
    <m/>
    <m/>
    <m/>
    <m/>
    <m/>
    <m/>
    <m/>
    <m/>
    <m/>
    <m/>
    <m/>
  </r>
  <r>
    <x v="625"/>
    <x v="2"/>
    <n v="558.73"/>
    <n v="4.0152799999999997"/>
    <n v="59"/>
    <m/>
    <m/>
    <m/>
    <m/>
    <m/>
    <m/>
    <m/>
    <m/>
    <m/>
    <m/>
    <m/>
    <m/>
    <m/>
    <m/>
    <m/>
    <m/>
  </r>
  <r>
    <x v="609"/>
    <x v="2"/>
    <n v="119.35"/>
    <n v="0.86799999999999999"/>
    <n v="55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609"/>
    <x v="2"/>
    <n v="130"/>
    <n v="0.91520000000000001"/>
    <n v="50"/>
    <m/>
    <m/>
    <m/>
    <m/>
    <m/>
    <m/>
    <m/>
    <m/>
    <m/>
    <m/>
    <m/>
    <m/>
    <m/>
    <m/>
    <m/>
    <m/>
  </r>
  <r>
    <x v="380"/>
    <x v="2"/>
    <n v="1423.41"/>
    <n v="10.047599999999999"/>
    <n v="51"/>
    <m/>
    <m/>
    <m/>
    <m/>
    <m/>
    <m/>
    <m/>
    <m/>
    <m/>
    <m/>
    <m/>
    <m/>
    <m/>
    <m/>
    <m/>
    <m/>
  </r>
  <r>
    <x v="330"/>
    <x v="2"/>
    <n v="324.5"/>
    <n v="2.42"/>
    <n v="59"/>
    <m/>
    <m/>
    <m/>
    <m/>
    <m/>
    <m/>
    <m/>
    <m/>
    <m/>
    <m/>
    <m/>
    <m/>
    <m/>
    <m/>
    <m/>
    <m/>
  </r>
  <r>
    <x v="302"/>
    <x v="2"/>
    <n v="1138.320062"/>
    <n v="8.5190404639999997"/>
    <n v="62"/>
    <m/>
    <m/>
    <m/>
    <m/>
    <m/>
    <m/>
    <m/>
    <m/>
    <m/>
    <m/>
    <m/>
    <m/>
    <m/>
    <m/>
    <m/>
    <m/>
  </r>
  <r>
    <x v="447"/>
    <x v="2"/>
    <n v="253"/>
    <n v="1.8768"/>
    <n v="55"/>
    <m/>
    <m/>
    <m/>
    <m/>
    <m/>
    <m/>
    <m/>
    <m/>
    <m/>
    <m/>
    <m/>
    <m/>
    <m/>
    <m/>
    <m/>
    <m/>
  </r>
  <r>
    <x v="258"/>
    <x v="2"/>
    <n v="341.12"/>
    <n v="2.57152"/>
    <n v="52"/>
    <m/>
    <m/>
    <m/>
    <m/>
    <m/>
    <m/>
    <m/>
    <m/>
    <m/>
    <m/>
    <m/>
    <m/>
    <m/>
    <m/>
    <m/>
    <m/>
  </r>
  <r>
    <x v="604"/>
    <x v="2"/>
    <n v="934.29"/>
    <n v="6.76248"/>
    <n v="63"/>
    <m/>
    <m/>
    <m/>
    <m/>
    <m/>
    <m/>
    <m/>
    <m/>
    <m/>
    <m/>
    <m/>
    <m/>
    <m/>
    <m/>
    <m/>
    <m/>
  </r>
  <r>
    <x v="622"/>
    <x v="3"/>
    <n v="2537.5"/>
    <n v="17.5"/>
    <n v="58"/>
    <m/>
    <m/>
    <m/>
    <m/>
    <m/>
    <m/>
    <m/>
    <m/>
    <m/>
    <m/>
    <m/>
    <m/>
    <m/>
    <m/>
    <m/>
    <m/>
  </r>
  <r>
    <x v="505"/>
    <x v="3"/>
    <n v="112.71"/>
    <n v="0.81328"/>
    <n v="51"/>
    <m/>
    <m/>
    <m/>
    <m/>
    <m/>
    <m/>
    <m/>
    <m/>
    <m/>
    <m/>
    <m/>
    <m/>
    <m/>
    <m/>
    <m/>
    <m/>
  </r>
  <r>
    <x v="235"/>
    <x v="3"/>
    <n v="607.62"/>
    <n v="4.4459999999999997"/>
    <n v="82"/>
    <m/>
    <m/>
    <m/>
    <m/>
    <m/>
    <m/>
    <m/>
    <m/>
    <m/>
    <m/>
    <m/>
    <m/>
    <m/>
    <m/>
    <m/>
    <m/>
  </r>
  <r>
    <x v="615"/>
    <x v="3"/>
    <n v="525.41999999999996"/>
    <n v="3.7363200000000001"/>
    <n v="54"/>
    <m/>
    <m/>
    <m/>
    <m/>
    <m/>
    <m/>
    <m/>
    <m/>
    <m/>
    <m/>
    <m/>
    <m/>
    <m/>
    <m/>
    <m/>
    <m/>
  </r>
  <r>
    <x v="282"/>
    <x v="3"/>
    <n v="6482.3301769999998"/>
    <n v="45.705921248000003"/>
    <n v="59"/>
    <m/>
    <m/>
    <m/>
    <m/>
    <m/>
    <m/>
    <m/>
    <m/>
    <m/>
    <m/>
    <m/>
    <m/>
    <m/>
    <m/>
    <m/>
    <m/>
  </r>
  <r>
    <x v="203"/>
    <x v="3"/>
    <n v="888.57"/>
    <n v="6.5819999999999999"/>
    <n v="81"/>
    <m/>
    <m/>
    <m/>
    <m/>
    <m/>
    <m/>
    <m/>
    <m/>
    <m/>
    <m/>
    <m/>
    <m/>
    <m/>
    <m/>
    <m/>
    <m/>
  </r>
  <r>
    <x v="353"/>
    <x v="3"/>
    <n v="1068.55"/>
    <n v="7.7055999999999996"/>
    <n v="71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140"/>
    <x v="3"/>
    <n v="320.39999999999998"/>
    <n v="2.50624"/>
    <n v="45"/>
    <m/>
    <m/>
    <m/>
    <m/>
    <m/>
    <m/>
    <m/>
    <m/>
    <m/>
    <m/>
    <m/>
    <m/>
    <m/>
    <m/>
    <m/>
    <m/>
  </r>
  <r>
    <x v="651"/>
    <x v="3"/>
    <n v="156.15"/>
    <n v="1.1936800000000001"/>
    <n v="45"/>
    <m/>
    <m/>
    <m/>
    <m/>
    <m/>
    <m/>
    <m/>
    <m/>
    <m/>
    <m/>
    <m/>
    <m/>
    <m/>
    <m/>
    <m/>
    <m/>
  </r>
  <r>
    <x v="140"/>
    <x v="3"/>
    <n v="254.99"/>
    <n v="1.99248"/>
    <n v="43"/>
    <m/>
    <m/>
    <m/>
    <m/>
    <m/>
    <m/>
    <m/>
    <m/>
    <m/>
    <m/>
    <m/>
    <m/>
    <m/>
    <m/>
    <m/>
    <m/>
  </r>
  <r>
    <x v="609"/>
    <x v="2"/>
    <n v="27.84"/>
    <n v="0"/>
    <n v="12"/>
    <m/>
    <m/>
    <m/>
    <m/>
    <m/>
    <m/>
    <m/>
    <m/>
    <m/>
    <m/>
    <m/>
    <m/>
    <m/>
    <m/>
    <m/>
    <m/>
  </r>
  <r>
    <x v="361"/>
    <x v="2"/>
    <n v="112.32"/>
    <n v="0"/>
    <n v="13"/>
    <m/>
    <m/>
    <m/>
    <m/>
    <m/>
    <m/>
    <m/>
    <m/>
    <m/>
    <m/>
    <m/>
    <m/>
    <m/>
    <m/>
    <m/>
    <m/>
  </r>
  <r>
    <x v="120"/>
    <x v="2"/>
    <n v="15.29"/>
    <n v="0"/>
    <n v="11"/>
    <m/>
    <m/>
    <m/>
    <m/>
    <m/>
    <m/>
    <m/>
    <m/>
    <m/>
    <m/>
    <m/>
    <m/>
    <m/>
    <m/>
    <m/>
    <m/>
  </r>
  <r>
    <x v="111"/>
    <x v="1"/>
    <n v="550.79999999999995"/>
    <n v="3.9744000000000002"/>
    <n v="51"/>
    <m/>
    <m/>
    <m/>
    <m/>
    <m/>
    <m/>
    <m/>
    <m/>
    <m/>
    <m/>
    <m/>
    <m/>
    <m/>
    <m/>
    <m/>
    <m/>
  </r>
  <r>
    <x v="43"/>
    <x v="1"/>
    <n v="427.95"/>
    <n v="3.1192799999999998"/>
    <n v="45"/>
    <m/>
    <m/>
    <m/>
    <m/>
    <m/>
    <m/>
    <m/>
    <m/>
    <m/>
    <m/>
    <m/>
    <m/>
    <m/>
    <m/>
    <m/>
    <m/>
  </r>
  <r>
    <x v="298"/>
    <x v="1"/>
    <n v="86.85"/>
    <n v="0.63304000000000005"/>
    <n v="45"/>
    <m/>
    <m/>
    <m/>
    <m/>
    <m/>
    <m/>
    <m/>
    <m/>
    <m/>
    <m/>
    <m/>
    <m/>
    <m/>
    <m/>
    <m/>
    <m/>
  </r>
  <r>
    <x v="27"/>
    <x v="1"/>
    <n v="367.36"/>
    <n v="2.6764800000000002"/>
    <n v="56"/>
    <m/>
    <m/>
    <m/>
    <m/>
    <m/>
    <m/>
    <m/>
    <m/>
    <m/>
    <m/>
    <m/>
    <m/>
    <m/>
    <m/>
    <m/>
    <m/>
  </r>
  <r>
    <x v="68"/>
    <x v="1"/>
    <n v="1001.50005"/>
    <n v="7.3710403680000001"/>
    <n v="50"/>
    <m/>
    <m/>
    <m/>
    <m/>
    <m/>
    <m/>
    <m/>
    <m/>
    <m/>
    <m/>
    <m/>
    <m/>
    <m/>
    <m/>
    <m/>
    <m/>
  </r>
  <r>
    <x v="295"/>
    <x v="1"/>
    <n v="987.48"/>
    <n v="7.1402400000000004"/>
    <n v="52"/>
    <m/>
    <m/>
    <m/>
    <m/>
    <m/>
    <m/>
    <m/>
    <m/>
    <m/>
    <m/>
    <m/>
    <m/>
    <m/>
    <m/>
    <m/>
    <m/>
  </r>
  <r>
    <x v="81"/>
    <x v="1"/>
    <n v="1219.6800559999999"/>
    <n v="8.8862404080000008"/>
    <n v="56"/>
    <m/>
    <m/>
    <m/>
    <m/>
    <m/>
    <m/>
    <m/>
    <m/>
    <m/>
    <m/>
    <m/>
    <m/>
    <m/>
    <m/>
    <m/>
    <m/>
  </r>
  <r>
    <x v="605"/>
    <x v="2"/>
    <n v="52.78"/>
    <n v="0.37352000000000002"/>
    <n v="26"/>
    <m/>
    <m/>
    <m/>
    <m/>
    <m/>
    <m/>
    <m/>
    <m/>
    <m/>
    <m/>
    <m/>
    <m/>
    <m/>
    <m/>
    <m/>
    <m/>
  </r>
  <r>
    <x v="471"/>
    <x v="2"/>
    <n v="1074.7400580000001"/>
    <n v="7.8567204239999997"/>
    <n v="58"/>
    <m/>
    <m/>
    <m/>
    <m/>
    <m/>
    <m/>
    <m/>
    <m/>
    <m/>
    <m/>
    <m/>
    <m/>
    <m/>
    <m/>
    <m/>
    <m/>
  </r>
  <r>
    <x v="609"/>
    <x v="2"/>
    <n v="95.12"/>
    <n v="0.70528000000000002"/>
    <n v="41"/>
    <m/>
    <m/>
    <m/>
    <m/>
    <m/>
    <m/>
    <m/>
    <m/>
    <m/>
    <m/>
    <m/>
    <m/>
    <m/>
    <m/>
    <m/>
    <m/>
  </r>
  <r>
    <x v="502"/>
    <x v="2"/>
    <n v="2663.02"/>
    <n v="19.944320000000001"/>
    <n v="47"/>
    <m/>
    <m/>
    <m/>
    <m/>
    <m/>
    <m/>
    <m/>
    <m/>
    <m/>
    <m/>
    <m/>
    <m/>
    <m/>
    <m/>
    <m/>
    <m/>
  </r>
  <r>
    <x v="38"/>
    <x v="2"/>
    <n v="43.87"/>
    <n v="0.31672"/>
    <n v="41"/>
    <m/>
    <m/>
    <m/>
    <m/>
    <m/>
    <m/>
    <m/>
    <m/>
    <m/>
    <m/>
    <m/>
    <m/>
    <m/>
    <m/>
    <m/>
    <m/>
  </r>
  <r>
    <x v="250"/>
    <x v="2"/>
    <n v="1309.279951"/>
    <n v="9.4054396479999998"/>
    <n v="49"/>
    <m/>
    <m/>
    <m/>
    <m/>
    <m/>
    <m/>
    <m/>
    <m/>
    <m/>
    <m/>
    <m/>
    <m/>
    <m/>
    <m/>
    <m/>
    <m/>
  </r>
  <r>
    <x v="458"/>
    <x v="2"/>
    <n v="929.4"/>
    <n v="6.8155999999999999"/>
    <n v="60"/>
    <m/>
    <m/>
    <m/>
    <m/>
    <m/>
    <m/>
    <m/>
    <m/>
    <m/>
    <m/>
    <m/>
    <m/>
    <m/>
    <m/>
    <m/>
    <m/>
  </r>
  <r>
    <x v="361"/>
    <x v="2"/>
    <n v="570.24"/>
    <n v="4.2163199999999996"/>
    <n v="66"/>
    <m/>
    <m/>
    <m/>
    <m/>
    <m/>
    <m/>
    <m/>
    <m/>
    <m/>
    <m/>
    <m/>
    <m/>
    <m/>
    <m/>
    <m/>
    <m/>
  </r>
  <r>
    <x v="487"/>
    <x v="2"/>
    <n v="356.4"/>
    <n v="2.64"/>
    <n v="54"/>
    <m/>
    <m/>
    <m/>
    <m/>
    <m/>
    <m/>
    <m/>
    <m/>
    <m/>
    <m/>
    <m/>
    <m/>
    <m/>
    <m/>
    <m/>
    <m/>
  </r>
  <r>
    <x v="461"/>
    <x v="2"/>
    <n v="209.7"/>
    <n v="1.56576"/>
    <n v="45"/>
    <m/>
    <m/>
    <m/>
    <m/>
    <m/>
    <m/>
    <m/>
    <m/>
    <m/>
    <m/>
    <m/>
    <m/>
    <m/>
    <m/>
    <m/>
    <m/>
  </r>
  <r>
    <x v="561"/>
    <x v="2"/>
    <n v="49"/>
    <n v="0.34399999999999997"/>
    <n v="49"/>
    <m/>
    <m/>
    <m/>
    <m/>
    <m/>
    <m/>
    <m/>
    <m/>
    <m/>
    <m/>
    <m/>
    <m/>
    <m/>
    <m/>
    <m/>
    <m/>
  </r>
  <r>
    <x v="258"/>
    <x v="2"/>
    <n v="377.76"/>
    <n v="2.7702399999999998"/>
    <n v="48"/>
    <m/>
    <m/>
    <m/>
    <m/>
    <m/>
    <m/>
    <m/>
    <m/>
    <m/>
    <m/>
    <m/>
    <m/>
    <m/>
    <m/>
    <m/>
    <m/>
  </r>
  <r>
    <x v="486"/>
    <x v="2"/>
    <n v="1174.8"/>
    <n v="8.6151999999999997"/>
    <n v="60"/>
    <m/>
    <m/>
    <m/>
    <m/>
    <m/>
    <m/>
    <m/>
    <m/>
    <m/>
    <m/>
    <m/>
    <m/>
    <m/>
    <m/>
    <m/>
    <m/>
  </r>
  <r>
    <x v="562"/>
    <x v="2"/>
    <n v="611.04"/>
    <n v="4.4595200000000004"/>
    <n v="57"/>
    <m/>
    <m/>
    <m/>
    <m/>
    <m/>
    <m/>
    <m/>
    <m/>
    <m/>
    <m/>
    <m/>
    <m/>
    <m/>
    <m/>
    <m/>
    <m/>
  </r>
  <r>
    <x v="320"/>
    <x v="1"/>
    <n v="74.209999999999994"/>
    <n v="0.55023999999999995"/>
    <n v="41"/>
    <m/>
    <m/>
    <m/>
    <m/>
    <m/>
    <m/>
    <m/>
    <m/>
    <m/>
    <m/>
    <m/>
    <m/>
    <m/>
    <m/>
    <m/>
    <m/>
  </r>
  <r>
    <x v="580"/>
    <x v="3"/>
    <n v="188.8"/>
    <n v="1.3311999999999999"/>
    <n v="59"/>
    <m/>
    <m/>
    <m/>
    <m/>
    <m/>
    <m/>
    <m/>
    <m/>
    <m/>
    <m/>
    <m/>
    <m/>
    <m/>
    <m/>
    <m/>
    <m/>
  </r>
  <r>
    <x v="233"/>
    <x v="0"/>
    <n v="1359.12"/>
    <n v="0"/>
    <n v="56"/>
    <m/>
    <m/>
    <m/>
    <m/>
    <m/>
    <m/>
    <m/>
    <m/>
    <m/>
    <m/>
    <m/>
    <m/>
    <m/>
    <m/>
    <m/>
    <m/>
  </r>
  <r>
    <x v="29"/>
    <x v="3"/>
    <n v="57"/>
    <n v="0.40799999999999997"/>
    <n v="57"/>
    <m/>
    <m/>
    <m/>
    <m/>
    <m/>
    <m/>
    <m/>
    <m/>
    <m/>
    <m/>
    <m/>
    <m/>
    <m/>
    <m/>
    <m/>
    <m/>
  </r>
  <r>
    <x v="644"/>
    <x v="3"/>
    <n v="884.11995400000001"/>
    <n v="6.9191996400000004"/>
    <n v="46"/>
    <m/>
    <m/>
    <m/>
    <m/>
    <m/>
    <m/>
    <m/>
    <m/>
    <m/>
    <m/>
    <m/>
    <m/>
    <m/>
    <m/>
    <m/>
    <m/>
  </r>
  <r>
    <x v="262"/>
    <x v="3"/>
    <n v="1186.6799559999999"/>
    <n v="9.4934396480000007"/>
    <n v="44"/>
    <m/>
    <m/>
    <m/>
    <m/>
    <m/>
    <m/>
    <m/>
    <m/>
    <m/>
    <m/>
    <m/>
    <m/>
    <m/>
    <m/>
    <m/>
    <m/>
  </r>
  <r>
    <x v="31"/>
    <x v="3"/>
    <n v="276"/>
    <n v="1.9319999999999999"/>
    <n v="48"/>
    <m/>
    <m/>
    <m/>
    <m/>
    <m/>
    <m/>
    <m/>
    <m/>
    <m/>
    <m/>
    <m/>
    <m/>
    <m/>
    <m/>
    <m/>
    <m/>
  </r>
  <r>
    <x v="652"/>
    <x v="3"/>
    <n v="66"/>
    <n v="0.48399999999999999"/>
    <n v="60"/>
    <m/>
    <m/>
    <m/>
    <m/>
    <m/>
    <m/>
    <m/>
    <m/>
    <m/>
    <m/>
    <m/>
    <m/>
    <m/>
    <m/>
    <m/>
    <m/>
  </r>
  <r>
    <x v="174"/>
    <x v="3"/>
    <n v="1317.22"/>
    <n v="9.4367999999999999"/>
    <n v="67"/>
    <m/>
    <m/>
    <m/>
    <m/>
    <m/>
    <m/>
    <m/>
    <m/>
    <m/>
    <m/>
    <m/>
    <m/>
    <m/>
    <m/>
    <m/>
    <m/>
  </r>
  <r>
    <x v="619"/>
    <x v="3"/>
    <n v="1820.2799230000001"/>
    <n v="13.23839944"/>
    <n v="77"/>
    <m/>
    <m/>
    <m/>
    <m/>
    <m/>
    <m/>
    <m/>
    <m/>
    <m/>
    <m/>
    <m/>
    <m/>
    <m/>
    <m/>
    <m/>
    <m/>
  </r>
  <r>
    <x v="236"/>
    <x v="3"/>
    <n v="528"/>
    <n v="3.9039999999999999"/>
    <n v="66"/>
    <m/>
    <m/>
    <m/>
    <m/>
    <m/>
    <m/>
    <m/>
    <m/>
    <m/>
    <m/>
    <m/>
    <m/>
    <m/>
    <m/>
    <m/>
    <m/>
  </r>
  <r>
    <x v="592"/>
    <x v="3"/>
    <n v="5217.3001240000003"/>
    <n v="37.699200896000001"/>
    <n v="62"/>
    <m/>
    <m/>
    <m/>
    <m/>
    <m/>
    <m/>
    <m/>
    <m/>
    <m/>
    <m/>
    <m/>
    <m/>
    <m/>
    <m/>
    <m/>
    <m/>
  </r>
  <r>
    <x v="316"/>
    <x v="2"/>
    <n v="38.78"/>
    <n v="0.28808"/>
    <n v="14"/>
    <m/>
    <m/>
    <m/>
    <m/>
    <m/>
    <m/>
    <m/>
    <m/>
    <m/>
    <m/>
    <m/>
    <m/>
    <m/>
    <m/>
    <m/>
    <m/>
  </r>
  <r>
    <x v="650"/>
    <x v="3"/>
    <n v="37"/>
    <n v="0.248"/>
    <n v="37"/>
    <m/>
    <m/>
    <m/>
    <m/>
    <m/>
    <m/>
    <m/>
    <m/>
    <m/>
    <m/>
    <m/>
    <m/>
    <m/>
    <m/>
    <m/>
    <m/>
  </r>
  <r>
    <x v="71"/>
    <x v="2"/>
    <n v="20.46"/>
    <n v="0"/>
    <n v="11"/>
    <m/>
    <m/>
    <m/>
    <m/>
    <m/>
    <m/>
    <m/>
    <m/>
    <m/>
    <m/>
    <m/>
    <m/>
    <m/>
    <m/>
    <m/>
    <m/>
  </r>
  <r>
    <x v="527"/>
    <x v="2"/>
    <n v="343.59"/>
    <n v="0"/>
    <n v="13"/>
    <m/>
    <m/>
    <m/>
    <m/>
    <m/>
    <m/>
    <m/>
    <m/>
    <m/>
    <m/>
    <m/>
    <m/>
    <m/>
    <m/>
    <m/>
    <m/>
  </r>
  <r>
    <x v="604"/>
    <x v="2"/>
    <n v="148.30000000000001"/>
    <n v="0"/>
    <n v="10"/>
    <m/>
    <m/>
    <m/>
    <m/>
    <m/>
    <m/>
    <m/>
    <m/>
    <m/>
    <m/>
    <m/>
    <m/>
    <m/>
    <m/>
    <m/>
    <m/>
  </r>
  <r>
    <x v="242"/>
    <x v="1"/>
    <n v="217"/>
    <n v="0"/>
    <n v="7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422"/>
    <x v="1"/>
    <n v="84.21"/>
    <n v="0"/>
    <n v="7"/>
    <m/>
    <m/>
    <m/>
    <m/>
    <m/>
    <m/>
    <m/>
    <m/>
    <m/>
    <m/>
    <m/>
    <m/>
    <m/>
    <m/>
    <m/>
    <m/>
  </r>
  <r>
    <x v="181"/>
    <x v="1"/>
    <n v="99.54"/>
    <n v="0"/>
    <n v="7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4"/>
    <x v="2"/>
    <n v="277.090011"/>
    <n v="0"/>
    <n v="11"/>
    <m/>
    <m/>
    <m/>
    <m/>
    <m/>
    <m/>
    <m/>
    <m/>
    <m/>
    <m/>
    <m/>
    <m/>
    <m/>
    <m/>
    <m/>
    <m/>
  </r>
  <r>
    <x v="90"/>
    <x v="2"/>
    <n v="384.02998200000002"/>
    <n v="0"/>
    <n v="9"/>
    <m/>
    <m/>
    <m/>
    <m/>
    <m/>
    <m/>
    <m/>
    <m/>
    <m/>
    <m/>
    <m/>
    <m/>
    <m/>
    <m/>
    <m/>
    <m/>
  </r>
  <r>
    <x v="133"/>
    <x v="2"/>
    <n v="26.91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156"/>
    <x v="2"/>
    <n v="237.27"/>
    <n v="0"/>
    <n v="11"/>
    <m/>
    <m/>
    <m/>
    <m/>
    <m/>
    <m/>
    <m/>
    <m/>
    <m/>
    <m/>
    <m/>
    <m/>
    <m/>
    <m/>
    <m/>
    <m/>
  </r>
  <r>
    <x v="554"/>
    <x v="2"/>
    <n v="12.3"/>
    <n v="0"/>
    <n v="6"/>
    <m/>
    <m/>
    <m/>
    <m/>
    <m/>
    <m/>
    <m/>
    <m/>
    <m/>
    <m/>
    <m/>
    <m/>
    <m/>
    <m/>
    <m/>
    <m/>
  </r>
  <r>
    <x v="228"/>
    <x v="2"/>
    <n v="31.4"/>
    <n v="0"/>
    <n v="10"/>
    <m/>
    <m/>
    <m/>
    <m/>
    <m/>
    <m/>
    <m/>
    <m/>
    <m/>
    <m/>
    <m/>
    <m/>
    <m/>
    <m/>
    <m/>
    <m/>
  </r>
  <r>
    <x v="396"/>
    <x v="1"/>
    <n v="58.03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503"/>
    <x v="2"/>
    <n v="83.49"/>
    <n v="0"/>
    <n v="11"/>
    <m/>
    <m/>
    <m/>
    <m/>
    <m/>
    <m/>
    <m/>
    <m/>
    <m/>
    <m/>
    <m/>
    <m/>
    <m/>
    <m/>
    <m/>
    <m/>
  </r>
  <r>
    <x v="212"/>
    <x v="1"/>
    <n v="8.76"/>
    <n v="0"/>
    <n v="6"/>
    <m/>
    <m/>
    <m/>
    <m/>
    <m/>
    <m/>
    <m/>
    <m/>
    <m/>
    <m/>
    <m/>
    <m/>
    <m/>
    <m/>
    <m/>
    <m/>
  </r>
  <r>
    <x v="398"/>
    <x v="1"/>
    <n v="245.44"/>
    <n v="1.8124800000000001"/>
    <n v="52"/>
    <m/>
    <m/>
    <m/>
    <m/>
    <m/>
    <m/>
    <m/>
    <m/>
    <m/>
    <m/>
    <m/>
    <m/>
    <m/>
    <m/>
    <m/>
    <m/>
  </r>
  <r>
    <x v="394"/>
    <x v="1"/>
    <n v="113.68"/>
    <n v="0.84448000000000001"/>
    <n v="56"/>
    <m/>
    <m/>
    <m/>
    <m/>
    <m/>
    <m/>
    <m/>
    <m/>
    <m/>
    <m/>
    <m/>
    <m/>
    <m/>
    <m/>
    <m/>
    <m/>
  </r>
  <r>
    <x v="82"/>
    <x v="1"/>
    <n v="731.43"/>
    <n v="5.4432"/>
    <n v="43"/>
    <m/>
    <m/>
    <m/>
    <m/>
    <m/>
    <m/>
    <m/>
    <m/>
    <m/>
    <m/>
    <m/>
    <m/>
    <m/>
    <m/>
    <m/>
    <m/>
  </r>
  <r>
    <x v="79"/>
    <x v="1"/>
    <n v="1820.880054"/>
    <n v="13.218240392"/>
    <n v="54"/>
    <m/>
    <m/>
    <m/>
    <m/>
    <m/>
    <m/>
    <m/>
    <m/>
    <m/>
    <m/>
    <m/>
    <m/>
    <m/>
    <m/>
    <m/>
    <m/>
  </r>
  <r>
    <x v="277"/>
    <x v="1"/>
    <n v="796.32"/>
    <n v="5.8017599999999998"/>
    <n v="56"/>
    <m/>
    <m/>
    <m/>
    <m/>
    <m/>
    <m/>
    <m/>
    <m/>
    <m/>
    <m/>
    <m/>
    <m/>
    <m/>
    <m/>
    <m/>
    <m/>
  </r>
  <r>
    <x v="389"/>
    <x v="1"/>
    <n v="733.38"/>
    <n v="5.6369600000000002"/>
    <n v="51"/>
    <m/>
    <m/>
    <m/>
    <m/>
    <m/>
    <m/>
    <m/>
    <m/>
    <m/>
    <m/>
    <m/>
    <m/>
    <m/>
    <m/>
    <m/>
    <m/>
  </r>
  <r>
    <x v="39"/>
    <x v="1"/>
    <n v="914.4"/>
    <n v="6.6649599999999998"/>
    <n v="45"/>
    <m/>
    <m/>
    <m/>
    <m/>
    <m/>
    <m/>
    <m/>
    <m/>
    <m/>
    <m/>
    <m/>
    <m/>
    <m/>
    <m/>
    <m/>
    <m/>
  </r>
  <r>
    <x v="465"/>
    <x v="1"/>
    <n v="767.88"/>
    <n v="5.6879999999999997"/>
    <n v="54"/>
    <m/>
    <m/>
    <m/>
    <m/>
    <m/>
    <m/>
    <m/>
    <m/>
    <m/>
    <m/>
    <m/>
    <m/>
    <m/>
    <m/>
    <m/>
    <m/>
  </r>
  <r>
    <x v="169"/>
    <x v="1"/>
    <n v="2584.4800580000001"/>
    <n v="18.893440424000001"/>
    <n v="58"/>
    <m/>
    <m/>
    <m/>
    <m/>
    <m/>
    <m/>
    <m/>
    <m/>
    <m/>
    <m/>
    <m/>
    <m/>
    <m/>
    <m/>
    <m/>
    <m/>
  </r>
  <r>
    <x v="209"/>
    <x v="1"/>
    <n v="438.9"/>
    <n v="3.1768000000000001"/>
    <n v="42"/>
    <m/>
    <m/>
    <m/>
    <m/>
    <m/>
    <m/>
    <m/>
    <m/>
    <m/>
    <m/>
    <m/>
    <m/>
    <m/>
    <m/>
    <m/>
    <m/>
  </r>
  <r>
    <x v="440"/>
    <x v="1"/>
    <n v="786"/>
    <n v="5.7640000000000002"/>
    <n v="60"/>
    <m/>
    <m/>
    <m/>
    <m/>
    <m/>
    <m/>
    <m/>
    <m/>
    <m/>
    <m/>
    <m/>
    <m/>
    <m/>
    <m/>
    <m/>
    <m/>
  </r>
  <r>
    <x v="569"/>
    <x v="1"/>
    <n v="838.98"/>
    <n v="6.1430400000000001"/>
    <n v="59"/>
    <m/>
    <m/>
    <m/>
    <m/>
    <m/>
    <m/>
    <m/>
    <m/>
    <m/>
    <m/>
    <m/>
    <m/>
    <m/>
    <m/>
    <m/>
    <m/>
  </r>
  <r>
    <x v="393"/>
    <x v="1"/>
    <n v="1225.6400000000001"/>
    <n v="8.8623200000000004"/>
    <n v="52"/>
    <m/>
    <m/>
    <m/>
    <m/>
    <m/>
    <m/>
    <m/>
    <m/>
    <m/>
    <m/>
    <m/>
    <m/>
    <m/>
    <m/>
    <m/>
    <m/>
  </r>
  <r>
    <x v="328"/>
    <x v="1"/>
    <n v="1489.2799480000001"/>
    <n v="10.539519631999999"/>
    <n v="52"/>
    <m/>
    <m/>
    <m/>
    <m/>
    <m/>
    <m/>
    <m/>
    <m/>
    <m/>
    <m/>
    <m/>
    <m/>
    <m/>
    <m/>
    <m/>
    <m/>
  </r>
  <r>
    <x v="147"/>
    <x v="1"/>
    <n v="870.75"/>
    <n v="6.3468"/>
    <n v="45"/>
    <m/>
    <m/>
    <m/>
    <m/>
    <m/>
    <m/>
    <m/>
    <m/>
    <m/>
    <m/>
    <m/>
    <m/>
    <m/>
    <m/>
    <m/>
    <m/>
  </r>
  <r>
    <x v="490"/>
    <x v="1"/>
    <n v="456.96"/>
    <n v="3.4406400000000001"/>
    <n v="51"/>
    <m/>
    <m/>
    <m/>
    <m/>
    <m/>
    <m/>
    <m/>
    <m/>
    <m/>
    <m/>
    <m/>
    <m/>
    <m/>
    <m/>
    <m/>
    <m/>
  </r>
  <r>
    <x v="378"/>
    <x v="2"/>
    <n v="309.26"/>
    <n v="2.31616"/>
    <n v="47"/>
    <m/>
    <m/>
    <m/>
    <m/>
    <m/>
    <m/>
    <m/>
    <m/>
    <m/>
    <m/>
    <m/>
    <m/>
    <m/>
    <m/>
    <m/>
    <m/>
  </r>
  <r>
    <x v="395"/>
    <x v="2"/>
    <n v="67.55"/>
    <n v="0.50951999999999997"/>
    <n v="35"/>
    <m/>
    <m/>
    <m/>
    <m/>
    <m/>
    <m/>
    <m/>
    <m/>
    <m/>
    <m/>
    <m/>
    <m/>
    <m/>
    <m/>
    <m/>
    <m/>
  </r>
  <r>
    <x v="95"/>
    <x v="2"/>
    <n v="117.7"/>
    <n v="0.83887999999999996"/>
    <n v="55"/>
    <m/>
    <m/>
    <m/>
    <m/>
    <m/>
    <m/>
    <m/>
    <m/>
    <m/>
    <m/>
    <m/>
    <m/>
    <m/>
    <m/>
    <m/>
    <m/>
  </r>
  <r>
    <x v="385"/>
    <x v="2"/>
    <n v="105.42"/>
    <n v="0.80320000000000003"/>
    <n v="42"/>
    <m/>
    <m/>
    <m/>
    <m/>
    <m/>
    <m/>
    <m/>
    <m/>
    <m/>
    <m/>
    <m/>
    <m/>
    <m/>
    <m/>
    <m/>
    <m/>
  </r>
  <r>
    <x v="525"/>
    <x v="2"/>
    <n v="1612.1000979999999"/>
    <n v="12.107200735999999"/>
    <n v="49"/>
    <m/>
    <m/>
    <m/>
    <m/>
    <m/>
    <m/>
    <m/>
    <m/>
    <m/>
    <m/>
    <m/>
    <m/>
    <m/>
    <m/>
    <m/>
    <m/>
  </r>
  <r>
    <x v="561"/>
    <x v="2"/>
    <n v="47"/>
    <n v="0.33600000000000002"/>
    <n v="47"/>
    <m/>
    <m/>
    <m/>
    <m/>
    <m/>
    <m/>
    <m/>
    <m/>
    <m/>
    <m/>
    <m/>
    <m/>
    <m/>
    <m/>
    <m/>
    <m/>
  </r>
  <r>
    <x v="502"/>
    <x v="2"/>
    <n v="2379.7199999999998"/>
    <n v="17.67792"/>
    <n v="42"/>
    <m/>
    <m/>
    <m/>
    <m/>
    <m/>
    <m/>
    <m/>
    <m/>
    <m/>
    <m/>
    <m/>
    <m/>
    <m/>
    <m/>
    <m/>
    <m/>
  </r>
  <r>
    <x v="38"/>
    <x v="2"/>
    <n v="53"/>
    <n v="0.4"/>
    <n v="53"/>
    <m/>
    <m/>
    <m/>
    <m/>
    <m/>
    <m/>
    <m/>
    <m/>
    <m/>
    <m/>
    <m/>
    <m/>
    <m/>
    <m/>
    <m/>
    <m/>
  </r>
  <r>
    <x v="635"/>
    <x v="2"/>
    <n v="483.36"/>
    <n v="3.5276800000000001"/>
    <n v="57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168"/>
    <x v="0"/>
    <n v="6022.7197679999999"/>
    <n v="43.197438335999998"/>
    <n v="116"/>
    <m/>
    <m/>
    <m/>
    <m/>
    <m/>
    <m/>
    <m/>
    <m/>
    <m/>
    <m/>
    <m/>
    <m/>
    <m/>
    <m/>
    <m/>
    <m/>
  </r>
  <r>
    <x v="230"/>
    <x v="0"/>
    <n v="2549.04"/>
    <n v="18.235440000000001"/>
    <n v="104"/>
    <m/>
    <m/>
    <m/>
    <m/>
    <m/>
    <m/>
    <m/>
    <m/>
    <m/>
    <m/>
    <m/>
    <m/>
    <m/>
    <m/>
    <m/>
    <m/>
  </r>
  <r>
    <x v="259"/>
    <x v="0"/>
    <n v="2983.0398420000001"/>
    <n v="21.90079884"/>
    <n v="158"/>
    <m/>
    <m/>
    <m/>
    <m/>
    <m/>
    <m/>
    <m/>
    <m/>
    <m/>
    <m/>
    <m/>
    <m/>
    <m/>
    <m/>
    <m/>
    <m/>
  </r>
  <r>
    <x v="632"/>
    <x v="1"/>
    <n v="126"/>
    <n v="0.93240000000000001"/>
    <n v="40"/>
    <m/>
    <m/>
    <m/>
    <m/>
    <m/>
    <m/>
    <m/>
    <m/>
    <m/>
    <m/>
    <m/>
    <m/>
    <m/>
    <m/>
    <m/>
    <m/>
  </r>
  <r>
    <x v="544"/>
    <x v="1"/>
    <n v="1223.04"/>
    <n v="9.2198399999999996"/>
    <n v="52"/>
    <m/>
    <m/>
    <m/>
    <m/>
    <m/>
    <m/>
    <m/>
    <m/>
    <m/>
    <m/>
    <m/>
    <m/>
    <m/>
    <m/>
    <m/>
    <m/>
  </r>
  <r>
    <x v="144"/>
    <x v="1"/>
    <n v="430"/>
    <n v="3.3024"/>
    <n v="50"/>
    <m/>
    <m/>
    <m/>
    <m/>
    <m/>
    <m/>
    <m/>
    <m/>
    <m/>
    <m/>
    <m/>
    <m/>
    <m/>
    <m/>
    <m/>
    <m/>
  </r>
  <r>
    <x v="207"/>
    <x v="1"/>
    <n v="45"/>
    <n v="0.33600000000000002"/>
    <n v="45"/>
    <m/>
    <m/>
    <m/>
    <m/>
    <m/>
    <m/>
    <m/>
    <m/>
    <m/>
    <m/>
    <m/>
    <m/>
    <m/>
    <m/>
    <m/>
    <m/>
  </r>
  <r>
    <x v="147"/>
    <x v="1"/>
    <n v="812.7"/>
    <n v="6.0372000000000003"/>
    <n v="42"/>
    <m/>
    <m/>
    <m/>
    <m/>
    <m/>
    <m/>
    <m/>
    <m/>
    <m/>
    <m/>
    <m/>
    <m/>
    <m/>
    <m/>
    <m/>
    <m/>
  </r>
  <r>
    <x v="540"/>
    <x v="2"/>
    <n v="246.43"/>
    <n v="1.9714400000000001"/>
    <n v="19"/>
    <m/>
    <m/>
    <m/>
    <m/>
    <m/>
    <m/>
    <m/>
    <m/>
    <m/>
    <m/>
    <m/>
    <m/>
    <m/>
    <m/>
    <m/>
    <m/>
  </r>
  <r>
    <x v="196"/>
    <x v="0"/>
    <n v="1046.43"/>
    <n v="0"/>
    <n v="77"/>
    <m/>
    <m/>
    <m/>
    <m/>
    <m/>
    <m/>
    <m/>
    <m/>
    <m/>
    <m/>
    <m/>
    <m/>
    <m/>
    <m/>
    <m/>
    <m/>
  </r>
  <r>
    <x v="78"/>
    <x v="0"/>
    <n v="205.8"/>
    <n v="0"/>
    <n v="42"/>
    <m/>
    <m/>
    <m/>
    <m/>
    <m/>
    <m/>
    <m/>
    <m/>
    <m/>
    <m/>
    <m/>
    <m/>
    <m/>
    <m/>
    <m/>
    <m/>
  </r>
  <r>
    <x v="515"/>
    <x v="3"/>
    <n v="86.46"/>
    <n v="0.62880000000000003"/>
    <n v="11"/>
    <m/>
    <m/>
    <m/>
    <m/>
    <m/>
    <m/>
    <m/>
    <m/>
    <m/>
    <m/>
    <m/>
    <m/>
    <m/>
    <m/>
    <m/>
    <m/>
  </r>
  <r>
    <x v="646"/>
    <x v="3"/>
    <n v="1326.9900709999999"/>
    <n v="9.5692805120000006"/>
    <n v="71"/>
    <m/>
    <m/>
    <m/>
    <m/>
    <m/>
    <m/>
    <m/>
    <m/>
    <m/>
    <m/>
    <m/>
    <m/>
    <m/>
    <m/>
    <m/>
    <m/>
  </r>
  <r>
    <x v="508"/>
    <x v="3"/>
    <n v="244.08"/>
    <n v="1.78992"/>
    <n v="72"/>
    <m/>
    <m/>
    <m/>
    <m/>
    <m/>
    <m/>
    <m/>
    <m/>
    <m/>
    <m/>
    <m/>
    <m/>
    <m/>
    <m/>
    <m/>
    <m/>
  </r>
  <r>
    <x v="651"/>
    <x v="3"/>
    <n v="152.68"/>
    <n v="1.1659200000000001"/>
    <n v="44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22"/>
    <x v="0"/>
    <n v="442.8"/>
    <n v="0"/>
    <n v="60"/>
    <m/>
    <m/>
    <m/>
    <m/>
    <m/>
    <m/>
    <m/>
    <m/>
    <m/>
    <m/>
    <m/>
    <m/>
    <m/>
    <m/>
    <m/>
    <m/>
  </r>
  <r>
    <x v="7"/>
    <x v="1"/>
    <n v="241.8"/>
    <n v="1.7856000000000001"/>
    <n v="52"/>
    <m/>
    <m/>
    <m/>
    <m/>
    <m/>
    <m/>
    <m/>
    <m/>
    <m/>
    <m/>
    <m/>
    <m/>
    <m/>
    <m/>
    <m/>
    <m/>
  </r>
  <r>
    <x v="498"/>
    <x v="1"/>
    <n v="601.79999999999995"/>
    <n v="4.4063999999999997"/>
    <n v="59"/>
    <m/>
    <m/>
    <m/>
    <m/>
    <m/>
    <m/>
    <m/>
    <m/>
    <m/>
    <m/>
    <m/>
    <m/>
    <m/>
    <m/>
    <m/>
    <m/>
  </r>
  <r>
    <x v="358"/>
    <x v="1"/>
    <n v="906.01"/>
    <n v="6.5738399999999997"/>
    <n v="43"/>
    <m/>
    <m/>
    <m/>
    <m/>
    <m/>
    <m/>
    <m/>
    <m/>
    <m/>
    <m/>
    <m/>
    <m/>
    <m/>
    <m/>
    <m/>
    <m/>
  </r>
  <r>
    <x v="332"/>
    <x v="1"/>
    <n v="4412.3399460000001"/>
    <n v="32.6839996"/>
    <n v="54"/>
    <m/>
    <m/>
    <m/>
    <m/>
    <m/>
    <m/>
    <m/>
    <m/>
    <m/>
    <m/>
    <m/>
    <m/>
    <m/>
    <m/>
    <m/>
    <m/>
  </r>
  <r>
    <x v="151"/>
    <x v="1"/>
    <n v="868.68"/>
    <n v="6.3398399999999997"/>
    <n v="57"/>
    <m/>
    <m/>
    <m/>
    <m/>
    <m/>
    <m/>
    <m/>
    <m/>
    <m/>
    <m/>
    <m/>
    <m/>
    <m/>
    <m/>
    <m/>
    <m/>
  </r>
  <r>
    <x v="3"/>
    <x v="1"/>
    <n v="545"/>
    <n v="3.9239999999999999"/>
    <n v="50"/>
    <m/>
    <m/>
    <m/>
    <m/>
    <m/>
    <m/>
    <m/>
    <m/>
    <m/>
    <m/>
    <m/>
    <m/>
    <m/>
    <m/>
    <m/>
    <m/>
  </r>
  <r>
    <x v="207"/>
    <x v="1"/>
    <n v="50"/>
    <n v="0.36799999999999999"/>
    <n v="50"/>
    <m/>
    <m/>
    <m/>
    <m/>
    <m/>
    <m/>
    <m/>
    <m/>
    <m/>
    <m/>
    <m/>
    <m/>
    <m/>
    <m/>
    <m/>
    <m/>
  </r>
  <r>
    <x v="520"/>
    <x v="1"/>
    <n v="250.88"/>
    <n v="1.76128"/>
    <n v="49"/>
    <m/>
    <m/>
    <m/>
    <m/>
    <m/>
    <m/>
    <m/>
    <m/>
    <m/>
    <m/>
    <m/>
    <m/>
    <m/>
    <m/>
    <m/>
    <m/>
  </r>
  <r>
    <x v="295"/>
    <x v="1"/>
    <n v="1044.45"/>
    <n v="7.5960000000000001"/>
    <n v="55"/>
    <m/>
    <m/>
    <m/>
    <m/>
    <m/>
    <m/>
    <m/>
    <m/>
    <m/>
    <m/>
    <m/>
    <m/>
    <m/>
    <m/>
    <m/>
    <m/>
  </r>
  <r>
    <x v="85"/>
    <x v="1"/>
    <n v="279.44"/>
    <n v="2.03592"/>
    <n v="56"/>
    <m/>
    <m/>
    <m/>
    <m/>
    <m/>
    <m/>
    <m/>
    <m/>
    <m/>
    <m/>
    <m/>
    <m/>
    <m/>
    <m/>
    <m/>
    <m/>
  </r>
  <r>
    <x v="7"/>
    <x v="1"/>
    <n v="255.75"/>
    <n v="1.8972"/>
    <n v="55"/>
    <m/>
    <m/>
    <m/>
    <m/>
    <m/>
    <m/>
    <m/>
    <m/>
    <m/>
    <m/>
    <m/>
    <m/>
    <m/>
    <m/>
    <m/>
    <m/>
  </r>
  <r>
    <x v="145"/>
    <x v="1"/>
    <n v="118.83"/>
    <n v="0.87607999999999997"/>
    <n v="51"/>
    <m/>
    <m/>
    <m/>
    <m/>
    <m/>
    <m/>
    <m/>
    <m/>
    <m/>
    <m/>
    <m/>
    <m/>
    <m/>
    <m/>
    <m/>
    <m/>
  </r>
  <r>
    <x v="40"/>
    <x v="1"/>
    <n v="1240.7200519999999"/>
    <n v="9.1622403840000004"/>
    <n v="52"/>
    <m/>
    <m/>
    <m/>
    <m/>
    <m/>
    <m/>
    <m/>
    <m/>
    <m/>
    <m/>
    <m/>
    <m/>
    <m/>
    <m/>
    <m/>
    <m/>
  </r>
  <r>
    <x v="638"/>
    <x v="1"/>
    <n v="1402.96"/>
    <n v="10.36032"/>
    <n v="52"/>
    <m/>
    <m/>
    <m/>
    <m/>
    <m/>
    <m/>
    <m/>
    <m/>
    <m/>
    <m/>
    <m/>
    <m/>
    <m/>
    <m/>
    <m/>
    <m/>
  </r>
  <r>
    <x v="185"/>
    <x v="1"/>
    <n v="782.85"/>
    <n v="5.8944000000000001"/>
    <n v="51"/>
    <m/>
    <m/>
    <m/>
    <m/>
    <m/>
    <m/>
    <m/>
    <m/>
    <m/>
    <m/>
    <m/>
    <m/>
    <m/>
    <m/>
    <m/>
    <m/>
  </r>
  <r>
    <x v="216"/>
    <x v="1"/>
    <n v="116.85"/>
    <n v="0.8528"/>
    <n v="57"/>
    <m/>
    <m/>
    <m/>
    <m/>
    <m/>
    <m/>
    <m/>
    <m/>
    <m/>
    <m/>
    <m/>
    <m/>
    <m/>
    <m/>
    <m/>
    <m/>
  </r>
  <r>
    <x v="127"/>
    <x v="2"/>
    <n v="1133.58"/>
    <n v="8.6367999999999991"/>
    <n v="42"/>
    <m/>
    <m/>
    <m/>
    <m/>
    <m/>
    <m/>
    <m/>
    <m/>
    <m/>
    <m/>
    <m/>
    <m/>
    <m/>
    <m/>
    <m/>
    <m/>
  </r>
  <r>
    <x v="620"/>
    <x v="2"/>
    <n v="1287.44"/>
    <n v="9.7477599999999995"/>
    <n v="56"/>
    <m/>
    <m/>
    <m/>
    <m/>
    <m/>
    <m/>
    <m/>
    <m/>
    <m/>
    <m/>
    <m/>
    <m/>
    <m/>
    <m/>
    <m/>
    <m/>
  </r>
  <r>
    <x v="291"/>
    <x v="2"/>
    <n v="1001.7"/>
    <n v="7.4088000000000003"/>
    <n v="53"/>
    <m/>
    <m/>
    <m/>
    <m/>
    <m/>
    <m/>
    <m/>
    <m/>
    <m/>
    <m/>
    <m/>
    <m/>
    <m/>
    <m/>
    <m/>
    <m/>
  </r>
  <r>
    <x v="302"/>
    <x v="2"/>
    <n v="1156.680063"/>
    <n v="8.6659204719999998"/>
    <n v="63"/>
    <m/>
    <m/>
    <m/>
    <m/>
    <m/>
    <m/>
    <m/>
    <m/>
    <m/>
    <m/>
    <m/>
    <m/>
    <m/>
    <m/>
    <m/>
    <m/>
  </r>
  <r>
    <x v="635"/>
    <x v="2"/>
    <n v="466.4"/>
    <n v="3.3919999999999999"/>
    <n v="55"/>
    <m/>
    <m/>
    <m/>
    <m/>
    <m/>
    <m/>
    <m/>
    <m/>
    <m/>
    <m/>
    <m/>
    <m/>
    <m/>
    <m/>
    <m/>
    <m/>
  </r>
  <r>
    <x v="421"/>
    <x v="2"/>
    <n v="217.6"/>
    <n v="1.6384000000000001"/>
    <n v="34"/>
    <m/>
    <m/>
    <m/>
    <m/>
    <m/>
    <m/>
    <m/>
    <m/>
    <m/>
    <m/>
    <m/>
    <m/>
    <m/>
    <m/>
    <m/>
    <m/>
  </r>
  <r>
    <x v="306"/>
    <x v="2"/>
    <n v="531"/>
    <n v="3.9081600000000001"/>
    <n v="50"/>
    <m/>
    <m/>
    <m/>
    <m/>
    <m/>
    <m/>
    <m/>
    <m/>
    <m/>
    <m/>
    <m/>
    <m/>
    <m/>
    <m/>
    <m/>
    <m/>
  </r>
  <r>
    <x v="553"/>
    <x v="2"/>
    <n v="462.84"/>
    <n v="3.3129599999999999"/>
    <n v="57"/>
    <m/>
    <m/>
    <m/>
    <m/>
    <m/>
    <m/>
    <m/>
    <m/>
    <m/>
    <m/>
    <m/>
    <m/>
    <m/>
    <m/>
    <m/>
    <m/>
  </r>
  <r>
    <x v="525"/>
    <x v="2"/>
    <n v="1934.52"/>
    <n v="14.528639999999999"/>
    <n v="49"/>
    <m/>
    <m/>
    <m/>
    <m/>
    <m/>
    <m/>
    <m/>
    <m/>
    <m/>
    <m/>
    <m/>
    <m/>
    <m/>
    <m/>
    <m/>
    <m/>
  </r>
  <r>
    <x v="193"/>
    <x v="2"/>
    <n v="210.33"/>
    <n v="1.50552"/>
    <n v="57"/>
    <m/>
    <m/>
    <m/>
    <m/>
    <m/>
    <m/>
    <m/>
    <m/>
    <m/>
    <m/>
    <m/>
    <m/>
    <m/>
    <m/>
    <m/>
    <m/>
  </r>
  <r>
    <x v="601"/>
    <x v="2"/>
    <n v="65.540000000000006"/>
    <n v="0.47911999999999999"/>
    <n v="58"/>
    <m/>
    <m/>
    <m/>
    <m/>
    <m/>
    <m/>
    <m/>
    <m/>
    <m/>
    <m/>
    <m/>
    <m/>
    <m/>
    <m/>
    <m/>
    <m/>
  </r>
  <r>
    <x v="406"/>
    <x v="2"/>
    <n v="513.03"/>
    <n v="3.6854399999999998"/>
    <n v="49"/>
    <m/>
    <m/>
    <m/>
    <m/>
    <m/>
    <m/>
    <m/>
    <m/>
    <m/>
    <m/>
    <m/>
    <m/>
    <m/>
    <m/>
    <m/>
    <m/>
  </r>
  <r>
    <x v="67"/>
    <x v="2"/>
    <n v="532.14"/>
    <n v="3.73584"/>
    <n v="49"/>
    <m/>
    <m/>
    <m/>
    <m/>
    <m/>
    <m/>
    <m/>
    <m/>
    <m/>
    <m/>
    <m/>
    <m/>
    <m/>
    <m/>
    <m/>
    <m/>
  </r>
  <r>
    <x v="381"/>
    <x v="2"/>
    <n v="2627.269941"/>
    <n v="18.880719576000001"/>
    <n v="59"/>
    <m/>
    <m/>
    <m/>
    <m/>
    <m/>
    <m/>
    <m/>
    <m/>
    <m/>
    <m/>
    <m/>
    <m/>
    <m/>
    <m/>
    <m/>
    <m/>
  </r>
  <r>
    <x v="219"/>
    <x v="2"/>
    <n v="743.33"/>
    <n v="5.3398399999999997"/>
    <n v="49"/>
    <m/>
    <m/>
    <m/>
    <m/>
    <m/>
    <m/>
    <m/>
    <m/>
    <m/>
    <m/>
    <m/>
    <m/>
    <m/>
    <m/>
    <m/>
    <m/>
  </r>
  <r>
    <x v="388"/>
    <x v="2"/>
    <n v="522.88"/>
    <n v="3.98848"/>
    <n v="43"/>
    <m/>
    <m/>
    <m/>
    <m/>
    <m/>
    <m/>
    <m/>
    <m/>
    <m/>
    <m/>
    <m/>
    <m/>
    <m/>
    <m/>
    <m/>
    <m/>
  </r>
  <r>
    <x v="562"/>
    <x v="2"/>
    <n v="621.76"/>
    <n v="4.5452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620"/>
    <x v="2"/>
    <n v="84"/>
    <n v="0.64"/>
    <n v="42"/>
    <m/>
    <m/>
    <m/>
    <m/>
    <m/>
    <m/>
    <m/>
    <m/>
    <m/>
    <m/>
    <m/>
    <m/>
    <m/>
    <m/>
    <m/>
    <m/>
  </r>
  <r>
    <x v="526"/>
    <x v="2"/>
    <n v="824.4"/>
    <n v="5.9356799999999996"/>
    <n v="60"/>
    <m/>
    <m/>
    <m/>
    <m/>
    <m/>
    <m/>
    <m/>
    <m/>
    <m/>
    <m/>
    <m/>
    <m/>
    <m/>
    <m/>
    <m/>
    <m/>
  </r>
  <r>
    <x v="198"/>
    <x v="1"/>
    <n v="1170.6099509999999"/>
    <n v="8.6003996399999991"/>
    <n v="49"/>
    <m/>
    <m/>
    <m/>
    <m/>
    <m/>
    <m/>
    <m/>
    <m/>
    <m/>
    <m/>
    <m/>
    <m/>
    <m/>
    <m/>
    <m/>
    <m/>
  </r>
  <r>
    <x v="111"/>
    <x v="1"/>
    <n v="529.20000000000005"/>
    <n v="3.8879999999999999"/>
    <n v="49"/>
    <m/>
    <m/>
    <m/>
    <m/>
    <m/>
    <m/>
    <m/>
    <m/>
    <m/>
    <m/>
    <m/>
    <m/>
    <m/>
    <m/>
    <m/>
    <m/>
  </r>
  <r>
    <x v="106"/>
    <x v="3"/>
    <n v="1336.88"/>
    <n v="9.75136"/>
    <n v="68"/>
    <m/>
    <m/>
    <m/>
    <m/>
    <m/>
    <m/>
    <m/>
    <m/>
    <m/>
    <m/>
    <m/>
    <m/>
    <m/>
    <m/>
    <m/>
    <m/>
  </r>
  <r>
    <x v="347"/>
    <x v="3"/>
    <n v="1494.16"/>
    <n v="11.009600000000001"/>
    <n v="76"/>
    <m/>
    <m/>
    <m/>
    <m/>
    <m/>
    <m/>
    <m/>
    <m/>
    <m/>
    <m/>
    <m/>
    <m/>
    <m/>
    <m/>
    <m/>
    <m/>
  </r>
  <r>
    <x v="371"/>
    <x v="3"/>
    <n v="461.16"/>
    <n v="3.3964799999999999"/>
    <n v="63"/>
    <m/>
    <m/>
    <m/>
    <m/>
    <m/>
    <m/>
    <m/>
    <m/>
    <m/>
    <m/>
    <m/>
    <m/>
    <m/>
    <m/>
    <m/>
    <m/>
  </r>
  <r>
    <x v="653"/>
    <x v="3"/>
    <n v="103.36"/>
    <n v="0.76160000000000005"/>
    <n v="76"/>
    <m/>
    <m/>
    <m/>
    <m/>
    <m/>
    <m/>
    <m/>
    <m/>
    <m/>
    <m/>
    <m/>
    <m/>
    <m/>
    <m/>
    <m/>
    <m/>
  </r>
  <r>
    <x v="630"/>
    <x v="3"/>
    <n v="99.4"/>
    <n v="0.74975999999999998"/>
    <n v="70"/>
    <m/>
    <m/>
    <m/>
    <m/>
    <m/>
    <m/>
    <m/>
    <m/>
    <m/>
    <m/>
    <m/>
    <m/>
    <m/>
    <m/>
    <m/>
    <m/>
  </r>
  <r>
    <x v="539"/>
    <x v="3"/>
    <n v="82"/>
    <n v="0.6"/>
    <n v="82"/>
    <m/>
    <m/>
    <m/>
    <m/>
    <m/>
    <m/>
    <m/>
    <m/>
    <m/>
    <m/>
    <m/>
    <m/>
    <m/>
    <m/>
    <m/>
    <m/>
  </r>
  <r>
    <x v="433"/>
    <x v="3"/>
    <n v="598.29999999999995"/>
    <n v="4.4004000000000003"/>
    <n v="62"/>
    <m/>
    <m/>
    <m/>
    <m/>
    <m/>
    <m/>
    <m/>
    <m/>
    <m/>
    <m/>
    <m/>
    <m/>
    <m/>
    <m/>
    <m/>
    <m/>
  </r>
  <r>
    <x v="154"/>
    <x v="1"/>
    <n v="220.30000999999999"/>
    <n v="0"/>
    <n v="10"/>
    <m/>
    <m/>
    <m/>
    <m/>
    <m/>
    <m/>
    <m/>
    <m/>
    <m/>
    <m/>
    <m/>
    <m/>
    <m/>
    <m/>
    <m/>
    <m/>
  </r>
  <r>
    <x v="82"/>
    <x v="1"/>
    <n v="136.08000000000001"/>
    <n v="0"/>
    <n v="8"/>
    <m/>
    <m/>
    <m/>
    <m/>
    <m/>
    <m/>
    <m/>
    <m/>
    <m/>
    <m/>
    <m/>
    <m/>
    <m/>
    <m/>
    <m/>
    <m/>
  </r>
  <r>
    <x v="467"/>
    <x v="1"/>
    <n v="125.789993"/>
    <n v="0"/>
    <n v="7"/>
    <m/>
    <m/>
    <m/>
    <m/>
    <m/>
    <m/>
    <m/>
    <m/>
    <m/>
    <m/>
    <m/>
    <m/>
    <m/>
    <m/>
    <m/>
    <m/>
  </r>
  <r>
    <x v="509"/>
    <x v="1"/>
    <n v="217.97999300000001"/>
    <n v="0"/>
    <n v="7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578"/>
    <x v="2"/>
    <n v="28.98"/>
    <n v="0"/>
    <n v="9"/>
    <m/>
    <m/>
    <m/>
    <m/>
    <m/>
    <m/>
    <m/>
    <m/>
    <m/>
    <m/>
    <m/>
    <m/>
    <m/>
    <m/>
    <m/>
    <m/>
  </r>
  <r>
    <x v="583"/>
    <x v="2"/>
    <n v="43.29"/>
    <n v="0"/>
    <n v="13"/>
    <m/>
    <m/>
    <m/>
    <m/>
    <m/>
    <m/>
    <m/>
    <m/>
    <m/>
    <m/>
    <m/>
    <m/>
    <m/>
    <m/>
    <m/>
    <m/>
  </r>
  <r>
    <x v="17"/>
    <x v="2"/>
    <n v="37.92"/>
    <n v="0"/>
    <n v="12"/>
    <m/>
    <m/>
    <m/>
    <m/>
    <m/>
    <m/>
    <m/>
    <m/>
    <m/>
    <m/>
    <m/>
    <m/>
    <m/>
    <m/>
    <m/>
    <m/>
  </r>
  <r>
    <x v="322"/>
    <x v="2"/>
    <n v="155.19999999999999"/>
    <n v="0"/>
    <n v="10"/>
    <m/>
    <m/>
    <m/>
    <m/>
    <m/>
    <m/>
    <m/>
    <m/>
    <m/>
    <m/>
    <m/>
    <m/>
    <m/>
    <m/>
    <m/>
    <m/>
  </r>
  <r>
    <x v="342"/>
    <x v="2"/>
    <n v="492.99999000000003"/>
    <n v="0"/>
    <n v="10"/>
    <m/>
    <m/>
    <m/>
    <m/>
    <m/>
    <m/>
    <m/>
    <m/>
    <m/>
    <m/>
    <m/>
    <m/>
    <m/>
    <m/>
    <m/>
    <m/>
  </r>
  <r>
    <x v="27"/>
    <x v="1"/>
    <n v="21.88"/>
    <n v="0"/>
    <n v="4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96"/>
    <x v="1"/>
    <n v="215.95"/>
    <n v="0"/>
    <n v="7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60"/>
    <x v="1"/>
    <n v="77.36"/>
    <n v="0"/>
    <n v="8"/>
    <m/>
    <m/>
    <m/>
    <m/>
    <m/>
    <m/>
    <m/>
    <m/>
    <m/>
    <m/>
    <m/>
    <m/>
    <m/>
    <m/>
    <m/>
    <m/>
  </r>
  <r>
    <x v="170"/>
    <x v="1"/>
    <n v="135.59000700000001"/>
    <n v="0"/>
    <n v="7"/>
    <m/>
    <m/>
    <m/>
    <m/>
    <m/>
    <m/>
    <m/>
    <m/>
    <m/>
    <m/>
    <m/>
    <m/>
    <m/>
    <m/>
    <m/>
    <m/>
  </r>
  <r>
    <x v="461"/>
    <x v="2"/>
    <n v="37.28"/>
    <n v="0"/>
    <n v="8"/>
    <m/>
    <m/>
    <m/>
    <m/>
    <m/>
    <m/>
    <m/>
    <m/>
    <m/>
    <m/>
    <m/>
    <m/>
    <m/>
    <m/>
    <m/>
    <m/>
  </r>
  <r>
    <x v="424"/>
    <x v="2"/>
    <n v="155.84"/>
    <n v="0"/>
    <n v="8"/>
    <m/>
    <m/>
    <m/>
    <m/>
    <m/>
    <m/>
    <m/>
    <m/>
    <m/>
    <m/>
    <m/>
    <m/>
    <m/>
    <m/>
    <m/>
    <m/>
  </r>
  <r>
    <x v="42"/>
    <x v="1"/>
    <n v="128.30000000000001"/>
    <n v="0"/>
    <n v="5"/>
    <m/>
    <m/>
    <m/>
    <m/>
    <m/>
    <m/>
    <m/>
    <m/>
    <m/>
    <m/>
    <m/>
    <m/>
    <m/>
    <m/>
    <m/>
    <m/>
  </r>
  <r>
    <x v="616"/>
    <x v="1"/>
    <n v="343.83999299999999"/>
    <n v="0"/>
    <n v="7"/>
    <m/>
    <m/>
    <m/>
    <m/>
    <m/>
    <m/>
    <m/>
    <m/>
    <m/>
    <m/>
    <m/>
    <m/>
    <m/>
    <m/>
    <m/>
    <m/>
  </r>
  <r>
    <x v="556"/>
    <x v="1"/>
    <n v="122.08000699999999"/>
    <n v="0"/>
    <n v="7"/>
    <m/>
    <m/>
    <m/>
    <m/>
    <m/>
    <m/>
    <m/>
    <m/>
    <m/>
    <m/>
    <m/>
    <m/>
    <m/>
    <m/>
    <m/>
    <m/>
  </r>
  <r>
    <x v="3"/>
    <x v="1"/>
    <n v="54.5"/>
    <n v="0"/>
    <n v="5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42"/>
    <x v="1"/>
    <n v="128.27999399999999"/>
    <n v="0"/>
    <n v="6"/>
    <m/>
    <m/>
    <m/>
    <m/>
    <m/>
    <m/>
    <m/>
    <m/>
    <m/>
    <m/>
    <m/>
    <m/>
    <m/>
    <m/>
    <m/>
    <m/>
  </r>
  <r>
    <x v="81"/>
    <x v="1"/>
    <n v="130.699995"/>
    <n v="0"/>
    <n v="5"/>
    <m/>
    <m/>
    <m/>
    <m/>
    <m/>
    <m/>
    <m/>
    <m/>
    <m/>
    <m/>
    <m/>
    <m/>
    <m/>
    <m/>
    <m/>
    <m/>
  </r>
  <r>
    <x v="361"/>
    <x v="2"/>
    <n v="82.88"/>
    <n v="0"/>
    <n v="8"/>
    <m/>
    <m/>
    <m/>
    <m/>
    <m/>
    <m/>
    <m/>
    <m/>
    <m/>
    <m/>
    <m/>
    <m/>
    <m/>
    <m/>
    <m/>
    <m/>
  </r>
  <r>
    <x v="101"/>
    <x v="1"/>
    <n v="57.06"/>
    <n v="0.45648"/>
    <n v="9"/>
    <m/>
    <m/>
    <m/>
    <m/>
    <m/>
    <m/>
    <m/>
    <m/>
    <m/>
    <m/>
    <m/>
    <m/>
    <m/>
    <m/>
    <m/>
    <m/>
  </r>
  <r>
    <x v="541"/>
    <x v="1"/>
    <n v="54"/>
    <n v="0.40799999999999997"/>
    <n v="54"/>
    <m/>
    <m/>
    <m/>
    <m/>
    <m/>
    <m/>
    <m/>
    <m/>
    <m/>
    <m/>
    <m/>
    <m/>
    <m/>
    <m/>
    <m/>
    <m/>
  </r>
  <r>
    <x v="22"/>
    <x v="0"/>
    <n v="620.20000000000005"/>
    <n v="4.6071999999999997"/>
    <n v="70"/>
    <m/>
    <m/>
    <m/>
    <m/>
    <m/>
    <m/>
    <m/>
    <m/>
    <m/>
    <m/>
    <m/>
    <m/>
    <m/>
    <m/>
    <m/>
    <m/>
  </r>
  <r>
    <x v="373"/>
    <x v="3"/>
    <n v="244.62"/>
    <n v="1.7636799999999999"/>
    <n v="81"/>
    <m/>
    <m/>
    <m/>
    <m/>
    <m/>
    <m/>
    <m/>
    <m/>
    <m/>
    <m/>
    <m/>
    <m/>
    <m/>
    <m/>
    <m/>
    <m/>
  </r>
  <r>
    <x v="444"/>
    <x v="1"/>
    <n v="341.22"/>
    <n v="2.3575200000000001"/>
    <n v="22"/>
    <m/>
    <m/>
    <m/>
    <m/>
    <m/>
    <m/>
    <m/>
    <m/>
    <m/>
    <m/>
    <m/>
    <m/>
    <m/>
    <m/>
    <m/>
    <m/>
  </r>
  <r>
    <x v="22"/>
    <x v="0"/>
    <n v="318.95999999999998"/>
    <n v="0"/>
    <n v="36"/>
    <m/>
    <m/>
    <m/>
    <m/>
    <m/>
    <m/>
    <m/>
    <m/>
    <m/>
    <m/>
    <m/>
    <m/>
    <m/>
    <m/>
    <m/>
    <m/>
  </r>
  <r>
    <x v="374"/>
    <x v="3"/>
    <n v="999.34"/>
    <n v="7.1676799999999998"/>
    <n v="58"/>
    <m/>
    <m/>
    <m/>
    <m/>
    <m/>
    <m/>
    <m/>
    <m/>
    <m/>
    <m/>
    <m/>
    <m/>
    <m/>
    <m/>
    <m/>
    <m/>
  </r>
  <r>
    <x v="265"/>
    <x v="3"/>
    <n v="3092.8501580000002"/>
    <n v="22.550401151999999"/>
    <n v="79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06"/>
    <x v="3"/>
    <n v="1491.6"/>
    <n v="10.667199999999999"/>
    <n v="66"/>
    <m/>
    <m/>
    <m/>
    <m/>
    <m/>
    <m/>
    <m/>
    <m/>
    <m/>
    <m/>
    <m/>
    <m/>
    <m/>
    <m/>
    <m/>
    <m/>
  </r>
  <r>
    <x v="479"/>
    <x v="3"/>
    <n v="4257.5999400000001"/>
    <n v="30.654719568000001"/>
    <n v="60"/>
    <m/>
    <m/>
    <m/>
    <m/>
    <m/>
    <m/>
    <m/>
    <m/>
    <m/>
    <m/>
    <m/>
    <m/>
    <m/>
    <m/>
    <m/>
    <m/>
  </r>
  <r>
    <x v="587"/>
    <x v="3"/>
    <n v="55"/>
    <n v="0.4"/>
    <n v="55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346"/>
    <x v="3"/>
    <n v="2109.2399999999998"/>
    <n v="14.731199999999999"/>
    <n v="63"/>
    <m/>
    <m/>
    <m/>
    <m/>
    <m/>
    <m/>
    <m/>
    <m/>
    <m/>
    <m/>
    <m/>
    <m/>
    <m/>
    <m/>
    <m/>
    <m/>
  </r>
  <r>
    <x v="374"/>
    <x v="3"/>
    <n v="895.96"/>
    <n v="6.0649600000000001"/>
    <n v="52"/>
    <m/>
    <m/>
    <m/>
    <m/>
    <m/>
    <m/>
    <m/>
    <m/>
    <m/>
    <m/>
    <m/>
    <m/>
    <m/>
    <m/>
    <m/>
    <m/>
  </r>
  <r>
    <x v="645"/>
    <x v="3"/>
    <n v="487.62"/>
    <n v="3.4675199999999999"/>
    <n v="63"/>
    <m/>
    <m/>
    <m/>
    <m/>
    <m/>
    <m/>
    <m/>
    <m/>
    <m/>
    <m/>
    <m/>
    <m/>
    <m/>
    <m/>
    <m/>
    <m/>
  </r>
  <r>
    <x v="547"/>
    <x v="1"/>
    <n v="22.44"/>
    <n v="0.13464000000000001"/>
    <n v="4"/>
    <m/>
    <m/>
    <m/>
    <m/>
    <m/>
    <m/>
    <m/>
    <m/>
    <m/>
    <m/>
    <m/>
    <m/>
    <m/>
    <m/>
    <m/>
    <m/>
  </r>
  <r>
    <x v="127"/>
    <x v="2"/>
    <n v="269.89999999999998"/>
    <n v="0"/>
    <n v="10"/>
    <m/>
    <m/>
    <m/>
    <m/>
    <m/>
    <m/>
    <m/>
    <m/>
    <m/>
    <m/>
    <m/>
    <m/>
    <m/>
    <m/>
    <m/>
    <m/>
  </r>
  <r>
    <x v="579"/>
    <x v="2"/>
    <n v="61.38"/>
    <n v="0"/>
    <n v="9"/>
    <m/>
    <m/>
    <m/>
    <m/>
    <m/>
    <m/>
    <m/>
    <m/>
    <m/>
    <m/>
    <m/>
    <m/>
    <m/>
    <m/>
    <m/>
    <m/>
  </r>
  <r>
    <x v="68"/>
    <x v="1"/>
    <n v="160.24000799999999"/>
    <n v="0"/>
    <n v="8"/>
    <m/>
    <m/>
    <m/>
    <m/>
    <m/>
    <m/>
    <m/>
    <m/>
    <m/>
    <m/>
    <m/>
    <m/>
    <m/>
    <m/>
    <m/>
    <m/>
  </r>
  <r>
    <x v="112"/>
    <x v="1"/>
    <n v="17.91"/>
    <n v="0"/>
    <n v="9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544"/>
    <x v="1"/>
    <n v="235.2"/>
    <n v="0"/>
    <n v="10"/>
    <m/>
    <m/>
    <m/>
    <m/>
    <m/>
    <m/>
    <m/>
    <m/>
    <m/>
    <m/>
    <m/>
    <m/>
    <m/>
    <m/>
    <m/>
    <m/>
  </r>
  <r>
    <x v="332"/>
    <x v="1"/>
    <n v="653.67999199999997"/>
    <n v="0"/>
    <n v="8"/>
    <m/>
    <m/>
    <m/>
    <m/>
    <m/>
    <m/>
    <m/>
    <m/>
    <m/>
    <m/>
    <m/>
    <m/>
    <m/>
    <m/>
    <m/>
    <m/>
  </r>
  <r>
    <x v="548"/>
    <x v="1"/>
    <n v="281.88"/>
    <n v="0"/>
    <n v="9"/>
    <m/>
    <m/>
    <m/>
    <m/>
    <m/>
    <m/>
    <m/>
    <m/>
    <m/>
    <m/>
    <m/>
    <m/>
    <m/>
    <m/>
    <m/>
    <m/>
  </r>
  <r>
    <x v="256"/>
    <x v="2"/>
    <n v="188.72"/>
    <n v="0"/>
    <n v="8"/>
    <m/>
    <m/>
    <m/>
    <m/>
    <m/>
    <m/>
    <m/>
    <m/>
    <m/>
    <m/>
    <m/>
    <m/>
    <m/>
    <m/>
    <m/>
    <m/>
  </r>
  <r>
    <x v="166"/>
    <x v="2"/>
    <n v="22.26"/>
    <n v="0"/>
    <n v="7"/>
    <m/>
    <m/>
    <m/>
    <m/>
    <m/>
    <m/>
    <m/>
    <m/>
    <m/>
    <m/>
    <m/>
    <m/>
    <m/>
    <m/>
    <m/>
    <m/>
  </r>
  <r>
    <x v="471"/>
    <x v="2"/>
    <n v="148.24000799999999"/>
    <n v="0"/>
    <n v="8"/>
    <m/>
    <m/>
    <m/>
    <m/>
    <m/>
    <m/>
    <m/>
    <m/>
    <m/>
    <m/>
    <m/>
    <m/>
    <m/>
    <m/>
    <m/>
    <m/>
  </r>
  <r>
    <x v="130"/>
    <x v="2"/>
    <n v="56.61"/>
    <n v="0"/>
    <n v="9"/>
    <m/>
    <m/>
    <m/>
    <m/>
    <m/>
    <m/>
    <m/>
    <m/>
    <m/>
    <m/>
    <m/>
    <m/>
    <m/>
    <m/>
    <m/>
    <m/>
  </r>
  <r>
    <x v="255"/>
    <x v="2"/>
    <n v="80.55"/>
    <n v="0"/>
    <n v="9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21"/>
    <x v="2"/>
    <n v="367.619978"/>
    <n v="0"/>
    <n v="11"/>
    <m/>
    <m/>
    <m/>
    <m/>
    <m/>
    <m/>
    <m/>
    <m/>
    <m/>
    <m/>
    <m/>
    <m/>
    <m/>
    <m/>
    <m/>
    <m/>
  </r>
  <r>
    <x v="609"/>
    <x v="2"/>
    <n v="26.04"/>
    <n v="0"/>
    <n v="12"/>
    <m/>
    <m/>
    <m/>
    <m/>
    <m/>
    <m/>
    <m/>
    <m/>
    <m/>
    <m/>
    <m/>
    <m/>
    <m/>
    <m/>
    <m/>
    <m/>
  </r>
  <r>
    <x v="292"/>
    <x v="2"/>
    <n v="426.24"/>
    <n v="0"/>
    <n v="12"/>
    <m/>
    <m/>
    <m/>
    <m/>
    <m/>
    <m/>
    <m/>
    <m/>
    <m/>
    <m/>
    <m/>
    <m/>
    <m/>
    <m/>
    <m/>
    <m/>
  </r>
  <r>
    <x v="64"/>
    <x v="2"/>
    <n v="176.33000699999999"/>
    <n v="0"/>
    <n v="7"/>
    <m/>
    <m/>
    <m/>
    <m/>
    <m/>
    <m/>
    <m/>
    <m/>
    <m/>
    <m/>
    <m/>
    <m/>
    <m/>
    <m/>
    <m/>
    <m/>
  </r>
  <r>
    <x v="211"/>
    <x v="2"/>
    <n v="43.05"/>
    <n v="0"/>
    <n v="7"/>
    <m/>
    <m/>
    <m/>
    <m/>
    <m/>
    <m/>
    <m/>
    <m/>
    <m/>
    <m/>
    <m/>
    <m/>
    <m/>
    <m/>
    <m/>
    <m/>
  </r>
  <r>
    <x v="553"/>
    <x v="2"/>
    <n v="81.2"/>
    <n v="0"/>
    <n v="10"/>
    <m/>
    <m/>
    <m/>
    <m/>
    <m/>
    <m/>
    <m/>
    <m/>
    <m/>
    <m/>
    <m/>
    <m/>
    <m/>
    <m/>
    <m/>
    <m/>
  </r>
  <r>
    <x v="124"/>
    <x v="2"/>
    <n v="11.5"/>
    <n v="0"/>
    <n v="10"/>
    <m/>
    <m/>
    <m/>
    <m/>
    <m/>
    <m/>
    <m/>
    <m/>
    <m/>
    <m/>
    <m/>
    <m/>
    <m/>
    <m/>
    <m/>
    <m/>
  </r>
  <r>
    <x v="92"/>
    <x v="2"/>
    <n v="43.56"/>
    <n v="0"/>
    <n v="9"/>
    <m/>
    <m/>
    <m/>
    <m/>
    <m/>
    <m/>
    <m/>
    <m/>
    <m/>
    <m/>
    <m/>
    <m/>
    <m/>
    <m/>
    <m/>
    <m/>
  </r>
  <r>
    <x v="186"/>
    <x v="1"/>
    <n v="18.600000000000001"/>
    <n v="0"/>
    <n v="6"/>
    <m/>
    <m/>
    <m/>
    <m/>
    <m/>
    <m/>
    <m/>
    <m/>
    <m/>
    <m/>
    <m/>
    <m/>
    <m/>
    <m/>
    <m/>
    <m/>
  </r>
  <r>
    <x v="355"/>
    <x v="1"/>
    <n v="332.01"/>
    <n v="0"/>
    <n v="7"/>
    <m/>
    <m/>
    <m/>
    <m/>
    <m/>
    <m/>
    <m/>
    <m/>
    <m/>
    <m/>
    <m/>
    <m/>
    <m/>
    <m/>
    <m/>
    <m/>
  </r>
  <r>
    <x v="543"/>
    <x v="1"/>
    <n v="159.52000799999999"/>
    <n v="0"/>
    <n v="8"/>
    <m/>
    <m/>
    <m/>
    <m/>
    <m/>
    <m/>
    <m/>
    <m/>
    <m/>
    <m/>
    <m/>
    <m/>
    <m/>
    <m/>
    <m/>
    <m/>
  </r>
  <r>
    <x v="440"/>
    <x v="1"/>
    <n v="125.76"/>
    <n v="0"/>
    <n v="8"/>
    <m/>
    <m/>
    <m/>
    <m/>
    <m/>
    <m/>
    <m/>
    <m/>
    <m/>
    <m/>
    <m/>
    <m/>
    <m/>
    <m/>
    <m/>
    <m/>
  </r>
  <r>
    <x v="575"/>
    <x v="1"/>
    <n v="302.67000899999999"/>
    <n v="0"/>
    <n v="9"/>
    <m/>
    <m/>
    <m/>
    <m/>
    <m/>
    <m/>
    <m/>
    <m/>
    <m/>
    <m/>
    <m/>
    <m/>
    <m/>
    <m/>
    <m/>
    <m/>
  </r>
  <r>
    <x v="100"/>
    <x v="1"/>
    <n v="24.95"/>
    <n v="0"/>
    <n v="5"/>
    <m/>
    <m/>
    <m/>
    <m/>
    <m/>
    <m/>
    <m/>
    <m/>
    <m/>
    <m/>
    <m/>
    <m/>
    <m/>
    <m/>
    <m/>
    <m/>
  </r>
  <r>
    <x v="407"/>
    <x v="2"/>
    <n v="168.320008"/>
    <n v="0"/>
    <n v="8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22"/>
    <x v="2"/>
    <n v="12"/>
    <n v="0"/>
    <n v="12"/>
    <m/>
    <m/>
    <m/>
    <m/>
    <m/>
    <m/>
    <m/>
    <m/>
    <m/>
    <m/>
    <m/>
    <m/>
    <m/>
    <m/>
    <m/>
    <m/>
  </r>
  <r>
    <x v="115"/>
    <x v="1"/>
    <n v="108.549995"/>
    <n v="0"/>
    <n v="5"/>
    <m/>
    <m/>
    <m/>
    <m/>
    <m/>
    <m/>
    <m/>
    <m/>
    <m/>
    <m/>
    <m/>
    <m/>
    <m/>
    <m/>
    <m/>
    <m/>
  </r>
  <r>
    <x v="499"/>
    <x v="1"/>
    <n v="204.66000600000001"/>
    <n v="0"/>
    <n v="6"/>
    <m/>
    <m/>
    <m/>
    <m/>
    <m/>
    <m/>
    <m/>
    <m/>
    <m/>
    <m/>
    <m/>
    <m/>
    <m/>
    <m/>
    <m/>
    <m/>
  </r>
  <r>
    <x v="405"/>
    <x v="2"/>
    <n v="249.119992"/>
    <n v="0"/>
    <n v="8"/>
    <m/>
    <m/>
    <m/>
    <m/>
    <m/>
    <m/>
    <m/>
    <m/>
    <m/>
    <m/>
    <m/>
    <m/>
    <m/>
    <m/>
    <m/>
    <m/>
  </r>
  <r>
    <x v="35"/>
    <x v="2"/>
    <n v="10.86"/>
    <n v="0"/>
    <n v="2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571"/>
    <x v="2"/>
    <n v="256.76"/>
    <n v="0"/>
    <n v="14"/>
    <m/>
    <m/>
    <m/>
    <m/>
    <m/>
    <m/>
    <m/>
    <m/>
    <m/>
    <m/>
    <m/>
    <m/>
    <m/>
    <m/>
    <m/>
    <m/>
  </r>
  <r>
    <x v="382"/>
    <x v="1"/>
    <n v="135.59000700000001"/>
    <n v="0"/>
    <n v="7"/>
    <m/>
    <m/>
    <m/>
    <m/>
    <m/>
    <m/>
    <m/>
    <m/>
    <m/>
    <m/>
    <m/>
    <m/>
    <m/>
    <m/>
    <m/>
    <m/>
  </r>
  <r>
    <x v="41"/>
    <x v="1"/>
    <n v="82.8"/>
    <n v="0"/>
    <n v="10"/>
    <m/>
    <m/>
    <m/>
    <m/>
    <m/>
    <m/>
    <m/>
    <m/>
    <m/>
    <m/>
    <m/>
    <m/>
    <m/>
    <m/>
    <m/>
    <m/>
  </r>
  <r>
    <x v="114"/>
    <x v="1"/>
    <n v="165.300005"/>
    <n v="0"/>
    <n v="5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117"/>
    <x v="1"/>
    <n v="238.320008"/>
    <n v="0"/>
    <n v="8"/>
    <m/>
    <m/>
    <m/>
    <m/>
    <m/>
    <m/>
    <m/>
    <m/>
    <m/>
    <m/>
    <m/>
    <m/>
    <m/>
    <m/>
    <m/>
    <m/>
  </r>
  <r>
    <x v="445"/>
    <x v="1"/>
    <n v="1167.20001"/>
    <n v="0"/>
    <n v="10"/>
    <m/>
    <m/>
    <m/>
    <m/>
    <m/>
    <m/>
    <m/>
    <m/>
    <m/>
    <m/>
    <m/>
    <m/>
    <m/>
    <m/>
    <m/>
    <m/>
  </r>
  <r>
    <x v="219"/>
    <x v="2"/>
    <n v="182.04"/>
    <n v="0"/>
    <n v="12"/>
    <m/>
    <m/>
    <m/>
    <m/>
    <m/>
    <m/>
    <m/>
    <m/>
    <m/>
    <m/>
    <m/>
    <m/>
    <m/>
    <m/>
    <m/>
    <m/>
  </r>
  <r>
    <x v="403"/>
    <x v="2"/>
    <n v="93.72"/>
    <n v="0"/>
    <n v="12"/>
    <m/>
    <m/>
    <m/>
    <m/>
    <m/>
    <m/>
    <m/>
    <m/>
    <m/>
    <m/>
    <m/>
    <m/>
    <m/>
    <m/>
    <m/>
    <m/>
  </r>
  <r>
    <x v="610"/>
    <x v="2"/>
    <n v="220.32001199999999"/>
    <n v="0"/>
    <n v="12"/>
    <m/>
    <m/>
    <m/>
    <m/>
    <m/>
    <m/>
    <m/>
    <m/>
    <m/>
    <m/>
    <m/>
    <m/>
    <m/>
    <m/>
    <m/>
    <m/>
  </r>
  <r>
    <x v="485"/>
    <x v="2"/>
    <n v="11.12"/>
    <n v="0"/>
    <n v="8"/>
    <m/>
    <m/>
    <m/>
    <m/>
    <m/>
    <m/>
    <m/>
    <m/>
    <m/>
    <m/>
    <m/>
    <m/>
    <m/>
    <m/>
    <m/>
    <m/>
  </r>
  <r>
    <x v="471"/>
    <x v="2"/>
    <n v="222.5"/>
    <n v="0"/>
    <n v="10"/>
    <m/>
    <m/>
    <m/>
    <m/>
    <m/>
    <m/>
    <m/>
    <m/>
    <m/>
    <m/>
    <m/>
    <m/>
    <m/>
    <m/>
    <m/>
    <m/>
  </r>
  <r>
    <x v="11"/>
    <x v="2"/>
    <n v="184.21"/>
    <n v="0"/>
    <n v="13"/>
    <m/>
    <m/>
    <m/>
    <m/>
    <m/>
    <m/>
    <m/>
    <m/>
    <m/>
    <m/>
    <m/>
    <m/>
    <m/>
    <m/>
    <m/>
    <m/>
  </r>
  <r>
    <x v="12"/>
    <x v="2"/>
    <n v="322.7"/>
    <n v="0"/>
    <n v="10"/>
    <m/>
    <m/>
    <m/>
    <m/>
    <m/>
    <m/>
    <m/>
    <m/>
    <m/>
    <m/>
    <m/>
    <m/>
    <m/>
    <m/>
    <m/>
    <m/>
  </r>
  <r>
    <x v="124"/>
    <x v="2"/>
    <n v="11"/>
    <n v="0"/>
    <n v="11"/>
    <m/>
    <m/>
    <m/>
    <m/>
    <m/>
    <m/>
    <m/>
    <m/>
    <m/>
    <m/>
    <m/>
    <m/>
    <m/>
    <m/>
    <m/>
    <m/>
  </r>
  <r>
    <x v="635"/>
    <x v="2"/>
    <n v="111.98"/>
    <n v="0"/>
    <n v="11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318"/>
    <x v="1"/>
    <n v="99.54"/>
    <n v="0"/>
    <n v="7"/>
    <m/>
    <m/>
    <m/>
    <m/>
    <m/>
    <m/>
    <m/>
    <m/>
    <m/>
    <m/>
    <m/>
    <m/>
    <m/>
    <m/>
    <m/>
    <m/>
  </r>
  <r>
    <x v="180"/>
    <x v="1"/>
    <n v="124.530007"/>
    <n v="0"/>
    <n v="7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73"/>
    <x v="2"/>
    <n v="62.73"/>
    <n v="0"/>
    <n v="9"/>
    <m/>
    <m/>
    <m/>
    <m/>
    <m/>
    <m/>
    <m/>
    <m/>
    <m/>
    <m/>
    <m/>
    <m/>
    <m/>
    <m/>
    <m/>
    <m/>
  </r>
  <r>
    <x v="227"/>
    <x v="2"/>
    <n v="38.880000000000003"/>
    <n v="0"/>
    <n v="8"/>
    <m/>
    <m/>
    <m/>
    <m/>
    <m/>
    <m/>
    <m/>
    <m/>
    <m/>
    <m/>
    <m/>
    <m/>
    <m/>
    <m/>
    <m/>
    <m/>
  </r>
  <r>
    <x v="637"/>
    <x v="2"/>
    <n v="62.52"/>
    <n v="0"/>
    <n v="6"/>
    <m/>
    <m/>
    <m/>
    <m/>
    <m/>
    <m/>
    <m/>
    <m/>
    <m/>
    <m/>
    <m/>
    <m/>
    <m/>
    <m/>
    <m/>
    <m/>
  </r>
  <r>
    <x v="359"/>
    <x v="1"/>
    <n v="161.63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605"/>
    <x v="2"/>
    <n v="2.0299999999999998"/>
    <n v="0"/>
    <n v="1"/>
    <m/>
    <m/>
    <m/>
    <m/>
    <m/>
    <m/>
    <m/>
    <m/>
    <m/>
    <m/>
    <m/>
    <m/>
    <m/>
    <m/>
    <m/>
    <m/>
  </r>
  <r>
    <x v="654"/>
    <x v="4"/>
    <n v="2096960.84892"/>
    <n v="13459.282076031999"/>
    <n v="102196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x v="0"/>
    <x v="0"/>
    <n v="3305.6401699999997"/>
  </r>
  <r>
    <x v="1"/>
    <x v="0"/>
    <n v="2550.92"/>
  </r>
  <r>
    <x v="2"/>
    <x v="0"/>
    <n v="95.55"/>
  </r>
  <r>
    <x v="3"/>
    <x v="0"/>
    <n v="5417.0999100000008"/>
  </r>
  <r>
    <x v="4"/>
    <x v="0"/>
    <n v="12983.460270000001"/>
  </r>
  <r>
    <x v="5"/>
    <x v="0"/>
    <n v="3370.12"/>
  </r>
  <r>
    <x v="6"/>
    <x v="0"/>
    <n v="1566.3"/>
  </r>
  <r>
    <x v="7"/>
    <x v="0"/>
    <n v="1485.5300000000002"/>
  </r>
  <r>
    <x v="8"/>
    <x v="0"/>
    <n v="5397.72"/>
  </r>
  <r>
    <x v="9"/>
    <x v="0"/>
    <n v="4895.6499999999996"/>
  </r>
  <r>
    <x v="10"/>
    <x v="0"/>
    <n v="1447.62"/>
  </r>
  <r>
    <x v="11"/>
    <x v="0"/>
    <n v="2241.31"/>
  </r>
  <r>
    <x v="12"/>
    <x v="0"/>
    <n v="265.33000000000004"/>
  </r>
  <r>
    <x v="13"/>
    <x v="0"/>
    <n v="225.78"/>
  </r>
  <r>
    <x v="14"/>
    <x v="0"/>
    <n v="7870.4499400000004"/>
  </r>
  <r>
    <x v="15"/>
    <x v="0"/>
    <n v="10753.279999999999"/>
  </r>
  <r>
    <x v="16"/>
    <x v="0"/>
    <n v="9889.2903100000003"/>
  </r>
  <r>
    <x v="17"/>
    <x v="0"/>
    <n v="1346"/>
  </r>
  <r>
    <x v="18"/>
    <x v="0"/>
    <n v="306.2"/>
  </r>
  <r>
    <x v="19"/>
    <x v="0"/>
    <n v="447.93"/>
  </r>
  <r>
    <x v="20"/>
    <x v="0"/>
    <n v="182"/>
  </r>
  <r>
    <x v="21"/>
    <x v="0"/>
    <n v="1074.8500000000001"/>
  </r>
  <r>
    <x v="22"/>
    <x v="0"/>
    <n v="2564.58"/>
  </r>
  <r>
    <x v="23"/>
    <x v="0"/>
    <n v="111"/>
  </r>
  <r>
    <x v="24"/>
    <x v="0"/>
    <n v="1168.23"/>
  </r>
  <r>
    <x v="25"/>
    <x v="0"/>
    <n v="4214.6499999999996"/>
  </r>
  <r>
    <x v="26"/>
    <x v="0"/>
    <n v="276.54000000000002"/>
  </r>
  <r>
    <x v="27"/>
    <x v="0"/>
    <n v="2749.34"/>
  </r>
  <r>
    <x v="28"/>
    <x v="0"/>
    <n v="6100.9000999999998"/>
  </r>
  <r>
    <x v="29"/>
    <x v="0"/>
    <n v="183"/>
  </r>
  <r>
    <x v="30"/>
    <x v="0"/>
    <n v="21461.609499999999"/>
  </r>
  <r>
    <x v="31"/>
    <x v="0"/>
    <n v="427.14"/>
  </r>
  <r>
    <x v="32"/>
    <x v="0"/>
    <n v="15328.439330000001"/>
  </r>
  <r>
    <x v="33"/>
    <x v="0"/>
    <n v="6261.6298280000001"/>
  </r>
  <r>
    <x v="34"/>
    <x v="0"/>
    <n v="171"/>
  </r>
  <r>
    <x v="35"/>
    <x v="0"/>
    <n v="5698.5400300000001"/>
  </r>
  <r>
    <x v="36"/>
    <x v="0"/>
    <n v="2024.48"/>
  </r>
  <r>
    <x v="37"/>
    <x v="0"/>
    <n v="9497.8100000000013"/>
  </r>
  <r>
    <x v="38"/>
    <x v="0"/>
    <n v="14688.719799999999"/>
  </r>
  <r>
    <x v="39"/>
    <x v="0"/>
    <n v="468.73"/>
  </r>
  <r>
    <x v="40"/>
    <x v="0"/>
    <n v="762.96"/>
  </r>
  <r>
    <x v="41"/>
    <x v="0"/>
    <n v="335.78999999999996"/>
  </r>
  <r>
    <x v="42"/>
    <x v="0"/>
    <n v="9591.7599499999997"/>
  </r>
  <r>
    <x v="43"/>
    <x v="0"/>
    <n v="3820.32"/>
  </r>
  <r>
    <x v="44"/>
    <x v="0"/>
    <n v="5934.7997799999994"/>
  </r>
  <r>
    <x v="45"/>
    <x v="0"/>
    <n v="1308.75999"/>
  </r>
  <r>
    <x v="46"/>
    <x v="0"/>
    <n v="19522.800469999998"/>
  </r>
  <r>
    <x v="47"/>
    <x v="0"/>
    <n v="1349.94"/>
  </r>
  <r>
    <x v="48"/>
    <x v="0"/>
    <n v="426.3"/>
  </r>
  <r>
    <x v="49"/>
    <x v="0"/>
    <n v="1247.04"/>
  </r>
  <r>
    <x v="50"/>
    <x v="0"/>
    <n v="2578.6799999999998"/>
  </r>
  <r>
    <x v="51"/>
    <x v="0"/>
    <n v="1334.9299999999998"/>
  </r>
  <r>
    <x v="52"/>
    <x v="0"/>
    <n v="1705.8700000000001"/>
  </r>
  <r>
    <x v="53"/>
    <x v="0"/>
    <n v="4066.1701699999999"/>
  </r>
  <r>
    <x v="54"/>
    <x v="0"/>
    <n v="2367.3200000000002"/>
  </r>
  <r>
    <x v="55"/>
    <x v="0"/>
    <n v="227.53"/>
  </r>
  <r>
    <x v="56"/>
    <x v="0"/>
    <n v="2289.6"/>
  </r>
  <r>
    <x v="57"/>
    <x v="0"/>
    <n v="179"/>
  </r>
  <r>
    <x v="58"/>
    <x v="0"/>
    <n v="15447.98"/>
  </r>
  <r>
    <x v="59"/>
    <x v="0"/>
    <n v="1128.8499999999999"/>
  </r>
  <r>
    <x v="60"/>
    <x v="0"/>
    <n v="2072.58"/>
  </r>
  <r>
    <x v="61"/>
    <x v="0"/>
    <n v="1087.47"/>
  </r>
  <r>
    <x v="62"/>
    <x v="0"/>
    <n v="8393.76"/>
  </r>
  <r>
    <x v="63"/>
    <x v="0"/>
    <n v="7760.5"/>
  </r>
  <r>
    <x v="64"/>
    <x v="0"/>
    <n v="285.60000000000002"/>
  </r>
  <r>
    <x v="65"/>
    <x v="0"/>
    <n v="2296.65"/>
  </r>
  <r>
    <x v="66"/>
    <x v="0"/>
    <n v="4954.4201200000007"/>
  </r>
  <r>
    <x v="67"/>
    <x v="0"/>
    <n v="573"/>
  </r>
  <r>
    <x v="68"/>
    <x v="0"/>
    <n v="5308.1701599999997"/>
  </r>
  <r>
    <x v="69"/>
    <x v="0"/>
    <n v="5020.5802100000001"/>
  </r>
  <r>
    <x v="70"/>
    <x v="0"/>
    <n v="382.58"/>
  </r>
  <r>
    <x v="71"/>
    <x v="0"/>
    <n v="7288.7198700000008"/>
  </r>
  <r>
    <x v="72"/>
    <x v="0"/>
    <n v="2073.1600000000003"/>
  </r>
  <r>
    <x v="73"/>
    <x v="0"/>
    <n v="2978.3899899999997"/>
  </r>
  <r>
    <x v="74"/>
    <x v="0"/>
    <n v="18989.409919999998"/>
  </r>
  <r>
    <x v="75"/>
    <x v="0"/>
    <n v="150.84"/>
  </r>
  <r>
    <x v="76"/>
    <x v="0"/>
    <n v="1837.42"/>
  </r>
  <r>
    <x v="77"/>
    <x v="0"/>
    <n v="154.4"/>
  </r>
  <r>
    <x v="78"/>
    <x v="0"/>
    <n v="4879.1996899999995"/>
  </r>
  <r>
    <x v="79"/>
    <x v="0"/>
    <n v="329"/>
  </r>
  <r>
    <x v="80"/>
    <x v="0"/>
    <n v="10701.18"/>
  </r>
  <r>
    <x v="81"/>
    <x v="0"/>
    <n v="3191.4000299999998"/>
  </r>
  <r>
    <x v="82"/>
    <x v="0"/>
    <n v="1291.5"/>
  </r>
  <r>
    <x v="83"/>
    <x v="0"/>
    <n v="1508.91"/>
  </r>
  <r>
    <x v="84"/>
    <x v="0"/>
    <n v="657.28"/>
  </r>
  <r>
    <x v="85"/>
    <x v="0"/>
    <n v="2440.9300000000003"/>
  </r>
  <r>
    <x v="86"/>
    <x v="0"/>
    <n v="156.62"/>
  </r>
  <r>
    <x v="87"/>
    <x v="0"/>
    <n v="652.72"/>
  </r>
  <r>
    <x v="88"/>
    <x v="0"/>
    <n v="869.06999999999994"/>
  </r>
  <r>
    <x v="89"/>
    <x v="0"/>
    <n v="1685.3"/>
  </r>
  <r>
    <x v="90"/>
    <x v="0"/>
    <n v="4609.9201699999994"/>
  </r>
  <r>
    <x v="91"/>
    <x v="0"/>
    <n v="3457.8"/>
  </r>
  <r>
    <x v="92"/>
    <x v="0"/>
    <n v="2597.91014"/>
  </r>
  <r>
    <x v="93"/>
    <x v="0"/>
    <n v="1252.92"/>
  </r>
  <r>
    <x v="94"/>
    <x v="0"/>
    <n v="877.23"/>
  </r>
  <r>
    <x v="95"/>
    <x v="0"/>
    <n v="430.86"/>
  </r>
  <r>
    <x v="96"/>
    <x v="0"/>
    <n v="8695.0801700000011"/>
  </r>
  <r>
    <x v="97"/>
    <x v="0"/>
    <n v="7140.41975"/>
  </r>
  <r>
    <x v="98"/>
    <x v="0"/>
    <n v="27362.740972"/>
  </r>
  <r>
    <x v="99"/>
    <x v="0"/>
    <n v="2830.88"/>
  </r>
  <r>
    <x v="100"/>
    <x v="0"/>
    <n v="2305.1499999999996"/>
  </r>
  <r>
    <x v="101"/>
    <x v="0"/>
    <n v="3687.8398399999996"/>
  </r>
  <r>
    <x v="102"/>
    <x v="0"/>
    <n v="528.32000000000005"/>
  </r>
  <r>
    <x v="103"/>
    <x v="0"/>
    <n v="227.2"/>
  </r>
  <r>
    <x v="104"/>
    <x v="0"/>
    <n v="1645.80006"/>
  </r>
  <r>
    <x v="105"/>
    <x v="0"/>
    <n v="419.44"/>
  </r>
  <r>
    <x v="106"/>
    <x v="0"/>
    <n v="11958.440340000001"/>
  </r>
  <r>
    <x v="107"/>
    <x v="0"/>
    <n v="97.15"/>
  </r>
  <r>
    <x v="108"/>
    <x v="0"/>
    <n v="1700.7999999999997"/>
  </r>
  <r>
    <x v="109"/>
    <x v="0"/>
    <n v="11484.999749999999"/>
  </r>
  <r>
    <x v="110"/>
    <x v="0"/>
    <n v="1196.5999999999999"/>
  </r>
  <r>
    <x v="111"/>
    <x v="0"/>
    <n v="7144.1601300000002"/>
  </r>
  <r>
    <x v="112"/>
    <x v="0"/>
    <n v="1804.3199300000001"/>
  </r>
  <r>
    <x v="113"/>
    <x v="0"/>
    <n v="1928.02"/>
  </r>
  <r>
    <x v="114"/>
    <x v="0"/>
    <n v="7720.0800799999997"/>
  </r>
  <r>
    <x v="115"/>
    <x v="0"/>
    <n v="1365.7"/>
  </r>
  <r>
    <x v="116"/>
    <x v="0"/>
    <n v="64.48"/>
  </r>
  <r>
    <x v="117"/>
    <x v="0"/>
    <n v="5189.67029"/>
  </r>
  <r>
    <x v="118"/>
    <x v="0"/>
    <n v="1709.1200100000001"/>
  </r>
  <r>
    <x v="119"/>
    <x v="0"/>
    <n v="2274.4300199999998"/>
  </r>
  <r>
    <x v="120"/>
    <x v="0"/>
    <n v="8807.0200700000005"/>
  </r>
  <r>
    <x v="121"/>
    <x v="0"/>
    <n v="7766.1999299999998"/>
  </r>
  <r>
    <x v="122"/>
    <x v="0"/>
    <n v="1428.38"/>
  </r>
  <r>
    <x v="123"/>
    <x v="0"/>
    <n v="3506.65"/>
  </r>
  <r>
    <x v="124"/>
    <x v="0"/>
    <n v="67.260000000000005"/>
  </r>
  <r>
    <x v="125"/>
    <x v="0"/>
    <n v="247.68"/>
  </r>
  <r>
    <x v="126"/>
    <x v="0"/>
    <n v="114.24"/>
  </r>
  <r>
    <x v="127"/>
    <x v="0"/>
    <n v="495.96000000000004"/>
  </r>
  <r>
    <x v="128"/>
    <x v="0"/>
    <n v="1847.6"/>
  </r>
  <r>
    <x v="129"/>
    <x v="0"/>
    <n v="1318.96"/>
  </r>
  <r>
    <x v="130"/>
    <x v="0"/>
    <n v="17702.119890000002"/>
  </r>
  <r>
    <x v="131"/>
    <x v="0"/>
    <n v="489.27"/>
  </r>
  <r>
    <x v="132"/>
    <x v="0"/>
    <n v="2527.55987"/>
  </r>
  <r>
    <x v="133"/>
    <x v="0"/>
    <n v="363.6"/>
  </r>
  <r>
    <x v="134"/>
    <x v="0"/>
    <n v="585.9"/>
  </r>
  <r>
    <x v="135"/>
    <x v="0"/>
    <n v="2537.16"/>
  </r>
  <r>
    <x v="136"/>
    <x v="0"/>
    <n v="6015.8098599999994"/>
  </r>
  <r>
    <x v="137"/>
    <x v="0"/>
    <n v="326.88"/>
  </r>
  <r>
    <x v="138"/>
    <x v="0"/>
    <n v="5269.13004"/>
  </r>
  <r>
    <x v="139"/>
    <x v="0"/>
    <n v="995.57"/>
  </r>
  <r>
    <x v="140"/>
    <x v="0"/>
    <n v="2221.15"/>
  </r>
  <r>
    <x v="141"/>
    <x v="0"/>
    <n v="2664.5499300000001"/>
  </r>
  <r>
    <x v="142"/>
    <x v="0"/>
    <n v="4040.58"/>
  </r>
  <r>
    <x v="143"/>
    <x v="0"/>
    <n v="209.88"/>
  </r>
  <r>
    <x v="144"/>
    <x v="0"/>
    <n v="3083.37"/>
  </r>
  <r>
    <x v="145"/>
    <x v="0"/>
    <n v="7437.5"/>
  </r>
  <r>
    <x v="146"/>
    <x v="0"/>
    <n v="2579.1000000000004"/>
  </r>
  <r>
    <x v="147"/>
    <x v="0"/>
    <n v="922.98"/>
  </r>
  <r>
    <x v="148"/>
    <x v="0"/>
    <n v="2232.9399400000002"/>
  </r>
  <r>
    <x v="149"/>
    <x v="0"/>
    <n v="2460.7600000000002"/>
  </r>
  <r>
    <x v="150"/>
    <x v="0"/>
    <n v="315.14999999999998"/>
  </r>
  <r>
    <x v="151"/>
    <x v="0"/>
    <n v="1066.2"/>
  </r>
  <r>
    <x v="152"/>
    <x v="0"/>
    <n v="4677.68"/>
  </r>
  <r>
    <x v="153"/>
    <x v="0"/>
    <n v="226.84"/>
  </r>
  <r>
    <x v="154"/>
    <x v="0"/>
    <n v="1536.38"/>
  </r>
  <r>
    <x v="155"/>
    <x v="0"/>
    <n v="387.86"/>
  </r>
  <r>
    <x v="156"/>
    <x v="0"/>
    <n v="1132.99"/>
  </r>
  <r>
    <x v="157"/>
    <x v="0"/>
    <n v="12220.420340000001"/>
  </r>
  <r>
    <x v="158"/>
    <x v="0"/>
    <n v="1228.4000000000001"/>
  </r>
  <r>
    <x v="159"/>
    <x v="0"/>
    <n v="1114.94"/>
  </r>
  <r>
    <x v="160"/>
    <x v="0"/>
    <n v="1264.8"/>
  </r>
  <r>
    <x v="161"/>
    <x v="0"/>
    <n v="267.27999999999997"/>
  </r>
  <r>
    <x v="162"/>
    <x v="0"/>
    <n v="2885.11"/>
  </r>
  <r>
    <x v="163"/>
    <x v="0"/>
    <n v="1137.78"/>
  </r>
  <r>
    <x v="164"/>
    <x v="0"/>
    <n v="97"/>
  </r>
  <r>
    <x v="165"/>
    <x v="1"/>
    <n v="1349.76"/>
  </r>
  <r>
    <x v="166"/>
    <x v="1"/>
    <n v="679.54"/>
  </r>
  <r>
    <x v="167"/>
    <x v="1"/>
    <n v="417"/>
  </r>
  <r>
    <x v="168"/>
    <x v="1"/>
    <n v="318.99"/>
  </r>
  <r>
    <x v="169"/>
    <x v="1"/>
    <n v="2085.1200000000003"/>
  </r>
  <r>
    <x v="170"/>
    <x v="1"/>
    <n v="2925.49"/>
  </r>
  <r>
    <x v="171"/>
    <x v="1"/>
    <n v="1710.69"/>
  </r>
  <r>
    <x v="172"/>
    <x v="1"/>
    <n v="677.15"/>
  </r>
  <r>
    <x v="173"/>
    <x v="1"/>
    <n v="2286.46"/>
  </r>
  <r>
    <x v="174"/>
    <x v="1"/>
    <n v="176.73"/>
  </r>
  <r>
    <x v="175"/>
    <x v="1"/>
    <n v="580.64"/>
  </r>
  <r>
    <x v="176"/>
    <x v="1"/>
    <n v="2135.9700000000003"/>
  </r>
  <r>
    <x v="177"/>
    <x v="1"/>
    <n v="3249.1500680000004"/>
  </r>
  <r>
    <x v="178"/>
    <x v="1"/>
    <n v="406.64000000000004"/>
  </r>
  <r>
    <x v="179"/>
    <x v="1"/>
    <n v="736.45"/>
  </r>
  <r>
    <x v="180"/>
    <x v="1"/>
    <n v="776.44"/>
  </r>
  <r>
    <x v="181"/>
    <x v="1"/>
    <n v="4910.2002630000006"/>
  </r>
  <r>
    <x v="182"/>
    <x v="1"/>
    <n v="4882.1398859999999"/>
  </r>
  <r>
    <x v="183"/>
    <x v="1"/>
    <n v="495.29999999999995"/>
  </r>
  <r>
    <x v="184"/>
    <x v="1"/>
    <n v="2684.33"/>
  </r>
  <r>
    <x v="185"/>
    <x v="1"/>
    <n v="3113.4799999999996"/>
  </r>
  <r>
    <x v="186"/>
    <x v="1"/>
    <n v="7845.24"/>
  </r>
  <r>
    <x v="187"/>
    <x v="1"/>
    <n v="4450.9800000000005"/>
  </r>
  <r>
    <x v="188"/>
    <x v="1"/>
    <n v="1603.310088"/>
  </r>
  <r>
    <x v="189"/>
    <x v="1"/>
    <n v="8973.3198100000009"/>
  </r>
  <r>
    <x v="190"/>
    <x v="1"/>
    <n v="2084.39"/>
  </r>
  <r>
    <x v="191"/>
    <x v="1"/>
    <n v="579.96"/>
  </r>
  <r>
    <x v="192"/>
    <x v="1"/>
    <n v="204.48000000000002"/>
  </r>
  <r>
    <x v="193"/>
    <x v="1"/>
    <n v="6438.7403020000002"/>
  </r>
  <r>
    <x v="194"/>
    <x v="1"/>
    <n v="496.08"/>
  </r>
  <r>
    <x v="195"/>
    <x v="1"/>
    <n v="5486.0400000000009"/>
  </r>
  <r>
    <x v="196"/>
    <x v="1"/>
    <n v="969.68000000000006"/>
  </r>
  <r>
    <x v="197"/>
    <x v="1"/>
    <n v="543.9"/>
  </r>
  <r>
    <x v="198"/>
    <x v="1"/>
    <n v="2644.8"/>
  </r>
  <r>
    <x v="199"/>
    <x v="1"/>
    <n v="10151.600214"/>
  </r>
  <r>
    <x v="200"/>
    <x v="1"/>
    <n v="3184.8598310000002"/>
  </r>
  <r>
    <x v="201"/>
    <x v="1"/>
    <n v="13434.659627000001"/>
  </r>
  <r>
    <x v="202"/>
    <x v="1"/>
    <n v="4585.1599339999993"/>
  </r>
  <r>
    <x v="203"/>
    <x v="1"/>
    <n v="774.82002399999999"/>
  </r>
  <r>
    <x v="204"/>
    <x v="1"/>
    <n v="1908.4900949999999"/>
  </r>
  <r>
    <x v="205"/>
    <x v="1"/>
    <n v="395.59999999999997"/>
  </r>
  <r>
    <x v="206"/>
    <x v="1"/>
    <n v="3718"/>
  </r>
  <r>
    <x v="207"/>
    <x v="1"/>
    <n v="2535.75"/>
  </r>
  <r>
    <x v="208"/>
    <x v="1"/>
    <n v="5896.0802290000001"/>
  </r>
  <r>
    <x v="209"/>
    <x v="1"/>
    <n v="2392.5"/>
  </r>
  <r>
    <x v="210"/>
    <x v="1"/>
    <n v="1144.08"/>
  </r>
  <r>
    <x v="211"/>
    <x v="1"/>
    <n v="4930.2897359999997"/>
  </r>
  <r>
    <x v="212"/>
    <x v="1"/>
    <n v="954.8900000000001"/>
  </r>
  <r>
    <x v="213"/>
    <x v="1"/>
    <n v="6232.7097520000007"/>
  </r>
  <r>
    <x v="214"/>
    <x v="1"/>
    <n v="3533.5800709999999"/>
  </r>
  <r>
    <x v="215"/>
    <x v="1"/>
    <n v="126"/>
  </r>
  <r>
    <x v="216"/>
    <x v="1"/>
    <n v="144.39000000000001"/>
  </r>
  <r>
    <x v="217"/>
    <x v="1"/>
    <n v="2659.2999999999997"/>
  </r>
  <r>
    <x v="218"/>
    <x v="1"/>
    <n v="315.64999999999998"/>
  </r>
  <r>
    <x v="219"/>
    <x v="1"/>
    <n v="773.8"/>
  </r>
  <r>
    <x v="220"/>
    <x v="1"/>
    <n v="957"/>
  </r>
  <r>
    <x v="221"/>
    <x v="1"/>
    <n v="2405.0600000000004"/>
  </r>
  <r>
    <x v="222"/>
    <x v="1"/>
    <n v="7132.319864000001"/>
  </r>
  <r>
    <x v="223"/>
    <x v="1"/>
    <n v="3116.19"/>
  </r>
  <r>
    <x v="224"/>
    <x v="1"/>
    <n v="386.4"/>
  </r>
  <r>
    <x v="225"/>
    <x v="1"/>
    <n v="6962.7400079999998"/>
  </r>
  <r>
    <x v="226"/>
    <x v="1"/>
    <n v="6157.7798519999997"/>
  </r>
  <r>
    <x v="227"/>
    <x v="1"/>
    <n v="3460.4000710000005"/>
  </r>
  <r>
    <x v="228"/>
    <x v="1"/>
    <n v="220.23"/>
  </r>
  <r>
    <x v="229"/>
    <x v="1"/>
    <n v="19204.550273000001"/>
  </r>
  <r>
    <x v="230"/>
    <x v="1"/>
    <n v="3846.4000660000002"/>
  </r>
  <r>
    <x v="231"/>
    <x v="1"/>
    <n v="4987.4501970000001"/>
  </r>
  <r>
    <x v="232"/>
    <x v="1"/>
    <n v="469.45000000000005"/>
  </r>
  <r>
    <x v="233"/>
    <x v="1"/>
    <n v="1922.22"/>
  </r>
  <r>
    <x v="234"/>
    <x v="1"/>
    <n v="725.93999999999994"/>
  </r>
  <r>
    <x v="235"/>
    <x v="1"/>
    <n v="1537"/>
  </r>
  <r>
    <x v="236"/>
    <x v="1"/>
    <n v="8710.339704"/>
  </r>
  <r>
    <x v="237"/>
    <x v="1"/>
    <n v="7223.94"/>
  </r>
  <r>
    <x v="238"/>
    <x v="1"/>
    <n v="671.32999999999993"/>
  </r>
  <r>
    <x v="239"/>
    <x v="1"/>
    <n v="1578.0900219999999"/>
  </r>
  <r>
    <x v="240"/>
    <x v="1"/>
    <n v="1211.75"/>
  </r>
  <r>
    <x v="241"/>
    <x v="1"/>
    <n v="248.62"/>
  </r>
  <r>
    <x v="242"/>
    <x v="1"/>
    <n v="15.19"/>
  </r>
  <r>
    <x v="243"/>
    <x v="1"/>
    <n v="2389.5000810000001"/>
  </r>
  <r>
    <x v="244"/>
    <x v="1"/>
    <n v="635.61999999999989"/>
  </r>
  <r>
    <x v="245"/>
    <x v="1"/>
    <n v="3984.1202059999996"/>
  </r>
  <r>
    <x v="246"/>
    <x v="1"/>
    <n v="3105.5401380000003"/>
  </r>
  <r>
    <x v="247"/>
    <x v="1"/>
    <n v="6367.7400720000005"/>
  </r>
  <r>
    <x v="248"/>
    <x v="1"/>
    <n v="678.48"/>
  </r>
  <r>
    <x v="249"/>
    <x v="1"/>
    <n v="434.79999999999995"/>
  </r>
  <r>
    <x v="250"/>
    <x v="1"/>
    <n v="2285.9200209999999"/>
  </r>
  <r>
    <x v="251"/>
    <x v="1"/>
    <n v="155.94"/>
  </r>
  <r>
    <x v="252"/>
    <x v="1"/>
    <n v="1280.4000000000001"/>
  </r>
  <r>
    <x v="253"/>
    <x v="1"/>
    <n v="880.74"/>
  </r>
  <r>
    <x v="254"/>
    <x v="1"/>
    <n v="1359.3600000000001"/>
  </r>
  <r>
    <x v="255"/>
    <x v="1"/>
    <n v="3275.2398519999997"/>
  </r>
  <r>
    <x v="256"/>
    <x v="1"/>
    <n v="196.1"/>
  </r>
  <r>
    <x v="257"/>
    <x v="1"/>
    <n v="200.72"/>
  </r>
  <r>
    <x v="258"/>
    <x v="1"/>
    <n v="2030.34"/>
  </r>
  <r>
    <x v="259"/>
    <x v="1"/>
    <n v="456.84"/>
  </r>
  <r>
    <x v="260"/>
    <x v="1"/>
    <n v="1194.48"/>
  </r>
  <r>
    <x v="261"/>
    <x v="1"/>
    <n v="389.15999999999997"/>
  </r>
  <r>
    <x v="262"/>
    <x v="1"/>
    <n v="677.16"/>
  </r>
  <r>
    <x v="263"/>
    <x v="1"/>
    <n v="663.78000000000009"/>
  </r>
  <r>
    <x v="264"/>
    <x v="1"/>
    <n v="213.29000000000002"/>
  </r>
  <r>
    <x v="265"/>
    <x v="1"/>
    <n v="407.09999999999997"/>
  </r>
  <r>
    <x v="266"/>
    <x v="1"/>
    <n v="817.3599999999999"/>
  </r>
  <r>
    <x v="267"/>
    <x v="1"/>
    <n v="1971.9"/>
  </r>
  <r>
    <x v="268"/>
    <x v="1"/>
    <n v="1063.9599999999998"/>
  </r>
  <r>
    <x v="269"/>
    <x v="1"/>
    <n v="3129.1299999999997"/>
  </r>
  <r>
    <x v="270"/>
    <x v="1"/>
    <n v="14496.889748000001"/>
  </r>
  <r>
    <x v="271"/>
    <x v="1"/>
    <n v="4994.8799329999993"/>
  </r>
  <r>
    <x v="272"/>
    <x v="1"/>
    <n v="2829.5400000000004"/>
  </r>
  <r>
    <x v="273"/>
    <x v="1"/>
    <n v="2323.860021"/>
  </r>
  <r>
    <x v="274"/>
    <x v="1"/>
    <n v="9498.24"/>
  </r>
  <r>
    <x v="275"/>
    <x v="1"/>
    <n v="517.26"/>
  </r>
  <r>
    <x v="276"/>
    <x v="1"/>
    <n v="3303.420071"/>
  </r>
  <r>
    <x v="277"/>
    <x v="1"/>
    <n v="1637.3599999999997"/>
  </r>
  <r>
    <x v="278"/>
    <x v="1"/>
    <n v="12023.339986999999"/>
  </r>
  <r>
    <x v="279"/>
    <x v="1"/>
    <n v="346.61"/>
  </r>
  <r>
    <x v="280"/>
    <x v="1"/>
    <n v="1772.46"/>
  </r>
  <r>
    <x v="281"/>
    <x v="1"/>
    <n v="1771.56"/>
  </r>
  <r>
    <x v="282"/>
    <x v="1"/>
    <n v="7094.1003049999999"/>
  </r>
  <r>
    <x v="283"/>
    <x v="1"/>
    <n v="2537.2501500000003"/>
  </r>
  <r>
    <x v="284"/>
    <x v="1"/>
    <n v="1184.05007"/>
  </r>
  <r>
    <x v="285"/>
    <x v="1"/>
    <n v="750.3"/>
  </r>
  <r>
    <x v="286"/>
    <x v="1"/>
    <n v="1710.6200000000003"/>
  </r>
  <r>
    <x v="287"/>
    <x v="1"/>
    <n v="349.37"/>
  </r>
  <r>
    <x v="288"/>
    <x v="1"/>
    <n v="2877.1100310000002"/>
  </r>
  <r>
    <x v="289"/>
    <x v="1"/>
    <n v="3647.34"/>
  </r>
  <r>
    <x v="290"/>
    <x v="1"/>
    <n v="89.28"/>
  </r>
  <r>
    <x v="291"/>
    <x v="1"/>
    <n v="807.22"/>
  </r>
  <r>
    <x v="292"/>
    <x v="1"/>
    <n v="12788.889524"/>
  </r>
  <r>
    <x v="293"/>
    <x v="1"/>
    <n v="3068.6201350000001"/>
  </r>
  <r>
    <x v="294"/>
    <x v="1"/>
    <n v="2747.89"/>
  </r>
  <r>
    <x v="295"/>
    <x v="1"/>
    <n v="2158.67"/>
  </r>
  <r>
    <x v="296"/>
    <x v="1"/>
    <n v="243.10000000000002"/>
  </r>
  <r>
    <x v="297"/>
    <x v="1"/>
    <n v="575.76"/>
  </r>
  <r>
    <x v="298"/>
    <x v="1"/>
    <n v="227.84"/>
  </r>
  <r>
    <x v="299"/>
    <x v="1"/>
    <n v="3572.1"/>
  </r>
  <r>
    <x v="300"/>
    <x v="1"/>
    <n v="7361.8400679999995"/>
  </r>
  <r>
    <x v="301"/>
    <x v="1"/>
    <n v="12143.409943000001"/>
  </r>
  <r>
    <x v="302"/>
    <x v="1"/>
    <n v="251.54"/>
  </r>
  <r>
    <x v="303"/>
    <x v="1"/>
    <n v="357.7"/>
  </r>
  <r>
    <x v="304"/>
    <x v="1"/>
    <n v="433.44"/>
  </r>
  <r>
    <x v="305"/>
    <x v="1"/>
    <n v="5699.8798619999998"/>
  </r>
  <r>
    <x v="306"/>
    <x v="1"/>
    <n v="288.45000000000005"/>
  </r>
  <r>
    <x v="307"/>
    <x v="1"/>
    <n v="892.09"/>
  </r>
  <r>
    <x v="308"/>
    <x v="1"/>
    <n v="267.95999999999998"/>
  </r>
  <r>
    <x v="309"/>
    <x v="1"/>
    <n v="1532.96"/>
  </r>
  <r>
    <x v="310"/>
    <x v="1"/>
    <n v="5406.9699310000015"/>
  </r>
  <r>
    <x v="311"/>
    <x v="1"/>
    <n v="892.11000000000013"/>
  </r>
  <r>
    <x v="312"/>
    <x v="1"/>
    <n v="1569.37"/>
  </r>
  <r>
    <x v="313"/>
    <x v="1"/>
    <n v="1860.78"/>
  </r>
  <r>
    <x v="314"/>
    <x v="1"/>
    <n v="9652.1602839999996"/>
  </r>
  <r>
    <x v="315"/>
    <x v="1"/>
    <n v="222.17999999999998"/>
  </r>
  <r>
    <x v="316"/>
    <x v="1"/>
    <n v="871.68000000000006"/>
  </r>
  <r>
    <x v="317"/>
    <x v="1"/>
    <n v="8086.3497099999995"/>
  </r>
  <r>
    <x v="318"/>
    <x v="1"/>
    <n v="2752.6200680000002"/>
  </r>
  <r>
    <x v="319"/>
    <x v="1"/>
    <n v="9386.5496940000012"/>
  </r>
  <r>
    <x v="320"/>
    <x v="1"/>
    <n v="159.59999999999997"/>
  </r>
  <r>
    <x v="321"/>
    <x v="1"/>
    <n v="151.69999999999999"/>
  </r>
  <r>
    <x v="322"/>
    <x v="1"/>
    <n v="2672.199881"/>
  </r>
  <r>
    <x v="323"/>
    <x v="1"/>
    <n v="340.56"/>
  </r>
  <r>
    <x v="324"/>
    <x v="1"/>
    <n v="5148.460274"/>
  </r>
  <r>
    <x v="325"/>
    <x v="1"/>
    <n v="3908.6701600000001"/>
  </r>
  <r>
    <x v="326"/>
    <x v="1"/>
    <n v="172.8"/>
  </r>
  <r>
    <x v="327"/>
    <x v="1"/>
    <n v="638.54999999999995"/>
  </r>
  <r>
    <x v="328"/>
    <x v="1"/>
    <n v="4809.1599409999999"/>
  </r>
  <r>
    <x v="329"/>
    <x v="1"/>
    <n v="8486.32"/>
  </r>
  <r>
    <x v="330"/>
    <x v="1"/>
    <n v="2614.3200729999999"/>
  </r>
  <r>
    <x v="331"/>
    <x v="1"/>
    <n v="477.04"/>
  </r>
  <r>
    <x v="332"/>
    <x v="1"/>
    <n v="139.04999999999998"/>
  </r>
  <r>
    <x v="333"/>
    <x v="1"/>
    <n v="1062.6000000000001"/>
  </r>
  <r>
    <x v="334"/>
    <x v="1"/>
    <n v="6443.1696959999999"/>
  </r>
  <r>
    <x v="335"/>
    <x v="1"/>
    <n v="1417.4799999999998"/>
  </r>
  <r>
    <x v="336"/>
    <x v="1"/>
    <n v="3931.2"/>
  </r>
  <r>
    <x v="337"/>
    <x v="1"/>
    <n v="2413.7998650000004"/>
  </r>
  <r>
    <x v="338"/>
    <x v="1"/>
    <n v="1183.31"/>
  </r>
  <r>
    <x v="339"/>
    <x v="1"/>
    <n v="4262.9997870000007"/>
  </r>
  <r>
    <x v="340"/>
    <x v="1"/>
    <n v="4155.21"/>
  </r>
  <r>
    <x v="341"/>
    <x v="1"/>
    <n v="2611.8900000000003"/>
  </r>
  <r>
    <x v="342"/>
    <x v="1"/>
    <n v="1876.06"/>
  </r>
  <r>
    <x v="343"/>
    <x v="1"/>
    <n v="360.18"/>
  </r>
  <r>
    <x v="344"/>
    <x v="1"/>
    <n v="1153.080011"/>
  </r>
  <r>
    <x v="345"/>
    <x v="1"/>
    <n v="5410.1901479999997"/>
  </r>
  <r>
    <x v="346"/>
    <x v="1"/>
    <n v="1826.25009"/>
  </r>
  <r>
    <x v="347"/>
    <x v="1"/>
    <n v="4318.3999999999987"/>
  </r>
  <r>
    <x v="348"/>
    <x v="1"/>
    <n v="4385.5"/>
  </r>
  <r>
    <x v="349"/>
    <x v="1"/>
    <n v="1766.3600000000001"/>
  </r>
  <r>
    <x v="350"/>
    <x v="1"/>
    <n v="1592.59"/>
  </r>
  <r>
    <x v="351"/>
    <x v="1"/>
    <n v="1895.42"/>
  </r>
  <r>
    <x v="352"/>
    <x v="1"/>
    <n v="181.89"/>
  </r>
  <r>
    <x v="353"/>
    <x v="1"/>
    <n v="210.16"/>
  </r>
  <r>
    <x v="354"/>
    <x v="1"/>
    <n v="6944.0001259999999"/>
  </r>
  <r>
    <x v="355"/>
    <x v="1"/>
    <n v="1174.4999999999998"/>
  </r>
  <r>
    <x v="356"/>
    <x v="1"/>
    <n v="1613.11"/>
  </r>
  <r>
    <x v="357"/>
    <x v="1"/>
    <n v="2605.6799099999998"/>
  </r>
  <r>
    <x v="358"/>
    <x v="1"/>
    <n v="717.06"/>
  </r>
  <r>
    <x v="359"/>
    <x v="1"/>
    <n v="8295.2597839999999"/>
  </r>
  <r>
    <x v="360"/>
    <x v="1"/>
    <n v="996.3"/>
  </r>
  <r>
    <x v="361"/>
    <x v="1"/>
    <n v="1768.760092"/>
  </r>
  <r>
    <x v="362"/>
    <x v="1"/>
    <n v="1921"/>
  </r>
  <r>
    <x v="363"/>
    <x v="1"/>
    <n v="1400.4499999999998"/>
  </r>
  <r>
    <x v="364"/>
    <x v="1"/>
    <n v="3267.8299310000002"/>
  </r>
  <r>
    <x v="365"/>
    <x v="1"/>
    <n v="3041.360044"/>
  </r>
  <r>
    <x v="366"/>
    <x v="1"/>
    <n v="2105.35"/>
  </r>
  <r>
    <x v="367"/>
    <x v="1"/>
    <n v="5763.53"/>
  </r>
  <r>
    <x v="368"/>
    <x v="1"/>
    <n v="145"/>
  </r>
  <r>
    <x v="369"/>
    <x v="1"/>
    <n v="2612.9199999999996"/>
  </r>
  <r>
    <x v="370"/>
    <x v="1"/>
    <n v="462.56"/>
  </r>
  <r>
    <x v="371"/>
    <x v="1"/>
    <n v="653.80000000000007"/>
  </r>
  <r>
    <x v="372"/>
    <x v="1"/>
    <n v="565.79999999999995"/>
  </r>
  <r>
    <x v="373"/>
    <x v="1"/>
    <n v="159.72"/>
  </r>
  <r>
    <x v="374"/>
    <x v="1"/>
    <n v="1781.8400000000004"/>
  </r>
  <r>
    <x v="375"/>
    <x v="1"/>
    <n v="8233.6796620000023"/>
  </r>
  <r>
    <x v="376"/>
    <x v="1"/>
    <n v="8783.36"/>
  </r>
  <r>
    <x v="377"/>
    <x v="1"/>
    <n v="1810.170102"/>
  </r>
  <r>
    <x v="378"/>
    <x v="1"/>
    <n v="6343.1202479999993"/>
  </r>
  <r>
    <x v="379"/>
    <x v="1"/>
    <n v="154.29000000000002"/>
  </r>
  <r>
    <x v="380"/>
    <x v="1"/>
    <n v="2279.6000000000004"/>
  </r>
  <r>
    <x v="381"/>
    <x v="1"/>
    <n v="1134.72"/>
  </r>
  <r>
    <x v="382"/>
    <x v="1"/>
    <n v="2790.9499330000003"/>
  </r>
  <r>
    <x v="383"/>
    <x v="1"/>
    <n v="1361.08"/>
  </r>
  <r>
    <x v="384"/>
    <x v="1"/>
    <n v="1899.4199999999998"/>
  </r>
  <r>
    <x v="385"/>
    <x v="1"/>
    <n v="8906.0397260000009"/>
  </r>
  <r>
    <x v="386"/>
    <x v="1"/>
    <n v="13238.410146"/>
  </r>
  <r>
    <x v="387"/>
    <x v="1"/>
    <n v="2993.4300000000003"/>
  </r>
  <r>
    <x v="388"/>
    <x v="1"/>
    <n v="929.62"/>
  </r>
  <r>
    <x v="389"/>
    <x v="1"/>
    <n v="897.42000000000007"/>
  </r>
  <r>
    <x v="390"/>
    <x v="1"/>
    <n v="6671.2797989999999"/>
  </r>
  <r>
    <x v="391"/>
    <x v="1"/>
    <n v="676.11"/>
  </r>
  <r>
    <x v="392"/>
    <x v="1"/>
    <n v="7486.82"/>
  </r>
  <r>
    <x v="393"/>
    <x v="1"/>
    <n v="784.00999999999988"/>
  </r>
  <r>
    <x v="394"/>
    <x v="1"/>
    <n v="3060.7200000000003"/>
  </r>
  <r>
    <x v="395"/>
    <x v="1"/>
    <n v="1993.5"/>
  </r>
  <r>
    <x v="396"/>
    <x v="1"/>
    <n v="3.21"/>
  </r>
  <r>
    <x v="397"/>
    <x v="1"/>
    <n v="2382.1400209999997"/>
  </r>
  <r>
    <x v="398"/>
    <x v="1"/>
    <n v="95"/>
  </r>
  <r>
    <x v="399"/>
    <x v="1"/>
    <n v="1016.4"/>
  </r>
  <r>
    <x v="400"/>
    <x v="1"/>
    <n v="672.09999999999991"/>
  </r>
  <r>
    <x v="401"/>
    <x v="1"/>
    <n v="308.70000000000005"/>
  </r>
  <r>
    <x v="402"/>
    <x v="1"/>
    <n v="3615.8798060000004"/>
  </r>
  <r>
    <x v="403"/>
    <x v="1"/>
    <n v="1509.6799999999998"/>
  </r>
  <r>
    <x v="404"/>
    <x v="1"/>
    <n v="294.39999999999998"/>
  </r>
  <r>
    <x v="405"/>
    <x v="1"/>
    <n v="2105.2600000000002"/>
  </r>
  <r>
    <x v="406"/>
    <x v="1"/>
    <n v="3041.37"/>
  </r>
  <r>
    <x v="407"/>
    <x v="2"/>
    <n v="12781.96"/>
  </r>
  <r>
    <x v="408"/>
    <x v="2"/>
    <n v="22353.331170000001"/>
  </r>
  <r>
    <x v="409"/>
    <x v="2"/>
    <n v="26479.198986000003"/>
  </r>
  <r>
    <x v="410"/>
    <x v="2"/>
    <n v="18758.889750000002"/>
  </r>
  <r>
    <x v="411"/>
    <x v="2"/>
    <n v="3533.12"/>
  </r>
  <r>
    <x v="412"/>
    <x v="2"/>
    <n v="2932.03"/>
  </r>
  <r>
    <x v="413"/>
    <x v="2"/>
    <n v="7587.62"/>
  </r>
  <r>
    <x v="414"/>
    <x v="2"/>
    <n v="1437.05"/>
  </r>
  <r>
    <x v="415"/>
    <x v="2"/>
    <n v="2172.21"/>
  </r>
  <r>
    <x v="416"/>
    <x v="2"/>
    <n v="10884.349737"/>
  </r>
  <r>
    <x v="417"/>
    <x v="2"/>
    <n v="13739.64"/>
  </r>
  <r>
    <x v="418"/>
    <x v="2"/>
    <n v="13435.05"/>
  </r>
  <r>
    <x v="419"/>
    <x v="2"/>
    <n v="1428.9299999999998"/>
  </r>
  <r>
    <x v="420"/>
    <x v="2"/>
    <n v="10288.41"/>
  </r>
  <r>
    <x v="421"/>
    <x v="2"/>
    <n v="1594.6399999999999"/>
  </r>
  <r>
    <x v="422"/>
    <x v="2"/>
    <n v="180"/>
  </r>
  <r>
    <x v="423"/>
    <x v="2"/>
    <n v="25540.898499999996"/>
  </r>
  <r>
    <x v="424"/>
    <x v="2"/>
    <n v="24829.09059"/>
  </r>
  <r>
    <x v="425"/>
    <x v="2"/>
    <n v="192.4"/>
  </r>
  <r>
    <x v="426"/>
    <x v="2"/>
    <n v="2976.3700000000003"/>
  </r>
  <r>
    <x v="427"/>
    <x v="2"/>
    <n v="161"/>
  </r>
  <r>
    <x v="428"/>
    <x v="2"/>
    <n v="11101.439414"/>
  </r>
  <r>
    <x v="429"/>
    <x v="2"/>
    <n v="10933.87"/>
  </r>
  <r>
    <x v="430"/>
    <x v="2"/>
    <n v="9852.7499999999982"/>
  </r>
  <r>
    <x v="431"/>
    <x v="3"/>
    <n v="3265.1498700000002"/>
  </r>
  <r>
    <x v="432"/>
    <x v="3"/>
    <n v="4248.2099760000001"/>
  </r>
  <r>
    <x v="433"/>
    <x v="3"/>
    <n v="1993.32"/>
  </r>
  <r>
    <x v="434"/>
    <x v="3"/>
    <n v="1986.39"/>
  </r>
  <r>
    <x v="435"/>
    <x v="3"/>
    <n v="356.82000000000005"/>
  </r>
  <r>
    <x v="436"/>
    <x v="3"/>
    <n v="181.42"/>
  </r>
  <r>
    <x v="437"/>
    <x v="3"/>
    <n v="25117.260303999999"/>
  </r>
  <r>
    <x v="438"/>
    <x v="3"/>
    <n v="576.72"/>
  </r>
  <r>
    <x v="439"/>
    <x v="3"/>
    <n v="4121.5500000000011"/>
  </r>
  <r>
    <x v="440"/>
    <x v="3"/>
    <n v="906.50000000000011"/>
  </r>
  <r>
    <x v="441"/>
    <x v="3"/>
    <n v="857.00000000000011"/>
  </r>
  <r>
    <x v="442"/>
    <x v="3"/>
    <n v="1096.02"/>
  </r>
  <r>
    <x v="443"/>
    <x v="3"/>
    <n v="758.60000000000014"/>
  </r>
  <r>
    <x v="444"/>
    <x v="3"/>
    <n v="3878.0098730000004"/>
  </r>
  <r>
    <x v="445"/>
    <x v="3"/>
    <n v="5976.18"/>
  </r>
  <r>
    <x v="446"/>
    <x v="3"/>
    <n v="850.68999300000019"/>
  </r>
  <r>
    <x v="447"/>
    <x v="3"/>
    <n v="1886.9600000000003"/>
  </r>
  <r>
    <x v="448"/>
    <x v="3"/>
    <n v="3643.419946"/>
  </r>
  <r>
    <x v="449"/>
    <x v="3"/>
    <n v="1791.74"/>
  </r>
  <r>
    <x v="450"/>
    <x v="3"/>
    <n v="4143.8999439999998"/>
  </r>
  <r>
    <x v="451"/>
    <x v="3"/>
    <n v="1219.33"/>
  </r>
  <r>
    <x v="452"/>
    <x v="3"/>
    <n v="2563.44"/>
  </r>
  <r>
    <x v="453"/>
    <x v="3"/>
    <n v="4728.51"/>
  </r>
  <r>
    <x v="454"/>
    <x v="3"/>
    <n v="1599.06"/>
  </r>
  <r>
    <x v="455"/>
    <x v="3"/>
    <n v="4336.6401079999996"/>
  </r>
  <r>
    <x v="456"/>
    <x v="3"/>
    <n v="8665.69967"/>
  </r>
  <r>
    <x v="457"/>
    <x v="3"/>
    <n v="525.60000000000014"/>
  </r>
  <r>
    <x v="458"/>
    <x v="3"/>
    <n v="5786.4600000000009"/>
  </r>
  <r>
    <x v="459"/>
    <x v="3"/>
    <n v="1982.3100000000002"/>
  </r>
  <r>
    <x v="460"/>
    <x v="3"/>
    <n v="2980.1101200000003"/>
  </r>
  <r>
    <x v="461"/>
    <x v="3"/>
    <n v="12140.219445000001"/>
  </r>
  <r>
    <x v="462"/>
    <x v="3"/>
    <n v="2237.04"/>
  </r>
  <r>
    <x v="463"/>
    <x v="3"/>
    <n v="757.08"/>
  </r>
  <r>
    <x v="464"/>
    <x v="3"/>
    <n v="8993.3201289999997"/>
  </r>
  <r>
    <x v="465"/>
    <x v="3"/>
    <n v="5003.3999100000001"/>
  </r>
  <r>
    <x v="466"/>
    <x v="3"/>
    <n v="1506.2600000000002"/>
  </r>
  <r>
    <x v="467"/>
    <x v="3"/>
    <n v="858.8"/>
  </r>
  <r>
    <x v="468"/>
    <x v="3"/>
    <n v="2346.5199999999995"/>
  </r>
  <r>
    <x v="469"/>
    <x v="3"/>
    <n v="7307.9603800000004"/>
  </r>
  <r>
    <x v="470"/>
    <x v="3"/>
    <n v="6313.5798089999998"/>
  </r>
  <r>
    <x v="471"/>
    <x v="3"/>
    <n v="2939.47"/>
  </r>
  <r>
    <x v="472"/>
    <x v="3"/>
    <n v="3666.18"/>
  </r>
  <r>
    <x v="473"/>
    <x v="3"/>
    <n v="3619.89"/>
  </r>
  <r>
    <x v="474"/>
    <x v="3"/>
    <n v="21345.230000000003"/>
  </r>
  <r>
    <x v="475"/>
    <x v="3"/>
    <n v="601.99000000000012"/>
  </r>
  <r>
    <x v="476"/>
    <x v="3"/>
    <n v="3028.3199669999999"/>
  </r>
  <r>
    <x v="477"/>
    <x v="3"/>
    <n v="184.32"/>
  </r>
  <r>
    <x v="478"/>
    <x v="3"/>
    <n v="392.4"/>
  </r>
  <r>
    <x v="479"/>
    <x v="3"/>
    <n v="1681.2500169999998"/>
  </r>
  <r>
    <x v="480"/>
    <x v="3"/>
    <n v="543.66"/>
  </r>
  <r>
    <x v="481"/>
    <x v="3"/>
    <n v="2237.54"/>
  </r>
  <r>
    <x v="482"/>
    <x v="3"/>
    <n v="13652.889771000002"/>
  </r>
  <r>
    <x v="483"/>
    <x v="3"/>
    <n v="3055.19"/>
  </r>
  <r>
    <x v="484"/>
    <x v="3"/>
    <n v="745.75000000000011"/>
  </r>
  <r>
    <x v="485"/>
    <x v="3"/>
    <n v="2199.37"/>
  </r>
  <r>
    <x v="486"/>
    <x v="3"/>
    <n v="2056.06"/>
  </r>
  <r>
    <x v="487"/>
    <x v="3"/>
    <n v="356.95000000000005"/>
  </r>
  <r>
    <x v="488"/>
    <x v="3"/>
    <n v="1713.21"/>
  </r>
  <r>
    <x v="489"/>
    <x v="3"/>
    <n v="710.31"/>
  </r>
  <r>
    <x v="490"/>
    <x v="3"/>
    <n v="2042.94"/>
  </r>
  <r>
    <x v="491"/>
    <x v="3"/>
    <n v="2365.1799170000004"/>
  </r>
  <r>
    <x v="492"/>
    <x v="3"/>
    <n v="104"/>
  </r>
  <r>
    <x v="493"/>
    <x v="3"/>
    <n v="1447.5200829999999"/>
  </r>
  <r>
    <x v="494"/>
    <x v="3"/>
    <n v="196.94"/>
  </r>
  <r>
    <x v="495"/>
    <x v="3"/>
    <n v="704.79000000000008"/>
  </r>
  <r>
    <x v="496"/>
    <x v="3"/>
    <n v="2751.5101279999999"/>
  </r>
  <r>
    <x v="497"/>
    <x v="3"/>
    <n v="1482.1200000000001"/>
  </r>
  <r>
    <x v="498"/>
    <x v="3"/>
    <n v="3184.7701590000001"/>
  </r>
  <r>
    <x v="499"/>
    <x v="3"/>
    <n v="5788.56"/>
  </r>
  <r>
    <x v="500"/>
    <x v="3"/>
    <n v="1449.729957"/>
  </r>
  <r>
    <x v="501"/>
    <x v="3"/>
    <n v="730.91000000000008"/>
  </r>
  <r>
    <x v="502"/>
    <x v="3"/>
    <n v="1208.75"/>
  </r>
  <r>
    <x v="503"/>
    <x v="3"/>
    <n v="2530.4100000000003"/>
  </r>
  <r>
    <x v="504"/>
    <x v="3"/>
    <n v="2488.6499999999996"/>
  </r>
  <r>
    <x v="505"/>
    <x v="3"/>
    <n v="2069.7599999999998"/>
  </r>
  <r>
    <x v="506"/>
    <x v="3"/>
    <n v="11302.800248"/>
  </r>
  <r>
    <x v="507"/>
    <x v="3"/>
    <n v="2018.9398860000001"/>
  </r>
  <r>
    <x v="508"/>
    <x v="3"/>
    <n v="150.80000000000001"/>
  </r>
  <r>
    <x v="509"/>
    <x v="3"/>
    <n v="3561.5698919999995"/>
  </r>
  <r>
    <x v="510"/>
    <x v="3"/>
    <n v="806.71999999999991"/>
  </r>
  <r>
    <x v="511"/>
    <x v="3"/>
    <n v="2279.79"/>
  </r>
  <r>
    <x v="512"/>
    <x v="3"/>
    <n v="3408"/>
  </r>
  <r>
    <x v="513"/>
    <x v="3"/>
    <n v="2722.88"/>
  </r>
  <r>
    <x v="514"/>
    <x v="3"/>
    <n v="2543.610044"/>
  </r>
  <r>
    <x v="515"/>
    <x v="3"/>
    <n v="1340.48"/>
  </r>
  <r>
    <x v="516"/>
    <x v="3"/>
    <n v="7418.07"/>
  </r>
  <r>
    <x v="517"/>
    <x v="3"/>
    <n v="4985.2199999999993"/>
  </r>
  <r>
    <x v="518"/>
    <x v="3"/>
    <n v="5287.7100590000009"/>
  </r>
  <r>
    <x v="519"/>
    <x v="3"/>
    <n v="1556.91"/>
  </r>
  <r>
    <x v="520"/>
    <x v="3"/>
    <n v="194.88"/>
  </r>
  <r>
    <x v="521"/>
    <x v="3"/>
    <n v="3011.5598410000002"/>
  </r>
  <r>
    <x v="522"/>
    <x v="3"/>
    <n v="2236.9"/>
  </r>
  <r>
    <x v="523"/>
    <x v="3"/>
    <n v="2220.4199859999999"/>
  </r>
  <r>
    <x v="524"/>
    <x v="3"/>
    <n v="2266.7999999999997"/>
  </r>
  <r>
    <x v="525"/>
    <x v="3"/>
    <n v="2458.7200000000003"/>
  </r>
  <r>
    <x v="526"/>
    <x v="3"/>
    <n v="324.12000000000006"/>
  </r>
  <r>
    <x v="527"/>
    <x v="3"/>
    <n v="2220.6200209999997"/>
  </r>
  <r>
    <x v="528"/>
    <x v="3"/>
    <n v="3430.089966"/>
  </r>
  <r>
    <x v="529"/>
    <x v="3"/>
    <n v="2855.5699460000001"/>
  </r>
  <r>
    <x v="530"/>
    <x v="3"/>
    <n v="1930.29"/>
  </r>
  <r>
    <x v="531"/>
    <x v="3"/>
    <n v="701.29"/>
  </r>
  <r>
    <x v="532"/>
    <x v="3"/>
    <n v="11433.000195999999"/>
  </r>
  <r>
    <x v="533"/>
    <x v="3"/>
    <n v="1420.800072"/>
  </r>
  <r>
    <x v="534"/>
    <x v="3"/>
    <n v="3551.98"/>
  </r>
  <r>
    <x v="535"/>
    <x v="3"/>
    <n v="138.6"/>
  </r>
  <r>
    <x v="536"/>
    <x v="3"/>
    <n v="12018.600225999999"/>
  </r>
  <r>
    <x v="537"/>
    <x v="3"/>
    <n v="784.32"/>
  </r>
  <r>
    <x v="538"/>
    <x v="3"/>
    <n v="320.34000000000003"/>
  </r>
  <r>
    <x v="539"/>
    <x v="3"/>
    <n v="5604.3600650000008"/>
  </r>
  <r>
    <x v="540"/>
    <x v="3"/>
    <n v="422.89"/>
  </r>
  <r>
    <x v="541"/>
    <x v="3"/>
    <n v="1254.5999999999999"/>
  </r>
  <r>
    <x v="542"/>
    <x v="3"/>
    <n v="2117.1601130000004"/>
  </r>
  <r>
    <x v="543"/>
    <x v="3"/>
    <n v="5703.6801300000006"/>
  </r>
  <r>
    <x v="544"/>
    <x v="3"/>
    <n v="2859.6100219999998"/>
  </r>
  <r>
    <x v="545"/>
    <x v="3"/>
    <n v="8888.67"/>
  </r>
  <r>
    <x v="546"/>
    <x v="3"/>
    <n v="1079.1000000000001"/>
  </r>
  <r>
    <x v="547"/>
    <x v="3"/>
    <n v="1952.46"/>
  </r>
  <r>
    <x v="548"/>
    <x v="3"/>
    <n v="14041.039630000001"/>
  </r>
  <r>
    <x v="549"/>
    <x v="3"/>
    <n v="1166.7900000000002"/>
  </r>
  <r>
    <x v="550"/>
    <x v="3"/>
    <n v="3077.3499999999995"/>
  </r>
  <r>
    <x v="551"/>
    <x v="3"/>
    <n v="1221.189975"/>
  </r>
  <r>
    <x v="552"/>
    <x v="3"/>
    <n v="930.06999999999994"/>
  </r>
  <r>
    <x v="553"/>
    <x v="3"/>
    <n v="1707.31"/>
  </r>
  <r>
    <x v="554"/>
    <x v="3"/>
    <n v="1713.229924"/>
  </r>
  <r>
    <x v="555"/>
    <x v="3"/>
    <n v="1842"/>
  </r>
  <r>
    <x v="556"/>
    <x v="3"/>
    <n v="5114.9801939999998"/>
  </r>
  <r>
    <x v="557"/>
    <x v="3"/>
    <n v="1068.52"/>
  </r>
  <r>
    <x v="558"/>
    <x v="3"/>
    <n v="2957.8998919999999"/>
  </r>
  <r>
    <x v="559"/>
    <x v="3"/>
    <n v="455.66999999999996"/>
  </r>
  <r>
    <x v="560"/>
    <x v="3"/>
    <n v="1143.6300000000001"/>
  </r>
  <r>
    <x v="561"/>
    <x v="3"/>
    <n v="900"/>
  </r>
  <r>
    <x v="562"/>
    <x v="3"/>
    <n v="612.49"/>
  </r>
  <r>
    <x v="563"/>
    <x v="3"/>
    <n v="1304.06"/>
  </r>
  <r>
    <x v="564"/>
    <x v="3"/>
    <n v="10213.749871"/>
  </r>
  <r>
    <x v="565"/>
    <x v="3"/>
    <n v="1686.51"/>
  </r>
  <r>
    <x v="566"/>
    <x v="3"/>
    <n v="2058.9799760000001"/>
  </r>
  <r>
    <x v="567"/>
    <x v="3"/>
    <n v="1116.94"/>
  </r>
  <r>
    <x v="568"/>
    <x v="3"/>
    <n v="1196.45"/>
  </r>
  <r>
    <x v="569"/>
    <x v="3"/>
    <n v="5850.5098079999998"/>
  </r>
  <r>
    <x v="570"/>
    <x v="3"/>
    <n v="2311.02"/>
  </r>
  <r>
    <x v="571"/>
    <x v="3"/>
    <n v="2008.23"/>
  </r>
  <r>
    <x v="572"/>
    <x v="3"/>
    <n v="19608.960161999999"/>
  </r>
  <r>
    <x v="573"/>
    <x v="3"/>
    <n v="777.78000000000009"/>
  </r>
  <r>
    <x v="574"/>
    <x v="3"/>
    <n v="1655.94"/>
  </r>
  <r>
    <x v="575"/>
    <x v="3"/>
    <n v="1564.6799999999998"/>
  </r>
  <r>
    <x v="576"/>
    <x v="3"/>
    <n v="3426.46"/>
  </r>
  <r>
    <x v="577"/>
    <x v="3"/>
    <n v="293.82"/>
  </r>
  <r>
    <x v="578"/>
    <x v="3"/>
    <n v="772.2"/>
  </r>
  <r>
    <x v="579"/>
    <x v="3"/>
    <n v="886.94"/>
  </r>
  <r>
    <x v="580"/>
    <x v="3"/>
    <n v="3227.6000629999999"/>
  </r>
  <r>
    <x v="581"/>
    <x v="3"/>
    <n v="768.75"/>
  </r>
  <r>
    <x v="582"/>
    <x v="3"/>
    <n v="403.20000000000005"/>
  </r>
  <r>
    <x v="583"/>
    <x v="3"/>
    <n v="3868.4198700000002"/>
  </r>
  <r>
    <x v="584"/>
    <x v="3"/>
    <n v="2786.4"/>
  </r>
  <r>
    <x v="585"/>
    <x v="3"/>
    <n v="4258.170196"/>
  </r>
  <r>
    <x v="586"/>
    <x v="3"/>
    <n v="419.05"/>
  </r>
  <r>
    <x v="587"/>
    <x v="3"/>
    <n v="3088.670138"/>
  </r>
  <r>
    <x v="588"/>
    <x v="3"/>
    <n v="103"/>
  </r>
  <r>
    <x v="589"/>
    <x v="3"/>
    <n v="1443.9999999999998"/>
  </r>
  <r>
    <x v="590"/>
    <x v="3"/>
    <n v="4026.020188"/>
  </r>
  <r>
    <x v="591"/>
    <x v="3"/>
    <n v="3104.0100890000003"/>
  </r>
  <r>
    <x v="592"/>
    <x v="3"/>
    <n v="5544.24"/>
  </r>
  <r>
    <x v="593"/>
    <x v="3"/>
    <n v="1673.57"/>
  </r>
  <r>
    <x v="594"/>
    <x v="3"/>
    <n v="1203"/>
  </r>
  <r>
    <x v="595"/>
    <x v="3"/>
    <n v="9595.1201419999998"/>
  </r>
  <r>
    <x v="596"/>
    <x v="3"/>
    <n v="774.99999999999989"/>
  </r>
  <r>
    <x v="597"/>
    <x v="3"/>
    <n v="55"/>
  </r>
  <r>
    <x v="598"/>
    <x v="3"/>
    <n v="122"/>
  </r>
  <r>
    <x v="599"/>
    <x v="3"/>
    <n v="2833.0499199999995"/>
  </r>
  <r>
    <x v="600"/>
    <x v="3"/>
    <n v="130"/>
  </r>
  <r>
    <x v="601"/>
    <x v="3"/>
    <n v="5003.0398799999994"/>
  </r>
  <r>
    <x v="602"/>
    <x v="3"/>
    <n v="757.56000000000006"/>
  </r>
  <r>
    <x v="603"/>
    <x v="3"/>
    <n v="9790"/>
  </r>
  <r>
    <x v="604"/>
    <x v="3"/>
    <n v="2377.7800000000002"/>
  </r>
  <r>
    <x v="605"/>
    <x v="3"/>
    <n v="2368.0600000000004"/>
  </r>
  <r>
    <x v="606"/>
    <x v="3"/>
    <n v="7060"/>
  </r>
  <r>
    <x v="607"/>
    <x v="3"/>
    <n v="5251.5399990000005"/>
  </r>
  <r>
    <x v="608"/>
    <x v="3"/>
    <n v="171.95"/>
  </r>
  <r>
    <x v="609"/>
    <x v="3"/>
    <n v="2909.07"/>
  </r>
  <r>
    <x v="610"/>
    <x v="3"/>
    <n v="4122.6498330000004"/>
  </r>
  <r>
    <x v="611"/>
    <x v="3"/>
    <n v="271.44"/>
  </r>
  <r>
    <x v="612"/>
    <x v="3"/>
    <n v="1033.32"/>
  </r>
  <r>
    <x v="613"/>
    <x v="3"/>
    <n v="3184.829804"/>
  </r>
  <r>
    <x v="614"/>
    <x v="3"/>
    <n v="3518.819892"/>
  </r>
  <r>
    <x v="615"/>
    <x v="3"/>
    <n v="3513.43"/>
  </r>
  <r>
    <x v="616"/>
    <x v="3"/>
    <n v="126.27000000000001"/>
  </r>
  <r>
    <x v="617"/>
    <x v="3"/>
    <n v="721.4"/>
  </r>
  <r>
    <x v="618"/>
    <x v="3"/>
    <n v="3845.7399459999997"/>
  </r>
  <r>
    <x v="619"/>
    <x v="3"/>
    <n v="4011.28"/>
  </r>
  <r>
    <x v="620"/>
    <x v="3"/>
    <n v="380.00000000000006"/>
  </r>
  <r>
    <x v="621"/>
    <x v="3"/>
    <n v="3757.0598769999997"/>
  </r>
  <r>
    <x v="622"/>
    <x v="3"/>
    <n v="377.85"/>
  </r>
  <r>
    <x v="623"/>
    <x v="3"/>
    <n v="2816.6398400000003"/>
  </r>
  <r>
    <x v="624"/>
    <x v="3"/>
    <n v="425.88"/>
  </r>
  <r>
    <x v="625"/>
    <x v="3"/>
    <n v="2763.15"/>
  </r>
  <r>
    <x v="626"/>
    <x v="3"/>
    <n v="9273.7502560000012"/>
  </r>
  <r>
    <x v="627"/>
    <x v="3"/>
    <n v="295.38"/>
  </r>
  <r>
    <x v="628"/>
    <x v="3"/>
    <n v="576.30003399999998"/>
  </r>
  <r>
    <x v="629"/>
    <x v="3"/>
    <n v="411.20000000000005"/>
  </r>
  <r>
    <x v="630"/>
    <x v="3"/>
    <n v="166.6"/>
  </r>
  <r>
    <x v="631"/>
    <x v="3"/>
    <n v="2869.4399999999996"/>
  </r>
  <r>
    <x v="632"/>
    <x v="3"/>
    <n v="2078.56"/>
  </r>
  <r>
    <x v="633"/>
    <x v="3"/>
    <n v="4227.16"/>
  </r>
  <r>
    <x v="634"/>
    <x v="3"/>
    <n v="3906.3999080000003"/>
  </r>
  <r>
    <x v="635"/>
    <x v="3"/>
    <n v="2392"/>
  </r>
  <r>
    <x v="636"/>
    <x v="3"/>
    <n v="2398"/>
  </r>
  <r>
    <x v="637"/>
    <x v="3"/>
    <n v="2912.7599999999998"/>
  </r>
  <r>
    <x v="638"/>
    <x v="3"/>
    <n v="4038.2398600000001"/>
  </r>
  <r>
    <x v="639"/>
    <x v="3"/>
    <n v="1459.380001"/>
  </r>
  <r>
    <x v="640"/>
    <x v="3"/>
    <n v="819.6400000000001"/>
  </r>
  <r>
    <x v="641"/>
    <x v="3"/>
    <n v="2630.4800000000005"/>
  </r>
  <r>
    <x v="642"/>
    <x v="3"/>
    <n v="1406.2700000000002"/>
  </r>
  <r>
    <x v="643"/>
    <x v="3"/>
    <n v="4509.5401949999996"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73" cacheId="10" applyNumberFormats="0" applyBorderFormats="0" applyFontFormats="0" applyPatternFormats="0" applyAlignmentFormats="0" applyWidthHeightFormats="0" dataCaption="" updatedVersion="8" rowGrandTotals="0" compact="0" compactData="0">
  <location ref="A1:C646" firstHeaderRow="1" firstDataRow="1" firstDataCol="2"/>
  <pivotFields count="3">
    <pivotField name="Venue Name" axis="axisRow" compact="0" outline="0" multipleItemSelectionAllowed="1" showAll="0" sortType="ascending" defaultSubtotal="0">
      <items count="645"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6"/>
        <item x="225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8"/>
        <item x="419"/>
        <item x="420"/>
        <item x="417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5"/>
        <item x="79"/>
        <item x="294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3"/>
        <item x="542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1"/>
        <item x="330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5"/>
        <item x="624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  <item x="644"/>
      </items>
    </pivotField>
    <pivotField name="State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Impressions" dataField="1" compact="0" outline="0" multipleItemSelectionAllowed="1" showAll="0"/>
  </pivotFields>
  <rowFields count="2">
    <field x="0"/>
    <field x="1"/>
  </rowFields>
  <rowItems count="645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/>
    </i>
    <i>
      <x v="54"/>
      <x/>
    </i>
    <i>
      <x v="55"/>
      <x v="1"/>
    </i>
    <i>
      <x v="56"/>
      <x v="3"/>
    </i>
    <i>
      <x v="57"/>
      <x v="3"/>
    </i>
    <i>
      <x v="58"/>
      <x v="3"/>
    </i>
    <i>
      <x v="59"/>
      <x v="3"/>
    </i>
    <i>
      <x v="60"/>
      <x v="1"/>
    </i>
    <i>
      <x v="61"/>
      <x v="3"/>
    </i>
    <i>
      <x v="62"/>
      <x v="3"/>
    </i>
    <i>
      <x v="63"/>
      <x v="3"/>
    </i>
    <i>
      <x v="64"/>
      <x/>
    </i>
    <i>
      <x v="65"/>
      <x v="3"/>
    </i>
    <i>
      <x v="66"/>
      <x v="3"/>
    </i>
    <i>
      <x v="67"/>
      <x v="3"/>
    </i>
    <i>
      <x v="68"/>
      <x v="1"/>
    </i>
    <i>
      <x v="69"/>
      <x v="1"/>
    </i>
    <i>
      <x v="70"/>
      <x v="1"/>
    </i>
    <i>
      <x v="71"/>
      <x v="1"/>
    </i>
    <i>
      <x v="72"/>
      <x/>
    </i>
    <i>
      <x v="73"/>
      <x v="1"/>
    </i>
    <i>
      <x v="74"/>
      <x v="3"/>
    </i>
    <i>
      <x v="75"/>
      <x v="1"/>
    </i>
    <i>
      <x v="76"/>
      <x/>
    </i>
    <i>
      <x v="77"/>
      <x v="1"/>
    </i>
    <i>
      <x v="78"/>
      <x v="3"/>
    </i>
    <i>
      <x v="79"/>
      <x v="3"/>
    </i>
    <i>
      <x v="80"/>
      <x v="1"/>
    </i>
    <i>
      <x v="81"/>
      <x v="1"/>
    </i>
    <i>
      <x v="82"/>
      <x v="1"/>
    </i>
    <i>
      <x v="83"/>
      <x/>
    </i>
    <i>
      <x v="84"/>
      <x/>
    </i>
    <i>
      <x v="85"/>
      <x v="1"/>
    </i>
    <i>
      <x v="86"/>
      <x v="3"/>
    </i>
    <i>
      <x v="87"/>
      <x v="1"/>
    </i>
    <i>
      <x v="88"/>
      <x/>
    </i>
    <i>
      <x v="89"/>
      <x v="1"/>
    </i>
    <i>
      <x v="90"/>
      <x v="1"/>
    </i>
    <i>
      <x v="91"/>
      <x/>
    </i>
    <i>
      <x v="92"/>
      <x v="1"/>
    </i>
    <i>
      <x v="93"/>
      <x/>
    </i>
    <i>
      <x v="94"/>
      <x v="3"/>
    </i>
    <i>
      <x v="95"/>
      <x v="1"/>
    </i>
    <i>
      <x v="96"/>
      <x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3"/>
    </i>
    <i>
      <x v="103"/>
      <x v="3"/>
    </i>
    <i>
      <x v="104"/>
      <x v="3"/>
    </i>
    <i>
      <x v="105"/>
      <x v="1"/>
    </i>
    <i>
      <x v="106"/>
      <x v="1"/>
    </i>
    <i>
      <x v="107"/>
      <x v="3"/>
    </i>
    <i>
      <x v="108"/>
      <x v="1"/>
    </i>
    <i>
      <x v="109"/>
      <x/>
    </i>
    <i>
      <x v="110"/>
      <x v="1"/>
    </i>
    <i>
      <x v="111"/>
      <x/>
    </i>
    <i>
      <x v="112"/>
      <x/>
    </i>
    <i>
      <x v="113"/>
      <x v="3"/>
    </i>
    <i>
      <x v="114"/>
      <x v="1"/>
    </i>
    <i>
      <x v="115"/>
      <x v="1"/>
    </i>
    <i>
      <x v="116"/>
      <x v="3"/>
    </i>
    <i>
      <x v="117"/>
      <x v="3"/>
    </i>
    <i>
      <x v="118"/>
      <x v="2"/>
    </i>
    <i>
      <x v="119"/>
      <x/>
    </i>
    <i>
      <x v="120"/>
      <x v="1"/>
    </i>
    <i>
      <x v="121"/>
      <x v="3"/>
    </i>
    <i>
      <x v="122"/>
      <x/>
    </i>
    <i>
      <x v="123"/>
      <x v="1"/>
    </i>
    <i>
      <x v="124"/>
      <x v="3"/>
    </i>
    <i>
      <x v="125"/>
      <x v="1"/>
    </i>
    <i>
      <x v="126"/>
      <x v="1"/>
    </i>
    <i>
      <x v="127"/>
      <x/>
    </i>
    <i>
      <x v="128"/>
      <x/>
    </i>
    <i>
      <x v="129"/>
      <x v="1"/>
    </i>
    <i>
      <x v="130"/>
      <x v="1"/>
    </i>
    <i>
      <x v="131"/>
      <x v="3"/>
    </i>
    <i>
      <x v="132"/>
      <x v="1"/>
    </i>
    <i>
      <x v="133"/>
      <x v="1"/>
    </i>
    <i>
      <x v="134"/>
      <x v="3"/>
    </i>
    <i>
      <x v="135"/>
      <x v="3"/>
    </i>
    <i>
      <x v="136"/>
      <x v="3"/>
    </i>
    <i>
      <x v="137"/>
      <x/>
    </i>
    <i>
      <x v="138"/>
      <x v="3"/>
    </i>
    <i>
      <x v="139"/>
      <x v="1"/>
    </i>
    <i>
      <x v="140"/>
      <x v="3"/>
    </i>
    <i>
      <x v="141"/>
      <x v="1"/>
    </i>
    <i>
      <x v="142"/>
      <x v="1"/>
    </i>
    <i>
      <x v="143"/>
      <x v="3"/>
    </i>
    <i>
      <x v="144"/>
      <x v="1"/>
    </i>
    <i>
      <x v="145"/>
      <x v="3"/>
    </i>
    <i>
      <x v="146"/>
      <x v="1"/>
    </i>
    <i>
      <x v="147"/>
      <x/>
    </i>
    <i>
      <x v="148"/>
      <x v="3"/>
    </i>
    <i>
      <x v="149"/>
      <x/>
    </i>
    <i>
      <x v="150"/>
      <x/>
    </i>
    <i>
      <x v="151"/>
      <x/>
    </i>
    <i>
      <x v="152"/>
      <x/>
    </i>
    <i>
      <x v="153"/>
      <x v="3"/>
    </i>
    <i>
      <x v="154"/>
      <x v="1"/>
    </i>
    <i>
      <x v="155"/>
      <x/>
    </i>
    <i>
      <x v="156"/>
      <x v="1"/>
    </i>
    <i>
      <x v="157"/>
      <x v="1"/>
    </i>
    <i>
      <x v="158"/>
      <x v="1"/>
    </i>
    <i>
      <x v="159"/>
      <x v="2"/>
    </i>
    <i>
      <x v="160"/>
      <x v="2"/>
    </i>
    <i>
      <x v="161"/>
      <x/>
    </i>
    <i>
      <x v="162"/>
      <x v="3"/>
    </i>
    <i>
      <x v="163"/>
      <x v="1"/>
    </i>
    <i>
      <x v="164"/>
      <x v="1"/>
    </i>
    <i>
      <x v="165"/>
      <x/>
    </i>
    <i>
      <x v="166"/>
      <x v="1"/>
    </i>
    <i>
      <x v="167"/>
      <x/>
    </i>
    <i>
      <x v="168"/>
      <x/>
    </i>
    <i>
      <x v="169"/>
      <x v="2"/>
    </i>
    <i>
      <x v="170"/>
      <x/>
    </i>
    <i>
      <x v="171"/>
      <x v="1"/>
    </i>
    <i>
      <x v="172"/>
      <x/>
    </i>
    <i>
      <x v="173"/>
      <x v="2"/>
    </i>
    <i>
      <x v="174"/>
      <x/>
    </i>
    <i>
      <x v="175"/>
      <x v="3"/>
    </i>
    <i>
      <x v="176"/>
      <x v="3"/>
    </i>
    <i>
      <x v="177"/>
      <x/>
    </i>
    <i>
      <x v="178"/>
      <x v="1"/>
    </i>
    <i>
      <x v="179"/>
      <x v="3"/>
    </i>
    <i>
      <x v="180"/>
      <x v="1"/>
    </i>
    <i>
      <x v="181"/>
      <x v="3"/>
    </i>
    <i>
      <x v="182"/>
      <x v="1"/>
    </i>
    <i>
      <x v="183"/>
      <x/>
    </i>
    <i>
      <x v="184"/>
      <x v="1"/>
    </i>
    <i>
      <x v="185"/>
      <x/>
    </i>
    <i>
      <x v="186"/>
      <x v="1"/>
    </i>
    <i>
      <x v="187"/>
      <x/>
    </i>
    <i>
      <x v="188"/>
      <x v="3"/>
    </i>
    <i>
      <x v="189"/>
      <x v="3"/>
    </i>
    <i>
      <x v="190"/>
      <x v="1"/>
    </i>
    <i>
      <x v="191"/>
      <x v="3"/>
    </i>
    <i>
      <x v="192"/>
      <x v="3"/>
    </i>
    <i>
      <x v="193"/>
      <x/>
    </i>
    <i>
      <x v="194"/>
      <x v="1"/>
    </i>
    <i>
      <x v="195"/>
      <x v="1"/>
    </i>
    <i>
      <x v="196"/>
      <x v="3"/>
    </i>
    <i>
      <x v="197"/>
      <x v="1"/>
    </i>
    <i>
      <x v="198"/>
      <x/>
    </i>
    <i>
      <x v="199"/>
      <x v="1"/>
    </i>
    <i>
      <x v="200"/>
      <x v="3"/>
    </i>
    <i>
      <x v="201"/>
      <x v="3"/>
    </i>
    <i>
      <x v="202"/>
      <x v="3"/>
    </i>
    <i>
      <x v="203"/>
      <x/>
    </i>
    <i>
      <x v="204"/>
      <x/>
    </i>
    <i>
      <x v="205"/>
      <x v="1"/>
    </i>
    <i>
      <x v="206"/>
      <x v="3"/>
    </i>
    <i>
      <x v="207"/>
      <x v="1"/>
    </i>
    <i>
      <x v="208"/>
      <x v="3"/>
    </i>
    <i>
      <x v="209"/>
      <x v="3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3"/>
    </i>
    <i>
      <x v="216"/>
      <x/>
    </i>
    <i>
      <x v="217"/>
      <x v="1"/>
    </i>
    <i>
      <x v="218"/>
      <x/>
    </i>
    <i>
      <x v="219"/>
      <x v="1"/>
    </i>
    <i>
      <x v="220"/>
      <x/>
    </i>
    <i>
      <x v="221"/>
      <x v="1"/>
    </i>
    <i>
      <x v="222"/>
      <x v="1"/>
    </i>
    <i>
      <x v="223"/>
      <x v="3"/>
    </i>
    <i>
      <x v="224"/>
      <x v="3"/>
    </i>
    <i>
      <x v="225"/>
      <x v="3"/>
    </i>
    <i>
      <x v="226"/>
      <x/>
    </i>
    <i>
      <x v="227"/>
      <x v="1"/>
    </i>
    <i>
      <x v="228"/>
      <x/>
    </i>
    <i>
      <x v="229"/>
      <x v="1"/>
    </i>
    <i>
      <x v="230"/>
      <x v="3"/>
    </i>
    <i>
      <x v="231"/>
      <x v="1"/>
    </i>
    <i>
      <x v="232"/>
      <x v="3"/>
    </i>
    <i>
      <x v="233"/>
      <x v="3"/>
    </i>
    <i>
      <x v="234"/>
      <x v="3"/>
    </i>
    <i>
      <x v="235"/>
      <x v="1"/>
    </i>
    <i>
      <x v="236"/>
      <x v="3"/>
    </i>
    <i>
      <x v="237"/>
      <x v="3"/>
    </i>
    <i>
      <x v="238"/>
      <x v="3"/>
    </i>
    <i>
      <x v="239"/>
      <x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3"/>
    </i>
    <i>
      <x v="251"/>
      <x/>
    </i>
    <i>
      <x v="252"/>
      <x v="3"/>
    </i>
    <i>
      <x v="253"/>
      <x v="3"/>
    </i>
    <i>
      <x v="254"/>
      <x v="3"/>
    </i>
    <i>
      <x v="255"/>
      <x v="3"/>
    </i>
    <i>
      <x v="256"/>
      <x v="3"/>
    </i>
    <i>
      <x v="257"/>
      <x/>
    </i>
    <i>
      <x v="258"/>
      <x/>
    </i>
    <i>
      <x v="259"/>
      <x/>
    </i>
    <i>
      <x v="260"/>
      <x v="1"/>
    </i>
    <i>
      <x v="261"/>
      <x/>
    </i>
    <i>
      <x v="262"/>
      <x/>
    </i>
    <i>
      <x v="263"/>
      <x v="3"/>
    </i>
    <i>
      <x v="264"/>
      <x v="1"/>
    </i>
    <i>
      <x v="265"/>
      <x v="3"/>
    </i>
    <i>
      <x v="266"/>
      <x v="2"/>
    </i>
    <i>
      <x v="267"/>
      <x v="1"/>
    </i>
    <i>
      <x v="268"/>
      <x v="1"/>
    </i>
    <i>
      <x v="269"/>
      <x v="3"/>
    </i>
    <i>
      <x v="270"/>
      <x/>
    </i>
    <i>
      <x v="271"/>
      <x v="1"/>
    </i>
    <i>
      <x v="272"/>
      <x v="3"/>
    </i>
    <i>
      <x v="273"/>
      <x v="1"/>
    </i>
    <i>
      <x v="274"/>
      <x/>
    </i>
    <i>
      <x v="275"/>
      <x v="3"/>
    </i>
    <i>
      <x v="276"/>
      <x v="3"/>
    </i>
    <i>
      <x v="277"/>
      <x v="1"/>
    </i>
    <i>
      <x v="278"/>
      <x v="3"/>
    </i>
    <i>
      <x v="279"/>
      <x/>
    </i>
    <i>
      <x v="280"/>
      <x v="3"/>
    </i>
    <i>
      <x v="281"/>
      <x v="3"/>
    </i>
    <i>
      <x v="282"/>
      <x v="3"/>
    </i>
    <i>
      <x v="283"/>
      <x v="2"/>
    </i>
    <i>
      <x v="284"/>
      <x v="2"/>
    </i>
    <i>
      <x v="285"/>
      <x v="2"/>
    </i>
    <i>
      <x v="286"/>
      <x v="2"/>
    </i>
    <i>
      <x v="287"/>
      <x v="1"/>
    </i>
    <i>
      <x v="288"/>
      <x v="1"/>
    </i>
    <i>
      <x v="289"/>
      <x/>
    </i>
    <i>
      <x v="290"/>
      <x v="2"/>
    </i>
    <i>
      <x v="291"/>
      <x/>
    </i>
    <i>
      <x v="292"/>
      <x v="3"/>
    </i>
    <i>
      <x v="293"/>
      <x v="3"/>
    </i>
    <i>
      <x v="294"/>
      <x/>
    </i>
    <i>
      <x v="295"/>
      <x v="3"/>
    </i>
    <i>
      <x v="296"/>
      <x v="1"/>
    </i>
    <i>
      <x v="297"/>
      <x/>
    </i>
    <i>
      <x v="298"/>
      <x v="1"/>
    </i>
    <i>
      <x v="299"/>
      <x v="3"/>
    </i>
    <i>
      <x v="300"/>
      <x v="3"/>
    </i>
    <i>
      <x v="301"/>
      <x v="3"/>
    </i>
    <i>
      <x v="302"/>
      <x v="3"/>
    </i>
    <i>
      <x v="303"/>
      <x v="1"/>
    </i>
    <i>
      <x v="304"/>
      <x v="3"/>
    </i>
    <i>
      <x v="305"/>
      <x v="1"/>
    </i>
    <i>
      <x v="306"/>
      <x v="1"/>
    </i>
    <i>
      <x v="307"/>
      <x v="3"/>
    </i>
    <i>
      <x v="308"/>
      <x v="3"/>
    </i>
    <i>
      <x v="309"/>
      <x v="3"/>
    </i>
    <i>
      <x v="310"/>
      <x v="2"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3"/>
    </i>
    <i>
      <x v="322"/>
      <x/>
    </i>
    <i>
      <x v="323"/>
      <x v="1"/>
    </i>
    <i>
      <x v="324"/>
      <x/>
    </i>
    <i>
      <x v="325"/>
      <x v="1"/>
    </i>
    <i>
      <x v="326"/>
      <x v="2"/>
    </i>
    <i>
      <x v="327"/>
      <x v="3"/>
    </i>
    <i>
      <x v="328"/>
      <x/>
    </i>
    <i>
      <x v="329"/>
      <x v="1"/>
    </i>
    <i>
      <x v="330"/>
      <x v="1"/>
    </i>
    <i>
      <x v="331"/>
      <x/>
    </i>
    <i>
      <x v="332"/>
      <x v="1"/>
    </i>
    <i>
      <x v="333"/>
      <x/>
    </i>
    <i>
      <x v="334"/>
      <x v="1"/>
    </i>
    <i>
      <x v="335"/>
      <x v="1"/>
    </i>
    <i>
      <x v="336"/>
      <x v="1"/>
    </i>
    <i>
      <x v="337"/>
      <x v="3"/>
    </i>
    <i>
      <x v="338"/>
      <x v="3"/>
    </i>
    <i>
      <x v="339"/>
      <x/>
    </i>
    <i>
      <x v="340"/>
      <x/>
    </i>
    <i>
      <x v="341"/>
      <x v="3"/>
    </i>
    <i>
      <x v="342"/>
      <x v="1"/>
    </i>
    <i>
      <x v="343"/>
      <x v="1"/>
    </i>
    <i>
      <x v="344"/>
      <x v="1"/>
    </i>
    <i>
      <x v="345"/>
      <x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/>
    </i>
    <i>
      <x v="367"/>
      <x v="3"/>
    </i>
    <i>
      <x v="368"/>
      <x/>
    </i>
    <i>
      <x v="369"/>
      <x v="1"/>
    </i>
    <i>
      <x v="370"/>
      <x v="1"/>
    </i>
    <i>
      <x v="371"/>
      <x/>
    </i>
    <i>
      <x v="372"/>
      <x v="3"/>
    </i>
    <i>
      <x v="373"/>
      <x v="3"/>
    </i>
    <i>
      <x v="374"/>
      <x v="1"/>
    </i>
    <i>
      <x v="375"/>
      <x/>
    </i>
    <i>
      <x v="376"/>
      <x v="3"/>
    </i>
    <i>
      <x v="377"/>
      <x v="3"/>
    </i>
    <i>
      <x v="378"/>
      <x v="2"/>
    </i>
    <i>
      <x v="379"/>
      <x v="3"/>
    </i>
    <i>
      <x v="380"/>
      <x v="1"/>
    </i>
    <i>
      <x v="381"/>
      <x v="3"/>
    </i>
    <i>
      <x v="382"/>
      <x/>
    </i>
    <i>
      <x v="383"/>
      <x v="1"/>
    </i>
    <i>
      <x v="384"/>
      <x v="3"/>
    </i>
    <i>
      <x v="385"/>
      <x v="3"/>
    </i>
    <i>
      <x v="386"/>
      <x/>
    </i>
    <i>
      <x v="387"/>
      <x v="3"/>
    </i>
    <i>
      <x v="388"/>
      <x v="1"/>
    </i>
    <i>
      <x v="389"/>
      <x/>
    </i>
    <i>
      <x v="390"/>
      <x/>
    </i>
    <i>
      <x v="391"/>
      <x v="3"/>
    </i>
    <i>
      <x v="392"/>
      <x v="1"/>
    </i>
    <i>
      <x v="393"/>
      <x v="3"/>
    </i>
    <i>
      <x v="394"/>
      <x v="3"/>
    </i>
    <i>
      <x v="395"/>
      <x v="3"/>
    </i>
    <i>
      <x v="396"/>
      <x v="3"/>
    </i>
    <i>
      <x v="397"/>
      <x/>
    </i>
    <i>
      <x v="398"/>
      <x v="1"/>
    </i>
    <i>
      <x v="399"/>
      <x v="3"/>
    </i>
    <i>
      <x v="400"/>
      <x v="1"/>
    </i>
    <i>
      <x v="401"/>
      <x/>
    </i>
    <i>
      <x v="402"/>
      <x v="3"/>
    </i>
    <i>
      <x v="403"/>
      <x/>
    </i>
    <i>
      <x v="404"/>
      <x v="3"/>
    </i>
    <i>
      <x v="405"/>
      <x v="3"/>
    </i>
    <i>
      <x v="406"/>
      <x v="3"/>
    </i>
    <i>
      <x v="407"/>
      <x v="3"/>
    </i>
    <i>
      <x v="408"/>
      <x v="1"/>
    </i>
    <i>
      <x v="409"/>
      <x v="1"/>
    </i>
    <i>
      <x v="410"/>
      <x/>
    </i>
    <i>
      <x v="411"/>
      <x/>
    </i>
    <i>
      <x v="412"/>
      <x/>
    </i>
    <i>
      <x v="413"/>
      <x v="3"/>
    </i>
    <i>
      <x v="414"/>
      <x v="3"/>
    </i>
    <i>
      <x v="415"/>
      <x v="3"/>
    </i>
    <i>
      <x v="416"/>
      <x v="1"/>
    </i>
    <i>
      <x v="417"/>
      <x v="3"/>
    </i>
    <i>
      <x v="418"/>
      <x v="3"/>
    </i>
    <i>
      <x v="419"/>
      <x v="1"/>
    </i>
    <i>
      <x v="420"/>
      <x v="3"/>
    </i>
    <i>
      <x v="421"/>
      <x v="3"/>
    </i>
    <i>
      <x v="422"/>
      <x v="3"/>
    </i>
    <i>
      <x v="423"/>
      <x/>
    </i>
    <i>
      <x v="424"/>
      <x/>
    </i>
    <i>
      <x v="425"/>
      <x/>
    </i>
    <i>
      <x v="426"/>
      <x v="1"/>
    </i>
    <i>
      <x v="427"/>
      <x v="3"/>
    </i>
    <i>
      <x v="428"/>
      <x/>
    </i>
    <i>
      <x v="429"/>
      <x v="3"/>
    </i>
    <i>
      <x v="430"/>
      <x v="1"/>
    </i>
    <i>
      <x v="431"/>
      <x v="2"/>
    </i>
    <i>
      <x v="432"/>
      <x v="1"/>
    </i>
    <i>
      <x v="433"/>
      <x/>
    </i>
    <i>
      <x v="434"/>
      <x/>
    </i>
    <i>
      <x v="435"/>
      <x v="3"/>
    </i>
    <i>
      <x v="436"/>
      <x v="1"/>
    </i>
    <i>
      <x v="437"/>
      <x/>
    </i>
    <i>
      <x v="438"/>
      <x v="3"/>
    </i>
    <i>
      <x v="439"/>
      <x v="3"/>
    </i>
    <i>
      <x v="440"/>
      <x v="3"/>
    </i>
    <i>
      <x v="441"/>
      <x v="3"/>
    </i>
    <i>
      <x v="442"/>
      <x v="3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/>
    </i>
    <i>
      <x v="449"/>
      <x v="1"/>
    </i>
    <i>
      <x v="450"/>
      <x v="2"/>
    </i>
    <i>
      <x v="451"/>
      <x v="2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3"/>
    </i>
    <i>
      <x v="458"/>
      <x v="1"/>
    </i>
    <i>
      <x v="459"/>
      <x v="1"/>
    </i>
    <i>
      <x v="460"/>
      <x/>
    </i>
    <i>
      <x v="461"/>
      <x v="3"/>
    </i>
    <i>
      <x v="462"/>
      <x v="3"/>
    </i>
    <i>
      <x v="463"/>
      <x/>
    </i>
    <i>
      <x v="464"/>
      <x/>
    </i>
    <i>
      <x v="465"/>
      <x v="1"/>
    </i>
    <i>
      <x v="466"/>
      <x/>
    </i>
    <i>
      <x v="467"/>
      <x/>
    </i>
    <i>
      <x v="468"/>
      <x v="3"/>
    </i>
    <i>
      <x v="469"/>
      <x v="1"/>
    </i>
    <i>
      <x v="470"/>
      <x v="1"/>
    </i>
    <i>
      <x v="471"/>
      <x v="1"/>
    </i>
    <i>
      <x v="472"/>
      <x v="1"/>
    </i>
    <i>
      <x v="473"/>
      <x v="2"/>
    </i>
    <i>
      <x v="474"/>
      <x v="3"/>
    </i>
    <i>
      <x v="475"/>
      <x v="1"/>
    </i>
    <i>
      <x v="476"/>
      <x/>
    </i>
    <i>
      <x v="477"/>
      <x/>
    </i>
    <i>
      <x v="478"/>
      <x/>
    </i>
    <i>
      <x v="479"/>
      <x/>
    </i>
    <i>
      <x v="480"/>
      <x v="3"/>
    </i>
    <i>
      <x v="481"/>
      <x v="1"/>
    </i>
    <i>
      <x v="482"/>
      <x v="3"/>
    </i>
    <i>
      <x v="483"/>
      <x/>
    </i>
    <i>
      <x v="484"/>
      <x/>
    </i>
    <i>
      <x v="485"/>
      <x/>
    </i>
    <i>
      <x v="486"/>
      <x/>
    </i>
    <i>
      <x v="487"/>
      <x/>
    </i>
    <i>
      <x v="488"/>
      <x v="1"/>
    </i>
    <i>
      <x v="489"/>
      <x/>
    </i>
    <i>
      <x v="490"/>
      <x v="1"/>
    </i>
    <i>
      <x v="491"/>
      <x v="3"/>
    </i>
    <i>
      <x v="492"/>
      <x v="3"/>
    </i>
    <i>
      <x v="493"/>
      <x v="3"/>
    </i>
    <i>
      <x v="494"/>
      <x v="3"/>
    </i>
    <i>
      <x v="495"/>
      <x v="1"/>
    </i>
    <i>
      <x v="496"/>
      <x v="3"/>
    </i>
    <i>
      <x v="497"/>
      <x/>
    </i>
    <i>
      <x v="498"/>
      <x v="3"/>
    </i>
    <i>
      <x v="499"/>
      <x v="1"/>
    </i>
    <i>
      <x v="500"/>
      <x v="3"/>
    </i>
    <i>
      <x v="501"/>
      <x v="3"/>
    </i>
    <i>
      <x v="502"/>
      <x v="1"/>
    </i>
    <i>
      <x v="503"/>
      <x v="1"/>
    </i>
    <i>
      <x v="504"/>
      <x v="3"/>
    </i>
    <i>
      <x v="505"/>
      <x v="1"/>
    </i>
    <i>
      <x v="506"/>
      <x v="1"/>
    </i>
    <i>
      <x v="507"/>
      <x/>
    </i>
    <i>
      <x v="508"/>
      <x/>
    </i>
    <i>
      <x v="509"/>
      <x/>
    </i>
    <i>
      <x v="510"/>
      <x/>
    </i>
    <i>
      <x v="511"/>
      <x/>
    </i>
    <i>
      <x v="512"/>
      <x v="3"/>
    </i>
    <i>
      <x v="513"/>
      <x/>
    </i>
    <i>
      <x v="514"/>
      <x/>
    </i>
    <i>
      <x v="515"/>
      <x/>
    </i>
    <i>
      <x v="516"/>
      <x/>
    </i>
    <i>
      <x v="517"/>
      <x/>
    </i>
    <i>
      <x v="518"/>
      <x/>
    </i>
    <i>
      <x v="519"/>
      <x v="1"/>
    </i>
    <i>
      <x v="520"/>
      <x v="1"/>
    </i>
    <i>
      <x v="521"/>
      <x v="1"/>
    </i>
    <i>
      <x v="522"/>
      <x v="1"/>
    </i>
    <i>
      <x v="523"/>
      <x v="3"/>
    </i>
    <i>
      <x v="524"/>
      <x v="1"/>
    </i>
    <i>
      <x v="525"/>
      <x/>
    </i>
    <i>
      <x v="526"/>
      <x/>
    </i>
    <i>
      <x v="527"/>
      <x v="3"/>
    </i>
    <i>
      <x v="528"/>
      <x/>
    </i>
    <i>
      <x v="529"/>
      <x v="3"/>
    </i>
    <i>
      <x v="530"/>
      <x v="3"/>
    </i>
    <i>
      <x v="531"/>
      <x/>
    </i>
    <i>
      <x v="532"/>
      <x v="3"/>
    </i>
    <i>
      <x v="533"/>
      <x v="1"/>
    </i>
    <i>
      <x v="534"/>
      <x/>
    </i>
    <i>
      <x v="535"/>
      <x/>
    </i>
    <i>
      <x v="536"/>
      <x/>
    </i>
    <i>
      <x v="537"/>
      <x/>
    </i>
    <i>
      <x v="538"/>
      <x/>
    </i>
    <i>
      <x v="539"/>
      <x v="1"/>
    </i>
    <i>
      <x v="540"/>
      <x/>
    </i>
    <i>
      <x v="541"/>
      <x/>
    </i>
    <i>
      <x v="542"/>
      <x v="3"/>
    </i>
    <i>
      <x v="543"/>
      <x v="3"/>
    </i>
    <i>
      <x v="544"/>
      <x v="1"/>
    </i>
    <i>
      <x v="545"/>
      <x v="3"/>
    </i>
    <i>
      <x v="546"/>
      <x v="3"/>
    </i>
    <i>
      <x v="547"/>
      <x v="3"/>
    </i>
    <i>
      <x v="548"/>
      <x v="3"/>
    </i>
    <i>
      <x v="549"/>
      <x v="1"/>
    </i>
    <i>
      <x v="550"/>
      <x v="3"/>
    </i>
    <i>
      <x v="551"/>
      <x v="1"/>
    </i>
    <i>
      <x v="552"/>
      <x v="3"/>
    </i>
    <i>
      <x v="553"/>
      <x v="3"/>
    </i>
    <i>
      <x v="554"/>
      <x v="3"/>
    </i>
    <i>
      <x v="555"/>
      <x v="3"/>
    </i>
    <i>
      <x v="556"/>
      <x v="3"/>
    </i>
    <i>
      <x v="557"/>
      <x v="1"/>
    </i>
    <i>
      <x v="558"/>
      <x v="3"/>
    </i>
    <i>
      <x v="559"/>
      <x v="3"/>
    </i>
    <i>
      <x v="560"/>
      <x/>
    </i>
    <i>
      <x v="561"/>
      <x v="3"/>
    </i>
    <i>
      <x v="562"/>
      <x/>
    </i>
    <i>
      <x v="563"/>
      <x v="1"/>
    </i>
    <i>
      <x v="564"/>
      <x v="1"/>
    </i>
    <i>
      <x v="565"/>
      <x v="1"/>
    </i>
    <i>
      <x v="566"/>
      <x v="1"/>
    </i>
    <i>
      <x v="567"/>
      <x/>
    </i>
    <i>
      <x v="568"/>
      <x v="1"/>
    </i>
    <i>
      <x v="569"/>
      <x v="1"/>
    </i>
    <i>
      <x v="570"/>
      <x/>
    </i>
    <i>
      <x v="571"/>
      <x v="1"/>
    </i>
    <i>
      <x v="572"/>
      <x v="3"/>
    </i>
    <i>
      <x v="573"/>
      <x v="1"/>
    </i>
    <i>
      <x v="574"/>
      <x v="1"/>
    </i>
    <i>
      <x v="575"/>
      <x/>
    </i>
    <i>
      <x v="576"/>
      <x/>
    </i>
    <i>
      <x v="577"/>
      <x v="3"/>
    </i>
    <i>
      <x v="578"/>
      <x v="1"/>
    </i>
    <i>
      <x v="579"/>
      <x v="3"/>
    </i>
    <i>
      <x v="580"/>
      <x/>
    </i>
    <i>
      <x v="581"/>
      <x v="3"/>
    </i>
    <i>
      <x v="582"/>
      <x/>
    </i>
    <i>
      <x v="583"/>
      <x/>
    </i>
    <i>
      <x v="584"/>
      <x/>
    </i>
    <i>
      <x v="585"/>
      <x/>
    </i>
    <i>
      <x v="586"/>
      <x/>
    </i>
    <i>
      <x v="587"/>
      <x/>
    </i>
    <i>
      <x v="588"/>
      <x v="3"/>
    </i>
    <i>
      <x v="589"/>
      <x v="1"/>
    </i>
    <i>
      <x v="590"/>
      <x/>
    </i>
    <i>
      <x v="591"/>
      <x v="3"/>
    </i>
    <i>
      <x v="592"/>
      <x v="3"/>
    </i>
    <i>
      <x v="593"/>
      <x v="1"/>
    </i>
    <i>
      <x v="594"/>
      <x/>
    </i>
    <i>
      <x v="595"/>
      <x v="1"/>
    </i>
    <i>
      <x v="596"/>
      <x v="3"/>
    </i>
    <i>
      <x v="597"/>
      <x v="1"/>
    </i>
    <i>
      <x v="598"/>
      <x v="1"/>
    </i>
    <i>
      <x v="599"/>
      <x v="1"/>
    </i>
    <i>
      <x v="600"/>
      <x/>
    </i>
    <i>
      <x v="601"/>
      <x v="1"/>
    </i>
    <i>
      <x v="602"/>
      <x v="1"/>
    </i>
    <i>
      <x v="603"/>
      <x v="3"/>
    </i>
    <i>
      <x v="604"/>
      <x/>
    </i>
    <i>
      <x v="605"/>
      <x v="3"/>
    </i>
    <i>
      <x v="606"/>
      <x/>
    </i>
    <i>
      <x v="607"/>
      <x/>
    </i>
    <i>
      <x v="608"/>
      <x v="3"/>
    </i>
    <i>
      <x v="609"/>
      <x v="1"/>
    </i>
    <i>
      <x v="610"/>
      <x v="1"/>
    </i>
    <i>
      <x v="611"/>
      <x v="1"/>
    </i>
    <i>
      <x v="612"/>
      <x v="2"/>
    </i>
    <i>
      <x v="613"/>
      <x v="1"/>
    </i>
    <i>
      <x v="614"/>
      <x v="3"/>
    </i>
    <i>
      <x v="615"/>
      <x v="1"/>
    </i>
    <i>
      <x v="616"/>
      <x v="3"/>
    </i>
    <i>
      <x v="617"/>
      <x v="1"/>
    </i>
    <i>
      <x v="618"/>
      <x v="3"/>
    </i>
    <i>
      <x v="619"/>
      <x v="1"/>
    </i>
    <i>
      <x v="620"/>
      <x v="3"/>
    </i>
    <i>
      <x v="621"/>
      <x/>
    </i>
    <i>
      <x v="622"/>
      <x v="3"/>
    </i>
    <i>
      <x v="623"/>
      <x v="1"/>
    </i>
    <i>
      <x v="624"/>
      <x v="1"/>
    </i>
    <i>
      <x v="625"/>
      <x v="3"/>
    </i>
    <i>
      <x v="626"/>
      <x v="3"/>
    </i>
    <i>
      <x v="627"/>
      <x v="1"/>
    </i>
    <i>
      <x v="628"/>
      <x v="3"/>
    </i>
    <i>
      <x v="629"/>
      <x v="3"/>
    </i>
    <i>
      <x v="630"/>
      <x v="1"/>
    </i>
    <i>
      <x v="631"/>
      <x v="3"/>
    </i>
    <i>
      <x v="632"/>
      <x v="1"/>
    </i>
    <i>
      <x v="633"/>
      <x v="3"/>
    </i>
    <i>
      <x v="634"/>
      <x v="1"/>
    </i>
    <i>
      <x v="635"/>
      <x v="3"/>
    </i>
    <i>
      <x v="636"/>
      <x v="2"/>
    </i>
    <i>
      <x v="637"/>
      <x/>
    </i>
    <i>
      <x v="638"/>
      <x v="1"/>
    </i>
    <i>
      <x v="639"/>
      <x v="1"/>
    </i>
    <i>
      <x v="640"/>
      <x v="1"/>
    </i>
    <i>
      <x v="641"/>
      <x v="1"/>
    </i>
    <i>
      <x v="642"/>
      <x v="3"/>
    </i>
    <i>
      <x v="643"/>
      <x v="3"/>
    </i>
    <i>
      <x v="64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 Table 78" cacheId="6" applyNumberFormats="0" applyBorderFormats="0" applyFontFormats="0" applyPatternFormats="0" applyAlignmentFormats="0" applyWidthHeightFormats="0" dataCaption="" updatedVersion="8" rowGrandTotals="0" compact="0" compactData="0">
  <location ref="A1:C657" firstHeaderRow="1" firstDataRow="1" firstDataCol="2"/>
  <pivotFields count="21">
    <pivotField name="Venue Name" axis="axisRow" compact="0" outline="0" multipleItemSelectionAllowed="1" showAll="0" sortType="ascending" defaultSubtotal="0">
      <items count="655"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494"/>
        <item x="25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233"/>
        <item x="172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406"/>
        <item x="599"/>
        <item x="275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  <item x="654"/>
      </items>
    </pivotField>
    <pivotField name="State" axis="axisRow" compact="0" outline="0" multipleItemSelectionAllowed="1" showAll="0" sortType="ascending">
      <items count="6">
        <item x="3"/>
        <item x="2"/>
        <item x="0"/>
        <item x="1"/>
        <item x="4"/>
        <item t="default"/>
      </items>
    </pivotField>
    <pivotField name="Impressions" dataField="1" compact="0" outline="0" multipleItemSelectionAllowed="1" showAll="0"/>
    <pivotField name="Revenue" compact="0" outline="0" multipleItemSelectionAllowed="1" showAll="0"/>
    <pivotField name="Spot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2">
    <field x="0"/>
    <field x="1"/>
  </rowFields>
  <rowItems count="656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 v="1"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 v="3"/>
    </i>
    <i>
      <x v="54"/>
      <x/>
    </i>
    <i>
      <x v="55"/>
      <x/>
    </i>
    <i>
      <x v="56"/>
      <x v="1"/>
    </i>
    <i>
      <x v="57"/>
      <x v="3"/>
    </i>
    <i>
      <x v="58"/>
      <x v="3"/>
    </i>
    <i>
      <x v="59"/>
      <x v="3"/>
    </i>
    <i>
      <x v="60"/>
      <x v="3"/>
    </i>
    <i>
      <x v="61"/>
      <x v="1"/>
    </i>
    <i>
      <x v="62"/>
      <x v="1"/>
    </i>
    <i>
      <x v="63"/>
      <x v="3"/>
    </i>
    <i>
      <x v="64"/>
      <x v="3"/>
    </i>
    <i>
      <x v="65"/>
      <x v="3"/>
    </i>
    <i>
      <x v="66"/>
      <x/>
    </i>
    <i>
      <x v="67"/>
      <x v="1"/>
    </i>
    <i>
      <x v="68"/>
      <x v="3"/>
    </i>
    <i>
      <x v="69"/>
      <x v="3"/>
    </i>
    <i>
      <x v="70"/>
      <x v="3"/>
    </i>
    <i>
      <x v="71"/>
      <x v="1"/>
    </i>
    <i>
      <x v="72"/>
      <x v="1"/>
    </i>
    <i>
      <x v="73"/>
      <x v="1"/>
    </i>
    <i>
      <x v="74"/>
      <x v="1"/>
    </i>
    <i>
      <x v="75"/>
      <x/>
    </i>
    <i>
      <x v="76"/>
      <x v="1"/>
    </i>
    <i>
      <x v="77"/>
      <x v="3"/>
    </i>
    <i>
      <x v="78"/>
      <x v="1"/>
    </i>
    <i>
      <x v="79"/>
      <x/>
    </i>
    <i>
      <x v="80"/>
      <x v="1"/>
    </i>
    <i>
      <x v="81"/>
      <x v="3"/>
    </i>
    <i>
      <x v="82"/>
      <x v="3"/>
    </i>
    <i>
      <x v="83"/>
      <x v="1"/>
    </i>
    <i>
      <x v="84"/>
      <x v="1"/>
    </i>
    <i>
      <x v="85"/>
      <x v="1"/>
    </i>
    <i>
      <x v="86"/>
      <x/>
    </i>
    <i>
      <x v="87"/>
      <x/>
    </i>
    <i>
      <x v="88"/>
      <x v="1"/>
    </i>
    <i>
      <x v="89"/>
      <x v="3"/>
    </i>
    <i>
      <x v="90"/>
      <x v="1"/>
    </i>
    <i>
      <x v="91"/>
      <x/>
    </i>
    <i>
      <x v="92"/>
      <x v="1"/>
    </i>
    <i>
      <x v="93"/>
      <x v="1"/>
    </i>
    <i>
      <x v="94"/>
      <x/>
    </i>
    <i>
      <x v="95"/>
      <x v="1"/>
    </i>
    <i>
      <x v="96"/>
      <x/>
    </i>
    <i>
      <x v="97"/>
      <x v="3"/>
    </i>
    <i>
      <x v="98"/>
      <x v="1"/>
    </i>
    <i>
      <x v="99"/>
      <x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3"/>
    </i>
    <i>
      <x v="106"/>
      <x v="3"/>
    </i>
    <i>
      <x v="107"/>
      <x v="3"/>
    </i>
    <i>
      <x v="108"/>
      <x v="1"/>
    </i>
    <i>
      <x v="109"/>
      <x v="1"/>
    </i>
    <i>
      <x v="110"/>
      <x v="3"/>
    </i>
    <i>
      <x v="111"/>
      <x v="1"/>
    </i>
    <i>
      <x v="112"/>
      <x/>
    </i>
    <i>
      <x v="113"/>
      <x v="1"/>
    </i>
    <i>
      <x v="114"/>
      <x/>
    </i>
    <i>
      <x v="115"/>
      <x/>
    </i>
    <i>
      <x v="116"/>
      <x v="3"/>
    </i>
    <i>
      <x v="117"/>
      <x v="1"/>
    </i>
    <i>
      <x v="118"/>
      <x v="3"/>
    </i>
    <i>
      <x v="119"/>
      <x v="3"/>
    </i>
    <i>
      <x v="120"/>
      <x v="2"/>
    </i>
    <i>
      <x v="121"/>
      <x/>
    </i>
    <i>
      <x v="122"/>
      <x v="1"/>
    </i>
    <i>
      <x v="123"/>
      <x v="3"/>
    </i>
    <i>
      <x v="124"/>
      <x/>
    </i>
    <i>
      <x v="125"/>
      <x v="1"/>
    </i>
    <i>
      <x v="126"/>
      <x v="3"/>
    </i>
    <i>
      <x v="127"/>
      <x v="1"/>
    </i>
    <i>
      <x v="128"/>
      <x v="1"/>
    </i>
    <i>
      <x v="129"/>
      <x/>
    </i>
    <i>
      <x v="130"/>
      <x/>
    </i>
    <i>
      <x v="131"/>
      <x v="1"/>
    </i>
    <i>
      <x v="132"/>
      <x v="1"/>
    </i>
    <i>
      <x v="133"/>
      <x v="3"/>
    </i>
    <i>
      <x v="134"/>
      <x v="1"/>
    </i>
    <i>
      <x v="135"/>
      <x v="1"/>
    </i>
    <i>
      <x v="136"/>
      <x v="3"/>
    </i>
    <i>
      <x v="137"/>
      <x v="3"/>
    </i>
    <i>
      <x v="138"/>
      <x v="3"/>
    </i>
    <i>
      <x v="139"/>
      <x/>
    </i>
    <i>
      <x v="140"/>
      <x v="3"/>
    </i>
    <i>
      <x v="141"/>
      <x v="1"/>
    </i>
    <i>
      <x v="142"/>
      <x v="3"/>
    </i>
    <i>
      <x v="143"/>
      <x v="1"/>
    </i>
    <i>
      <x v="144"/>
      <x v="1"/>
    </i>
    <i>
      <x v="145"/>
      <x v="3"/>
    </i>
    <i>
      <x v="146"/>
      <x v="1"/>
    </i>
    <i>
      <x v="147"/>
      <x v="3"/>
    </i>
    <i>
      <x v="148"/>
      <x v="1"/>
    </i>
    <i>
      <x v="149"/>
      <x/>
    </i>
    <i>
      <x v="150"/>
      <x v="3"/>
    </i>
    <i>
      <x v="151"/>
      <x/>
    </i>
    <i>
      <x v="152"/>
      <x/>
    </i>
    <i>
      <x v="153"/>
      <x/>
    </i>
    <i>
      <x v="154"/>
      <x/>
    </i>
    <i>
      <x v="155"/>
      <x v="3"/>
    </i>
    <i>
      <x v="156"/>
      <x v="1"/>
    </i>
    <i>
      <x v="157"/>
      <x/>
    </i>
    <i>
      <x v="158"/>
      <x v="1"/>
    </i>
    <i>
      <x v="159"/>
      <x v="1"/>
    </i>
    <i>
      <x v="160"/>
      <x v="1"/>
    </i>
    <i>
      <x v="161"/>
      <x v="2"/>
    </i>
    <i>
      <x v="162"/>
      <x v="2"/>
    </i>
    <i>
      <x v="163"/>
      <x/>
    </i>
    <i>
      <x v="164"/>
      <x v="3"/>
    </i>
    <i>
      <x v="165"/>
      <x v="1"/>
    </i>
    <i>
      <x v="166"/>
      <x v="1"/>
    </i>
    <i>
      <x v="167"/>
      <x/>
    </i>
    <i>
      <x v="168"/>
      <x v="1"/>
    </i>
    <i>
      <x v="169"/>
      <x/>
    </i>
    <i>
      <x v="170"/>
      <x/>
    </i>
    <i>
      <x v="171"/>
      <x v="2"/>
    </i>
    <i>
      <x v="172"/>
      <x/>
    </i>
    <i>
      <x v="173"/>
      <x v="1"/>
    </i>
    <i>
      <x v="174"/>
      <x/>
    </i>
    <i>
      <x v="175"/>
      <x v="2"/>
    </i>
    <i>
      <x v="176"/>
      <x/>
    </i>
    <i>
      <x v="177"/>
      <x v="3"/>
    </i>
    <i>
      <x v="178"/>
      <x v="3"/>
    </i>
    <i>
      <x v="179"/>
      <x/>
    </i>
    <i>
      <x v="180"/>
      <x v="1"/>
    </i>
    <i>
      <x v="181"/>
      <x v="3"/>
    </i>
    <i>
      <x v="182"/>
      <x v="1"/>
    </i>
    <i>
      <x v="183"/>
      <x v="3"/>
    </i>
    <i>
      <x v="184"/>
      <x v="1"/>
    </i>
    <i>
      <x v="185"/>
      <x/>
    </i>
    <i>
      <x v="186"/>
      <x v="1"/>
    </i>
    <i>
      <x v="187"/>
      <x/>
    </i>
    <i>
      <x v="188"/>
      <x v="1"/>
    </i>
    <i>
      <x v="189"/>
      <x/>
    </i>
    <i>
      <x v="190"/>
      <x v="3"/>
    </i>
    <i>
      <x v="191"/>
      <x v="3"/>
    </i>
    <i>
      <x v="192"/>
      <x v="1"/>
    </i>
    <i>
      <x v="193"/>
      <x v="3"/>
    </i>
    <i>
      <x v="194"/>
      <x v="3"/>
    </i>
    <i>
      <x v="195"/>
      <x/>
    </i>
    <i>
      <x v="196"/>
      <x v="1"/>
    </i>
    <i>
      <x v="197"/>
      <x v="1"/>
    </i>
    <i>
      <x v="198"/>
      <x v="3"/>
    </i>
    <i>
      <x v="199"/>
      <x v="1"/>
    </i>
    <i>
      <x v="200"/>
      <x/>
    </i>
    <i>
      <x v="201"/>
      <x v="1"/>
    </i>
    <i>
      <x v="202"/>
      <x v="3"/>
    </i>
    <i>
      <x v="203"/>
      <x v="3"/>
    </i>
    <i>
      <x v="204"/>
      <x v="3"/>
    </i>
    <i>
      <x v="205"/>
      <x/>
    </i>
    <i>
      <x v="206"/>
      <x/>
    </i>
    <i>
      <x v="207"/>
      <x v="3"/>
    </i>
    <i>
      <x v="208"/>
      <x v="3"/>
    </i>
    <i>
      <x v="209"/>
      <x v="1"/>
    </i>
    <i>
      <x v="210"/>
      <x v="3"/>
    </i>
    <i>
      <x v="211"/>
      <x v="3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3"/>
    </i>
    <i>
      <x v="218"/>
      <x/>
    </i>
    <i>
      <x v="219"/>
      <x v="1"/>
    </i>
    <i>
      <x v="220"/>
      <x/>
    </i>
    <i>
      <x v="221"/>
      <x v="1"/>
    </i>
    <i>
      <x v="222"/>
      <x/>
    </i>
    <i>
      <x v="223"/>
      <x v="1"/>
    </i>
    <i>
      <x v="224"/>
      <x v="1"/>
    </i>
    <i>
      <x v="225"/>
      <x v="3"/>
    </i>
    <i>
      <x v="226"/>
      <x v="3"/>
    </i>
    <i>
      <x v="227"/>
      <x v="3"/>
    </i>
    <i>
      <x v="228"/>
      <x/>
    </i>
    <i>
      <x v="229"/>
      <x v="1"/>
    </i>
    <i>
      <x v="230"/>
      <x/>
    </i>
    <i>
      <x v="231"/>
      <x v="1"/>
    </i>
    <i>
      <x v="232"/>
      <x v="3"/>
    </i>
    <i>
      <x v="233"/>
      <x v="1"/>
    </i>
    <i>
      <x v="234"/>
      <x v="3"/>
    </i>
    <i>
      <x v="235"/>
      <x v="3"/>
    </i>
    <i>
      <x v="236"/>
      <x v="3"/>
    </i>
    <i>
      <x v="237"/>
      <x v="3"/>
    </i>
    <i>
      <x v="238"/>
      <x v="3"/>
    </i>
    <i>
      <x v="239"/>
      <x v="1"/>
    </i>
    <i>
      <x v="240"/>
      <x v="3"/>
    </i>
    <i>
      <x v="241"/>
      <x v="3"/>
    </i>
    <i>
      <x v="242"/>
      <x v="3"/>
    </i>
    <i>
      <x v="243"/>
      <x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3"/>
    </i>
    <i>
      <x v="255"/>
      <x/>
    </i>
    <i>
      <x v="256"/>
      <x v="3"/>
    </i>
    <i>
      <x v="257"/>
      <x v="3"/>
    </i>
    <i>
      <x v="258"/>
      <x v="3"/>
    </i>
    <i>
      <x v="259"/>
      <x v="3"/>
    </i>
    <i>
      <x v="260"/>
      <x v="3"/>
    </i>
    <i>
      <x v="261"/>
      <x/>
    </i>
    <i>
      <x v="262"/>
      <x/>
    </i>
    <i>
      <x v="263"/>
      <x/>
    </i>
    <i>
      <x v="264"/>
      <x/>
    </i>
    <i>
      <x v="265"/>
      <x v="1"/>
    </i>
    <i>
      <x v="266"/>
      <x/>
    </i>
    <i>
      <x v="267"/>
      <x/>
    </i>
    <i>
      <x v="268"/>
      <x v="3"/>
    </i>
    <i>
      <x v="269"/>
      <x v="1"/>
    </i>
    <i>
      <x v="270"/>
      <x v="3"/>
    </i>
    <i>
      <x v="271"/>
      <x v="2"/>
    </i>
    <i>
      <x v="272"/>
      <x v="1"/>
    </i>
    <i>
      <x v="273"/>
      <x v="1"/>
    </i>
    <i>
      <x v="274"/>
      <x v="3"/>
    </i>
    <i>
      <x v="275"/>
      <x/>
    </i>
    <i>
      <x v="276"/>
      <x v="1"/>
    </i>
    <i>
      <x v="277"/>
      <x v="3"/>
    </i>
    <i>
      <x v="278"/>
      <x v="1"/>
    </i>
    <i>
      <x v="279"/>
      <x/>
    </i>
    <i>
      <x v="280"/>
      <x v="3"/>
    </i>
    <i>
      <x v="281"/>
      <x v="3"/>
    </i>
    <i>
      <x v="282"/>
      <x v="1"/>
    </i>
    <i>
      <x v="283"/>
      <x v="3"/>
    </i>
    <i>
      <x v="284"/>
      <x/>
    </i>
    <i>
      <x v="285"/>
      <x v="3"/>
    </i>
    <i>
      <x v="286"/>
      <x v="3"/>
    </i>
    <i>
      <x v="287"/>
      <x v="3"/>
    </i>
    <i>
      <x v="288"/>
      <x v="2"/>
    </i>
    <i>
      <x v="289"/>
      <x v="2"/>
    </i>
    <i>
      <x v="290"/>
      <x v="2"/>
    </i>
    <i>
      <x v="291"/>
      <x v="2"/>
    </i>
    <i>
      <x v="292"/>
      <x v="1"/>
    </i>
    <i>
      <x v="293"/>
      <x v="1"/>
    </i>
    <i>
      <x v="294"/>
      <x/>
    </i>
    <i>
      <x v="295"/>
      <x v="2"/>
    </i>
    <i>
      <x v="296"/>
      <x/>
    </i>
    <i>
      <x v="297"/>
      <x v="3"/>
    </i>
    <i>
      <x v="298"/>
      <x v="3"/>
    </i>
    <i>
      <x v="299"/>
      <x/>
    </i>
    <i>
      <x v="300"/>
      <x v="3"/>
    </i>
    <i>
      <x v="301"/>
      <x v="1"/>
    </i>
    <i>
      <x v="302"/>
      <x/>
    </i>
    <i>
      <x v="303"/>
      <x v="1"/>
    </i>
    <i>
      <x v="304"/>
      <x v="3"/>
    </i>
    <i>
      <x v="305"/>
      <x v="3"/>
    </i>
    <i>
      <x v="306"/>
      <x v="3"/>
    </i>
    <i>
      <x v="307"/>
      <x v="3"/>
    </i>
    <i>
      <x v="308"/>
      <x v="1"/>
    </i>
    <i>
      <x v="309"/>
      <x v="3"/>
    </i>
    <i>
      <x v="310"/>
      <x v="1"/>
    </i>
    <i>
      <x v="311"/>
      <x v="1"/>
    </i>
    <i>
      <x v="312"/>
      <x v="3"/>
    </i>
    <i>
      <x v="313"/>
      <x v="3"/>
    </i>
    <i>
      <x v="314"/>
      <x v="3"/>
    </i>
    <i>
      <x v="315"/>
      <x v="2"/>
    </i>
    <i>
      <x v="316"/>
      <x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3"/>
    </i>
    <i>
      <x v="327"/>
      <x/>
    </i>
    <i>
      <x v="328"/>
      <x v="1"/>
    </i>
    <i>
      <x v="329"/>
      <x/>
    </i>
    <i>
      <x v="330"/>
      <x v="1"/>
    </i>
    <i>
      <x v="331"/>
      <x v="2"/>
    </i>
    <i>
      <x v="332"/>
      <x v="3"/>
    </i>
    <i>
      <x v="333"/>
      <x/>
    </i>
    <i>
      <x v="334"/>
      <x v="1"/>
    </i>
    <i>
      <x v="335"/>
      <x v="1"/>
    </i>
    <i>
      <x v="336"/>
      <x/>
    </i>
    <i>
      <x v="337"/>
      <x v="1"/>
    </i>
    <i>
      <x v="338"/>
      <x/>
    </i>
    <i>
      <x v="339"/>
      <x v="1"/>
    </i>
    <i>
      <x v="340"/>
      <x v="1"/>
    </i>
    <i>
      <x v="341"/>
      <x v="1"/>
    </i>
    <i>
      <x v="342"/>
      <x v="3"/>
    </i>
    <i>
      <x v="343"/>
      <x/>
    </i>
    <i>
      <x v="344"/>
      <x v="3"/>
    </i>
    <i>
      <x v="345"/>
      <x/>
    </i>
    <i>
      <x v="346"/>
      <x/>
    </i>
    <i>
      <x v="347"/>
      <x v="3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/>
    </i>
    <i>
      <x v="373"/>
      <x v="3"/>
    </i>
    <i>
      <x v="374"/>
      <x/>
    </i>
    <i>
      <x v="375"/>
      <x v="1"/>
    </i>
    <i>
      <x v="376"/>
      <x v="1"/>
    </i>
    <i>
      <x v="377"/>
      <x/>
    </i>
    <i>
      <x v="378"/>
      <x v="3"/>
    </i>
    <i>
      <x v="379"/>
      <x v="3"/>
    </i>
    <i>
      <x v="380"/>
      <x v="1"/>
    </i>
    <i>
      <x v="381"/>
      <x/>
    </i>
    <i>
      <x v="382"/>
      <x v="3"/>
    </i>
    <i>
      <x v="383"/>
      <x v="3"/>
    </i>
    <i>
      <x v="384"/>
      <x v="2"/>
    </i>
    <i>
      <x v="385"/>
      <x v="3"/>
    </i>
    <i>
      <x v="386"/>
      <x v="1"/>
    </i>
    <i>
      <x v="387"/>
      <x/>
    </i>
    <i>
      <x v="388"/>
      <x v="1"/>
    </i>
    <i>
      <x v="389"/>
      <x v="3"/>
    </i>
    <i>
      <x v="390"/>
      <x v="3"/>
    </i>
    <i>
      <x v="391"/>
      <x/>
    </i>
    <i>
      <x v="392"/>
      <x v="3"/>
    </i>
    <i>
      <x v="393"/>
      <x v="1"/>
    </i>
    <i>
      <x v="394"/>
      <x/>
    </i>
    <i>
      <x v="395"/>
      <x/>
    </i>
    <i>
      <x v="396"/>
      <x v="3"/>
    </i>
    <i>
      <x v="397"/>
      <x v="1"/>
    </i>
    <i>
      <x v="398"/>
      <x v="3"/>
    </i>
    <i>
      <x v="399"/>
      <x v="3"/>
    </i>
    <i>
      <x v="400"/>
      <x v="3"/>
    </i>
    <i>
      <x v="401"/>
      <x v="3"/>
    </i>
    <i>
      <x v="402"/>
      <x/>
    </i>
    <i>
      <x v="403"/>
      <x v="1"/>
    </i>
    <i>
      <x v="404"/>
      <x v="3"/>
    </i>
    <i>
      <x v="405"/>
      <x v="1"/>
    </i>
    <i>
      <x v="406"/>
      <x/>
    </i>
    <i>
      <x v="407"/>
      <x v="3"/>
    </i>
    <i>
      <x v="408"/>
      <x/>
    </i>
    <i>
      <x v="409"/>
      <x v="3"/>
    </i>
    <i>
      <x v="410"/>
      <x v="3"/>
    </i>
    <i>
      <x v="411"/>
      <x v="3"/>
    </i>
    <i>
      <x v="412"/>
      <x v="3"/>
    </i>
    <i>
      <x v="413"/>
      <x v="1"/>
    </i>
    <i>
      <x v="414"/>
      <x v="1"/>
    </i>
    <i>
      <x v="415"/>
      <x/>
    </i>
    <i>
      <x v="416"/>
      <x/>
    </i>
    <i>
      <x v="417"/>
      <x/>
    </i>
    <i>
      <x v="418"/>
      <x v="3"/>
    </i>
    <i>
      <x v="419"/>
      <x v="3"/>
    </i>
    <i>
      <x v="420"/>
      <x v="3"/>
    </i>
    <i>
      <x v="421"/>
      <x v="1"/>
    </i>
    <i>
      <x v="422"/>
      <x v="3"/>
    </i>
    <i>
      <x v="423"/>
      <x v="3"/>
    </i>
    <i>
      <x v="424"/>
      <x v="1"/>
    </i>
    <i>
      <x v="425"/>
      <x v="3"/>
    </i>
    <i>
      <x v="426"/>
      <x v="3"/>
    </i>
    <i>
      <x v="427"/>
      <x v="3"/>
    </i>
    <i>
      <x v="428"/>
      <x/>
    </i>
    <i>
      <x v="429"/>
      <x/>
    </i>
    <i>
      <x v="430"/>
      <x/>
    </i>
    <i>
      <x v="431"/>
      <x v="1"/>
    </i>
    <i>
      <x v="432"/>
      <x v="3"/>
    </i>
    <i>
      <x v="433"/>
      <x v="3"/>
    </i>
    <i>
      <x v="434"/>
      <x/>
    </i>
    <i>
      <x v="435"/>
      <x v="3"/>
    </i>
    <i>
      <x v="436"/>
      <x v="1"/>
    </i>
    <i>
      <x v="437"/>
      <x v="2"/>
    </i>
    <i>
      <x v="438"/>
      <x v="1"/>
    </i>
    <i>
      <x v="439"/>
      <x/>
    </i>
    <i>
      <x v="440"/>
      <x/>
    </i>
    <i>
      <x v="441"/>
      <x v="3"/>
    </i>
    <i>
      <x v="442"/>
      <x v="1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 v="3"/>
    </i>
    <i>
      <x v="449"/>
      <x/>
    </i>
    <i>
      <x v="450"/>
      <x v="3"/>
    </i>
    <i>
      <x v="451"/>
      <x v="3"/>
    </i>
    <i>
      <x v="452"/>
      <x v="3"/>
    </i>
    <i>
      <x v="453"/>
      <x v="3"/>
    </i>
    <i>
      <x v="454"/>
      <x/>
    </i>
    <i>
      <x v="455"/>
      <x v="1"/>
    </i>
    <i>
      <x v="456"/>
      <x v="2"/>
    </i>
    <i>
      <x v="457"/>
      <x v="2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3"/>
    </i>
    <i>
      <x v="464"/>
      <x v="1"/>
    </i>
    <i>
      <x v="465"/>
      <x v="1"/>
    </i>
    <i>
      <x v="466"/>
      <x v="1"/>
    </i>
    <i>
      <x v="467"/>
      <x v="3"/>
    </i>
    <i>
      <x v="468"/>
      <x/>
    </i>
    <i>
      <x v="469"/>
      <x v="3"/>
    </i>
    <i>
      <x v="470"/>
      <x v="3"/>
    </i>
    <i>
      <x v="471"/>
      <x/>
    </i>
    <i>
      <x v="472"/>
      <x/>
    </i>
    <i>
      <x v="473"/>
      <x v="1"/>
    </i>
    <i>
      <x v="474"/>
      <x/>
    </i>
    <i>
      <x v="475"/>
      <x/>
    </i>
    <i>
      <x v="476"/>
      <x/>
    </i>
    <i>
      <x v="477"/>
      <x v="3"/>
    </i>
    <i>
      <x v="478"/>
      <x v="1"/>
    </i>
    <i>
      <x v="479"/>
      <x v="1"/>
    </i>
    <i>
      <x v="480"/>
      <x v="1"/>
    </i>
    <i>
      <x v="481"/>
      <x v="1"/>
    </i>
    <i>
      <x v="482"/>
      <x v="2"/>
    </i>
    <i>
      <x v="483"/>
      <x v="3"/>
    </i>
    <i>
      <x v="484"/>
      <x v="1"/>
    </i>
    <i>
      <x v="485"/>
      <x/>
    </i>
    <i>
      <x v="486"/>
      <x/>
    </i>
    <i>
      <x v="487"/>
      <x/>
    </i>
    <i>
      <x v="488"/>
      <x/>
    </i>
    <i>
      <x v="489"/>
      <x v="3"/>
    </i>
    <i>
      <x v="490"/>
      <x v="1"/>
    </i>
    <i>
      <x v="491"/>
      <x v="3"/>
    </i>
    <i>
      <x v="492"/>
      <x/>
    </i>
    <i>
      <x v="493"/>
      <x/>
    </i>
    <i>
      <x v="494"/>
      <x/>
    </i>
    <i>
      <x v="495"/>
      <x/>
    </i>
    <i>
      <x v="496"/>
      <x/>
    </i>
    <i>
      <x v="497"/>
      <x v="1"/>
    </i>
    <i>
      <x v="498"/>
      <x/>
    </i>
    <i>
      <x v="499"/>
      <x v="1"/>
    </i>
    <i>
      <x v="500"/>
      <x v="3"/>
    </i>
    <i>
      <x v="501"/>
      <x v="3"/>
    </i>
    <i>
      <x v="502"/>
      <x v="3"/>
    </i>
    <i>
      <x v="503"/>
      <x v="3"/>
    </i>
    <i>
      <x v="504"/>
      <x v="1"/>
    </i>
    <i>
      <x v="505"/>
      <x v="3"/>
    </i>
    <i>
      <x v="506"/>
      <x/>
    </i>
    <i>
      <x v="507"/>
      <x v="3"/>
    </i>
    <i>
      <x v="508"/>
      <x v="1"/>
    </i>
    <i>
      <x v="509"/>
      <x v="3"/>
    </i>
    <i>
      <x v="510"/>
      <x v="3"/>
    </i>
    <i>
      <x v="511"/>
      <x v="1"/>
    </i>
    <i>
      <x v="512"/>
      <x/>
    </i>
    <i>
      <x v="513"/>
      <x v="1"/>
    </i>
    <i>
      <x v="514"/>
      <x v="3"/>
    </i>
    <i>
      <x v="515"/>
      <x v="1"/>
    </i>
    <i>
      <x v="516"/>
      <x v="1"/>
    </i>
    <i>
      <x v="517"/>
      <x/>
    </i>
    <i>
      <x v="518"/>
      <x/>
    </i>
    <i>
      <x v="519"/>
      <x/>
    </i>
    <i>
      <x v="520"/>
      <x/>
    </i>
    <i>
      <x v="521"/>
      <x/>
    </i>
    <i>
      <x v="522"/>
      <x/>
    </i>
    <i>
      <x v="523"/>
      <x v="3"/>
    </i>
    <i>
      <x v="524"/>
      <x/>
    </i>
    <i>
      <x v="525"/>
      <x/>
    </i>
    <i>
      <x v="526"/>
      <x/>
    </i>
    <i>
      <x v="527"/>
      <x/>
    </i>
    <i>
      <x v="528"/>
      <x/>
    </i>
    <i>
      <x v="529"/>
      <x/>
    </i>
    <i>
      <x v="530"/>
      <x v="1"/>
    </i>
    <i>
      <x v="531"/>
      <x v="1"/>
    </i>
    <i>
      <x v="532"/>
      <x v="1"/>
    </i>
    <i>
      <x v="533"/>
      <x v="1"/>
    </i>
    <i>
      <x v="534"/>
      <x v="3"/>
    </i>
    <i>
      <x v="535"/>
      <x v="1"/>
    </i>
    <i>
      <x v="536"/>
      <x/>
    </i>
    <i>
      <x v="537"/>
      <x/>
    </i>
    <i>
      <x v="538"/>
      <x v="3"/>
    </i>
    <i>
      <x v="539"/>
      <x/>
    </i>
    <i>
      <x v="540"/>
      <x v="3"/>
    </i>
    <i>
      <x v="541"/>
      <x v="3"/>
    </i>
    <i>
      <x v="542"/>
      <x/>
    </i>
    <i>
      <x v="543"/>
      <x v="3"/>
    </i>
    <i>
      <x v="544"/>
      <x v="1"/>
    </i>
    <i>
      <x v="545"/>
      <x/>
    </i>
    <i>
      <x v="546"/>
      <x/>
    </i>
    <i>
      <x v="547"/>
      <x/>
    </i>
    <i>
      <x v="548"/>
      <x/>
    </i>
    <i>
      <x v="549"/>
      <x/>
    </i>
    <i>
      <x v="550"/>
      <x v="1"/>
    </i>
    <i>
      <x v="551"/>
      <x/>
    </i>
    <i>
      <x v="552"/>
      <x/>
    </i>
    <i>
      <x v="553"/>
      <x v="3"/>
    </i>
    <i>
      <x v="554"/>
      <x v="1"/>
    </i>
    <i>
      <x v="555"/>
      <x v="3"/>
    </i>
    <i>
      <x v="556"/>
      <x v="3"/>
    </i>
    <i>
      <x v="557"/>
      <x v="3"/>
    </i>
    <i>
      <x v="558"/>
      <x v="3"/>
    </i>
    <i>
      <x v="559"/>
      <x v="1"/>
    </i>
    <i>
      <x v="560"/>
      <x v="3"/>
    </i>
    <i>
      <x v="561"/>
      <x v="1"/>
    </i>
    <i>
      <x v="562"/>
      <x v="3"/>
    </i>
    <i>
      <x v="563"/>
      <x v="3"/>
    </i>
    <i>
      <x v="564"/>
      <x v="3"/>
    </i>
    <i>
      <x v="565"/>
      <x v="3"/>
    </i>
    <i>
      <x v="566"/>
      <x v="3"/>
    </i>
    <i>
      <x v="567"/>
      <x v="3"/>
    </i>
    <i>
      <x v="568"/>
      <x v="1"/>
    </i>
    <i>
      <x v="569"/>
      <x v="3"/>
    </i>
    <i>
      <x v="570"/>
      <x v="3"/>
    </i>
    <i>
      <x v="571"/>
      <x/>
    </i>
    <i>
      <x v="572"/>
      <x v="3"/>
    </i>
    <i>
      <x v="573"/>
      <x/>
    </i>
    <i>
      <x v="574"/>
      <x v="1"/>
    </i>
    <i>
      <x v="575"/>
      <x v="1"/>
    </i>
    <i>
      <x v="576"/>
      <x v="1"/>
    </i>
    <i>
      <x v="577"/>
      <x/>
    </i>
    <i>
      <x v="578"/>
      <x v="1"/>
    </i>
    <i>
      <x v="579"/>
      <x v="1"/>
    </i>
    <i>
      <x v="580"/>
      <x/>
    </i>
    <i>
      <x v="581"/>
      <x v="1"/>
    </i>
    <i>
      <x v="582"/>
      <x v="3"/>
    </i>
    <i>
      <x v="583"/>
      <x v="1"/>
    </i>
    <i>
      <x v="584"/>
      <x v="1"/>
    </i>
    <i>
      <x v="585"/>
      <x/>
    </i>
    <i>
      <x v="586"/>
      <x/>
    </i>
    <i>
      <x v="587"/>
      <x v="1"/>
    </i>
    <i r="1">
      <x v="3"/>
    </i>
    <i>
      <x v="588"/>
      <x v="3"/>
    </i>
    <i>
      <x v="589"/>
      <x/>
    </i>
    <i>
      <x v="590"/>
      <x v="3"/>
    </i>
    <i>
      <x v="591"/>
      <x/>
    </i>
    <i>
      <x v="592"/>
      <x/>
    </i>
    <i>
      <x v="593"/>
      <x/>
    </i>
    <i>
      <x v="594"/>
      <x/>
    </i>
    <i>
      <x v="595"/>
      <x/>
    </i>
    <i>
      <x v="596"/>
      <x/>
    </i>
    <i>
      <x v="597"/>
      <x v="3"/>
    </i>
    <i>
      <x v="598"/>
      <x v="3"/>
    </i>
    <i>
      <x v="599"/>
      <x v="1"/>
    </i>
    <i>
      <x v="600"/>
      <x/>
    </i>
    <i>
      <x v="601"/>
      <x v="3"/>
    </i>
    <i>
      <x v="602"/>
      <x v="3"/>
    </i>
    <i>
      <x v="603"/>
      <x v="1"/>
    </i>
    <i>
      <x v="604"/>
      <x/>
    </i>
    <i>
      <x v="605"/>
      <x v="3"/>
    </i>
    <i>
      <x v="606"/>
      <x v="1"/>
    </i>
    <i>
      <x v="607"/>
      <x v="1"/>
    </i>
    <i>
      <x v="608"/>
      <x v="1"/>
    </i>
    <i>
      <x v="609"/>
      <x/>
    </i>
    <i>
      <x v="610"/>
      <x v="1"/>
    </i>
    <i>
      <x v="611"/>
      <x v="1"/>
    </i>
    <i>
      <x v="612"/>
      <x v="3"/>
    </i>
    <i>
      <x v="613"/>
      <x v="1"/>
    </i>
    <i>
      <x v="614"/>
      <x/>
    </i>
    <i>
      <x v="615"/>
      <x v="3"/>
    </i>
    <i>
      <x v="616"/>
      <x/>
    </i>
    <i>
      <x v="617"/>
      <x/>
    </i>
    <i>
      <x v="618"/>
      <x v="3"/>
    </i>
    <i>
      <x v="619"/>
      <x v="1"/>
    </i>
    <i>
      <x v="620"/>
      <x v="1"/>
    </i>
    <i>
      <x v="621"/>
      <x v="1"/>
    </i>
    <i>
      <x v="622"/>
      <x v="2"/>
    </i>
    <i>
      <x v="623"/>
      <x v="1"/>
    </i>
    <i>
      <x v="624"/>
      <x v="3"/>
    </i>
    <i>
      <x v="625"/>
      <x v="1"/>
    </i>
    <i>
      <x v="626"/>
      <x v="3"/>
    </i>
    <i>
      <x v="627"/>
      <x v="1"/>
    </i>
    <i>
      <x v="628"/>
      <x v="3"/>
    </i>
    <i>
      <x v="629"/>
      <x v="1"/>
    </i>
    <i>
      <x v="630"/>
      <x v="3"/>
    </i>
    <i>
      <x v="631"/>
      <x/>
    </i>
    <i>
      <x v="632"/>
      <x v="3"/>
    </i>
    <i>
      <x v="633"/>
      <x v="1"/>
    </i>
    <i>
      <x v="634"/>
      <x v="3"/>
    </i>
    <i>
      <x v="635"/>
      <x v="3"/>
    </i>
    <i>
      <x v="636"/>
      <x v="1"/>
    </i>
    <i>
      <x v="637"/>
      <x v="3"/>
    </i>
    <i>
      <x v="638"/>
      <x v="3"/>
    </i>
    <i>
      <x v="639"/>
      <x v="1"/>
    </i>
    <i>
      <x v="640"/>
      <x v="3"/>
    </i>
    <i>
      <x v="641"/>
      <x v="1"/>
    </i>
    <i>
      <x v="642"/>
      <x v="3"/>
    </i>
    <i>
      <x v="643"/>
      <x v="3"/>
    </i>
    <i>
      <x v="644"/>
      <x v="1"/>
    </i>
    <i>
      <x v="645"/>
      <x v="3"/>
    </i>
    <i>
      <x v="646"/>
      <x v="2"/>
    </i>
    <i>
      <x v="647"/>
      <x/>
    </i>
    <i>
      <x v="648"/>
      <x v="1"/>
    </i>
    <i>
      <x v="649"/>
      <x v="1"/>
    </i>
    <i>
      <x v="650"/>
      <x v="1"/>
    </i>
    <i>
      <x v="651"/>
      <x v="1"/>
    </i>
    <i>
      <x v="652"/>
      <x v="3"/>
    </i>
    <i>
      <x v="653"/>
      <x v="3"/>
    </i>
    <i>
      <x v="65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97"/>
  <sheetViews>
    <sheetView workbookViewId="0">
      <selection activeCell="E12" sqref="E12:F12"/>
    </sheetView>
  </sheetViews>
  <sheetFormatPr baseColWidth="10" defaultColWidth="11.1640625" defaultRowHeight="15" customHeight="1"/>
  <cols>
    <col min="1" max="2" width="10.5" customWidth="1"/>
    <col min="3" max="3" width="1.6640625" customWidth="1"/>
    <col min="4" max="4" width="43.83203125" customWidth="1"/>
    <col min="5" max="6" width="15.5" customWidth="1"/>
    <col min="7" max="7" width="23.5" customWidth="1"/>
    <col min="8" max="28" width="10.5" customWidth="1"/>
  </cols>
  <sheetData>
    <row r="1" spans="1:28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5"/>
      <c r="I1" s="1"/>
      <c r="J1" s="1"/>
      <c r="K1" s="6"/>
      <c r="L1" s="1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7.25" customHeight="1">
      <c r="A2" s="1"/>
      <c r="B2" s="1"/>
      <c r="C2" s="1"/>
      <c r="D2" s="2" t="s">
        <v>3</v>
      </c>
      <c r="E2" s="3" t="s">
        <v>4</v>
      </c>
      <c r="F2" s="3"/>
      <c r="G2" s="4" t="s">
        <v>5</v>
      </c>
      <c r="H2" s="5"/>
      <c r="I2" s="1"/>
      <c r="J2" s="1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7.25" customHeight="1">
      <c r="A3" s="1"/>
      <c r="B3" s="1"/>
      <c r="C3" s="1"/>
      <c r="D3" s="8" t="s">
        <v>6</v>
      </c>
      <c r="E3" s="8" t="s">
        <v>7</v>
      </c>
      <c r="F3" s="8" t="s">
        <v>8</v>
      </c>
      <c r="G3" s="9" t="s">
        <v>9</v>
      </c>
      <c r="H3" s="9" t="s">
        <v>10</v>
      </c>
      <c r="I3" s="1"/>
      <c r="J3" s="1"/>
      <c r="K3" s="6"/>
      <c r="L3" s="1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0.75" customHeight="1">
      <c r="A4" s="1"/>
      <c r="B4" s="1"/>
      <c r="C4" s="1"/>
      <c r="D4" s="11" t="s">
        <v>11</v>
      </c>
      <c r="E4" s="12">
        <v>600135.95914700103</v>
      </c>
      <c r="F4" s="13">
        <v>120259.50979700001</v>
      </c>
      <c r="G4" s="13">
        <f t="shared" ref="G4:G11" si="0">(E4+F4)/12</f>
        <v>60032.95574533342</v>
      </c>
      <c r="H4" s="14">
        <f t="shared" ref="H4:H11" si="1">(E4*8)/1000</f>
        <v>4801.0876731760081</v>
      </c>
      <c r="I4" s="6"/>
      <c r="J4" s="1"/>
      <c r="K4" s="6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0.75" customHeight="1">
      <c r="A5" s="1"/>
      <c r="B5" s="1"/>
      <c r="C5" s="1"/>
      <c r="D5" s="11" t="s">
        <v>12</v>
      </c>
      <c r="E5" s="12">
        <v>599316.29135600105</v>
      </c>
      <c r="F5" s="13">
        <v>120008.200301</v>
      </c>
      <c r="G5" s="13">
        <f t="shared" si="0"/>
        <v>59943.707638083426</v>
      </c>
      <c r="H5" s="14">
        <f t="shared" si="1"/>
        <v>4794.5303308480088</v>
      </c>
      <c r="I5" s="6"/>
      <c r="J5" s="1"/>
      <c r="K5" s="6"/>
      <c r="L5" s="1"/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>
      <c r="A6" s="1"/>
      <c r="B6" s="1"/>
      <c r="C6" s="1"/>
      <c r="D6" s="11" t="s">
        <v>13</v>
      </c>
      <c r="E6" s="12">
        <v>150101.81</v>
      </c>
      <c r="F6" s="13">
        <v>30109.22</v>
      </c>
      <c r="G6" s="13">
        <f t="shared" si="0"/>
        <v>15017.585833333333</v>
      </c>
      <c r="H6" s="14">
        <f t="shared" si="1"/>
        <v>1200.81448</v>
      </c>
      <c r="I6" s="6"/>
      <c r="J6" s="1"/>
      <c r="K6" s="6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>
      <c r="A7" s="1"/>
      <c r="B7" s="1"/>
      <c r="C7" s="1"/>
      <c r="D7" s="11" t="s">
        <v>14</v>
      </c>
      <c r="E7" s="12">
        <v>600963.64067200001</v>
      </c>
      <c r="F7" s="13">
        <v>92967.850112</v>
      </c>
      <c r="G7" s="13">
        <f t="shared" si="0"/>
        <v>57827.624232000002</v>
      </c>
      <c r="H7" s="14">
        <f t="shared" si="1"/>
        <v>4807.709125376</v>
      </c>
      <c r="I7" s="6"/>
      <c r="J7" s="1"/>
      <c r="K7" s="6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0.75" customHeight="1">
      <c r="A8" s="1"/>
      <c r="B8" s="1"/>
      <c r="C8" s="1"/>
      <c r="D8" s="11" t="s">
        <v>15</v>
      </c>
      <c r="E8" s="12">
        <v>149911.749893</v>
      </c>
      <c r="F8" s="13">
        <v>31032.589958</v>
      </c>
      <c r="G8" s="13">
        <f t="shared" si="0"/>
        <v>15078.694987583332</v>
      </c>
      <c r="H8" s="14">
        <f t="shared" si="1"/>
        <v>1199.2939991440001</v>
      </c>
      <c r="I8" s="6"/>
      <c r="J8" s="1"/>
      <c r="K8" s="6"/>
      <c r="L8" s="1"/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.75" customHeight="1">
      <c r="A9" s="1"/>
      <c r="B9" s="1"/>
      <c r="C9" s="1"/>
      <c r="D9" s="11" t="s">
        <v>16</v>
      </c>
      <c r="E9" s="12">
        <v>149760.51130400001</v>
      </c>
      <c r="F9" s="13">
        <v>30026.340242999999</v>
      </c>
      <c r="G9" s="13">
        <f t="shared" si="0"/>
        <v>14982.237628916666</v>
      </c>
      <c r="H9" s="14">
        <f t="shared" si="1"/>
        <v>1198.084090432</v>
      </c>
      <c r="I9" s="6"/>
      <c r="J9" s="1"/>
      <c r="K9" s="6"/>
      <c r="L9" s="1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75" customHeight="1">
      <c r="A10" s="1"/>
      <c r="B10" s="1"/>
      <c r="C10" s="1"/>
      <c r="D10" s="11" t="s">
        <v>17</v>
      </c>
      <c r="E10" s="12">
        <v>600456.42999900097</v>
      </c>
      <c r="F10" s="13">
        <v>121836.720025</v>
      </c>
      <c r="G10" s="13">
        <f t="shared" si="0"/>
        <v>60191.095835333421</v>
      </c>
      <c r="H10" s="14">
        <f t="shared" si="1"/>
        <v>4803.6514399920079</v>
      </c>
      <c r="I10" s="6"/>
      <c r="J10" s="1"/>
      <c r="K10" s="6"/>
      <c r="L10" s="1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.75" customHeight="1">
      <c r="A11" s="1"/>
      <c r="B11" s="6"/>
      <c r="C11" s="1"/>
      <c r="D11" s="11" t="s">
        <v>18</v>
      </c>
      <c r="E11" s="12">
        <v>149816.79970199999</v>
      </c>
      <c r="F11" s="13">
        <v>30644.379943</v>
      </c>
      <c r="G11" s="13">
        <f t="shared" si="0"/>
        <v>15038.431637083333</v>
      </c>
      <c r="H11" s="14">
        <f t="shared" si="1"/>
        <v>1198.534397616</v>
      </c>
      <c r="I11" s="6"/>
      <c r="J11" s="1"/>
      <c r="K11" s="6"/>
      <c r="L11" s="1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.75" customHeight="1">
      <c r="A12" s="15"/>
      <c r="B12" s="15"/>
      <c r="C12" s="15"/>
      <c r="D12" s="2"/>
      <c r="E12" s="16">
        <f t="shared" ref="E12:F12" si="2">SUM(E4:E11)</f>
        <v>3000463.1920730029</v>
      </c>
      <c r="F12" s="16">
        <f t="shared" si="2"/>
        <v>576884.81037900003</v>
      </c>
      <c r="G12" s="13">
        <f>(E12+F12)/12</f>
        <v>298112.33353766688</v>
      </c>
      <c r="H12" s="14">
        <f>SUM(H4:H11)</f>
        <v>24003.705536584028</v>
      </c>
      <c r="I12" s="6"/>
      <c r="J12" s="15"/>
      <c r="K12" s="6"/>
      <c r="L12" s="1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18.75" customHeight="1">
      <c r="A13" s="15"/>
      <c r="B13" s="15"/>
      <c r="C13" s="15"/>
      <c r="D13" s="17"/>
      <c r="E13" s="18"/>
      <c r="F13" s="18"/>
      <c r="G13" s="13"/>
      <c r="H13" s="14"/>
      <c r="I13" s="19"/>
      <c r="J13" s="15"/>
      <c r="K13" s="19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49.5" customHeight="1">
      <c r="A14" s="1"/>
      <c r="B14" s="1"/>
      <c r="C14" s="1"/>
      <c r="D14" s="2" t="s">
        <v>19</v>
      </c>
      <c r="E14" s="2" t="s">
        <v>6</v>
      </c>
      <c r="F14" s="2"/>
      <c r="G14" s="20" t="s">
        <v>20</v>
      </c>
      <c r="H14" s="9" t="s">
        <v>9</v>
      </c>
      <c r="I14" s="1"/>
      <c r="J14" s="1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.75" customHeight="1">
      <c r="A15" s="1"/>
      <c r="B15" s="1"/>
      <c r="C15" s="1"/>
      <c r="D15" s="21" t="s">
        <v>21</v>
      </c>
      <c r="E15" s="22" t="s">
        <v>22</v>
      </c>
      <c r="F15" s="21"/>
      <c r="G15" s="23">
        <v>2419.41</v>
      </c>
      <c r="H15" s="24">
        <f t="shared" ref="H15:H269" si="3">G15/12</f>
        <v>201.61749999999998</v>
      </c>
      <c r="I15" s="25"/>
      <c r="J15" s="25"/>
      <c r="K15" s="26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8.75" customHeight="1">
      <c r="A16" s="1"/>
      <c r="B16" s="1"/>
      <c r="C16" s="1"/>
      <c r="D16" s="21" t="s">
        <v>23</v>
      </c>
      <c r="E16" s="22" t="s">
        <v>22</v>
      </c>
      <c r="F16" s="21"/>
      <c r="G16" s="23">
        <v>1170.7</v>
      </c>
      <c r="H16" s="24">
        <f t="shared" si="3"/>
        <v>97.558333333333337</v>
      </c>
      <c r="I16" s="25"/>
      <c r="J16" s="25"/>
      <c r="K16" s="26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8.75" customHeight="1">
      <c r="A17" s="1"/>
      <c r="B17" s="1"/>
      <c r="C17" s="1"/>
      <c r="D17" s="21" t="s">
        <v>24</v>
      </c>
      <c r="E17" s="22" t="s">
        <v>22</v>
      </c>
      <c r="F17" s="21"/>
      <c r="G17" s="23">
        <v>5034.5802780000004</v>
      </c>
      <c r="H17" s="24">
        <f t="shared" si="3"/>
        <v>419.54835650000001</v>
      </c>
      <c r="I17" s="25"/>
      <c r="J17" s="25"/>
      <c r="K17" s="26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8.75" customHeight="1">
      <c r="A18" s="1"/>
      <c r="B18" s="1"/>
      <c r="C18" s="1"/>
      <c r="D18" s="21" t="s">
        <v>25</v>
      </c>
      <c r="E18" s="22" t="s">
        <v>22</v>
      </c>
      <c r="F18" s="21"/>
      <c r="G18" s="23">
        <v>3014.36</v>
      </c>
      <c r="H18" s="24">
        <f t="shared" si="3"/>
        <v>251.19666666666669</v>
      </c>
      <c r="I18" s="25"/>
      <c r="J18" s="25"/>
      <c r="K18" s="26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8.75" customHeight="1">
      <c r="A19" s="1"/>
      <c r="B19" s="1"/>
      <c r="C19" s="1"/>
      <c r="D19" s="21" t="s">
        <v>25</v>
      </c>
      <c r="E19" s="22" t="s">
        <v>22</v>
      </c>
      <c r="F19" s="21"/>
      <c r="G19" s="23">
        <v>3516.5398260000002</v>
      </c>
      <c r="H19" s="24">
        <f t="shared" si="3"/>
        <v>293.0449855</v>
      </c>
      <c r="I19" s="25"/>
      <c r="J19" s="25"/>
      <c r="K19" s="26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8.75" customHeight="1">
      <c r="A20" s="1"/>
      <c r="B20" s="1"/>
      <c r="C20" s="1"/>
      <c r="D20" s="21" t="s">
        <v>26</v>
      </c>
      <c r="E20" s="22" t="s">
        <v>22</v>
      </c>
      <c r="F20" s="21"/>
      <c r="G20" s="23">
        <v>1413.75</v>
      </c>
      <c r="H20" s="24">
        <f t="shared" si="3"/>
        <v>117.8125</v>
      </c>
      <c r="I20" s="25"/>
      <c r="J20" s="25"/>
      <c r="K20" s="26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8.75" customHeight="1">
      <c r="A21" s="1"/>
      <c r="B21" s="1"/>
      <c r="C21" s="1"/>
      <c r="D21" s="21" t="s">
        <v>27</v>
      </c>
      <c r="E21" s="22" t="s">
        <v>22</v>
      </c>
      <c r="F21" s="21"/>
      <c r="G21" s="23">
        <v>2202.1999999999998</v>
      </c>
      <c r="H21" s="24">
        <f t="shared" si="3"/>
        <v>183.51666666666665</v>
      </c>
      <c r="I21" s="25"/>
      <c r="J21" s="25"/>
      <c r="K21" s="26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8.75" customHeight="1">
      <c r="A22" s="1"/>
      <c r="B22" s="1"/>
      <c r="C22" s="1"/>
      <c r="D22" s="21" t="s">
        <v>28</v>
      </c>
      <c r="E22" s="22" t="s">
        <v>22</v>
      </c>
      <c r="F22" s="21"/>
      <c r="G22" s="23">
        <v>2410.92</v>
      </c>
      <c r="H22" s="24">
        <f t="shared" si="3"/>
        <v>200.91</v>
      </c>
      <c r="I22" s="25"/>
      <c r="J22" s="25"/>
      <c r="K22" s="26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8.75" customHeight="1">
      <c r="A23" s="1"/>
      <c r="B23" s="1"/>
      <c r="C23" s="1"/>
      <c r="D23" s="21" t="s">
        <v>29</v>
      </c>
      <c r="E23" s="22" t="s">
        <v>22</v>
      </c>
      <c r="F23" s="21"/>
      <c r="G23" s="23">
        <v>2217.1999999999998</v>
      </c>
      <c r="H23" s="24">
        <f t="shared" si="3"/>
        <v>184.76666666666665</v>
      </c>
      <c r="I23" s="25"/>
      <c r="J23" s="25"/>
      <c r="K23" s="26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8.75" customHeight="1">
      <c r="A24" s="1"/>
      <c r="B24" s="1"/>
      <c r="C24" s="1"/>
      <c r="D24" s="21" t="s">
        <v>30</v>
      </c>
      <c r="E24" s="22" t="s">
        <v>22</v>
      </c>
      <c r="F24" s="21"/>
      <c r="G24" s="23">
        <v>4018.41</v>
      </c>
      <c r="H24" s="24">
        <f t="shared" si="3"/>
        <v>334.86750000000001</v>
      </c>
      <c r="I24" s="25"/>
      <c r="J24" s="25"/>
      <c r="K24" s="26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8.75" customHeight="1">
      <c r="A25" s="1"/>
      <c r="B25" s="1"/>
      <c r="C25" s="1"/>
      <c r="D25" s="21" t="s">
        <v>31</v>
      </c>
      <c r="E25" s="22" t="s">
        <v>22</v>
      </c>
      <c r="F25" s="21"/>
      <c r="G25" s="23">
        <v>2570.52</v>
      </c>
      <c r="H25" s="24">
        <f t="shared" si="3"/>
        <v>214.21</v>
      </c>
      <c r="I25" s="25"/>
      <c r="J25" s="25"/>
      <c r="K25" s="26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8.75" customHeight="1">
      <c r="A26" s="1"/>
      <c r="B26" s="1"/>
      <c r="C26" s="1"/>
      <c r="D26" s="21" t="s">
        <v>32</v>
      </c>
      <c r="E26" s="22" t="s">
        <v>22</v>
      </c>
      <c r="F26" s="21"/>
      <c r="G26" s="23">
        <v>2708.02</v>
      </c>
      <c r="H26" s="24">
        <f t="shared" si="3"/>
        <v>225.66833333333332</v>
      </c>
      <c r="I26" s="25"/>
      <c r="J26" s="25"/>
      <c r="K26" s="26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8.75" customHeight="1">
      <c r="A27" s="1"/>
      <c r="B27" s="1"/>
      <c r="C27" s="1"/>
      <c r="D27" s="21" t="s">
        <v>33</v>
      </c>
      <c r="E27" s="22" t="s">
        <v>22</v>
      </c>
      <c r="F27" s="21"/>
      <c r="G27" s="23">
        <v>4294.8599999999997</v>
      </c>
      <c r="H27" s="24">
        <f t="shared" si="3"/>
        <v>357.90499999999997</v>
      </c>
      <c r="I27" s="25"/>
      <c r="J27" s="25"/>
      <c r="K27" s="26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8.75" customHeight="1">
      <c r="A28" s="1"/>
      <c r="B28" s="1"/>
      <c r="C28" s="1"/>
      <c r="D28" s="21" t="s">
        <v>34</v>
      </c>
      <c r="E28" s="22" t="s">
        <v>22</v>
      </c>
      <c r="F28" s="21"/>
      <c r="G28" s="23">
        <v>2841.9998599999999</v>
      </c>
      <c r="H28" s="24">
        <f t="shared" si="3"/>
        <v>236.83332166666665</v>
      </c>
      <c r="I28" s="25"/>
      <c r="J28" s="25"/>
      <c r="K28" s="26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8.75" customHeight="1">
      <c r="A29" s="1"/>
      <c r="B29" s="1"/>
      <c r="C29" s="1"/>
      <c r="D29" s="21" t="s">
        <v>35</v>
      </c>
      <c r="E29" s="22" t="s">
        <v>22</v>
      </c>
      <c r="F29" s="21"/>
      <c r="G29" s="23">
        <v>2108.9699999999998</v>
      </c>
      <c r="H29" s="24">
        <f t="shared" si="3"/>
        <v>175.74749999999997</v>
      </c>
      <c r="I29" s="25"/>
      <c r="J29" s="25"/>
      <c r="K29" s="26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8.75" customHeight="1">
      <c r="A30" s="1"/>
      <c r="B30" s="1"/>
      <c r="C30" s="1"/>
      <c r="D30" s="21" t="s">
        <v>36</v>
      </c>
      <c r="E30" s="22" t="s">
        <v>22</v>
      </c>
      <c r="F30" s="21"/>
      <c r="G30" s="23">
        <v>1474.03</v>
      </c>
      <c r="H30" s="24">
        <f t="shared" si="3"/>
        <v>122.83583333333333</v>
      </c>
      <c r="I30" s="25"/>
      <c r="J30" s="25"/>
      <c r="K30" s="26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8.75" customHeight="1">
      <c r="A31" s="1"/>
      <c r="B31" s="1"/>
      <c r="C31" s="1"/>
      <c r="D31" s="21" t="s">
        <v>37</v>
      </c>
      <c r="E31" s="22" t="s">
        <v>22</v>
      </c>
      <c r="F31" s="21"/>
      <c r="G31" s="23">
        <v>1344.72</v>
      </c>
      <c r="H31" s="24">
        <f t="shared" si="3"/>
        <v>112.06</v>
      </c>
      <c r="I31" s="25"/>
      <c r="J31" s="25"/>
      <c r="K31" s="26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8.75" customHeight="1">
      <c r="A32" s="1"/>
      <c r="B32" s="1"/>
      <c r="C32" s="1"/>
      <c r="D32" s="21" t="s">
        <v>38</v>
      </c>
      <c r="E32" s="22" t="s">
        <v>22</v>
      </c>
      <c r="F32" s="21"/>
      <c r="G32" s="23">
        <v>1653.19</v>
      </c>
      <c r="H32" s="24">
        <f t="shared" si="3"/>
        <v>137.76583333333335</v>
      </c>
      <c r="I32" s="25"/>
      <c r="J32" s="25"/>
      <c r="K32" s="26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8.75" customHeight="1">
      <c r="A33" s="1"/>
      <c r="B33" s="1"/>
      <c r="C33" s="1"/>
      <c r="D33" s="21" t="s">
        <v>39</v>
      </c>
      <c r="E33" s="22" t="s">
        <v>22</v>
      </c>
      <c r="F33" s="21"/>
      <c r="G33" s="23">
        <v>701.25</v>
      </c>
      <c r="H33" s="24">
        <f t="shared" si="3"/>
        <v>58.4375</v>
      </c>
      <c r="I33" s="25"/>
      <c r="J33" s="25"/>
      <c r="K33" s="26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8.75" customHeight="1">
      <c r="A34" s="1"/>
      <c r="B34" s="1"/>
      <c r="C34" s="1"/>
      <c r="D34" s="21" t="s">
        <v>40</v>
      </c>
      <c r="E34" s="22" t="s">
        <v>22</v>
      </c>
      <c r="F34" s="21"/>
      <c r="G34" s="23">
        <v>4674.1497650000001</v>
      </c>
      <c r="H34" s="24">
        <f t="shared" si="3"/>
        <v>389.51248041666668</v>
      </c>
      <c r="I34" s="25"/>
      <c r="J34" s="25"/>
      <c r="K34" s="26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8.75" customHeight="1">
      <c r="A35" s="1"/>
      <c r="B35" s="1"/>
      <c r="C35" s="1"/>
      <c r="D35" s="21" t="s">
        <v>41</v>
      </c>
      <c r="E35" s="22" t="s">
        <v>22</v>
      </c>
      <c r="F35" s="21"/>
      <c r="G35" s="23">
        <v>883.35</v>
      </c>
      <c r="H35" s="24">
        <f t="shared" si="3"/>
        <v>73.612499999999997</v>
      </c>
      <c r="I35" s="25"/>
      <c r="J35" s="25"/>
      <c r="K35" s="26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8.75" customHeight="1">
      <c r="A36" s="1"/>
      <c r="B36" s="1"/>
      <c r="C36" s="1"/>
      <c r="D36" s="21" t="s">
        <v>42</v>
      </c>
      <c r="E36" s="22" t="s">
        <v>22</v>
      </c>
      <c r="F36" s="21"/>
      <c r="G36" s="23">
        <v>1300.71</v>
      </c>
      <c r="H36" s="24">
        <f t="shared" si="3"/>
        <v>108.3925</v>
      </c>
      <c r="I36" s="25"/>
      <c r="J36" s="25"/>
      <c r="K36" s="26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8.75" customHeight="1">
      <c r="A37" s="1"/>
      <c r="B37" s="1"/>
      <c r="C37" s="1"/>
      <c r="D37" s="21" t="s">
        <v>43</v>
      </c>
      <c r="E37" s="22" t="s">
        <v>22</v>
      </c>
      <c r="F37" s="21"/>
      <c r="G37" s="23">
        <v>3670.73</v>
      </c>
      <c r="H37" s="24">
        <f t="shared" si="3"/>
        <v>305.89416666666665</v>
      </c>
      <c r="I37" s="25"/>
      <c r="J37" s="25"/>
      <c r="K37" s="26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8.75" customHeight="1">
      <c r="A38" s="1"/>
      <c r="B38" s="1"/>
      <c r="C38" s="1"/>
      <c r="D38" s="21" t="s">
        <v>44</v>
      </c>
      <c r="E38" s="22" t="s">
        <v>22</v>
      </c>
      <c r="F38" s="21"/>
      <c r="G38" s="23">
        <v>3515.15</v>
      </c>
      <c r="H38" s="24">
        <f t="shared" si="3"/>
        <v>292.92916666666667</v>
      </c>
      <c r="I38" s="25"/>
      <c r="J38" s="25"/>
      <c r="K38" s="26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8.75" customHeight="1">
      <c r="A39" s="1"/>
      <c r="B39" s="1"/>
      <c r="C39" s="1"/>
      <c r="D39" s="21" t="s">
        <v>45</v>
      </c>
      <c r="E39" s="22" t="s">
        <v>22</v>
      </c>
      <c r="F39" s="21"/>
      <c r="G39" s="23">
        <v>3294.98</v>
      </c>
      <c r="H39" s="24">
        <f t="shared" si="3"/>
        <v>274.58166666666665</v>
      </c>
      <c r="I39" s="25"/>
      <c r="J39" s="25"/>
      <c r="K39" s="26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8.75" customHeight="1">
      <c r="A40" s="1"/>
      <c r="B40" s="1"/>
      <c r="C40" s="1"/>
      <c r="D40" s="21" t="s">
        <v>46</v>
      </c>
      <c r="E40" s="22" t="s">
        <v>22</v>
      </c>
      <c r="F40" s="21"/>
      <c r="G40" s="23">
        <v>120.32</v>
      </c>
      <c r="H40" s="24">
        <f t="shared" si="3"/>
        <v>10.026666666666666</v>
      </c>
      <c r="I40" s="25"/>
      <c r="J40" s="25"/>
      <c r="K40" s="26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8.75" customHeight="1">
      <c r="A41" s="1"/>
      <c r="B41" s="1"/>
      <c r="C41" s="1"/>
      <c r="D41" s="21" t="s">
        <v>23</v>
      </c>
      <c r="E41" s="22" t="s">
        <v>22</v>
      </c>
      <c r="F41" s="21"/>
      <c r="G41" s="23">
        <v>203.6</v>
      </c>
      <c r="H41" s="24">
        <f t="shared" si="3"/>
        <v>16.966666666666665</v>
      </c>
      <c r="I41" s="25"/>
      <c r="J41" s="25"/>
      <c r="K41" s="26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8.75" customHeight="1">
      <c r="A42" s="1"/>
      <c r="B42" s="1"/>
      <c r="C42" s="1"/>
      <c r="D42" s="22" t="e">
        <v>#N/A</v>
      </c>
      <c r="E42" s="22" t="s">
        <v>22</v>
      </c>
      <c r="F42" s="21"/>
      <c r="G42" s="23">
        <v>77.400000000000006</v>
      </c>
      <c r="H42" s="24">
        <f t="shared" si="3"/>
        <v>6.45</v>
      </c>
      <c r="I42" s="25"/>
      <c r="J42" s="25"/>
      <c r="K42" s="26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8.75" customHeight="1">
      <c r="A43" s="1"/>
      <c r="B43" s="1"/>
      <c r="C43" s="1"/>
      <c r="D43" s="21" t="s">
        <v>47</v>
      </c>
      <c r="E43" s="22" t="s">
        <v>22</v>
      </c>
      <c r="F43" s="21"/>
      <c r="G43" s="23">
        <v>229.95</v>
      </c>
      <c r="H43" s="24">
        <f t="shared" si="3"/>
        <v>19.162499999999998</v>
      </c>
      <c r="I43" s="25"/>
      <c r="J43" s="25"/>
      <c r="K43" s="26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8.75" customHeight="1">
      <c r="A44" s="1"/>
      <c r="B44" s="1"/>
      <c r="C44" s="1"/>
      <c r="D44" s="21" t="s">
        <v>48</v>
      </c>
      <c r="E44" s="22" t="s">
        <v>22</v>
      </c>
      <c r="F44" s="21"/>
      <c r="G44" s="23">
        <v>426.96002399999998</v>
      </c>
      <c r="H44" s="24">
        <f t="shared" si="3"/>
        <v>35.580002</v>
      </c>
      <c r="I44" s="25"/>
      <c r="J44" s="25"/>
      <c r="K44" s="26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8.75" customHeight="1">
      <c r="A45" s="1"/>
      <c r="B45" s="1"/>
      <c r="C45" s="1"/>
      <c r="D45" s="21" t="s">
        <v>49</v>
      </c>
      <c r="E45" s="22" t="s">
        <v>22</v>
      </c>
      <c r="F45" s="21"/>
      <c r="G45" s="23">
        <v>741.61997799999995</v>
      </c>
      <c r="H45" s="24">
        <f t="shared" si="3"/>
        <v>61.801664833333326</v>
      </c>
      <c r="I45" s="25"/>
      <c r="J45" s="25"/>
      <c r="K45" s="26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8.75" customHeight="1">
      <c r="A46" s="1"/>
      <c r="B46" s="1"/>
      <c r="C46" s="1"/>
      <c r="D46" s="21" t="s">
        <v>50</v>
      </c>
      <c r="E46" s="22" t="s">
        <v>22</v>
      </c>
      <c r="F46" s="21"/>
      <c r="G46" s="23">
        <v>383.10998699999999</v>
      </c>
      <c r="H46" s="24">
        <f t="shared" si="3"/>
        <v>31.925832249999999</v>
      </c>
      <c r="I46" s="25"/>
      <c r="J46" s="25"/>
      <c r="K46" s="26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8.75" customHeight="1">
      <c r="A47" s="1"/>
      <c r="B47" s="1"/>
      <c r="C47" s="1"/>
      <c r="D47" s="21" t="s">
        <v>51</v>
      </c>
      <c r="E47" s="22" t="s">
        <v>22</v>
      </c>
      <c r="F47" s="21"/>
      <c r="G47" s="23">
        <v>396.96002399999998</v>
      </c>
      <c r="H47" s="24">
        <f t="shared" si="3"/>
        <v>33.080002</v>
      </c>
      <c r="I47" s="25"/>
      <c r="J47" s="25"/>
      <c r="K47" s="26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8.75" customHeight="1">
      <c r="A48" s="1"/>
      <c r="B48" s="1"/>
      <c r="C48" s="1"/>
      <c r="D48" s="21" t="s">
        <v>38</v>
      </c>
      <c r="E48" s="22" t="s">
        <v>22</v>
      </c>
      <c r="F48" s="21"/>
      <c r="G48" s="23">
        <v>165.6</v>
      </c>
      <c r="H48" s="24">
        <f t="shared" si="3"/>
        <v>13.799999999999999</v>
      </c>
      <c r="I48" s="25"/>
      <c r="J48" s="25"/>
      <c r="K48" s="26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8.75" customHeight="1">
      <c r="A49" s="1"/>
      <c r="B49" s="1"/>
      <c r="C49" s="1"/>
      <c r="D49" s="21" t="s">
        <v>52</v>
      </c>
      <c r="E49" s="22" t="s">
        <v>22</v>
      </c>
      <c r="F49" s="21"/>
      <c r="G49" s="23">
        <v>218.01</v>
      </c>
      <c r="H49" s="24">
        <f t="shared" si="3"/>
        <v>18.1675</v>
      </c>
      <c r="I49" s="25"/>
      <c r="J49" s="25"/>
      <c r="K49" s="26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8.75" customHeight="1">
      <c r="A50" s="1"/>
      <c r="B50" s="1"/>
      <c r="C50" s="1"/>
      <c r="D50" s="21" t="s">
        <v>53</v>
      </c>
      <c r="E50" s="22" t="s">
        <v>22</v>
      </c>
      <c r="F50" s="21"/>
      <c r="G50" s="23">
        <v>669.61</v>
      </c>
      <c r="H50" s="24">
        <f t="shared" si="3"/>
        <v>55.800833333333337</v>
      </c>
      <c r="I50" s="25"/>
      <c r="J50" s="25"/>
      <c r="K50" s="26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8.75" customHeight="1">
      <c r="A51" s="1"/>
      <c r="B51" s="1"/>
      <c r="C51" s="1"/>
      <c r="D51" s="21" t="s">
        <v>54</v>
      </c>
      <c r="E51" s="22" t="s">
        <v>22</v>
      </c>
      <c r="F51" s="21"/>
      <c r="G51" s="23">
        <v>3716.07</v>
      </c>
      <c r="H51" s="24">
        <f t="shared" si="3"/>
        <v>309.67250000000001</v>
      </c>
      <c r="I51" s="25"/>
      <c r="J51" s="25"/>
      <c r="K51" s="26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8.75" customHeight="1">
      <c r="A52" s="1"/>
      <c r="B52" s="1"/>
      <c r="C52" s="1"/>
      <c r="D52" s="21" t="s">
        <v>55</v>
      </c>
      <c r="E52" s="22" t="s">
        <v>22</v>
      </c>
      <c r="F52" s="21"/>
      <c r="G52" s="23">
        <v>120.839994</v>
      </c>
      <c r="H52" s="24">
        <f t="shared" si="3"/>
        <v>10.0699995</v>
      </c>
      <c r="I52" s="25"/>
      <c r="J52" s="25"/>
      <c r="K52" s="26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8.75" customHeight="1">
      <c r="A53" s="1"/>
      <c r="B53" s="1"/>
      <c r="C53" s="1"/>
      <c r="D53" s="21" t="s">
        <v>56</v>
      </c>
      <c r="E53" s="22" t="s">
        <v>22</v>
      </c>
      <c r="F53" s="21"/>
      <c r="G53" s="23">
        <v>98.82</v>
      </c>
      <c r="H53" s="24">
        <f t="shared" si="3"/>
        <v>8.2349999999999994</v>
      </c>
      <c r="I53" s="25"/>
      <c r="J53" s="25"/>
      <c r="K53" s="26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8.75" customHeight="1">
      <c r="A54" s="1"/>
      <c r="B54" s="1"/>
      <c r="C54" s="1"/>
      <c r="D54" s="21" t="s">
        <v>57</v>
      </c>
      <c r="E54" s="22" t="s">
        <v>22</v>
      </c>
      <c r="F54" s="21"/>
      <c r="G54" s="23">
        <v>86.22</v>
      </c>
      <c r="H54" s="24">
        <f t="shared" si="3"/>
        <v>7.1849999999999996</v>
      </c>
      <c r="I54" s="25"/>
      <c r="J54" s="25"/>
      <c r="K54" s="26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8.75" customHeight="1">
      <c r="A55" s="1"/>
      <c r="B55" s="1"/>
      <c r="C55" s="1"/>
      <c r="D55" s="21" t="s">
        <v>46</v>
      </c>
      <c r="E55" s="22" t="s">
        <v>22</v>
      </c>
      <c r="F55" s="21"/>
      <c r="G55" s="23">
        <v>11.28</v>
      </c>
      <c r="H55" s="24">
        <f t="shared" si="3"/>
        <v>0.94</v>
      </c>
      <c r="I55" s="25"/>
      <c r="J55" s="25"/>
      <c r="K55" s="26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8.75" customHeight="1">
      <c r="A56" s="1"/>
      <c r="B56" s="1"/>
      <c r="C56" s="1"/>
      <c r="D56" s="21" t="s">
        <v>46</v>
      </c>
      <c r="E56" s="22" t="s">
        <v>22</v>
      </c>
      <c r="F56" s="21"/>
      <c r="G56" s="23">
        <v>112.75</v>
      </c>
      <c r="H56" s="24">
        <f t="shared" si="3"/>
        <v>9.3958333333333339</v>
      </c>
      <c r="I56" s="25"/>
      <c r="J56" s="25"/>
      <c r="K56" s="26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8.75" customHeight="1">
      <c r="A57" s="1"/>
      <c r="B57" s="1"/>
      <c r="C57" s="1"/>
      <c r="D57" s="21" t="s">
        <v>58</v>
      </c>
      <c r="E57" s="22" t="s">
        <v>22</v>
      </c>
      <c r="F57" s="21"/>
      <c r="G57" s="23">
        <v>345.28</v>
      </c>
      <c r="H57" s="24">
        <f t="shared" si="3"/>
        <v>28.77333333333333</v>
      </c>
      <c r="I57" s="25"/>
      <c r="J57" s="25"/>
      <c r="K57" s="26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8.75" customHeight="1">
      <c r="A58" s="1"/>
      <c r="B58" s="1"/>
      <c r="C58" s="1"/>
      <c r="D58" s="21" t="s">
        <v>47</v>
      </c>
      <c r="E58" s="22" t="s">
        <v>22</v>
      </c>
      <c r="F58" s="21"/>
      <c r="G58" s="23">
        <v>208.05</v>
      </c>
      <c r="H58" s="24">
        <f t="shared" si="3"/>
        <v>17.337500000000002</v>
      </c>
      <c r="I58" s="25"/>
      <c r="J58" s="25"/>
      <c r="K58" s="26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8.75" customHeight="1">
      <c r="A59" s="1"/>
      <c r="B59" s="1"/>
      <c r="C59" s="1"/>
      <c r="D59" s="21" t="s">
        <v>59</v>
      </c>
      <c r="E59" s="22" t="s">
        <v>22</v>
      </c>
      <c r="F59" s="21"/>
      <c r="G59" s="23">
        <v>109.63</v>
      </c>
      <c r="H59" s="24">
        <f t="shared" si="3"/>
        <v>9.1358333333333324</v>
      </c>
      <c r="I59" s="25"/>
      <c r="J59" s="25"/>
      <c r="K59" s="26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8.75" customHeight="1">
      <c r="A60" s="1"/>
      <c r="B60" s="1"/>
      <c r="C60" s="1"/>
      <c r="D60" s="21" t="s">
        <v>60</v>
      </c>
      <c r="E60" s="22" t="s">
        <v>22</v>
      </c>
      <c r="F60" s="21"/>
      <c r="G60" s="23">
        <v>5627.7</v>
      </c>
      <c r="H60" s="24">
        <f t="shared" si="3"/>
        <v>468.97499999999997</v>
      </c>
      <c r="I60" s="25"/>
      <c r="J60" s="25"/>
      <c r="K60" s="26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8.75" customHeight="1">
      <c r="A61" s="1"/>
      <c r="B61" s="1"/>
      <c r="C61" s="1"/>
      <c r="D61" s="21" t="s">
        <v>61</v>
      </c>
      <c r="E61" s="22" t="s">
        <v>22</v>
      </c>
      <c r="F61" s="21"/>
      <c r="G61" s="23">
        <v>768.24</v>
      </c>
      <c r="H61" s="24">
        <f t="shared" si="3"/>
        <v>64.02</v>
      </c>
      <c r="I61" s="25"/>
      <c r="J61" s="25"/>
      <c r="K61" s="26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8.75" customHeight="1">
      <c r="A62" s="1"/>
      <c r="B62" s="1"/>
      <c r="C62" s="1"/>
      <c r="D62" s="21" t="s">
        <v>62</v>
      </c>
      <c r="E62" s="22" t="s">
        <v>22</v>
      </c>
      <c r="F62" s="21"/>
      <c r="G62" s="23">
        <v>1489.2</v>
      </c>
      <c r="H62" s="24">
        <f t="shared" si="3"/>
        <v>124.10000000000001</v>
      </c>
      <c r="I62" s="25"/>
      <c r="J62" s="25"/>
      <c r="K62" s="26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8.75" customHeight="1">
      <c r="A63" s="1"/>
      <c r="B63" s="1"/>
      <c r="C63" s="1"/>
      <c r="D63" s="21" t="s">
        <v>63</v>
      </c>
      <c r="E63" s="22" t="s">
        <v>22</v>
      </c>
      <c r="F63" s="21"/>
      <c r="G63" s="23">
        <v>5514.600195</v>
      </c>
      <c r="H63" s="24">
        <f t="shared" si="3"/>
        <v>459.55001625</v>
      </c>
      <c r="I63" s="25"/>
      <c r="J63" s="25"/>
      <c r="K63" s="26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8.75" customHeight="1">
      <c r="A64" s="1"/>
      <c r="B64" s="1"/>
      <c r="C64" s="1"/>
      <c r="D64" s="21" t="s">
        <v>64</v>
      </c>
      <c r="E64" s="22" t="s">
        <v>22</v>
      </c>
      <c r="F64" s="21"/>
      <c r="G64" s="23">
        <v>2705.04</v>
      </c>
      <c r="H64" s="24">
        <f t="shared" si="3"/>
        <v>225.42</v>
      </c>
      <c r="I64" s="25"/>
      <c r="J64" s="25"/>
      <c r="K64" s="26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8.75" customHeight="1">
      <c r="A65" s="1"/>
      <c r="B65" s="1"/>
      <c r="C65" s="1"/>
      <c r="D65" s="21" t="s">
        <v>65</v>
      </c>
      <c r="E65" s="22" t="s">
        <v>22</v>
      </c>
      <c r="F65" s="21"/>
      <c r="G65" s="23">
        <v>1213.25</v>
      </c>
      <c r="H65" s="24">
        <f t="shared" si="3"/>
        <v>101.10416666666667</v>
      </c>
      <c r="I65" s="25"/>
      <c r="J65" s="25"/>
      <c r="K65" s="26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8.75" customHeight="1">
      <c r="A66" s="1"/>
      <c r="B66" s="1"/>
      <c r="C66" s="1"/>
      <c r="D66" s="21" t="s">
        <v>58</v>
      </c>
      <c r="E66" s="22" t="s">
        <v>22</v>
      </c>
      <c r="F66" s="21"/>
      <c r="G66" s="23">
        <v>4581.6000000000004</v>
      </c>
      <c r="H66" s="24">
        <f t="shared" si="3"/>
        <v>381.8</v>
      </c>
      <c r="I66" s="25"/>
      <c r="J66" s="25"/>
      <c r="K66" s="26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8.75" customHeight="1">
      <c r="A67" s="1"/>
      <c r="B67" s="1"/>
      <c r="C67" s="1"/>
      <c r="D67" s="21" t="s">
        <v>66</v>
      </c>
      <c r="E67" s="22" t="s">
        <v>22</v>
      </c>
      <c r="F67" s="21"/>
      <c r="G67" s="23">
        <v>4630.78</v>
      </c>
      <c r="H67" s="24">
        <f t="shared" si="3"/>
        <v>385.89833333333331</v>
      </c>
      <c r="I67" s="25"/>
      <c r="J67" s="25"/>
      <c r="K67" s="26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8.75" customHeight="1">
      <c r="A68" s="1"/>
      <c r="B68" s="1"/>
      <c r="C68" s="1"/>
      <c r="D68" s="21" t="s">
        <v>67</v>
      </c>
      <c r="E68" s="22" t="s">
        <v>22</v>
      </c>
      <c r="F68" s="21"/>
      <c r="G68" s="23">
        <v>970.12</v>
      </c>
      <c r="H68" s="24">
        <f t="shared" si="3"/>
        <v>80.843333333333334</v>
      </c>
      <c r="I68" s="25"/>
      <c r="J68" s="25"/>
      <c r="K68" s="26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8.75" customHeight="1">
      <c r="A69" s="1"/>
      <c r="B69" s="1"/>
      <c r="C69" s="1"/>
      <c r="D69" s="21" t="s">
        <v>46</v>
      </c>
      <c r="E69" s="22" t="s">
        <v>22</v>
      </c>
      <c r="F69" s="21"/>
      <c r="G69" s="23">
        <v>1298.8800000000001</v>
      </c>
      <c r="H69" s="24">
        <f t="shared" si="3"/>
        <v>108.24000000000001</v>
      </c>
      <c r="I69" s="25"/>
      <c r="J69" s="25"/>
      <c r="K69" s="26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8.75" customHeight="1">
      <c r="A70" s="1"/>
      <c r="B70" s="1"/>
      <c r="C70" s="1"/>
      <c r="D70" s="21" t="s">
        <v>38</v>
      </c>
      <c r="E70" s="22" t="s">
        <v>22</v>
      </c>
      <c r="F70" s="21"/>
      <c r="G70" s="23">
        <v>1769.85</v>
      </c>
      <c r="H70" s="24">
        <f t="shared" si="3"/>
        <v>147.48749999999998</v>
      </c>
      <c r="I70" s="25"/>
      <c r="J70" s="25"/>
      <c r="K70" s="26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8.75" customHeight="1">
      <c r="A71" s="1"/>
      <c r="B71" s="1"/>
      <c r="C71" s="1"/>
      <c r="D71" s="21" t="s">
        <v>68</v>
      </c>
      <c r="E71" s="22" t="s">
        <v>22</v>
      </c>
      <c r="F71" s="21"/>
      <c r="G71" s="23">
        <v>6136</v>
      </c>
      <c r="H71" s="24">
        <f t="shared" si="3"/>
        <v>511.33333333333331</v>
      </c>
      <c r="I71" s="25"/>
      <c r="J71" s="25"/>
      <c r="K71" s="26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8.75" customHeight="1">
      <c r="A72" s="1"/>
      <c r="B72" s="1"/>
      <c r="C72" s="1"/>
      <c r="D72" s="21" t="s">
        <v>69</v>
      </c>
      <c r="E72" s="22" t="s">
        <v>22</v>
      </c>
      <c r="F72" s="21"/>
      <c r="G72" s="23">
        <v>3893.479812</v>
      </c>
      <c r="H72" s="24">
        <f t="shared" si="3"/>
        <v>324.45665100000002</v>
      </c>
      <c r="I72" s="25"/>
      <c r="J72" s="25"/>
      <c r="K72" s="26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8.75" customHeight="1">
      <c r="A73" s="1"/>
      <c r="B73" s="1"/>
      <c r="C73" s="1"/>
      <c r="D73" s="21" t="s">
        <v>42</v>
      </c>
      <c r="E73" s="22" t="s">
        <v>22</v>
      </c>
      <c r="F73" s="21"/>
      <c r="G73" s="23">
        <v>946.59</v>
      </c>
      <c r="H73" s="24">
        <f t="shared" si="3"/>
        <v>78.882500000000007</v>
      </c>
      <c r="I73" s="25"/>
      <c r="J73" s="25"/>
      <c r="K73" s="26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8.75" customHeight="1">
      <c r="A74" s="1"/>
      <c r="B74" s="1"/>
      <c r="C74" s="1"/>
      <c r="D74" s="21" t="s">
        <v>70</v>
      </c>
      <c r="E74" s="22" t="s">
        <v>22</v>
      </c>
      <c r="F74" s="21"/>
      <c r="G74" s="23">
        <v>3709.87</v>
      </c>
      <c r="H74" s="24">
        <f t="shared" si="3"/>
        <v>309.15583333333331</v>
      </c>
      <c r="I74" s="25"/>
      <c r="J74" s="25"/>
      <c r="K74" s="26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8.75" customHeight="1">
      <c r="A75" s="1"/>
      <c r="B75" s="1"/>
      <c r="C75" s="1"/>
      <c r="D75" s="21" t="s">
        <v>71</v>
      </c>
      <c r="E75" s="22" t="s">
        <v>22</v>
      </c>
      <c r="F75" s="21"/>
      <c r="G75" s="23">
        <v>3126.6701910000002</v>
      </c>
      <c r="H75" s="24">
        <f t="shared" si="3"/>
        <v>260.55584924999999</v>
      </c>
      <c r="I75" s="25"/>
      <c r="J75" s="25"/>
      <c r="K75" s="26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8.75" customHeight="1">
      <c r="A76" s="1"/>
      <c r="B76" s="1"/>
      <c r="C76" s="1"/>
      <c r="D76" s="21" t="s">
        <v>41</v>
      </c>
      <c r="E76" s="22" t="s">
        <v>22</v>
      </c>
      <c r="F76" s="21"/>
      <c r="G76" s="23">
        <v>1287</v>
      </c>
      <c r="H76" s="24">
        <f t="shared" si="3"/>
        <v>107.25</v>
      </c>
      <c r="I76" s="25"/>
      <c r="J76" s="25"/>
      <c r="K76" s="26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8.75" customHeight="1">
      <c r="A77" s="1"/>
      <c r="B77" s="1"/>
      <c r="C77" s="1"/>
      <c r="D77" s="21" t="s">
        <v>33</v>
      </c>
      <c r="E77" s="22" t="s">
        <v>22</v>
      </c>
      <c r="F77" s="21"/>
      <c r="G77" s="23">
        <v>4035.95</v>
      </c>
      <c r="H77" s="24">
        <f t="shared" si="3"/>
        <v>336.32916666666665</v>
      </c>
      <c r="I77" s="25"/>
      <c r="J77" s="25"/>
      <c r="K77" s="26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8.75" customHeight="1">
      <c r="A78" s="1"/>
      <c r="B78" s="1"/>
      <c r="C78" s="1"/>
      <c r="D78" s="21" t="s">
        <v>72</v>
      </c>
      <c r="E78" s="22" t="s">
        <v>22</v>
      </c>
      <c r="F78" s="21"/>
      <c r="G78" s="23">
        <v>4868.13</v>
      </c>
      <c r="H78" s="24">
        <f t="shared" si="3"/>
        <v>405.67750000000001</v>
      </c>
      <c r="I78" s="25"/>
      <c r="J78" s="25"/>
      <c r="K78" s="26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8.75" customHeight="1">
      <c r="A79" s="1"/>
      <c r="B79" s="1"/>
      <c r="C79" s="1"/>
      <c r="D79" s="21" t="s">
        <v>73</v>
      </c>
      <c r="E79" s="22" t="s">
        <v>22</v>
      </c>
      <c r="F79" s="21"/>
      <c r="G79" s="23">
        <v>8998.859751</v>
      </c>
      <c r="H79" s="24">
        <f t="shared" si="3"/>
        <v>749.90497925</v>
      </c>
      <c r="I79" s="25"/>
      <c r="J79" s="25"/>
      <c r="K79" s="26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8.75" customHeight="1">
      <c r="A80" s="1"/>
      <c r="B80" s="1"/>
      <c r="C80" s="1"/>
      <c r="D80" s="21" t="s">
        <v>41</v>
      </c>
      <c r="E80" s="22" t="s">
        <v>22</v>
      </c>
      <c r="F80" s="21"/>
      <c r="G80" s="23">
        <v>1316.25</v>
      </c>
      <c r="H80" s="24">
        <f t="shared" si="3"/>
        <v>109.6875</v>
      </c>
      <c r="I80" s="25"/>
      <c r="J80" s="25"/>
      <c r="K80" s="26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8.75" customHeight="1">
      <c r="A81" s="1"/>
      <c r="B81" s="1"/>
      <c r="C81" s="1"/>
      <c r="D81" s="21" t="s">
        <v>74</v>
      </c>
      <c r="E81" s="22" t="s">
        <v>22</v>
      </c>
      <c r="F81" s="21"/>
      <c r="G81" s="23">
        <v>3526.92</v>
      </c>
      <c r="H81" s="24">
        <f t="shared" si="3"/>
        <v>293.91000000000003</v>
      </c>
      <c r="I81" s="25"/>
      <c r="J81" s="25"/>
      <c r="K81" s="26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8.75" customHeight="1">
      <c r="A82" s="1"/>
      <c r="B82" s="1"/>
      <c r="C82" s="1"/>
      <c r="D82" s="21" t="s">
        <v>75</v>
      </c>
      <c r="E82" s="22" t="s">
        <v>22</v>
      </c>
      <c r="F82" s="21"/>
      <c r="G82" s="23">
        <v>5982.3</v>
      </c>
      <c r="H82" s="24">
        <f t="shared" si="3"/>
        <v>498.52500000000003</v>
      </c>
      <c r="I82" s="25"/>
      <c r="J82" s="25"/>
      <c r="K82" s="26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8.75" customHeight="1">
      <c r="A83" s="1"/>
      <c r="B83" s="1"/>
      <c r="C83" s="1"/>
      <c r="D83" s="21" t="s">
        <v>76</v>
      </c>
      <c r="E83" s="22" t="s">
        <v>22</v>
      </c>
      <c r="F83" s="21"/>
      <c r="G83" s="23">
        <v>8730.8897410000009</v>
      </c>
      <c r="H83" s="24">
        <f t="shared" si="3"/>
        <v>727.57414508333341</v>
      </c>
      <c r="I83" s="25"/>
      <c r="J83" s="25"/>
      <c r="K83" s="26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8.75" customHeight="1">
      <c r="A84" s="1"/>
      <c r="B84" s="1"/>
      <c r="C84" s="1"/>
      <c r="D84" s="21" t="s">
        <v>35</v>
      </c>
      <c r="E84" s="22" t="s">
        <v>22</v>
      </c>
      <c r="F84" s="21"/>
      <c r="G84" s="23">
        <v>2108.9699999999998</v>
      </c>
      <c r="H84" s="24">
        <f t="shared" si="3"/>
        <v>175.74749999999997</v>
      </c>
      <c r="I84" s="25"/>
      <c r="J84" s="25"/>
      <c r="K84" s="26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8.75" customHeight="1">
      <c r="A85" s="1"/>
      <c r="B85" s="1"/>
      <c r="C85" s="1"/>
      <c r="D85" s="22" t="e">
        <v>#N/A</v>
      </c>
      <c r="E85" s="22" t="s">
        <v>22</v>
      </c>
      <c r="F85" s="21"/>
      <c r="G85" s="23">
        <v>727.56</v>
      </c>
      <c r="H85" s="24">
        <f t="shared" si="3"/>
        <v>60.629999999999995</v>
      </c>
      <c r="I85" s="25"/>
      <c r="J85" s="25"/>
      <c r="K85" s="26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8.75" customHeight="1">
      <c r="A86" s="1"/>
      <c r="B86" s="1"/>
      <c r="C86" s="1"/>
      <c r="D86" s="21" t="s">
        <v>59</v>
      </c>
      <c r="E86" s="22" t="s">
        <v>22</v>
      </c>
      <c r="F86" s="21"/>
      <c r="G86" s="23">
        <v>761.64</v>
      </c>
      <c r="H86" s="24">
        <f t="shared" si="3"/>
        <v>63.47</v>
      </c>
      <c r="I86" s="25"/>
      <c r="J86" s="25"/>
      <c r="K86" s="26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8.75" customHeight="1">
      <c r="A87" s="1"/>
      <c r="B87" s="1"/>
      <c r="C87" s="1"/>
      <c r="D87" s="21" t="s">
        <v>24</v>
      </c>
      <c r="E87" s="22" t="s">
        <v>22</v>
      </c>
      <c r="F87" s="21"/>
      <c r="G87" s="23">
        <v>5849.530323</v>
      </c>
      <c r="H87" s="24">
        <f t="shared" si="3"/>
        <v>487.46086025</v>
      </c>
      <c r="I87" s="25"/>
      <c r="J87" s="25"/>
      <c r="K87" s="26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8.75" customHeight="1">
      <c r="A88" s="1"/>
      <c r="B88" s="1"/>
      <c r="C88" s="1"/>
      <c r="D88" s="21" t="s">
        <v>77</v>
      </c>
      <c r="E88" s="22" t="s">
        <v>22</v>
      </c>
      <c r="F88" s="21"/>
      <c r="G88" s="23">
        <v>859.05</v>
      </c>
      <c r="H88" s="24">
        <f t="shared" si="3"/>
        <v>71.587499999999991</v>
      </c>
      <c r="I88" s="25"/>
      <c r="J88" s="25"/>
      <c r="K88" s="26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8.75" customHeight="1">
      <c r="A89" s="1"/>
      <c r="B89" s="1"/>
      <c r="C89" s="1"/>
      <c r="D89" s="21" t="s">
        <v>24</v>
      </c>
      <c r="E89" s="22" t="s">
        <v>22</v>
      </c>
      <c r="F89" s="21"/>
      <c r="G89" s="23">
        <v>4871.5902690000003</v>
      </c>
      <c r="H89" s="24">
        <f t="shared" si="3"/>
        <v>405.96585575</v>
      </c>
      <c r="I89" s="25"/>
      <c r="J89" s="25"/>
      <c r="K89" s="26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8.75" customHeight="1">
      <c r="A90" s="1"/>
      <c r="B90" s="1"/>
      <c r="C90" s="1"/>
      <c r="D90" s="21" t="s">
        <v>51</v>
      </c>
      <c r="E90" s="22" t="s">
        <v>22</v>
      </c>
      <c r="F90" s="21"/>
      <c r="G90" s="23">
        <v>5177.020313</v>
      </c>
      <c r="H90" s="24">
        <f t="shared" si="3"/>
        <v>431.41835941666665</v>
      </c>
      <c r="I90" s="25"/>
      <c r="J90" s="25"/>
      <c r="K90" s="26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8.75" customHeight="1">
      <c r="A91" s="1"/>
      <c r="B91" s="1"/>
      <c r="C91" s="1"/>
      <c r="D91" s="21" t="s">
        <v>78</v>
      </c>
      <c r="E91" s="22" t="s">
        <v>22</v>
      </c>
      <c r="F91" s="21"/>
      <c r="G91" s="23">
        <v>6503.28</v>
      </c>
      <c r="H91" s="24">
        <f t="shared" si="3"/>
        <v>541.93999999999994</v>
      </c>
      <c r="I91" s="25"/>
      <c r="J91" s="25"/>
      <c r="K91" s="26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8.75" customHeight="1">
      <c r="A92" s="1"/>
      <c r="B92" s="1"/>
      <c r="C92" s="1"/>
      <c r="D92" s="21" t="s">
        <v>79</v>
      </c>
      <c r="E92" s="22" t="s">
        <v>22</v>
      </c>
      <c r="F92" s="21"/>
      <c r="G92" s="23">
        <v>1015.17</v>
      </c>
      <c r="H92" s="24">
        <f t="shared" si="3"/>
        <v>84.597499999999997</v>
      </c>
      <c r="I92" s="25"/>
      <c r="J92" s="25"/>
      <c r="K92" s="26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8.75" customHeight="1">
      <c r="A93" s="1"/>
      <c r="B93" s="1"/>
      <c r="C93" s="1"/>
      <c r="D93" s="21" t="s">
        <v>49</v>
      </c>
      <c r="E93" s="22" t="s">
        <v>22</v>
      </c>
      <c r="F93" s="21"/>
      <c r="G93" s="23">
        <v>7213.9397859999999</v>
      </c>
      <c r="H93" s="24">
        <f t="shared" si="3"/>
        <v>601.16164883333329</v>
      </c>
      <c r="I93" s="25"/>
      <c r="J93" s="25"/>
      <c r="K93" s="26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8.75" customHeight="1">
      <c r="A94" s="1"/>
      <c r="B94" s="1"/>
      <c r="C94" s="1"/>
      <c r="D94" s="21" t="s">
        <v>44</v>
      </c>
      <c r="E94" s="22" t="s">
        <v>22</v>
      </c>
      <c r="F94" s="21"/>
      <c r="G94" s="23">
        <v>2499.48</v>
      </c>
      <c r="H94" s="24">
        <f t="shared" si="3"/>
        <v>208.29</v>
      </c>
      <c r="I94" s="25"/>
      <c r="J94" s="25"/>
      <c r="K94" s="26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8.75" customHeight="1">
      <c r="A95" s="1"/>
      <c r="B95" s="1"/>
      <c r="C95" s="1"/>
      <c r="D95" s="21" t="s">
        <v>80</v>
      </c>
      <c r="E95" s="22" t="s">
        <v>22</v>
      </c>
      <c r="F95" s="21"/>
      <c r="G95" s="23">
        <v>978.36</v>
      </c>
      <c r="H95" s="24">
        <f t="shared" si="3"/>
        <v>81.53</v>
      </c>
      <c r="I95" s="25"/>
      <c r="J95" s="25"/>
      <c r="K95" s="26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8.75" customHeight="1">
      <c r="A96" s="1"/>
      <c r="B96" s="1"/>
      <c r="C96" s="1"/>
      <c r="D96" s="21" t="s">
        <v>81</v>
      </c>
      <c r="E96" s="22" t="s">
        <v>22</v>
      </c>
      <c r="F96" s="21"/>
      <c r="G96" s="23">
        <v>874.65</v>
      </c>
      <c r="H96" s="24">
        <f t="shared" si="3"/>
        <v>72.887500000000003</v>
      </c>
      <c r="I96" s="25"/>
      <c r="J96" s="25"/>
      <c r="K96" s="26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8.75" customHeight="1">
      <c r="A97" s="1"/>
      <c r="B97" s="1"/>
      <c r="C97" s="1"/>
      <c r="D97" s="21" t="s">
        <v>82</v>
      </c>
      <c r="E97" s="22" t="s">
        <v>22</v>
      </c>
      <c r="F97" s="21"/>
      <c r="G97" s="23">
        <v>1403.47</v>
      </c>
      <c r="H97" s="24">
        <f t="shared" si="3"/>
        <v>116.95583333333333</v>
      </c>
      <c r="I97" s="25"/>
      <c r="J97" s="25"/>
      <c r="K97" s="26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8.75" customHeight="1">
      <c r="A98" s="1"/>
      <c r="B98" s="1"/>
      <c r="C98" s="1"/>
      <c r="D98" s="21" t="s">
        <v>83</v>
      </c>
      <c r="E98" s="22" t="s">
        <v>22</v>
      </c>
      <c r="F98" s="21"/>
      <c r="G98" s="23">
        <v>306.68</v>
      </c>
      <c r="H98" s="24">
        <f t="shared" si="3"/>
        <v>25.556666666666668</v>
      </c>
      <c r="I98" s="25"/>
      <c r="J98" s="25"/>
      <c r="K98" s="26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8.75" customHeight="1">
      <c r="A99" s="1"/>
      <c r="B99" s="1"/>
      <c r="C99" s="1"/>
      <c r="D99" s="21" t="s">
        <v>24</v>
      </c>
      <c r="E99" s="22" t="s">
        <v>22</v>
      </c>
      <c r="F99" s="21"/>
      <c r="G99" s="23">
        <v>488.97002700000002</v>
      </c>
      <c r="H99" s="24">
        <f t="shared" si="3"/>
        <v>40.747502250000004</v>
      </c>
      <c r="I99" s="25"/>
      <c r="J99" s="25"/>
      <c r="K99" s="26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8.75" customHeight="1">
      <c r="A100" s="1"/>
      <c r="B100" s="1"/>
      <c r="C100" s="1"/>
      <c r="D100" s="21" t="s">
        <v>84</v>
      </c>
      <c r="E100" s="22" t="s">
        <v>22</v>
      </c>
      <c r="F100" s="21"/>
      <c r="G100" s="23">
        <v>341.46</v>
      </c>
      <c r="H100" s="24">
        <f t="shared" si="3"/>
        <v>28.454999999999998</v>
      </c>
      <c r="I100" s="25"/>
      <c r="J100" s="25"/>
      <c r="K100" s="26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8.75" customHeight="1">
      <c r="A101" s="1"/>
      <c r="B101" s="1"/>
      <c r="C101" s="1"/>
      <c r="D101" s="21" t="s">
        <v>70</v>
      </c>
      <c r="E101" s="22" t="s">
        <v>22</v>
      </c>
      <c r="F101" s="21"/>
      <c r="G101" s="23">
        <v>255.12</v>
      </c>
      <c r="H101" s="24">
        <f t="shared" si="3"/>
        <v>21.26</v>
      </c>
      <c r="I101" s="25"/>
      <c r="J101" s="25"/>
      <c r="K101" s="26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8.75" customHeight="1">
      <c r="A102" s="1"/>
      <c r="B102" s="1"/>
      <c r="C102" s="1"/>
      <c r="D102" s="21" t="s">
        <v>45</v>
      </c>
      <c r="E102" s="22" t="s">
        <v>22</v>
      </c>
      <c r="F102" s="21"/>
      <c r="G102" s="23">
        <v>297.16000000000003</v>
      </c>
      <c r="H102" s="24">
        <f t="shared" si="3"/>
        <v>24.763333333333335</v>
      </c>
      <c r="I102" s="25"/>
      <c r="J102" s="25"/>
      <c r="K102" s="26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8.75" customHeight="1">
      <c r="A103" s="1"/>
      <c r="B103" s="1"/>
      <c r="C103" s="1"/>
      <c r="D103" s="21" t="s">
        <v>32</v>
      </c>
      <c r="E103" s="22" t="s">
        <v>22</v>
      </c>
      <c r="F103" s="21"/>
      <c r="G103" s="23">
        <v>252.3</v>
      </c>
      <c r="H103" s="24">
        <f t="shared" si="3"/>
        <v>21.025000000000002</v>
      </c>
      <c r="I103" s="25"/>
      <c r="J103" s="25"/>
      <c r="K103" s="26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8.75" customHeight="1">
      <c r="A104" s="1"/>
      <c r="B104" s="1"/>
      <c r="C104" s="1"/>
      <c r="D104" s="21" t="s">
        <v>41</v>
      </c>
      <c r="E104" s="22" t="s">
        <v>22</v>
      </c>
      <c r="F104" s="21"/>
      <c r="G104" s="23">
        <v>128.69999999999999</v>
      </c>
      <c r="H104" s="24">
        <f t="shared" si="3"/>
        <v>10.725</v>
      </c>
      <c r="I104" s="25"/>
      <c r="J104" s="25"/>
      <c r="K104" s="26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8.75" customHeight="1">
      <c r="A105" s="1"/>
      <c r="B105" s="1"/>
      <c r="C105" s="1"/>
      <c r="D105" s="21" t="s">
        <v>42</v>
      </c>
      <c r="E105" s="22" t="s">
        <v>22</v>
      </c>
      <c r="F105" s="21"/>
      <c r="G105" s="23">
        <v>108.96</v>
      </c>
      <c r="H105" s="24">
        <f t="shared" si="3"/>
        <v>9.08</v>
      </c>
      <c r="I105" s="25"/>
      <c r="J105" s="25"/>
      <c r="K105" s="26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8.75" customHeight="1">
      <c r="A106" s="1"/>
      <c r="B106" s="1"/>
      <c r="C106" s="1"/>
      <c r="D106" s="21" t="s">
        <v>26</v>
      </c>
      <c r="E106" s="22" t="s">
        <v>22</v>
      </c>
      <c r="F106" s="21"/>
      <c r="G106" s="23">
        <v>130.5</v>
      </c>
      <c r="H106" s="24">
        <f t="shared" si="3"/>
        <v>10.875</v>
      </c>
      <c r="I106" s="25"/>
      <c r="J106" s="25"/>
      <c r="K106" s="26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8.75" customHeight="1">
      <c r="A107" s="1"/>
      <c r="B107" s="1"/>
      <c r="C107" s="1"/>
      <c r="D107" s="21" t="s">
        <v>66</v>
      </c>
      <c r="E107" s="22" t="s">
        <v>22</v>
      </c>
      <c r="F107" s="21"/>
      <c r="G107" s="23">
        <v>472.41002900000001</v>
      </c>
      <c r="H107" s="24">
        <f t="shared" si="3"/>
        <v>39.367502416666667</v>
      </c>
      <c r="I107" s="25"/>
      <c r="J107" s="25"/>
      <c r="K107" s="26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8.75" customHeight="1">
      <c r="A108" s="1"/>
      <c r="B108" s="1"/>
      <c r="C108" s="1"/>
      <c r="D108" s="21" t="s">
        <v>79</v>
      </c>
      <c r="E108" s="22" t="s">
        <v>22</v>
      </c>
      <c r="F108" s="21"/>
      <c r="G108" s="23">
        <v>127.41</v>
      </c>
      <c r="H108" s="24">
        <f t="shared" si="3"/>
        <v>10.6175</v>
      </c>
      <c r="I108" s="25"/>
      <c r="J108" s="25"/>
      <c r="K108" s="26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8.75" customHeight="1">
      <c r="A109" s="1"/>
      <c r="B109" s="1"/>
      <c r="C109" s="1"/>
      <c r="D109" s="21" t="s">
        <v>72</v>
      </c>
      <c r="E109" s="22" t="s">
        <v>22</v>
      </c>
      <c r="F109" s="21"/>
      <c r="G109" s="23">
        <v>444.24</v>
      </c>
      <c r="H109" s="24">
        <f t="shared" si="3"/>
        <v>37.020000000000003</v>
      </c>
      <c r="I109" s="25"/>
      <c r="J109" s="25"/>
      <c r="K109" s="26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8.75" customHeight="1">
      <c r="A110" s="1"/>
      <c r="B110" s="1"/>
      <c r="C110" s="1"/>
      <c r="D110" s="21" t="s">
        <v>30</v>
      </c>
      <c r="E110" s="22" t="s">
        <v>22</v>
      </c>
      <c r="F110" s="21"/>
      <c r="G110" s="23">
        <v>392.37</v>
      </c>
      <c r="H110" s="24">
        <f t="shared" si="3"/>
        <v>32.697499999999998</v>
      </c>
      <c r="I110" s="25"/>
      <c r="J110" s="25"/>
      <c r="K110" s="26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8.75" customHeight="1">
      <c r="A111" s="1"/>
      <c r="B111" s="1"/>
      <c r="C111" s="1"/>
      <c r="D111" s="21" t="s">
        <v>85</v>
      </c>
      <c r="E111" s="22" t="s">
        <v>22</v>
      </c>
      <c r="F111" s="21"/>
      <c r="G111" s="23">
        <v>88.54</v>
      </c>
      <c r="H111" s="24">
        <f t="shared" si="3"/>
        <v>7.3783333333333339</v>
      </c>
      <c r="I111" s="25"/>
      <c r="J111" s="25"/>
      <c r="K111" s="26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8.75" customHeight="1">
      <c r="A112" s="1"/>
      <c r="B112" s="1"/>
      <c r="C112" s="1"/>
      <c r="D112" s="21" t="s">
        <v>86</v>
      </c>
      <c r="E112" s="22" t="s">
        <v>22</v>
      </c>
      <c r="F112" s="21"/>
      <c r="G112" s="23">
        <v>115.6</v>
      </c>
      <c r="H112" s="24">
        <f t="shared" si="3"/>
        <v>9.6333333333333329</v>
      </c>
      <c r="I112" s="25"/>
      <c r="J112" s="25"/>
      <c r="K112" s="26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8.75" customHeight="1">
      <c r="A113" s="1"/>
      <c r="B113" s="1"/>
      <c r="C113" s="1"/>
      <c r="D113" s="22" t="e">
        <v>#N/A</v>
      </c>
      <c r="E113" s="22" t="s">
        <v>22</v>
      </c>
      <c r="F113" s="21"/>
      <c r="G113" s="23">
        <v>64.8</v>
      </c>
      <c r="H113" s="24">
        <f t="shared" si="3"/>
        <v>5.3999999999999995</v>
      </c>
      <c r="I113" s="25"/>
      <c r="J113" s="25"/>
      <c r="K113" s="26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8.75" customHeight="1">
      <c r="A114" s="1"/>
      <c r="B114" s="1"/>
      <c r="C114" s="1"/>
      <c r="D114" s="21" t="s">
        <v>41</v>
      </c>
      <c r="E114" s="22" t="s">
        <v>22</v>
      </c>
      <c r="F114" s="21"/>
      <c r="G114" s="23">
        <v>81.900000000000006</v>
      </c>
      <c r="H114" s="24">
        <f t="shared" si="3"/>
        <v>6.8250000000000002</v>
      </c>
      <c r="I114" s="25"/>
      <c r="J114" s="25"/>
      <c r="K114" s="26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8.75" customHeight="1">
      <c r="A115" s="1"/>
      <c r="B115" s="1"/>
      <c r="C115" s="1"/>
      <c r="D115" s="21" t="s">
        <v>65</v>
      </c>
      <c r="E115" s="22" t="s">
        <v>22</v>
      </c>
      <c r="F115" s="21"/>
      <c r="G115" s="23">
        <v>126.5</v>
      </c>
      <c r="H115" s="24">
        <f t="shared" si="3"/>
        <v>10.541666666666666</v>
      </c>
      <c r="I115" s="25"/>
      <c r="J115" s="25"/>
      <c r="K115" s="26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8.75" customHeight="1">
      <c r="A116" s="1"/>
      <c r="B116" s="1"/>
      <c r="C116" s="1"/>
      <c r="D116" s="21" t="s">
        <v>87</v>
      </c>
      <c r="E116" s="22" t="s">
        <v>22</v>
      </c>
      <c r="F116" s="21"/>
      <c r="G116" s="23">
        <v>90.96</v>
      </c>
      <c r="H116" s="24">
        <f t="shared" si="3"/>
        <v>7.5799999999999992</v>
      </c>
      <c r="I116" s="25"/>
      <c r="J116" s="25"/>
      <c r="K116" s="26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8.75" customHeight="1">
      <c r="A117" s="1"/>
      <c r="B117" s="1"/>
      <c r="C117" s="1"/>
      <c r="D117" s="21" t="s">
        <v>63</v>
      </c>
      <c r="E117" s="22" t="s">
        <v>22</v>
      </c>
      <c r="F117" s="21"/>
      <c r="G117" s="23">
        <v>353.39998500000002</v>
      </c>
      <c r="H117" s="24">
        <f t="shared" si="3"/>
        <v>29.449998750000002</v>
      </c>
      <c r="I117" s="25"/>
      <c r="J117" s="25"/>
      <c r="K117" s="26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8.75" customHeight="1">
      <c r="A118" s="1"/>
      <c r="B118" s="1"/>
      <c r="C118" s="1"/>
      <c r="D118" s="21" t="s">
        <v>78</v>
      </c>
      <c r="E118" s="22" t="s">
        <v>22</v>
      </c>
      <c r="F118" s="21"/>
      <c r="G118" s="23">
        <v>555.66</v>
      </c>
      <c r="H118" s="24">
        <f t="shared" si="3"/>
        <v>46.305</v>
      </c>
      <c r="I118" s="25"/>
      <c r="J118" s="25"/>
      <c r="K118" s="26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8.75" customHeight="1">
      <c r="A119" s="1"/>
      <c r="B119" s="1"/>
      <c r="C119" s="1"/>
      <c r="D119" s="21" t="s">
        <v>69</v>
      </c>
      <c r="E119" s="22" t="s">
        <v>22</v>
      </c>
      <c r="F119" s="21"/>
      <c r="G119" s="23">
        <v>227.809989</v>
      </c>
      <c r="H119" s="24">
        <f t="shared" si="3"/>
        <v>18.984165749999999</v>
      </c>
      <c r="I119" s="25"/>
      <c r="J119" s="25"/>
      <c r="K119" s="26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8.75" customHeight="1">
      <c r="A120" s="1"/>
      <c r="B120" s="1"/>
      <c r="C120" s="1"/>
      <c r="D120" s="21" t="s">
        <v>79</v>
      </c>
      <c r="E120" s="22" t="s">
        <v>22</v>
      </c>
      <c r="F120" s="21"/>
      <c r="G120" s="23">
        <v>822</v>
      </c>
      <c r="H120" s="24">
        <f t="shared" si="3"/>
        <v>68.5</v>
      </c>
      <c r="I120" s="25"/>
      <c r="J120" s="25"/>
      <c r="K120" s="26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8.75" customHeight="1">
      <c r="A121" s="1"/>
      <c r="B121" s="1"/>
      <c r="C121" s="1"/>
      <c r="D121" s="21" t="s">
        <v>50</v>
      </c>
      <c r="E121" s="22" t="s">
        <v>22</v>
      </c>
      <c r="F121" s="21"/>
      <c r="G121" s="23">
        <v>5925.4002119999996</v>
      </c>
      <c r="H121" s="24">
        <f t="shared" si="3"/>
        <v>493.78335099999998</v>
      </c>
      <c r="I121" s="25"/>
      <c r="J121" s="25"/>
      <c r="K121" s="26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8.75" customHeight="1">
      <c r="A122" s="1"/>
      <c r="B122" s="1"/>
      <c r="C122" s="1"/>
      <c r="D122" s="21" t="s">
        <v>58</v>
      </c>
      <c r="E122" s="22" t="s">
        <v>22</v>
      </c>
      <c r="F122" s="21"/>
      <c r="G122" s="23">
        <v>3848.88</v>
      </c>
      <c r="H122" s="24">
        <f t="shared" si="3"/>
        <v>320.74</v>
      </c>
      <c r="I122" s="25"/>
      <c r="J122" s="25"/>
      <c r="K122" s="26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8.75" customHeight="1">
      <c r="A123" s="1"/>
      <c r="B123" s="1"/>
      <c r="C123" s="1"/>
      <c r="D123" s="21" t="s">
        <v>87</v>
      </c>
      <c r="E123" s="22" t="s">
        <v>22</v>
      </c>
      <c r="F123" s="21"/>
      <c r="G123" s="23">
        <v>182</v>
      </c>
      <c r="H123" s="24">
        <f t="shared" si="3"/>
        <v>15.166666666666666</v>
      </c>
      <c r="I123" s="25"/>
      <c r="J123" s="25"/>
      <c r="K123" s="26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8.75" customHeight="1">
      <c r="A124" s="1"/>
      <c r="B124" s="1"/>
      <c r="C124" s="1"/>
      <c r="D124" s="21" t="s">
        <v>44</v>
      </c>
      <c r="E124" s="22" t="s">
        <v>22</v>
      </c>
      <c r="F124" s="21"/>
      <c r="G124" s="23">
        <v>248.04</v>
      </c>
      <c r="H124" s="24">
        <f t="shared" si="3"/>
        <v>20.669999999999998</v>
      </c>
      <c r="I124" s="25"/>
      <c r="J124" s="25"/>
      <c r="K124" s="26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8.75" customHeight="1">
      <c r="A125" s="1"/>
      <c r="B125" s="1"/>
      <c r="C125" s="1"/>
      <c r="D125" s="21" t="s">
        <v>88</v>
      </c>
      <c r="E125" s="22" t="s">
        <v>22</v>
      </c>
      <c r="F125" s="21"/>
      <c r="G125" s="23">
        <v>68.900000000000006</v>
      </c>
      <c r="H125" s="24">
        <f t="shared" si="3"/>
        <v>5.7416666666666671</v>
      </c>
      <c r="I125" s="25"/>
      <c r="J125" s="25"/>
      <c r="K125" s="26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8.75" customHeight="1">
      <c r="A126" s="1"/>
      <c r="B126" s="1"/>
      <c r="C126" s="1"/>
      <c r="D126" s="21" t="s">
        <v>89</v>
      </c>
      <c r="E126" s="22" t="s">
        <v>22</v>
      </c>
      <c r="F126" s="21"/>
      <c r="G126" s="23">
        <v>139.86000000000001</v>
      </c>
      <c r="H126" s="24">
        <f t="shared" si="3"/>
        <v>11.655000000000001</v>
      </c>
      <c r="I126" s="25"/>
      <c r="J126" s="25"/>
      <c r="K126" s="26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8.75" customHeight="1">
      <c r="A127" s="1"/>
      <c r="B127" s="1"/>
      <c r="C127" s="1"/>
      <c r="D127" s="21" t="s">
        <v>38</v>
      </c>
      <c r="E127" s="22" t="s">
        <v>22</v>
      </c>
      <c r="F127" s="21"/>
      <c r="G127" s="23">
        <v>161.59</v>
      </c>
      <c r="H127" s="24">
        <f t="shared" si="3"/>
        <v>13.465833333333334</v>
      </c>
      <c r="I127" s="25"/>
      <c r="J127" s="25"/>
      <c r="K127" s="26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8.75" customHeight="1">
      <c r="A128" s="1"/>
      <c r="B128" s="1"/>
      <c r="C128" s="1"/>
      <c r="D128" s="21" t="s">
        <v>85</v>
      </c>
      <c r="E128" s="22" t="s">
        <v>22</v>
      </c>
      <c r="F128" s="21"/>
      <c r="G128" s="23">
        <v>53.59</v>
      </c>
      <c r="H128" s="24">
        <f t="shared" si="3"/>
        <v>4.4658333333333333</v>
      </c>
      <c r="I128" s="25"/>
      <c r="J128" s="25"/>
      <c r="K128" s="26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8.75" customHeight="1">
      <c r="A129" s="1"/>
      <c r="B129" s="1"/>
      <c r="C129" s="1"/>
      <c r="D129" s="21" t="s">
        <v>90</v>
      </c>
      <c r="E129" s="22" t="s">
        <v>22</v>
      </c>
      <c r="F129" s="21"/>
      <c r="G129" s="23">
        <v>733.88996599999996</v>
      </c>
      <c r="H129" s="24">
        <f t="shared" si="3"/>
        <v>61.157497166666666</v>
      </c>
      <c r="I129" s="25"/>
      <c r="J129" s="25"/>
      <c r="K129" s="26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8.75" customHeight="1">
      <c r="A130" s="1"/>
      <c r="B130" s="1"/>
      <c r="C130" s="1"/>
      <c r="D130" s="21" t="s">
        <v>68</v>
      </c>
      <c r="E130" s="22" t="s">
        <v>22</v>
      </c>
      <c r="F130" s="21"/>
      <c r="G130" s="23">
        <v>448.4</v>
      </c>
      <c r="H130" s="24">
        <f t="shared" si="3"/>
        <v>37.366666666666667</v>
      </c>
      <c r="I130" s="25"/>
      <c r="J130" s="25"/>
      <c r="K130" s="26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8.75" customHeight="1">
      <c r="A131" s="1"/>
      <c r="B131" s="1"/>
      <c r="C131" s="1"/>
      <c r="D131" s="21" t="s">
        <v>32</v>
      </c>
      <c r="E131" s="22" t="s">
        <v>22</v>
      </c>
      <c r="F131" s="21"/>
      <c r="G131" s="23">
        <v>151.38</v>
      </c>
      <c r="H131" s="24">
        <f t="shared" si="3"/>
        <v>12.615</v>
      </c>
      <c r="I131" s="25"/>
      <c r="J131" s="25"/>
      <c r="K131" s="26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8.75" customHeight="1">
      <c r="A132" s="1"/>
      <c r="B132" s="1"/>
      <c r="C132" s="1"/>
      <c r="D132" s="21" t="s">
        <v>30</v>
      </c>
      <c r="E132" s="22" t="s">
        <v>22</v>
      </c>
      <c r="F132" s="21"/>
      <c r="G132" s="23">
        <v>351.78</v>
      </c>
      <c r="H132" s="24">
        <f t="shared" si="3"/>
        <v>29.314999999999998</v>
      </c>
      <c r="I132" s="25"/>
      <c r="J132" s="25"/>
      <c r="K132" s="26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8.75" customHeight="1">
      <c r="A133" s="1"/>
      <c r="B133" s="1"/>
      <c r="C133" s="1"/>
      <c r="D133" s="21" t="s">
        <v>55</v>
      </c>
      <c r="E133" s="22" t="s">
        <v>22</v>
      </c>
      <c r="F133" s="21"/>
      <c r="G133" s="23">
        <v>1248.679938</v>
      </c>
      <c r="H133" s="24">
        <f t="shared" si="3"/>
        <v>104.0566615</v>
      </c>
      <c r="I133" s="25"/>
      <c r="J133" s="25"/>
      <c r="K133" s="26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8.75" customHeight="1">
      <c r="A134" s="1"/>
      <c r="B134" s="1"/>
      <c r="C134" s="1"/>
      <c r="D134" s="21" t="s">
        <v>26</v>
      </c>
      <c r="E134" s="22" t="s">
        <v>22</v>
      </c>
      <c r="F134" s="21"/>
      <c r="G134" s="23">
        <v>108.75</v>
      </c>
      <c r="H134" s="24">
        <f t="shared" si="3"/>
        <v>9.0625</v>
      </c>
      <c r="I134" s="25"/>
      <c r="J134" s="25"/>
      <c r="K134" s="26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8.75" customHeight="1">
      <c r="A135" s="1"/>
      <c r="B135" s="1"/>
      <c r="C135" s="1"/>
      <c r="D135" s="21" t="s">
        <v>27</v>
      </c>
      <c r="E135" s="22" t="s">
        <v>22</v>
      </c>
      <c r="F135" s="21"/>
      <c r="G135" s="23">
        <v>377.52</v>
      </c>
      <c r="H135" s="24">
        <f t="shared" si="3"/>
        <v>31.459999999999997</v>
      </c>
      <c r="I135" s="25"/>
      <c r="J135" s="25"/>
      <c r="K135" s="26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8.75" customHeight="1">
      <c r="A136" s="1"/>
      <c r="B136" s="1"/>
      <c r="C136" s="1"/>
      <c r="D136" s="21" t="s">
        <v>37</v>
      </c>
      <c r="E136" s="22" t="s">
        <v>22</v>
      </c>
      <c r="F136" s="21"/>
      <c r="G136" s="23">
        <v>103.44</v>
      </c>
      <c r="H136" s="24">
        <f t="shared" si="3"/>
        <v>8.6199999999999992</v>
      </c>
      <c r="I136" s="25"/>
      <c r="J136" s="25"/>
      <c r="K136" s="26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8.75" customHeight="1">
      <c r="A137" s="1"/>
      <c r="B137" s="1"/>
      <c r="C137" s="1"/>
      <c r="D137" s="21" t="s">
        <v>82</v>
      </c>
      <c r="E137" s="22" t="s">
        <v>22</v>
      </c>
      <c r="F137" s="21"/>
      <c r="G137" s="23">
        <v>138.91</v>
      </c>
      <c r="H137" s="24">
        <f t="shared" si="3"/>
        <v>11.575833333333334</v>
      </c>
      <c r="I137" s="25"/>
      <c r="J137" s="25"/>
      <c r="K137" s="26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8.75" customHeight="1">
      <c r="A138" s="1"/>
      <c r="B138" s="1"/>
      <c r="C138" s="1"/>
      <c r="D138" s="21" t="s">
        <v>29</v>
      </c>
      <c r="E138" s="22" t="s">
        <v>22</v>
      </c>
      <c r="F138" s="21"/>
      <c r="G138" s="23">
        <v>327.76</v>
      </c>
      <c r="H138" s="24">
        <f t="shared" si="3"/>
        <v>27.313333333333333</v>
      </c>
      <c r="I138" s="25"/>
      <c r="J138" s="25"/>
      <c r="K138" s="26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8.75" customHeight="1">
      <c r="A139" s="1"/>
      <c r="B139" s="1"/>
      <c r="C139" s="1"/>
      <c r="D139" s="21" t="s">
        <v>39</v>
      </c>
      <c r="E139" s="22" t="s">
        <v>22</v>
      </c>
      <c r="F139" s="21"/>
      <c r="G139" s="23">
        <v>1859.32</v>
      </c>
      <c r="H139" s="24">
        <f t="shared" si="3"/>
        <v>154.94333333333333</v>
      </c>
      <c r="I139" s="25"/>
      <c r="J139" s="25"/>
      <c r="K139" s="26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8.75" customHeight="1">
      <c r="A140" s="1"/>
      <c r="B140" s="1"/>
      <c r="C140" s="1"/>
      <c r="D140" s="21" t="s">
        <v>74</v>
      </c>
      <c r="E140" s="22" t="s">
        <v>22</v>
      </c>
      <c r="F140" s="21"/>
      <c r="G140" s="23">
        <v>314.27999999999997</v>
      </c>
      <c r="H140" s="24">
        <f t="shared" si="3"/>
        <v>26.189999999999998</v>
      </c>
      <c r="I140" s="25"/>
      <c r="J140" s="25"/>
      <c r="K140" s="26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8.75" customHeight="1">
      <c r="A141" s="1"/>
      <c r="B141" s="1"/>
      <c r="C141" s="1"/>
      <c r="D141" s="21" t="s">
        <v>39</v>
      </c>
      <c r="E141" s="22" t="s">
        <v>22</v>
      </c>
      <c r="F141" s="21"/>
      <c r="G141" s="23">
        <v>49.5</v>
      </c>
      <c r="H141" s="24">
        <f t="shared" si="3"/>
        <v>4.125</v>
      </c>
      <c r="I141" s="25"/>
      <c r="J141" s="25"/>
      <c r="K141" s="26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8.75" customHeight="1">
      <c r="A142" s="1"/>
      <c r="B142" s="1"/>
      <c r="C142" s="1"/>
      <c r="D142" s="21" t="s">
        <v>91</v>
      </c>
      <c r="E142" s="22" t="s">
        <v>22</v>
      </c>
      <c r="F142" s="21"/>
      <c r="G142" s="23">
        <v>2159.7001150000001</v>
      </c>
      <c r="H142" s="24">
        <f t="shared" si="3"/>
        <v>179.97500958333333</v>
      </c>
      <c r="I142" s="25"/>
      <c r="J142" s="25"/>
      <c r="K142" s="26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8.75" customHeight="1">
      <c r="A143" s="1"/>
      <c r="B143" s="1"/>
      <c r="C143" s="1"/>
      <c r="D143" s="21" t="s">
        <v>43</v>
      </c>
      <c r="E143" s="22" t="s">
        <v>22</v>
      </c>
      <c r="F143" s="21"/>
      <c r="G143" s="23">
        <v>102.32</v>
      </c>
      <c r="H143" s="24">
        <f t="shared" si="3"/>
        <v>8.5266666666666655</v>
      </c>
      <c r="I143" s="25"/>
      <c r="J143" s="25"/>
      <c r="K143" s="26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8.75" customHeight="1">
      <c r="A144" s="1"/>
      <c r="B144" s="1"/>
      <c r="C144" s="1"/>
      <c r="D144" s="21" t="s">
        <v>33</v>
      </c>
      <c r="E144" s="22" t="s">
        <v>22</v>
      </c>
      <c r="F144" s="21"/>
      <c r="G144" s="23">
        <v>304.60000000000002</v>
      </c>
      <c r="H144" s="24">
        <f t="shared" si="3"/>
        <v>25.383333333333336</v>
      </c>
      <c r="I144" s="25"/>
      <c r="J144" s="25"/>
      <c r="K144" s="26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8.75" customHeight="1">
      <c r="A145" s="1"/>
      <c r="B145" s="1"/>
      <c r="C145" s="1"/>
      <c r="D145" s="21" t="s">
        <v>56</v>
      </c>
      <c r="E145" s="22" t="s">
        <v>22</v>
      </c>
      <c r="F145" s="21"/>
      <c r="G145" s="23">
        <v>98.82</v>
      </c>
      <c r="H145" s="24">
        <f t="shared" si="3"/>
        <v>8.2349999999999994</v>
      </c>
      <c r="I145" s="25"/>
      <c r="J145" s="25"/>
      <c r="K145" s="26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8.75" customHeight="1">
      <c r="A146" s="1"/>
      <c r="B146" s="1"/>
      <c r="C146" s="1"/>
      <c r="D146" s="21" t="s">
        <v>28</v>
      </c>
      <c r="E146" s="22" t="s">
        <v>22</v>
      </c>
      <c r="F146" s="21"/>
      <c r="G146" s="23">
        <v>2671.56</v>
      </c>
      <c r="H146" s="24">
        <f t="shared" si="3"/>
        <v>222.63</v>
      </c>
      <c r="I146" s="25"/>
      <c r="J146" s="25"/>
      <c r="K146" s="26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8.75" customHeight="1">
      <c r="A147" s="1"/>
      <c r="B147" s="1"/>
      <c r="C147" s="1"/>
      <c r="D147" s="21" t="s">
        <v>57</v>
      </c>
      <c r="E147" s="22" t="s">
        <v>22</v>
      </c>
      <c r="F147" s="21"/>
      <c r="G147" s="23">
        <v>4081.08</v>
      </c>
      <c r="H147" s="24">
        <f t="shared" si="3"/>
        <v>340.09</v>
      </c>
      <c r="I147" s="25"/>
      <c r="J147" s="25"/>
      <c r="K147" s="26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8.75" customHeight="1">
      <c r="A148" s="1"/>
      <c r="B148" s="1"/>
      <c r="C148" s="1"/>
      <c r="D148" s="21" t="s">
        <v>92</v>
      </c>
      <c r="E148" s="22" t="s">
        <v>22</v>
      </c>
      <c r="F148" s="21"/>
      <c r="G148" s="23">
        <v>1733.07</v>
      </c>
      <c r="H148" s="24">
        <f t="shared" si="3"/>
        <v>144.42249999999999</v>
      </c>
      <c r="I148" s="25"/>
      <c r="J148" s="25"/>
      <c r="K148" s="26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8.75" customHeight="1">
      <c r="A149" s="1"/>
      <c r="B149" s="1"/>
      <c r="C149" s="1"/>
      <c r="D149" s="21" t="s">
        <v>58</v>
      </c>
      <c r="E149" s="22" t="s">
        <v>22</v>
      </c>
      <c r="F149" s="21"/>
      <c r="G149" s="23">
        <v>2278.36</v>
      </c>
      <c r="H149" s="24">
        <f t="shared" si="3"/>
        <v>189.86333333333334</v>
      </c>
      <c r="I149" s="25"/>
      <c r="J149" s="25"/>
      <c r="K149" s="26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8.75" customHeight="1">
      <c r="A150" s="1"/>
      <c r="B150" s="1"/>
      <c r="C150" s="1"/>
      <c r="D150" s="21" t="s">
        <v>93</v>
      </c>
      <c r="E150" s="22" t="s">
        <v>22</v>
      </c>
      <c r="F150" s="21"/>
      <c r="G150" s="23">
        <v>1397</v>
      </c>
      <c r="H150" s="24">
        <f t="shared" si="3"/>
        <v>116.41666666666667</v>
      </c>
      <c r="I150" s="25"/>
      <c r="J150" s="25"/>
      <c r="K150" s="26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8.75" customHeight="1">
      <c r="A151" s="1"/>
      <c r="B151" s="1"/>
      <c r="C151" s="1"/>
      <c r="D151" s="21" t="s">
        <v>55</v>
      </c>
      <c r="E151" s="22" t="s">
        <v>22</v>
      </c>
      <c r="F151" s="21"/>
      <c r="G151" s="23">
        <v>1745.1201040000001</v>
      </c>
      <c r="H151" s="24">
        <f t="shared" si="3"/>
        <v>145.42667533333335</v>
      </c>
      <c r="I151" s="25"/>
      <c r="J151" s="25"/>
      <c r="K151" s="26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8.75" customHeight="1">
      <c r="A152" s="1"/>
      <c r="B152" s="1"/>
      <c r="C152" s="1"/>
      <c r="D152" s="21" t="s">
        <v>29</v>
      </c>
      <c r="E152" s="22" t="s">
        <v>22</v>
      </c>
      <c r="F152" s="21"/>
      <c r="G152" s="23">
        <v>1342.68</v>
      </c>
      <c r="H152" s="24">
        <f t="shared" si="3"/>
        <v>111.89</v>
      </c>
      <c r="I152" s="25"/>
      <c r="J152" s="25"/>
      <c r="K152" s="26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8.75" customHeight="1">
      <c r="A153" s="1"/>
      <c r="B153" s="1"/>
      <c r="C153" s="1"/>
      <c r="D153" s="21" t="s">
        <v>53</v>
      </c>
      <c r="E153" s="22" t="s">
        <v>22</v>
      </c>
      <c r="F153" s="21"/>
      <c r="G153" s="23">
        <v>6973.18</v>
      </c>
      <c r="H153" s="24">
        <f t="shared" si="3"/>
        <v>581.09833333333336</v>
      </c>
      <c r="I153" s="25"/>
      <c r="J153" s="25"/>
      <c r="K153" s="26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8.75" customHeight="1">
      <c r="A154" s="1"/>
      <c r="B154" s="1"/>
      <c r="C154" s="1"/>
      <c r="D154" s="21" t="s">
        <v>21</v>
      </c>
      <c r="E154" s="22" t="s">
        <v>22</v>
      </c>
      <c r="F154" s="21"/>
      <c r="G154" s="23">
        <v>727.79</v>
      </c>
      <c r="H154" s="24">
        <f t="shared" si="3"/>
        <v>60.649166666666666</v>
      </c>
      <c r="I154" s="25"/>
      <c r="J154" s="25"/>
      <c r="K154" s="26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8.75" customHeight="1">
      <c r="A155" s="1"/>
      <c r="B155" s="1"/>
      <c r="C155" s="1"/>
      <c r="D155" s="21" t="s">
        <v>94</v>
      </c>
      <c r="E155" s="22" t="s">
        <v>22</v>
      </c>
      <c r="F155" s="21"/>
      <c r="G155" s="23">
        <v>984.06</v>
      </c>
      <c r="H155" s="24">
        <f t="shared" si="3"/>
        <v>82.004999999999995</v>
      </c>
      <c r="I155" s="25"/>
      <c r="J155" s="25"/>
      <c r="K155" s="26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8.75" customHeight="1">
      <c r="A156" s="1"/>
      <c r="B156" s="1"/>
      <c r="C156" s="1"/>
      <c r="D156" s="21" t="s">
        <v>34</v>
      </c>
      <c r="E156" s="22" t="s">
        <v>22</v>
      </c>
      <c r="F156" s="21"/>
      <c r="G156" s="23">
        <v>3751.4401539999999</v>
      </c>
      <c r="H156" s="24">
        <f t="shared" si="3"/>
        <v>312.62001283333331</v>
      </c>
      <c r="I156" s="25"/>
      <c r="J156" s="25"/>
      <c r="K156" s="26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8.75" customHeight="1">
      <c r="A157" s="1"/>
      <c r="B157" s="1"/>
      <c r="C157" s="1"/>
      <c r="D157" s="21" t="s">
        <v>87</v>
      </c>
      <c r="E157" s="22" t="s">
        <v>22</v>
      </c>
      <c r="F157" s="21"/>
      <c r="G157" s="23">
        <v>1947.4</v>
      </c>
      <c r="H157" s="24">
        <f t="shared" si="3"/>
        <v>162.28333333333333</v>
      </c>
      <c r="I157" s="25"/>
      <c r="J157" s="25"/>
      <c r="K157" s="26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8.75" customHeight="1">
      <c r="A158" s="1"/>
      <c r="B158" s="1"/>
      <c r="C158" s="1"/>
      <c r="D158" s="21" t="s">
        <v>72</v>
      </c>
      <c r="E158" s="22" t="s">
        <v>22</v>
      </c>
      <c r="F158" s="21"/>
      <c r="G158" s="23">
        <v>407.22</v>
      </c>
      <c r="H158" s="24">
        <f t="shared" si="3"/>
        <v>33.935000000000002</v>
      </c>
      <c r="I158" s="25"/>
      <c r="J158" s="25"/>
      <c r="K158" s="26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8.75" customHeight="1">
      <c r="A159" s="1"/>
      <c r="B159" s="1"/>
      <c r="C159" s="1"/>
      <c r="D159" s="21" t="s">
        <v>72</v>
      </c>
      <c r="E159" s="22" t="s">
        <v>22</v>
      </c>
      <c r="F159" s="21"/>
      <c r="G159" s="23">
        <v>425.73</v>
      </c>
      <c r="H159" s="24">
        <f t="shared" si="3"/>
        <v>35.477499999999999</v>
      </c>
      <c r="I159" s="25"/>
      <c r="J159" s="25"/>
      <c r="K159" s="26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8.75" customHeight="1">
      <c r="A160" s="1"/>
      <c r="B160" s="1"/>
      <c r="C160" s="1"/>
      <c r="D160" s="21" t="s">
        <v>69</v>
      </c>
      <c r="E160" s="22" t="s">
        <v>22</v>
      </c>
      <c r="F160" s="21"/>
      <c r="G160" s="23">
        <v>372.77998200000002</v>
      </c>
      <c r="H160" s="24">
        <f t="shared" si="3"/>
        <v>31.064998500000002</v>
      </c>
      <c r="I160" s="25"/>
      <c r="J160" s="25"/>
      <c r="K160" s="26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8.75" customHeight="1">
      <c r="A161" s="1"/>
      <c r="B161" s="1"/>
      <c r="C161" s="1"/>
      <c r="D161" s="21" t="s">
        <v>95</v>
      </c>
      <c r="E161" s="22" t="s">
        <v>22</v>
      </c>
      <c r="F161" s="21"/>
      <c r="G161" s="23">
        <v>2351.5500000000002</v>
      </c>
      <c r="H161" s="24">
        <f t="shared" si="3"/>
        <v>195.96250000000001</v>
      </c>
      <c r="I161" s="25"/>
      <c r="J161" s="25"/>
      <c r="K161" s="26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8.75" customHeight="1">
      <c r="A162" s="1"/>
      <c r="B162" s="1"/>
      <c r="C162" s="1"/>
      <c r="D162" s="21" t="s">
        <v>96</v>
      </c>
      <c r="E162" s="22" t="s">
        <v>22</v>
      </c>
      <c r="F162" s="21"/>
      <c r="G162" s="23">
        <v>104.25</v>
      </c>
      <c r="H162" s="24">
        <f t="shared" si="3"/>
        <v>8.6875</v>
      </c>
      <c r="I162" s="25"/>
      <c r="J162" s="25"/>
      <c r="K162" s="26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8.75" customHeight="1">
      <c r="A163" s="1"/>
      <c r="B163" s="1"/>
      <c r="C163" s="1"/>
      <c r="D163" s="21" t="s">
        <v>25</v>
      </c>
      <c r="E163" s="22" t="s">
        <v>22</v>
      </c>
      <c r="F163" s="21"/>
      <c r="G163" s="23">
        <v>252.6</v>
      </c>
      <c r="H163" s="24">
        <f t="shared" si="3"/>
        <v>21.05</v>
      </c>
      <c r="I163" s="25"/>
      <c r="J163" s="25"/>
      <c r="K163" s="26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8.75" customHeight="1">
      <c r="A164" s="1"/>
      <c r="B164" s="1"/>
      <c r="C164" s="1"/>
      <c r="D164" s="21" t="s">
        <v>53</v>
      </c>
      <c r="E164" s="22" t="s">
        <v>22</v>
      </c>
      <c r="F164" s="21"/>
      <c r="G164" s="23">
        <v>692.7</v>
      </c>
      <c r="H164" s="24">
        <f t="shared" si="3"/>
        <v>57.725000000000001</v>
      </c>
      <c r="I164" s="25"/>
      <c r="J164" s="25"/>
      <c r="K164" s="26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8.75" customHeight="1">
      <c r="A165" s="1"/>
      <c r="B165" s="1"/>
      <c r="C165" s="1"/>
      <c r="D165" s="21" t="s">
        <v>29</v>
      </c>
      <c r="E165" s="22" t="s">
        <v>22</v>
      </c>
      <c r="F165" s="21"/>
      <c r="G165" s="23">
        <v>202.44</v>
      </c>
      <c r="H165" s="24">
        <f t="shared" si="3"/>
        <v>16.87</v>
      </c>
      <c r="I165" s="25"/>
      <c r="J165" s="25"/>
      <c r="K165" s="26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8.75" customHeight="1">
      <c r="A166" s="1"/>
      <c r="B166" s="1"/>
      <c r="C166" s="1"/>
      <c r="D166" s="21" t="s">
        <v>57</v>
      </c>
      <c r="E166" s="22" t="s">
        <v>22</v>
      </c>
      <c r="F166" s="21"/>
      <c r="G166" s="23">
        <v>416.73</v>
      </c>
      <c r="H166" s="24">
        <f t="shared" si="3"/>
        <v>34.727499999999999</v>
      </c>
      <c r="I166" s="25"/>
      <c r="J166" s="25"/>
      <c r="K166" s="26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8.75" customHeight="1">
      <c r="A167" s="1"/>
      <c r="B167" s="1"/>
      <c r="C167" s="1"/>
      <c r="D167" s="21" t="s">
        <v>41</v>
      </c>
      <c r="E167" s="22" t="s">
        <v>22</v>
      </c>
      <c r="F167" s="21"/>
      <c r="G167" s="23">
        <v>122.85</v>
      </c>
      <c r="H167" s="24">
        <f t="shared" si="3"/>
        <v>10.237499999999999</v>
      </c>
      <c r="I167" s="25"/>
      <c r="J167" s="25"/>
      <c r="K167" s="26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8.75" customHeight="1">
      <c r="A168" s="1"/>
      <c r="B168" s="1"/>
      <c r="C168" s="1"/>
      <c r="D168" s="21" t="s">
        <v>24</v>
      </c>
      <c r="E168" s="22" t="s">
        <v>22</v>
      </c>
      <c r="F168" s="21"/>
      <c r="G168" s="23">
        <v>507.08002800000003</v>
      </c>
      <c r="H168" s="24">
        <f t="shared" si="3"/>
        <v>42.256669000000002</v>
      </c>
      <c r="I168" s="25"/>
      <c r="J168" s="25"/>
      <c r="K168" s="26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8.75" customHeight="1">
      <c r="A169" s="1"/>
      <c r="B169" s="1"/>
      <c r="C169" s="1"/>
      <c r="D169" s="21" t="s">
        <v>76</v>
      </c>
      <c r="E169" s="22" t="s">
        <v>22</v>
      </c>
      <c r="F169" s="21"/>
      <c r="G169" s="23">
        <v>235.96999299999999</v>
      </c>
      <c r="H169" s="24">
        <f t="shared" si="3"/>
        <v>19.664166083333331</v>
      </c>
      <c r="I169" s="25"/>
      <c r="J169" s="25"/>
      <c r="K169" s="26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8.75" customHeight="1">
      <c r="A170" s="1"/>
      <c r="B170" s="1"/>
      <c r="C170" s="1"/>
      <c r="D170" s="21" t="s">
        <v>36</v>
      </c>
      <c r="E170" s="22" t="s">
        <v>22</v>
      </c>
      <c r="F170" s="21"/>
      <c r="G170" s="23">
        <v>112.37</v>
      </c>
      <c r="H170" s="24">
        <f t="shared" si="3"/>
        <v>9.3641666666666676</v>
      </c>
      <c r="I170" s="25"/>
      <c r="J170" s="25"/>
      <c r="K170" s="26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8.75" customHeight="1">
      <c r="A171" s="1"/>
      <c r="B171" s="1"/>
      <c r="C171" s="1"/>
      <c r="D171" s="21" t="s">
        <v>25</v>
      </c>
      <c r="E171" s="22" t="s">
        <v>22</v>
      </c>
      <c r="F171" s="21"/>
      <c r="G171" s="23">
        <v>218.92</v>
      </c>
      <c r="H171" s="24">
        <f t="shared" si="3"/>
        <v>18.243333333333332</v>
      </c>
      <c r="I171" s="25"/>
      <c r="J171" s="25"/>
      <c r="K171" s="26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8.75" customHeight="1">
      <c r="A172" s="1"/>
      <c r="B172" s="1"/>
      <c r="C172" s="1"/>
      <c r="D172" s="21" t="s">
        <v>60</v>
      </c>
      <c r="E172" s="22" t="s">
        <v>22</v>
      </c>
      <c r="F172" s="21"/>
      <c r="G172" s="23">
        <v>425.88</v>
      </c>
      <c r="H172" s="24">
        <f t="shared" si="3"/>
        <v>35.49</v>
      </c>
      <c r="I172" s="25"/>
      <c r="J172" s="25"/>
      <c r="K172" s="26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8.75" customHeight="1">
      <c r="A173" s="1"/>
      <c r="B173" s="1"/>
      <c r="C173" s="1"/>
      <c r="D173" s="21" t="s">
        <v>96</v>
      </c>
      <c r="E173" s="22" t="s">
        <v>22</v>
      </c>
      <c r="F173" s="21"/>
      <c r="G173" s="23">
        <v>1597.11</v>
      </c>
      <c r="H173" s="24">
        <f t="shared" si="3"/>
        <v>133.0925</v>
      </c>
      <c r="I173" s="25"/>
      <c r="J173" s="25"/>
      <c r="K173" s="26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8.75" customHeight="1">
      <c r="A174" s="1"/>
      <c r="B174" s="1"/>
      <c r="C174" s="1"/>
      <c r="D174" s="21" t="s">
        <v>83</v>
      </c>
      <c r="E174" s="22" t="s">
        <v>22</v>
      </c>
      <c r="F174" s="21"/>
      <c r="G174" s="23">
        <v>2552.66</v>
      </c>
      <c r="H174" s="24">
        <f t="shared" si="3"/>
        <v>212.72166666666666</v>
      </c>
      <c r="I174" s="25"/>
      <c r="J174" s="25"/>
      <c r="K174" s="26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8.75" customHeight="1">
      <c r="A175" s="1"/>
      <c r="B175" s="1"/>
      <c r="C175" s="1"/>
      <c r="D175" s="21" t="s">
        <v>42</v>
      </c>
      <c r="E175" s="22" t="s">
        <v>22</v>
      </c>
      <c r="F175" s="21"/>
      <c r="G175" s="23">
        <v>1348.38</v>
      </c>
      <c r="H175" s="24">
        <f t="shared" si="3"/>
        <v>112.36500000000001</v>
      </c>
      <c r="I175" s="25"/>
      <c r="J175" s="25"/>
      <c r="K175" s="26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8.75" customHeight="1">
      <c r="A176" s="1"/>
      <c r="B176" s="1"/>
      <c r="C176" s="1"/>
      <c r="D176" s="21" t="s">
        <v>93</v>
      </c>
      <c r="E176" s="22" t="s">
        <v>22</v>
      </c>
      <c r="F176" s="21"/>
      <c r="G176" s="23">
        <v>1955.52</v>
      </c>
      <c r="H176" s="24">
        <f t="shared" si="3"/>
        <v>162.96</v>
      </c>
      <c r="I176" s="25"/>
      <c r="J176" s="25"/>
      <c r="K176" s="26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8.75" customHeight="1">
      <c r="A177" s="1"/>
      <c r="B177" s="1"/>
      <c r="C177" s="1"/>
      <c r="D177" s="21" t="s">
        <v>92</v>
      </c>
      <c r="E177" s="22" t="s">
        <v>22</v>
      </c>
      <c r="F177" s="21"/>
      <c r="G177" s="23">
        <v>2535</v>
      </c>
      <c r="H177" s="24">
        <f t="shared" si="3"/>
        <v>211.25</v>
      </c>
      <c r="I177" s="25"/>
      <c r="J177" s="25"/>
      <c r="K177" s="26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8.75" customHeight="1">
      <c r="A178" s="1"/>
      <c r="B178" s="1"/>
      <c r="C178" s="1"/>
      <c r="D178" s="21" t="s">
        <v>54</v>
      </c>
      <c r="E178" s="22" t="s">
        <v>22</v>
      </c>
      <c r="F178" s="21"/>
      <c r="G178" s="23">
        <v>5166.21</v>
      </c>
      <c r="H178" s="24">
        <f t="shared" si="3"/>
        <v>430.51749999999998</v>
      </c>
      <c r="I178" s="25"/>
      <c r="J178" s="25"/>
      <c r="K178" s="26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8.75" customHeight="1">
      <c r="A179" s="1"/>
      <c r="B179" s="1"/>
      <c r="C179" s="1"/>
      <c r="D179" s="21" t="s">
        <v>70</v>
      </c>
      <c r="E179" s="22" t="s">
        <v>22</v>
      </c>
      <c r="F179" s="21"/>
      <c r="G179" s="23">
        <v>3316.56</v>
      </c>
      <c r="H179" s="24">
        <f t="shared" si="3"/>
        <v>276.38</v>
      </c>
      <c r="I179" s="25"/>
      <c r="J179" s="25"/>
      <c r="K179" s="26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8.75" customHeight="1">
      <c r="A180" s="1"/>
      <c r="B180" s="1"/>
      <c r="C180" s="1"/>
      <c r="D180" s="21" t="s">
        <v>39</v>
      </c>
      <c r="E180" s="22" t="s">
        <v>22</v>
      </c>
      <c r="F180" s="21"/>
      <c r="G180" s="23">
        <v>2310</v>
      </c>
      <c r="H180" s="24">
        <f t="shared" si="3"/>
        <v>192.5</v>
      </c>
      <c r="I180" s="25"/>
      <c r="J180" s="25"/>
      <c r="K180" s="26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8.75" customHeight="1">
      <c r="A181" s="1"/>
      <c r="B181" s="1"/>
      <c r="C181" s="1"/>
      <c r="D181" s="21" t="s">
        <v>21</v>
      </c>
      <c r="E181" s="22" t="s">
        <v>22</v>
      </c>
      <c r="F181" s="21"/>
      <c r="G181" s="23">
        <v>3147.2</v>
      </c>
      <c r="H181" s="24">
        <f t="shared" si="3"/>
        <v>262.26666666666665</v>
      </c>
      <c r="I181" s="25"/>
      <c r="J181" s="25"/>
      <c r="K181" s="26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8.75" customHeight="1">
      <c r="A182" s="1"/>
      <c r="B182" s="1"/>
      <c r="C182" s="1"/>
      <c r="D182" s="21" t="s">
        <v>90</v>
      </c>
      <c r="E182" s="22" t="s">
        <v>22</v>
      </c>
      <c r="F182" s="21"/>
      <c r="G182" s="23">
        <v>10447.139515999999</v>
      </c>
      <c r="H182" s="24">
        <f t="shared" si="3"/>
        <v>870.59495966666657</v>
      </c>
      <c r="I182" s="25"/>
      <c r="J182" s="25"/>
      <c r="K182" s="26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8.75" customHeight="1">
      <c r="A183" s="1"/>
      <c r="B183" s="1"/>
      <c r="C183" s="1"/>
      <c r="D183" s="21" t="s">
        <v>69</v>
      </c>
      <c r="E183" s="22" t="s">
        <v>22</v>
      </c>
      <c r="F183" s="21"/>
      <c r="G183" s="23">
        <v>4079.869803</v>
      </c>
      <c r="H183" s="24">
        <f t="shared" si="3"/>
        <v>339.98915025000002</v>
      </c>
      <c r="I183" s="25"/>
      <c r="J183" s="25"/>
      <c r="K183" s="26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8.75" customHeight="1">
      <c r="A184" s="1"/>
      <c r="B184" s="1"/>
      <c r="C184" s="1"/>
      <c r="D184" s="21" t="s">
        <v>75</v>
      </c>
      <c r="E184" s="22" t="s">
        <v>22</v>
      </c>
      <c r="F184" s="21"/>
      <c r="G184" s="23">
        <v>6791.5</v>
      </c>
      <c r="H184" s="24">
        <f t="shared" si="3"/>
        <v>565.95833333333337</v>
      </c>
      <c r="I184" s="25"/>
      <c r="J184" s="25"/>
      <c r="K184" s="26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8.75" customHeight="1">
      <c r="A185" s="1"/>
      <c r="B185" s="1"/>
      <c r="C185" s="1"/>
      <c r="D185" s="21" t="s">
        <v>78</v>
      </c>
      <c r="E185" s="22" t="s">
        <v>22</v>
      </c>
      <c r="F185" s="21"/>
      <c r="G185" s="23">
        <v>5782.98</v>
      </c>
      <c r="H185" s="24">
        <f t="shared" si="3"/>
        <v>481.91499999999996</v>
      </c>
      <c r="I185" s="25"/>
      <c r="J185" s="25"/>
      <c r="K185" s="26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8.75" customHeight="1">
      <c r="A186" s="1"/>
      <c r="B186" s="1"/>
      <c r="C186" s="1"/>
      <c r="D186" s="21" t="s">
        <v>84</v>
      </c>
      <c r="E186" s="22" t="s">
        <v>22</v>
      </c>
      <c r="F186" s="21"/>
      <c r="G186" s="23">
        <v>477.75</v>
      </c>
      <c r="H186" s="24">
        <f t="shared" si="3"/>
        <v>39.8125</v>
      </c>
      <c r="I186" s="25"/>
      <c r="J186" s="25"/>
      <c r="K186" s="26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8.75" customHeight="1">
      <c r="A187" s="1"/>
      <c r="B187" s="1"/>
      <c r="C187" s="1"/>
      <c r="D187" s="21" t="s">
        <v>25</v>
      </c>
      <c r="E187" s="22" t="s">
        <v>22</v>
      </c>
      <c r="F187" s="21"/>
      <c r="G187" s="23">
        <v>2997.52</v>
      </c>
      <c r="H187" s="24">
        <f t="shared" si="3"/>
        <v>249.79333333333332</v>
      </c>
      <c r="I187" s="25"/>
      <c r="J187" s="25"/>
      <c r="K187" s="26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8.75" customHeight="1">
      <c r="A188" s="1"/>
      <c r="B188" s="1"/>
      <c r="C188" s="1"/>
      <c r="D188" s="21" t="s">
        <v>68</v>
      </c>
      <c r="E188" s="22" t="s">
        <v>22</v>
      </c>
      <c r="F188" s="21"/>
      <c r="G188" s="23">
        <v>5168.3999999999996</v>
      </c>
      <c r="H188" s="24">
        <f t="shared" si="3"/>
        <v>430.7</v>
      </c>
      <c r="I188" s="25"/>
      <c r="J188" s="25"/>
      <c r="K188" s="26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8.75" customHeight="1">
      <c r="A189" s="1"/>
      <c r="B189" s="1"/>
      <c r="C189" s="1"/>
      <c r="D189" s="21" t="s">
        <v>45</v>
      </c>
      <c r="E189" s="22" t="s">
        <v>22</v>
      </c>
      <c r="F189" s="21"/>
      <c r="G189" s="23">
        <v>297.16000000000003</v>
      </c>
      <c r="H189" s="24">
        <f t="shared" si="3"/>
        <v>24.763333333333335</v>
      </c>
      <c r="I189" s="25"/>
      <c r="J189" s="25"/>
      <c r="K189" s="26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8.75" customHeight="1">
      <c r="A190" s="1"/>
      <c r="B190" s="1"/>
      <c r="C190" s="1"/>
      <c r="D190" s="21" t="s">
        <v>97</v>
      </c>
      <c r="E190" s="22" t="s">
        <v>22</v>
      </c>
      <c r="F190" s="21"/>
      <c r="G190" s="23">
        <v>197.2</v>
      </c>
      <c r="H190" s="24">
        <f t="shared" si="3"/>
        <v>16.433333333333334</v>
      </c>
      <c r="I190" s="25"/>
      <c r="J190" s="25"/>
      <c r="K190" s="26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8.75" customHeight="1">
      <c r="A191" s="1"/>
      <c r="B191" s="1"/>
      <c r="C191" s="1"/>
      <c r="D191" s="21" t="s">
        <v>97</v>
      </c>
      <c r="E191" s="22" t="s">
        <v>22</v>
      </c>
      <c r="F191" s="21"/>
      <c r="G191" s="23">
        <v>2019.6</v>
      </c>
      <c r="H191" s="24">
        <f t="shared" si="3"/>
        <v>168.29999999999998</v>
      </c>
      <c r="I191" s="25"/>
      <c r="J191" s="25"/>
      <c r="K191" s="26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8.75" customHeight="1">
      <c r="A192" s="1"/>
      <c r="B192" s="1"/>
      <c r="C192" s="1"/>
      <c r="D192" s="21" t="s">
        <v>78</v>
      </c>
      <c r="E192" s="22" t="s">
        <v>22</v>
      </c>
      <c r="F192" s="21"/>
      <c r="G192" s="23">
        <v>493.92</v>
      </c>
      <c r="H192" s="24">
        <f t="shared" si="3"/>
        <v>41.160000000000004</v>
      </c>
      <c r="I192" s="25"/>
      <c r="J192" s="25"/>
      <c r="K192" s="26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8.75" customHeight="1">
      <c r="A193" s="1"/>
      <c r="B193" s="1"/>
      <c r="C193" s="1"/>
      <c r="D193" s="21" t="s">
        <v>84</v>
      </c>
      <c r="E193" s="22" t="s">
        <v>22</v>
      </c>
      <c r="F193" s="21"/>
      <c r="G193" s="23">
        <v>52</v>
      </c>
      <c r="H193" s="24">
        <f t="shared" si="3"/>
        <v>4.333333333333333</v>
      </c>
      <c r="I193" s="25"/>
      <c r="J193" s="25"/>
      <c r="K193" s="26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8.75" customHeight="1">
      <c r="A194" s="1"/>
      <c r="B194" s="1"/>
      <c r="C194" s="1"/>
      <c r="D194" s="21" t="s">
        <v>95</v>
      </c>
      <c r="E194" s="22" t="s">
        <v>22</v>
      </c>
      <c r="F194" s="21"/>
      <c r="G194" s="23">
        <v>2166.5100000000002</v>
      </c>
      <c r="H194" s="24">
        <f t="shared" si="3"/>
        <v>180.54250000000002</v>
      </c>
      <c r="I194" s="25"/>
      <c r="J194" s="25"/>
      <c r="K194" s="26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8.75" customHeight="1">
      <c r="A195" s="1"/>
      <c r="B195" s="1"/>
      <c r="C195" s="1"/>
      <c r="D195" s="21" t="s">
        <v>42</v>
      </c>
      <c r="E195" s="22" t="s">
        <v>22</v>
      </c>
      <c r="F195" s="21"/>
      <c r="G195" s="23">
        <v>1164.51</v>
      </c>
      <c r="H195" s="24">
        <f t="shared" si="3"/>
        <v>97.042500000000004</v>
      </c>
      <c r="I195" s="25"/>
      <c r="J195" s="25"/>
      <c r="K195" s="26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8.75" customHeight="1">
      <c r="A196" s="1"/>
      <c r="B196" s="1"/>
      <c r="C196" s="1"/>
      <c r="D196" s="21" t="s">
        <v>31</v>
      </c>
      <c r="E196" s="22" t="s">
        <v>22</v>
      </c>
      <c r="F196" s="21"/>
      <c r="G196" s="23">
        <v>2569.9</v>
      </c>
      <c r="H196" s="24">
        <f t="shared" si="3"/>
        <v>214.15833333333333</v>
      </c>
      <c r="I196" s="25"/>
      <c r="J196" s="25"/>
      <c r="K196" s="26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8.75" customHeight="1">
      <c r="A197" s="1"/>
      <c r="B197" s="1"/>
      <c r="C197" s="1"/>
      <c r="D197" s="21" t="s">
        <v>92</v>
      </c>
      <c r="E197" s="22" t="s">
        <v>22</v>
      </c>
      <c r="F197" s="21"/>
      <c r="G197" s="23">
        <v>2619.5</v>
      </c>
      <c r="H197" s="24">
        <f t="shared" si="3"/>
        <v>218.29166666666666</v>
      </c>
      <c r="I197" s="25"/>
      <c r="J197" s="25"/>
      <c r="K197" s="26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8.75" customHeight="1">
      <c r="A198" s="1"/>
      <c r="B198" s="1"/>
      <c r="C198" s="1"/>
      <c r="D198" s="21" t="s">
        <v>47</v>
      </c>
      <c r="E198" s="22" t="s">
        <v>22</v>
      </c>
      <c r="F198" s="21"/>
      <c r="G198" s="23">
        <v>2391.48</v>
      </c>
      <c r="H198" s="24">
        <f t="shared" si="3"/>
        <v>199.29</v>
      </c>
      <c r="I198" s="25"/>
      <c r="J198" s="25"/>
      <c r="K198" s="26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8.75" customHeight="1">
      <c r="A199" s="1"/>
      <c r="B199" s="1"/>
      <c r="C199" s="1"/>
      <c r="D199" s="21" t="s">
        <v>25</v>
      </c>
      <c r="E199" s="22" t="s">
        <v>22</v>
      </c>
      <c r="F199" s="21"/>
      <c r="G199" s="23">
        <v>3738.849815</v>
      </c>
      <c r="H199" s="24">
        <f t="shared" si="3"/>
        <v>311.57081791666667</v>
      </c>
      <c r="I199" s="25"/>
      <c r="J199" s="25"/>
      <c r="K199" s="26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8.75" customHeight="1">
      <c r="A200" s="1"/>
      <c r="B200" s="1"/>
      <c r="C200" s="1"/>
      <c r="D200" s="21" t="s">
        <v>72</v>
      </c>
      <c r="E200" s="22" t="s">
        <v>22</v>
      </c>
      <c r="F200" s="21"/>
      <c r="G200" s="23">
        <v>4331.34</v>
      </c>
      <c r="H200" s="24">
        <f t="shared" si="3"/>
        <v>360.94499999999999</v>
      </c>
      <c r="I200" s="25"/>
      <c r="J200" s="25"/>
      <c r="K200" s="26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8.75" customHeight="1">
      <c r="A201" s="1"/>
      <c r="B201" s="1"/>
      <c r="C201" s="1"/>
      <c r="D201" s="21" t="s">
        <v>47</v>
      </c>
      <c r="E201" s="22" t="s">
        <v>22</v>
      </c>
      <c r="F201" s="21"/>
      <c r="G201" s="23">
        <v>2266.65</v>
      </c>
      <c r="H201" s="24">
        <f t="shared" si="3"/>
        <v>188.88750000000002</v>
      </c>
      <c r="I201" s="25"/>
      <c r="J201" s="25"/>
      <c r="K201" s="26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8.75" customHeight="1">
      <c r="A202" s="1"/>
      <c r="B202" s="1"/>
      <c r="C202" s="1"/>
      <c r="D202" s="21" t="s">
        <v>44</v>
      </c>
      <c r="E202" s="22" t="s">
        <v>22</v>
      </c>
      <c r="F202" s="21"/>
      <c r="G202" s="23">
        <v>2966.94</v>
      </c>
      <c r="H202" s="24">
        <f t="shared" si="3"/>
        <v>247.245</v>
      </c>
      <c r="I202" s="25"/>
      <c r="J202" s="25"/>
      <c r="K202" s="26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8.75" customHeight="1">
      <c r="A203" s="1"/>
      <c r="B203" s="1"/>
      <c r="C203" s="1"/>
      <c r="D203" s="21" t="s">
        <v>72</v>
      </c>
      <c r="E203" s="22" t="s">
        <v>22</v>
      </c>
      <c r="F203" s="21"/>
      <c r="G203" s="23">
        <v>4368.3599999999997</v>
      </c>
      <c r="H203" s="24">
        <f t="shared" si="3"/>
        <v>364.03</v>
      </c>
      <c r="I203" s="25"/>
      <c r="J203" s="25"/>
      <c r="K203" s="26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8.75" customHeight="1">
      <c r="A204" s="1"/>
      <c r="B204" s="1"/>
      <c r="C204" s="1"/>
      <c r="D204" s="21" t="s">
        <v>54</v>
      </c>
      <c r="E204" s="22" t="s">
        <v>22</v>
      </c>
      <c r="F204" s="21"/>
      <c r="G204" s="23">
        <v>4380.1099999999997</v>
      </c>
      <c r="H204" s="24">
        <f t="shared" si="3"/>
        <v>365.00916666666666</v>
      </c>
      <c r="I204" s="25"/>
      <c r="J204" s="25"/>
      <c r="K204" s="26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8.75" customHeight="1">
      <c r="A205" s="1"/>
      <c r="B205" s="1"/>
      <c r="C205" s="1"/>
      <c r="D205" s="21" t="s">
        <v>80</v>
      </c>
      <c r="E205" s="22" t="s">
        <v>22</v>
      </c>
      <c r="F205" s="21"/>
      <c r="G205" s="23">
        <v>699.58</v>
      </c>
      <c r="H205" s="24">
        <f t="shared" si="3"/>
        <v>58.298333333333339</v>
      </c>
      <c r="I205" s="25"/>
      <c r="J205" s="25"/>
      <c r="K205" s="26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8.75" customHeight="1">
      <c r="A206" s="1"/>
      <c r="B206" s="1"/>
      <c r="C206" s="1"/>
      <c r="D206" s="21" t="s">
        <v>90</v>
      </c>
      <c r="E206" s="22" t="s">
        <v>22</v>
      </c>
      <c r="F206" s="21"/>
      <c r="G206" s="23">
        <v>9411.0595639999992</v>
      </c>
      <c r="H206" s="24">
        <f t="shared" si="3"/>
        <v>784.25496366666664</v>
      </c>
      <c r="I206" s="25"/>
      <c r="J206" s="25"/>
      <c r="K206" s="26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8.75" customHeight="1">
      <c r="A207" s="1"/>
      <c r="B207" s="1"/>
      <c r="C207" s="1"/>
      <c r="D207" s="21" t="s">
        <v>70</v>
      </c>
      <c r="E207" s="22" t="s">
        <v>22</v>
      </c>
      <c r="F207" s="21"/>
      <c r="G207" s="23">
        <v>340.16</v>
      </c>
      <c r="H207" s="24">
        <f t="shared" si="3"/>
        <v>28.346666666666668</v>
      </c>
      <c r="I207" s="25"/>
      <c r="J207" s="25"/>
      <c r="K207" s="26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8.75" customHeight="1">
      <c r="A208" s="1"/>
      <c r="B208" s="1"/>
      <c r="C208" s="1"/>
      <c r="D208" s="21" t="s">
        <v>43</v>
      </c>
      <c r="E208" s="22" t="s">
        <v>22</v>
      </c>
      <c r="F208" s="21"/>
      <c r="G208" s="23">
        <v>358.12</v>
      </c>
      <c r="H208" s="24">
        <f t="shared" si="3"/>
        <v>29.843333333333334</v>
      </c>
      <c r="I208" s="25"/>
      <c r="J208" s="25"/>
      <c r="K208" s="26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8.75" customHeight="1">
      <c r="A209" s="1"/>
      <c r="B209" s="1"/>
      <c r="C209" s="1"/>
      <c r="D209" s="21" t="s">
        <v>67</v>
      </c>
      <c r="E209" s="22" t="s">
        <v>22</v>
      </c>
      <c r="F209" s="21"/>
      <c r="G209" s="23">
        <v>79.819999999999993</v>
      </c>
      <c r="H209" s="24">
        <f t="shared" si="3"/>
        <v>6.6516666666666664</v>
      </c>
      <c r="I209" s="25"/>
      <c r="J209" s="25"/>
      <c r="K209" s="26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8.75" customHeight="1">
      <c r="A210" s="1"/>
      <c r="B210" s="1"/>
      <c r="C210" s="1"/>
      <c r="D210" s="21" t="s">
        <v>88</v>
      </c>
      <c r="E210" s="22" t="s">
        <v>22</v>
      </c>
      <c r="F210" s="21"/>
      <c r="G210" s="23">
        <v>47.52</v>
      </c>
      <c r="H210" s="24">
        <f t="shared" si="3"/>
        <v>3.9600000000000004</v>
      </c>
      <c r="I210" s="25"/>
      <c r="J210" s="25"/>
      <c r="K210" s="26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8.75" customHeight="1">
      <c r="A211" s="1"/>
      <c r="B211" s="1"/>
      <c r="C211" s="1"/>
      <c r="D211" s="21" t="s">
        <v>37</v>
      </c>
      <c r="E211" s="22" t="s">
        <v>22</v>
      </c>
      <c r="F211" s="21"/>
      <c r="G211" s="23">
        <v>155.16</v>
      </c>
      <c r="H211" s="24">
        <f t="shared" si="3"/>
        <v>12.93</v>
      </c>
      <c r="I211" s="25"/>
      <c r="J211" s="25"/>
      <c r="K211" s="26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8.75" customHeight="1">
      <c r="A212" s="1"/>
      <c r="B212" s="1"/>
      <c r="C212" s="1"/>
      <c r="D212" s="21" t="s">
        <v>92</v>
      </c>
      <c r="E212" s="22" t="s">
        <v>22</v>
      </c>
      <c r="F212" s="21"/>
      <c r="G212" s="23">
        <v>219.7</v>
      </c>
      <c r="H212" s="24">
        <f t="shared" si="3"/>
        <v>18.308333333333334</v>
      </c>
      <c r="I212" s="25"/>
      <c r="J212" s="25"/>
      <c r="K212" s="26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8.75" customHeight="1">
      <c r="A213" s="1"/>
      <c r="B213" s="1"/>
      <c r="C213" s="1"/>
      <c r="D213" s="21" t="s">
        <v>21</v>
      </c>
      <c r="E213" s="22" t="s">
        <v>22</v>
      </c>
      <c r="F213" s="21"/>
      <c r="G213" s="23">
        <v>334.39</v>
      </c>
      <c r="H213" s="24">
        <f t="shared" si="3"/>
        <v>27.865833333333331</v>
      </c>
      <c r="I213" s="25"/>
      <c r="J213" s="25"/>
      <c r="K213" s="26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8.75" customHeight="1">
      <c r="A214" s="1"/>
      <c r="B214" s="1"/>
      <c r="C214" s="1"/>
      <c r="D214" s="21" t="s">
        <v>34</v>
      </c>
      <c r="E214" s="22" t="s">
        <v>22</v>
      </c>
      <c r="F214" s="21"/>
      <c r="G214" s="23">
        <v>316.68001299999997</v>
      </c>
      <c r="H214" s="24">
        <f t="shared" si="3"/>
        <v>26.390001083333331</v>
      </c>
      <c r="I214" s="25"/>
      <c r="J214" s="25"/>
      <c r="K214" s="26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8.75" customHeight="1">
      <c r="A215" s="1"/>
      <c r="B215" s="1"/>
      <c r="C215" s="1"/>
      <c r="D215" s="21" t="s">
        <v>34</v>
      </c>
      <c r="E215" s="22" t="s">
        <v>22</v>
      </c>
      <c r="F215" s="21"/>
      <c r="G215" s="23">
        <v>341.04001399999999</v>
      </c>
      <c r="H215" s="24">
        <f t="shared" si="3"/>
        <v>28.420001166666665</v>
      </c>
      <c r="I215" s="25"/>
      <c r="J215" s="25"/>
      <c r="K215" s="26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8.75" customHeight="1">
      <c r="A216" s="1"/>
      <c r="B216" s="1"/>
      <c r="C216" s="1"/>
      <c r="D216" s="21" t="s">
        <v>31</v>
      </c>
      <c r="E216" s="22" t="s">
        <v>22</v>
      </c>
      <c r="F216" s="21"/>
      <c r="G216" s="23">
        <v>221.12</v>
      </c>
      <c r="H216" s="24">
        <f t="shared" si="3"/>
        <v>18.426666666666666</v>
      </c>
      <c r="I216" s="25"/>
      <c r="J216" s="25"/>
      <c r="K216" s="26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8.75" customHeight="1">
      <c r="A217" s="1"/>
      <c r="B217" s="1"/>
      <c r="C217" s="1"/>
      <c r="D217" s="21" t="s">
        <v>35</v>
      </c>
      <c r="E217" s="22" t="s">
        <v>22</v>
      </c>
      <c r="F217" s="21"/>
      <c r="G217" s="23">
        <v>250.38</v>
      </c>
      <c r="H217" s="24">
        <f t="shared" si="3"/>
        <v>20.864999999999998</v>
      </c>
      <c r="I217" s="25"/>
      <c r="J217" s="25"/>
      <c r="K217" s="26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8.75" customHeight="1">
      <c r="A218" s="1"/>
      <c r="B218" s="1"/>
      <c r="C218" s="1"/>
      <c r="D218" s="21" t="s">
        <v>98</v>
      </c>
      <c r="E218" s="22" t="s">
        <v>22</v>
      </c>
      <c r="F218" s="21"/>
      <c r="G218" s="23">
        <v>5778.66</v>
      </c>
      <c r="H218" s="24">
        <f t="shared" si="3"/>
        <v>481.55500000000001</v>
      </c>
      <c r="I218" s="25"/>
      <c r="J218" s="25"/>
      <c r="K218" s="26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8.75" customHeight="1">
      <c r="A219" s="1"/>
      <c r="B219" s="1"/>
      <c r="C219" s="1"/>
      <c r="D219" s="21" t="s">
        <v>43</v>
      </c>
      <c r="E219" s="22" t="s">
        <v>22</v>
      </c>
      <c r="F219" s="21"/>
      <c r="G219" s="23">
        <v>716.24</v>
      </c>
      <c r="H219" s="24">
        <f t="shared" si="3"/>
        <v>59.686666666666667</v>
      </c>
      <c r="I219" s="25"/>
      <c r="J219" s="25"/>
      <c r="K219" s="26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8.75" customHeight="1">
      <c r="A220" s="1"/>
      <c r="B220" s="1"/>
      <c r="C220" s="1"/>
      <c r="D220" s="21" t="s">
        <v>99</v>
      </c>
      <c r="E220" s="22" t="s">
        <v>22</v>
      </c>
      <c r="F220" s="21"/>
      <c r="G220" s="23">
        <v>78.540000000000006</v>
      </c>
      <c r="H220" s="24">
        <f t="shared" si="3"/>
        <v>6.5450000000000008</v>
      </c>
      <c r="I220" s="25"/>
      <c r="J220" s="25"/>
      <c r="K220" s="26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8.75" customHeight="1">
      <c r="A221" s="1"/>
      <c r="B221" s="1"/>
      <c r="C221" s="1"/>
      <c r="D221" s="21" t="s">
        <v>94</v>
      </c>
      <c r="E221" s="22" t="s">
        <v>22</v>
      </c>
      <c r="F221" s="21"/>
      <c r="G221" s="23">
        <v>59.64</v>
      </c>
      <c r="H221" s="24">
        <f t="shared" si="3"/>
        <v>4.97</v>
      </c>
      <c r="I221" s="25"/>
      <c r="J221" s="25"/>
      <c r="K221" s="26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8.75" customHeight="1">
      <c r="A222" s="1"/>
      <c r="B222" s="1"/>
      <c r="C222" s="1"/>
      <c r="D222" s="21" t="s">
        <v>86</v>
      </c>
      <c r="E222" s="22" t="s">
        <v>22</v>
      </c>
      <c r="F222" s="21"/>
      <c r="G222" s="23">
        <v>615.67999999999995</v>
      </c>
      <c r="H222" s="24">
        <f t="shared" si="3"/>
        <v>51.306666666666665</v>
      </c>
      <c r="I222" s="25"/>
      <c r="J222" s="25"/>
      <c r="K222" s="26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8.75" customHeight="1">
      <c r="A223" s="1"/>
      <c r="B223" s="1"/>
      <c r="C223" s="1"/>
      <c r="D223" s="21" t="s">
        <v>88</v>
      </c>
      <c r="E223" s="22" t="s">
        <v>22</v>
      </c>
      <c r="F223" s="21"/>
      <c r="G223" s="23">
        <v>829.45</v>
      </c>
      <c r="H223" s="24">
        <f t="shared" si="3"/>
        <v>69.120833333333337</v>
      </c>
      <c r="I223" s="25"/>
      <c r="J223" s="25"/>
      <c r="K223" s="26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8.75" customHeight="1">
      <c r="A224" s="1"/>
      <c r="B224" s="1"/>
      <c r="C224" s="1"/>
      <c r="D224" s="21" t="s">
        <v>71</v>
      </c>
      <c r="E224" s="22" t="s">
        <v>22</v>
      </c>
      <c r="F224" s="21"/>
      <c r="G224" s="23">
        <v>278.29001699999998</v>
      </c>
      <c r="H224" s="24">
        <f t="shared" si="3"/>
        <v>23.190834749999997</v>
      </c>
      <c r="I224" s="25"/>
      <c r="J224" s="25"/>
      <c r="K224" s="26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8.75" customHeight="1">
      <c r="A225" s="1"/>
      <c r="B225" s="1"/>
      <c r="C225" s="1"/>
      <c r="D225" s="21" t="s">
        <v>23</v>
      </c>
      <c r="E225" s="22" t="s">
        <v>22</v>
      </c>
      <c r="F225" s="21"/>
      <c r="G225" s="23">
        <v>223.96</v>
      </c>
      <c r="H225" s="24">
        <f t="shared" si="3"/>
        <v>18.663333333333334</v>
      </c>
      <c r="I225" s="25"/>
      <c r="J225" s="25"/>
      <c r="K225" s="26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8.75" customHeight="1">
      <c r="A226" s="1"/>
      <c r="B226" s="1"/>
      <c r="C226" s="1"/>
      <c r="D226" s="21" t="s">
        <v>100</v>
      </c>
      <c r="E226" s="22" t="s">
        <v>22</v>
      </c>
      <c r="F226" s="21"/>
      <c r="G226" s="23">
        <v>142.97999999999999</v>
      </c>
      <c r="H226" s="24">
        <f t="shared" si="3"/>
        <v>11.914999999999999</v>
      </c>
      <c r="I226" s="25"/>
      <c r="J226" s="25"/>
      <c r="K226" s="26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8.75" customHeight="1">
      <c r="A227" s="1"/>
      <c r="B227" s="1"/>
      <c r="C227" s="1"/>
      <c r="D227" s="21" t="s">
        <v>25</v>
      </c>
      <c r="E227" s="22" t="s">
        <v>22</v>
      </c>
      <c r="F227" s="21"/>
      <c r="G227" s="23">
        <v>363.77998200000002</v>
      </c>
      <c r="H227" s="24">
        <f t="shared" si="3"/>
        <v>30.314998500000002</v>
      </c>
      <c r="I227" s="25"/>
      <c r="J227" s="25"/>
      <c r="K227" s="26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8.75" customHeight="1">
      <c r="A228" s="1"/>
      <c r="B228" s="1"/>
      <c r="C228" s="1"/>
      <c r="D228" s="21" t="s">
        <v>35</v>
      </c>
      <c r="E228" s="22" t="s">
        <v>22</v>
      </c>
      <c r="F228" s="21"/>
      <c r="G228" s="23">
        <v>231.12</v>
      </c>
      <c r="H228" s="24">
        <f t="shared" si="3"/>
        <v>19.260000000000002</v>
      </c>
      <c r="I228" s="25"/>
      <c r="J228" s="25"/>
      <c r="K228" s="26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8.75" customHeight="1">
      <c r="A229" s="1"/>
      <c r="B229" s="1"/>
      <c r="C229" s="1"/>
      <c r="D229" s="21" t="s">
        <v>62</v>
      </c>
      <c r="E229" s="22" t="s">
        <v>22</v>
      </c>
      <c r="F229" s="21"/>
      <c r="G229" s="23">
        <v>2102.4</v>
      </c>
      <c r="H229" s="24">
        <f t="shared" si="3"/>
        <v>175.20000000000002</v>
      </c>
      <c r="I229" s="25"/>
      <c r="J229" s="25"/>
      <c r="K229" s="26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8.75" customHeight="1">
      <c r="A230" s="1"/>
      <c r="B230" s="1"/>
      <c r="C230" s="1"/>
      <c r="D230" s="21" t="s">
        <v>48</v>
      </c>
      <c r="E230" s="22" t="s">
        <v>22</v>
      </c>
      <c r="F230" s="21"/>
      <c r="G230" s="23">
        <v>4180.6502350000001</v>
      </c>
      <c r="H230" s="24">
        <f t="shared" si="3"/>
        <v>348.38751958333336</v>
      </c>
      <c r="I230" s="25"/>
      <c r="J230" s="25"/>
      <c r="K230" s="26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8.75" customHeight="1">
      <c r="A231" s="1"/>
      <c r="B231" s="1"/>
      <c r="C231" s="1"/>
      <c r="D231" s="21" t="s">
        <v>79</v>
      </c>
      <c r="E231" s="22" t="s">
        <v>22</v>
      </c>
      <c r="F231" s="21"/>
      <c r="G231" s="23">
        <v>1093.26</v>
      </c>
      <c r="H231" s="24">
        <f t="shared" si="3"/>
        <v>91.105000000000004</v>
      </c>
      <c r="I231" s="25"/>
      <c r="J231" s="25"/>
      <c r="K231" s="26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8.75" customHeight="1">
      <c r="A232" s="1"/>
      <c r="B232" s="1"/>
      <c r="C232" s="1"/>
      <c r="D232" s="22" t="e">
        <v>#N/A</v>
      </c>
      <c r="E232" s="22" t="s">
        <v>22</v>
      </c>
      <c r="F232" s="21"/>
      <c r="G232" s="23">
        <v>827.7</v>
      </c>
      <c r="H232" s="24">
        <f t="shared" si="3"/>
        <v>68.975000000000009</v>
      </c>
      <c r="I232" s="25"/>
      <c r="J232" s="25"/>
      <c r="K232" s="26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8.75" customHeight="1">
      <c r="A233" s="1"/>
      <c r="B233" s="1"/>
      <c r="C233" s="1"/>
      <c r="D233" s="21" t="s">
        <v>65</v>
      </c>
      <c r="E233" s="22" t="s">
        <v>22</v>
      </c>
      <c r="F233" s="21"/>
      <c r="G233" s="23">
        <v>1247.75</v>
      </c>
      <c r="H233" s="24">
        <f t="shared" si="3"/>
        <v>103.97916666666667</v>
      </c>
      <c r="I233" s="25"/>
      <c r="J233" s="25"/>
      <c r="K233" s="26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8.75" customHeight="1">
      <c r="A234" s="1"/>
      <c r="B234" s="1"/>
      <c r="C234" s="1"/>
      <c r="D234" s="21" t="s">
        <v>63</v>
      </c>
      <c r="E234" s="22" t="s">
        <v>22</v>
      </c>
      <c r="F234" s="21"/>
      <c r="G234" s="23">
        <v>6108.4802159999999</v>
      </c>
      <c r="H234" s="24">
        <f t="shared" si="3"/>
        <v>509.04001799999998</v>
      </c>
      <c r="I234" s="25"/>
      <c r="J234" s="25"/>
      <c r="K234" s="26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8.75" customHeight="1">
      <c r="A235" s="1"/>
      <c r="B235" s="1"/>
      <c r="C235" s="1"/>
      <c r="D235" s="21" t="s">
        <v>101</v>
      </c>
      <c r="E235" s="22" t="s">
        <v>22</v>
      </c>
      <c r="F235" s="21"/>
      <c r="G235" s="23">
        <v>8200.7999999999993</v>
      </c>
      <c r="H235" s="24">
        <f t="shared" si="3"/>
        <v>683.4</v>
      </c>
      <c r="I235" s="25"/>
      <c r="J235" s="25"/>
      <c r="K235" s="26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8.75" customHeight="1">
      <c r="A236" s="1"/>
      <c r="B236" s="1"/>
      <c r="C236" s="1"/>
      <c r="D236" s="21" t="s">
        <v>53</v>
      </c>
      <c r="E236" s="22" t="s">
        <v>22</v>
      </c>
      <c r="F236" s="21"/>
      <c r="G236" s="23">
        <v>7619.7</v>
      </c>
      <c r="H236" s="24">
        <f t="shared" si="3"/>
        <v>634.97500000000002</v>
      </c>
      <c r="I236" s="25"/>
      <c r="J236" s="25"/>
      <c r="K236" s="26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8.75" customHeight="1">
      <c r="A237" s="1"/>
      <c r="B237" s="1"/>
      <c r="C237" s="1"/>
      <c r="D237" s="21" t="s">
        <v>60</v>
      </c>
      <c r="E237" s="22" t="s">
        <v>22</v>
      </c>
      <c r="F237" s="21"/>
      <c r="G237" s="23">
        <v>4015.44</v>
      </c>
      <c r="H237" s="24">
        <f t="shared" si="3"/>
        <v>334.62</v>
      </c>
      <c r="I237" s="25"/>
      <c r="J237" s="25"/>
      <c r="K237" s="26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8.75" customHeight="1">
      <c r="A238" s="1"/>
      <c r="B238" s="1"/>
      <c r="C238" s="1"/>
      <c r="D238" s="21" t="s">
        <v>76</v>
      </c>
      <c r="E238" s="22" t="s">
        <v>22</v>
      </c>
      <c r="F238" s="21"/>
      <c r="G238" s="23">
        <v>3236.1599040000001</v>
      </c>
      <c r="H238" s="24">
        <f t="shared" si="3"/>
        <v>269.67999200000003</v>
      </c>
      <c r="I238" s="25"/>
      <c r="J238" s="25"/>
      <c r="K238" s="26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8.75" customHeight="1">
      <c r="A239" s="1"/>
      <c r="B239" s="1"/>
      <c r="C239" s="1"/>
      <c r="D239" s="21" t="s">
        <v>21</v>
      </c>
      <c r="E239" s="22" t="s">
        <v>22</v>
      </c>
      <c r="F239" s="21"/>
      <c r="G239" s="23">
        <v>2616.11</v>
      </c>
      <c r="H239" s="24">
        <f t="shared" si="3"/>
        <v>218.00916666666669</v>
      </c>
      <c r="I239" s="25"/>
      <c r="J239" s="25"/>
      <c r="K239" s="26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8.75" customHeight="1">
      <c r="A240" s="1"/>
      <c r="B240" s="1"/>
      <c r="C240" s="1"/>
      <c r="D240" s="21" t="s">
        <v>73</v>
      </c>
      <c r="E240" s="22" t="s">
        <v>22</v>
      </c>
      <c r="F240" s="21"/>
      <c r="G240" s="23">
        <v>795.07997799999998</v>
      </c>
      <c r="H240" s="24">
        <f t="shared" si="3"/>
        <v>66.256664833333332</v>
      </c>
      <c r="I240" s="25"/>
      <c r="J240" s="25"/>
      <c r="K240" s="26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8.75" customHeight="1">
      <c r="A241" s="1"/>
      <c r="B241" s="1"/>
      <c r="C241" s="1"/>
      <c r="D241" s="21" t="s">
        <v>59</v>
      </c>
      <c r="E241" s="22" t="s">
        <v>22</v>
      </c>
      <c r="F241" s="21"/>
      <c r="G241" s="23">
        <v>75.010000000000005</v>
      </c>
      <c r="H241" s="24">
        <f t="shared" si="3"/>
        <v>6.2508333333333335</v>
      </c>
      <c r="I241" s="25"/>
      <c r="J241" s="25"/>
      <c r="K241" s="26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8.75" customHeight="1">
      <c r="A242" s="1"/>
      <c r="B242" s="1"/>
      <c r="C242" s="1"/>
      <c r="D242" s="21" t="s">
        <v>29</v>
      </c>
      <c r="E242" s="22" t="s">
        <v>22</v>
      </c>
      <c r="F242" s="21"/>
      <c r="G242" s="23">
        <v>173.52</v>
      </c>
      <c r="H242" s="24">
        <f t="shared" si="3"/>
        <v>14.46</v>
      </c>
      <c r="I242" s="25"/>
      <c r="J242" s="25"/>
      <c r="K242" s="26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8.75" customHeight="1">
      <c r="A243" s="1"/>
      <c r="B243" s="1"/>
      <c r="C243" s="1"/>
      <c r="D243" s="21" t="s">
        <v>28</v>
      </c>
      <c r="E243" s="22" t="s">
        <v>22</v>
      </c>
      <c r="F243" s="21"/>
      <c r="G243" s="23">
        <v>195.48</v>
      </c>
      <c r="H243" s="24">
        <f t="shared" si="3"/>
        <v>16.29</v>
      </c>
      <c r="I243" s="25"/>
      <c r="J243" s="25"/>
      <c r="K243" s="26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8.75" customHeight="1">
      <c r="A244" s="1"/>
      <c r="B244" s="1"/>
      <c r="C244" s="1"/>
      <c r="D244" s="21" t="s">
        <v>63</v>
      </c>
      <c r="E244" s="22" t="s">
        <v>22</v>
      </c>
      <c r="F244" s="21"/>
      <c r="G244" s="23">
        <v>452.48001599999998</v>
      </c>
      <c r="H244" s="24">
        <f t="shared" si="3"/>
        <v>37.706668000000001</v>
      </c>
      <c r="I244" s="25"/>
      <c r="J244" s="25"/>
      <c r="K244" s="26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8.75" customHeight="1">
      <c r="A245" s="1"/>
      <c r="B245" s="1"/>
      <c r="C245" s="1"/>
      <c r="D245" s="21" t="s">
        <v>67</v>
      </c>
      <c r="E245" s="22" t="s">
        <v>22</v>
      </c>
      <c r="F245" s="21"/>
      <c r="G245" s="23">
        <v>49.12</v>
      </c>
      <c r="H245" s="24">
        <f t="shared" si="3"/>
        <v>4.0933333333333328</v>
      </c>
      <c r="I245" s="25"/>
      <c r="J245" s="25"/>
      <c r="K245" s="26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8.75" customHeight="1">
      <c r="A246" s="1"/>
      <c r="B246" s="1"/>
      <c r="C246" s="1"/>
      <c r="D246" s="21" t="s">
        <v>51</v>
      </c>
      <c r="E246" s="22" t="s">
        <v>22</v>
      </c>
      <c r="F246" s="21"/>
      <c r="G246" s="23">
        <v>430.04002600000001</v>
      </c>
      <c r="H246" s="24">
        <f t="shared" si="3"/>
        <v>35.836668833333334</v>
      </c>
      <c r="I246" s="25"/>
      <c r="J246" s="25"/>
      <c r="K246" s="26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8.75" customHeight="1">
      <c r="A247" s="1"/>
      <c r="B247" s="1"/>
      <c r="C247" s="1"/>
      <c r="D247" s="21" t="s">
        <v>79</v>
      </c>
      <c r="E247" s="22" t="s">
        <v>22</v>
      </c>
      <c r="F247" s="21"/>
      <c r="G247" s="23">
        <v>98.64</v>
      </c>
      <c r="H247" s="24">
        <f t="shared" si="3"/>
        <v>8.2200000000000006</v>
      </c>
      <c r="I247" s="25"/>
      <c r="J247" s="25"/>
      <c r="K247" s="26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8.75" customHeight="1">
      <c r="A248" s="1"/>
      <c r="B248" s="1"/>
      <c r="C248" s="1"/>
      <c r="D248" s="21" t="s">
        <v>47</v>
      </c>
      <c r="E248" s="22" t="s">
        <v>22</v>
      </c>
      <c r="F248" s="21"/>
      <c r="G248" s="23">
        <v>2409</v>
      </c>
      <c r="H248" s="24">
        <f t="shared" si="3"/>
        <v>200.75</v>
      </c>
      <c r="I248" s="25"/>
      <c r="J248" s="25"/>
      <c r="K248" s="26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8.75" customHeight="1">
      <c r="A249" s="1"/>
      <c r="B249" s="1"/>
      <c r="C249" s="1"/>
      <c r="D249" s="22" t="e">
        <v>#N/A</v>
      </c>
      <c r="E249" s="22" t="s">
        <v>22</v>
      </c>
      <c r="F249" s="21"/>
      <c r="G249" s="23">
        <v>644.76</v>
      </c>
      <c r="H249" s="24">
        <f t="shared" si="3"/>
        <v>53.73</v>
      </c>
      <c r="I249" s="25"/>
      <c r="J249" s="25"/>
      <c r="K249" s="26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spans="1:28" ht="18.75" customHeight="1">
      <c r="A250" s="1"/>
      <c r="B250" s="1"/>
      <c r="C250" s="1"/>
      <c r="D250" s="21" t="s">
        <v>66</v>
      </c>
      <c r="E250" s="22" t="s">
        <v>22</v>
      </c>
      <c r="F250" s="21"/>
      <c r="G250" s="23">
        <v>5375.7003299999997</v>
      </c>
      <c r="H250" s="24">
        <f t="shared" si="3"/>
        <v>447.97502749999995</v>
      </c>
      <c r="I250" s="25"/>
      <c r="J250" s="25"/>
      <c r="K250" s="26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spans="1:28" ht="18.75" customHeight="1">
      <c r="A251" s="1"/>
      <c r="B251" s="1"/>
      <c r="C251" s="1"/>
      <c r="D251" s="21" t="s">
        <v>86</v>
      </c>
      <c r="E251" s="22" t="s">
        <v>22</v>
      </c>
      <c r="F251" s="21"/>
      <c r="G251" s="23">
        <v>1323.62</v>
      </c>
      <c r="H251" s="24">
        <f t="shared" si="3"/>
        <v>110.30166666666666</v>
      </c>
      <c r="I251" s="25"/>
      <c r="J251" s="25"/>
      <c r="K251" s="26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spans="1:28" ht="18.75" customHeight="1">
      <c r="A252" s="1"/>
      <c r="B252" s="1"/>
      <c r="C252" s="1"/>
      <c r="D252" s="21" t="s">
        <v>97</v>
      </c>
      <c r="E252" s="22" t="s">
        <v>22</v>
      </c>
      <c r="F252" s="21"/>
      <c r="G252" s="23">
        <v>1020.6</v>
      </c>
      <c r="H252" s="24">
        <f t="shared" si="3"/>
        <v>85.05</v>
      </c>
      <c r="I252" s="25"/>
      <c r="J252" s="25"/>
      <c r="K252" s="26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spans="1:28" ht="18.75" customHeight="1">
      <c r="A253" s="1"/>
      <c r="B253" s="1"/>
      <c r="C253" s="1"/>
      <c r="D253" s="21" t="s">
        <v>53</v>
      </c>
      <c r="E253" s="22" t="s">
        <v>22</v>
      </c>
      <c r="F253" s="21"/>
      <c r="G253" s="23">
        <v>7273.35</v>
      </c>
      <c r="H253" s="24">
        <f t="shared" si="3"/>
        <v>606.11250000000007</v>
      </c>
      <c r="I253" s="25"/>
      <c r="J253" s="25"/>
      <c r="K253" s="26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spans="1:28" ht="18.75" customHeight="1">
      <c r="A254" s="1"/>
      <c r="B254" s="1"/>
      <c r="C254" s="1"/>
      <c r="D254" s="21" t="s">
        <v>83</v>
      </c>
      <c r="E254" s="22" t="s">
        <v>22</v>
      </c>
      <c r="F254" s="21"/>
      <c r="G254" s="23">
        <v>2985.62</v>
      </c>
      <c r="H254" s="24">
        <f t="shared" si="3"/>
        <v>248.80166666666665</v>
      </c>
      <c r="I254" s="25"/>
      <c r="J254" s="25"/>
      <c r="K254" s="26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spans="1:28" ht="18.75" customHeight="1">
      <c r="A255" s="1"/>
      <c r="B255" s="1"/>
      <c r="C255" s="1"/>
      <c r="D255" s="21" t="s">
        <v>92</v>
      </c>
      <c r="E255" s="22" t="s">
        <v>22</v>
      </c>
      <c r="F255" s="21"/>
      <c r="G255" s="23">
        <v>169.08</v>
      </c>
      <c r="H255" s="24">
        <f t="shared" si="3"/>
        <v>14.090000000000002</v>
      </c>
      <c r="I255" s="25"/>
      <c r="J255" s="25"/>
      <c r="K255" s="26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spans="1:28" ht="18.75" customHeight="1">
      <c r="A256" s="1"/>
      <c r="B256" s="1"/>
      <c r="C256" s="1"/>
      <c r="D256" s="21" t="s">
        <v>82</v>
      </c>
      <c r="E256" s="22" t="s">
        <v>22</v>
      </c>
      <c r="F256" s="21"/>
      <c r="G256" s="23">
        <v>134.12</v>
      </c>
      <c r="H256" s="24">
        <f t="shared" si="3"/>
        <v>11.176666666666668</v>
      </c>
      <c r="I256" s="25"/>
      <c r="J256" s="25"/>
      <c r="K256" s="26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spans="1:28" ht="18.75" customHeight="1">
      <c r="A257" s="1"/>
      <c r="B257" s="1"/>
      <c r="C257" s="1"/>
      <c r="D257" s="21" t="s">
        <v>29</v>
      </c>
      <c r="E257" s="22" t="s">
        <v>22</v>
      </c>
      <c r="F257" s="21"/>
      <c r="G257" s="23">
        <v>160.80000000000001</v>
      </c>
      <c r="H257" s="24">
        <f t="shared" si="3"/>
        <v>13.4</v>
      </c>
      <c r="I257" s="25"/>
      <c r="J257" s="25"/>
      <c r="K257" s="26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spans="1:28" ht="18.75" customHeight="1">
      <c r="A258" s="1"/>
      <c r="B258" s="1"/>
      <c r="C258" s="1"/>
      <c r="D258" s="21" t="s">
        <v>23</v>
      </c>
      <c r="E258" s="22" t="s">
        <v>22</v>
      </c>
      <c r="F258" s="21"/>
      <c r="G258" s="23">
        <v>2779.14</v>
      </c>
      <c r="H258" s="24">
        <f t="shared" si="3"/>
        <v>231.595</v>
      </c>
      <c r="I258" s="25"/>
      <c r="J258" s="25"/>
      <c r="K258" s="26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spans="1:28" ht="18.75" customHeight="1">
      <c r="A259" s="1"/>
      <c r="B259" s="1"/>
      <c r="C259" s="1"/>
      <c r="D259" s="21" t="s">
        <v>90</v>
      </c>
      <c r="E259" s="22" t="s">
        <v>22</v>
      </c>
      <c r="F259" s="21"/>
      <c r="G259" s="23">
        <v>10101.779532</v>
      </c>
      <c r="H259" s="24">
        <f t="shared" si="3"/>
        <v>841.81496100000004</v>
      </c>
      <c r="I259" s="25"/>
      <c r="J259" s="25"/>
      <c r="K259" s="26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spans="1:28" ht="18.75" customHeight="1">
      <c r="A260" s="1"/>
      <c r="B260" s="1"/>
      <c r="C260" s="1"/>
      <c r="D260" s="21" t="s">
        <v>46</v>
      </c>
      <c r="E260" s="22" t="s">
        <v>22</v>
      </c>
      <c r="F260" s="21"/>
      <c r="G260" s="23">
        <v>1176.8800000000001</v>
      </c>
      <c r="H260" s="24">
        <f t="shared" si="3"/>
        <v>98.073333333333338</v>
      </c>
      <c r="I260" s="25"/>
      <c r="J260" s="25"/>
      <c r="K260" s="26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spans="1:28" ht="18.75" customHeight="1">
      <c r="A261" s="1"/>
      <c r="B261" s="1"/>
      <c r="C261" s="1"/>
      <c r="D261" s="21" t="s">
        <v>96</v>
      </c>
      <c r="E261" s="22" t="s">
        <v>22</v>
      </c>
      <c r="F261" s="21"/>
      <c r="G261" s="23">
        <v>1522.05</v>
      </c>
      <c r="H261" s="24">
        <f t="shared" si="3"/>
        <v>126.83749999999999</v>
      </c>
      <c r="I261" s="25"/>
      <c r="J261" s="25"/>
      <c r="K261" s="26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spans="1:28" ht="18.75" customHeight="1">
      <c r="A262" s="1"/>
      <c r="B262" s="1"/>
      <c r="C262" s="1"/>
      <c r="D262" s="21" t="s">
        <v>54</v>
      </c>
      <c r="E262" s="22" t="s">
        <v>22</v>
      </c>
      <c r="F262" s="21"/>
      <c r="G262" s="23">
        <v>4060.86</v>
      </c>
      <c r="H262" s="24">
        <f t="shared" si="3"/>
        <v>338.40500000000003</v>
      </c>
      <c r="I262" s="25"/>
      <c r="J262" s="25"/>
      <c r="K262" s="26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spans="1:28" ht="18.75" customHeight="1">
      <c r="A263" s="1"/>
      <c r="B263" s="1"/>
      <c r="C263" s="1"/>
      <c r="D263" s="21" t="s">
        <v>40</v>
      </c>
      <c r="E263" s="22" t="s">
        <v>22</v>
      </c>
      <c r="F263" s="21"/>
      <c r="G263" s="23">
        <v>4694.0397640000001</v>
      </c>
      <c r="H263" s="24">
        <f t="shared" si="3"/>
        <v>391.16998033333334</v>
      </c>
      <c r="I263" s="25"/>
      <c r="J263" s="25"/>
      <c r="K263" s="26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spans="1:28" ht="18.75" customHeight="1">
      <c r="A264" s="1"/>
      <c r="B264" s="1"/>
      <c r="C264" s="1"/>
      <c r="D264" s="21" t="s">
        <v>61</v>
      </c>
      <c r="E264" s="22" t="s">
        <v>22</v>
      </c>
      <c r="F264" s="21"/>
      <c r="G264" s="23">
        <v>732.27</v>
      </c>
      <c r="H264" s="24">
        <f t="shared" si="3"/>
        <v>61.022500000000001</v>
      </c>
      <c r="I264" s="25"/>
      <c r="J264" s="25"/>
      <c r="K264" s="26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spans="1:28" ht="18.75" customHeight="1">
      <c r="A265" s="1"/>
      <c r="B265" s="1"/>
      <c r="C265" s="1"/>
      <c r="D265" s="21" t="s">
        <v>48</v>
      </c>
      <c r="E265" s="22" t="s">
        <v>22</v>
      </c>
      <c r="F265" s="21"/>
      <c r="G265" s="23">
        <v>1868.58</v>
      </c>
      <c r="H265" s="24">
        <f t="shared" si="3"/>
        <v>155.715</v>
      </c>
      <c r="I265" s="25"/>
      <c r="J265" s="25"/>
      <c r="K265" s="26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spans="1:28" ht="18.75" customHeight="1">
      <c r="A266" s="1"/>
      <c r="B266" s="1"/>
      <c r="C266" s="1"/>
      <c r="D266" s="21" t="s">
        <v>23</v>
      </c>
      <c r="E266" s="22" t="s">
        <v>22</v>
      </c>
      <c r="F266" s="21"/>
      <c r="G266" s="23">
        <v>2555.1799999999998</v>
      </c>
      <c r="H266" s="24">
        <f t="shared" si="3"/>
        <v>212.93166666666664</v>
      </c>
      <c r="I266" s="25"/>
      <c r="J266" s="25"/>
      <c r="K266" s="26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spans="1:28" ht="18.75" customHeight="1">
      <c r="A267" s="1"/>
      <c r="B267" s="1"/>
      <c r="C267" s="1"/>
      <c r="D267" s="21" t="s">
        <v>30</v>
      </c>
      <c r="E267" s="22" t="s">
        <v>22</v>
      </c>
      <c r="F267" s="21"/>
      <c r="G267" s="23">
        <v>4627.26</v>
      </c>
      <c r="H267" s="24">
        <f t="shared" si="3"/>
        <v>385.60500000000002</v>
      </c>
      <c r="I267" s="25"/>
      <c r="J267" s="25"/>
      <c r="K267" s="26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spans="1:28" ht="18.75" customHeight="1">
      <c r="A268" s="1"/>
      <c r="B268" s="1"/>
      <c r="C268" s="1"/>
      <c r="D268" s="21" t="s">
        <v>52</v>
      </c>
      <c r="E268" s="22" t="s">
        <v>22</v>
      </c>
      <c r="F268" s="21"/>
      <c r="G268" s="23">
        <v>2152.15</v>
      </c>
      <c r="H268" s="24">
        <f t="shared" si="3"/>
        <v>179.34583333333333</v>
      </c>
      <c r="I268" s="25"/>
      <c r="J268" s="25"/>
      <c r="K268" s="26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spans="1:28" ht="18.75" customHeight="1">
      <c r="A269" s="1"/>
      <c r="B269" s="1"/>
      <c r="C269" s="1"/>
      <c r="D269" s="21" t="s">
        <v>102</v>
      </c>
      <c r="E269" s="22" t="s">
        <v>22</v>
      </c>
      <c r="F269" s="21"/>
      <c r="G269" s="23">
        <v>3342.64</v>
      </c>
      <c r="H269" s="24">
        <f t="shared" si="3"/>
        <v>278.55333333333334</v>
      </c>
      <c r="I269" s="25"/>
      <c r="J269" s="25"/>
      <c r="K269" s="26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spans="1:28" ht="18.75" customHeight="1">
      <c r="A270" s="1"/>
      <c r="B270" s="1"/>
      <c r="C270" s="1"/>
      <c r="D270" s="21" t="s">
        <v>103</v>
      </c>
      <c r="E270" s="22" t="s">
        <v>22</v>
      </c>
      <c r="F270" s="21"/>
      <c r="G270" s="23">
        <v>6720</v>
      </c>
      <c r="H270" s="24">
        <f t="shared" ref="H270:H524" si="4">G270/12</f>
        <v>560</v>
      </c>
      <c r="I270" s="25"/>
      <c r="J270" s="25"/>
      <c r="K270" s="26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spans="1:28" ht="18.75" customHeight="1">
      <c r="A271" s="1"/>
      <c r="B271" s="1"/>
      <c r="C271" s="1"/>
      <c r="D271" s="21" t="s">
        <v>104</v>
      </c>
      <c r="E271" s="22" t="s">
        <v>22</v>
      </c>
      <c r="F271" s="21"/>
      <c r="G271" s="23">
        <v>1664.25</v>
      </c>
      <c r="H271" s="24">
        <f t="shared" si="4"/>
        <v>138.6875</v>
      </c>
      <c r="I271" s="25"/>
      <c r="J271" s="25"/>
      <c r="K271" s="26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spans="1:28" ht="18.75" customHeight="1">
      <c r="A272" s="1"/>
      <c r="B272" s="1"/>
      <c r="C272" s="1"/>
      <c r="D272" s="21" t="s">
        <v>89</v>
      </c>
      <c r="E272" s="22" t="s">
        <v>22</v>
      </c>
      <c r="F272" s="21"/>
      <c r="G272" s="23">
        <v>1813.73</v>
      </c>
      <c r="H272" s="24">
        <f t="shared" si="4"/>
        <v>151.14416666666668</v>
      </c>
      <c r="I272" s="25"/>
      <c r="J272" s="25"/>
      <c r="K272" s="26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spans="1:28" ht="18.75" customHeight="1">
      <c r="A273" s="1"/>
      <c r="B273" s="1"/>
      <c r="C273" s="1"/>
      <c r="D273" s="21" t="s">
        <v>51</v>
      </c>
      <c r="E273" s="22" t="s">
        <v>22</v>
      </c>
      <c r="F273" s="21"/>
      <c r="G273" s="23">
        <v>5458.2003299999997</v>
      </c>
      <c r="H273" s="24">
        <f t="shared" si="4"/>
        <v>454.85002749999995</v>
      </c>
      <c r="I273" s="25"/>
      <c r="J273" s="25"/>
      <c r="K273" s="26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spans="1:28" ht="18.75" customHeight="1">
      <c r="A274" s="1"/>
      <c r="B274" s="1"/>
      <c r="C274" s="1"/>
      <c r="D274" s="21" t="s">
        <v>49</v>
      </c>
      <c r="E274" s="22" t="s">
        <v>22</v>
      </c>
      <c r="F274" s="21"/>
      <c r="G274" s="23">
        <v>6472.3198080000002</v>
      </c>
      <c r="H274" s="24">
        <f t="shared" si="4"/>
        <v>539.35998400000005</v>
      </c>
      <c r="I274" s="25"/>
      <c r="J274" s="25"/>
      <c r="K274" s="26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spans="1:28" ht="18.75" customHeight="1">
      <c r="A275" s="1"/>
      <c r="B275" s="1"/>
      <c r="C275" s="1"/>
      <c r="D275" s="21" t="s">
        <v>56</v>
      </c>
      <c r="E275" s="22" t="s">
        <v>22</v>
      </c>
      <c r="F275" s="21"/>
      <c r="G275" s="23">
        <v>949.77</v>
      </c>
      <c r="H275" s="24">
        <f t="shared" si="4"/>
        <v>79.147499999999994</v>
      </c>
      <c r="I275" s="25"/>
      <c r="J275" s="25"/>
      <c r="K275" s="26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spans="1:28" ht="18.75" customHeight="1">
      <c r="A276" s="1"/>
      <c r="B276" s="1"/>
      <c r="C276" s="1"/>
      <c r="D276" s="21" t="s">
        <v>38</v>
      </c>
      <c r="E276" s="22" t="s">
        <v>22</v>
      </c>
      <c r="F276" s="21"/>
      <c r="G276" s="23">
        <v>2175.25</v>
      </c>
      <c r="H276" s="24">
        <f t="shared" si="4"/>
        <v>181.27083333333334</v>
      </c>
      <c r="I276" s="25"/>
      <c r="J276" s="25"/>
      <c r="K276" s="26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spans="1:28" ht="18.75" customHeight="1">
      <c r="A277" s="1"/>
      <c r="B277" s="1"/>
      <c r="C277" s="1"/>
      <c r="D277" s="21" t="s">
        <v>81</v>
      </c>
      <c r="E277" s="22" t="s">
        <v>22</v>
      </c>
      <c r="F277" s="21"/>
      <c r="G277" s="23">
        <v>78.400000000000006</v>
      </c>
      <c r="H277" s="24">
        <f t="shared" si="4"/>
        <v>6.5333333333333341</v>
      </c>
      <c r="I277" s="25"/>
      <c r="J277" s="25"/>
      <c r="K277" s="26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spans="1:28" ht="18.75" customHeight="1">
      <c r="A278" s="1"/>
      <c r="B278" s="1"/>
      <c r="C278" s="1"/>
      <c r="D278" s="21" t="s">
        <v>93</v>
      </c>
      <c r="E278" s="22" t="s">
        <v>22</v>
      </c>
      <c r="F278" s="21"/>
      <c r="G278" s="23">
        <v>195.58</v>
      </c>
      <c r="H278" s="24">
        <f t="shared" si="4"/>
        <v>16.298333333333336</v>
      </c>
      <c r="I278" s="25"/>
      <c r="J278" s="25"/>
      <c r="K278" s="26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spans="1:28" ht="18.75" customHeight="1">
      <c r="A279" s="1"/>
      <c r="B279" s="1"/>
      <c r="C279" s="1"/>
      <c r="D279" s="21" t="s">
        <v>32</v>
      </c>
      <c r="E279" s="22" t="s">
        <v>22</v>
      </c>
      <c r="F279" s="21"/>
      <c r="G279" s="23">
        <v>1698.82</v>
      </c>
      <c r="H279" s="24">
        <f t="shared" si="4"/>
        <v>141.56833333333333</v>
      </c>
      <c r="I279" s="25"/>
      <c r="J279" s="25"/>
      <c r="K279" s="26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spans="1:28" ht="18.75" customHeight="1">
      <c r="A280" s="1"/>
      <c r="B280" s="1"/>
      <c r="C280" s="1"/>
      <c r="D280" s="21" t="s">
        <v>38</v>
      </c>
      <c r="E280" s="22" t="s">
        <v>22</v>
      </c>
      <c r="F280" s="21"/>
      <c r="G280" s="23">
        <v>174.02</v>
      </c>
      <c r="H280" s="24">
        <f t="shared" si="4"/>
        <v>14.501666666666667</v>
      </c>
      <c r="I280" s="25"/>
      <c r="J280" s="25"/>
      <c r="K280" s="26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spans="1:28" ht="18.75" customHeight="1">
      <c r="A281" s="1"/>
      <c r="B281" s="1"/>
      <c r="C281" s="1"/>
      <c r="D281" s="21" t="s">
        <v>101</v>
      </c>
      <c r="E281" s="22" t="s">
        <v>22</v>
      </c>
      <c r="F281" s="21"/>
      <c r="G281" s="23">
        <v>5869.1997810000003</v>
      </c>
      <c r="H281" s="24">
        <f t="shared" si="4"/>
        <v>489.09998175000004</v>
      </c>
      <c r="I281" s="25"/>
      <c r="J281" s="25"/>
      <c r="K281" s="26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spans="1:28" ht="18.75" customHeight="1">
      <c r="A282" s="1"/>
      <c r="B282" s="1"/>
      <c r="C282" s="1"/>
      <c r="D282" s="21" t="s">
        <v>101</v>
      </c>
      <c r="E282" s="22" t="s">
        <v>22</v>
      </c>
      <c r="F282" s="21"/>
      <c r="G282" s="23">
        <v>836.16</v>
      </c>
      <c r="H282" s="24">
        <f t="shared" si="4"/>
        <v>69.679999999999993</v>
      </c>
      <c r="I282" s="25"/>
      <c r="J282" s="25"/>
      <c r="K282" s="26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spans="1:28" ht="18.75" customHeight="1">
      <c r="A283" s="1"/>
      <c r="B283" s="1"/>
      <c r="C283" s="1"/>
      <c r="D283" s="21" t="s">
        <v>89</v>
      </c>
      <c r="E283" s="22" t="s">
        <v>22</v>
      </c>
      <c r="F283" s="21"/>
      <c r="G283" s="23">
        <v>151.81</v>
      </c>
      <c r="H283" s="24">
        <f t="shared" si="4"/>
        <v>12.650833333333333</v>
      </c>
      <c r="I283" s="25"/>
      <c r="J283" s="25"/>
      <c r="K283" s="26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spans="1:28" ht="18.75" customHeight="1">
      <c r="A284" s="1"/>
      <c r="B284" s="1"/>
      <c r="C284" s="1"/>
      <c r="D284" s="21" t="s">
        <v>72</v>
      </c>
      <c r="E284" s="22" t="s">
        <v>22</v>
      </c>
      <c r="F284" s="21"/>
      <c r="G284" s="23">
        <v>536.79</v>
      </c>
      <c r="H284" s="24">
        <f t="shared" si="4"/>
        <v>44.732499999999995</v>
      </c>
      <c r="I284" s="25"/>
      <c r="J284" s="25"/>
      <c r="K284" s="26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spans="1:28" ht="18.75" customHeight="1">
      <c r="A285" s="1"/>
      <c r="B285" s="1"/>
      <c r="C285" s="1"/>
      <c r="D285" s="21" t="s">
        <v>64</v>
      </c>
      <c r="E285" s="22" t="s">
        <v>22</v>
      </c>
      <c r="F285" s="21"/>
      <c r="G285" s="23">
        <v>280.8</v>
      </c>
      <c r="H285" s="24">
        <f t="shared" si="4"/>
        <v>23.400000000000002</v>
      </c>
      <c r="I285" s="25"/>
      <c r="J285" s="25"/>
      <c r="K285" s="26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spans="1:28" ht="18.75" customHeight="1">
      <c r="A286" s="1"/>
      <c r="B286" s="1"/>
      <c r="C286" s="1"/>
      <c r="D286" s="21" t="s">
        <v>67</v>
      </c>
      <c r="E286" s="22" t="s">
        <v>22</v>
      </c>
      <c r="F286" s="21"/>
      <c r="G286" s="23">
        <v>435.94</v>
      </c>
      <c r="H286" s="24">
        <f t="shared" si="4"/>
        <v>36.328333333333333</v>
      </c>
      <c r="I286" s="25"/>
      <c r="J286" s="25"/>
      <c r="K286" s="26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spans="1:28" ht="18.75" customHeight="1">
      <c r="A287" s="1"/>
      <c r="B287" s="1"/>
      <c r="C287" s="1"/>
      <c r="D287" s="21" t="s">
        <v>73</v>
      </c>
      <c r="E287" s="22" t="s">
        <v>22</v>
      </c>
      <c r="F287" s="21"/>
      <c r="G287" s="23">
        <v>10625.649755</v>
      </c>
      <c r="H287" s="24">
        <f t="shared" si="4"/>
        <v>885.47081291666666</v>
      </c>
      <c r="I287" s="25"/>
      <c r="J287" s="25"/>
      <c r="K287" s="26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spans="1:28" ht="18.75" customHeight="1">
      <c r="A288" s="1"/>
      <c r="B288" s="1"/>
      <c r="C288" s="1"/>
      <c r="D288" s="21" t="s">
        <v>72</v>
      </c>
      <c r="E288" s="22" t="s">
        <v>22</v>
      </c>
      <c r="F288" s="21"/>
      <c r="G288" s="23">
        <v>4479.42</v>
      </c>
      <c r="H288" s="24">
        <f t="shared" si="4"/>
        <v>373.28500000000003</v>
      </c>
      <c r="I288" s="25"/>
      <c r="J288" s="25"/>
      <c r="K288" s="26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spans="1:28" ht="18.75" customHeight="1">
      <c r="A289" s="1"/>
      <c r="B289" s="1"/>
      <c r="C289" s="1"/>
      <c r="D289" s="21" t="s">
        <v>85</v>
      </c>
      <c r="E289" s="22" t="s">
        <v>22</v>
      </c>
      <c r="F289" s="21"/>
      <c r="G289" s="23">
        <v>757.25</v>
      </c>
      <c r="H289" s="24">
        <f t="shared" si="4"/>
        <v>63.104166666666664</v>
      </c>
      <c r="I289" s="25"/>
      <c r="J289" s="25"/>
      <c r="K289" s="26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spans="1:28" ht="18.75" customHeight="1">
      <c r="A290" s="1"/>
      <c r="B290" s="1"/>
      <c r="C290" s="1"/>
      <c r="D290" s="21" t="s">
        <v>85</v>
      </c>
      <c r="E290" s="22" t="s">
        <v>22</v>
      </c>
      <c r="F290" s="21"/>
      <c r="G290" s="23">
        <v>745.6</v>
      </c>
      <c r="H290" s="24">
        <f t="shared" si="4"/>
        <v>62.133333333333333</v>
      </c>
      <c r="I290" s="25"/>
      <c r="J290" s="25"/>
      <c r="K290" s="26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spans="1:28" ht="18.75" customHeight="1">
      <c r="A291" s="1"/>
      <c r="B291" s="1"/>
      <c r="C291" s="1"/>
      <c r="D291" s="21" t="s">
        <v>38</v>
      </c>
      <c r="E291" s="22" t="s">
        <v>22</v>
      </c>
      <c r="F291" s="21"/>
      <c r="G291" s="23">
        <v>2101.0500000000002</v>
      </c>
      <c r="H291" s="24">
        <f t="shared" si="4"/>
        <v>175.08750000000001</v>
      </c>
      <c r="I291" s="25"/>
      <c r="J291" s="25"/>
      <c r="K291" s="26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spans="1:28" ht="18.75" customHeight="1">
      <c r="A292" s="1"/>
      <c r="B292" s="1"/>
      <c r="C292" s="1"/>
      <c r="D292" s="21" t="s">
        <v>88</v>
      </c>
      <c r="E292" s="22" t="s">
        <v>22</v>
      </c>
      <c r="F292" s="21"/>
      <c r="G292" s="23">
        <v>503.5</v>
      </c>
      <c r="H292" s="24">
        <f t="shared" si="4"/>
        <v>41.958333333333336</v>
      </c>
      <c r="I292" s="25"/>
      <c r="J292" s="25"/>
      <c r="K292" s="26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spans="1:28" ht="18.75" customHeight="1">
      <c r="A293" s="1"/>
      <c r="B293" s="1"/>
      <c r="C293" s="1"/>
      <c r="D293" s="21" t="s">
        <v>29</v>
      </c>
      <c r="E293" s="22" t="s">
        <v>22</v>
      </c>
      <c r="F293" s="21"/>
      <c r="G293" s="23">
        <v>2448.56</v>
      </c>
      <c r="H293" s="24">
        <f t="shared" si="4"/>
        <v>204.04666666666665</v>
      </c>
      <c r="I293" s="25"/>
      <c r="J293" s="25"/>
      <c r="K293" s="26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spans="1:28" ht="18.75" customHeight="1">
      <c r="A294" s="1"/>
      <c r="B294" s="1"/>
      <c r="C294" s="1"/>
      <c r="D294" s="21" t="s">
        <v>102</v>
      </c>
      <c r="E294" s="22" t="s">
        <v>22</v>
      </c>
      <c r="F294" s="21"/>
      <c r="G294" s="23">
        <v>110.8</v>
      </c>
      <c r="H294" s="24">
        <f t="shared" si="4"/>
        <v>9.2333333333333325</v>
      </c>
      <c r="I294" s="25"/>
      <c r="J294" s="25"/>
      <c r="K294" s="26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spans="1:28" ht="18.75" customHeight="1">
      <c r="A295" s="1"/>
      <c r="B295" s="1"/>
      <c r="C295" s="1"/>
      <c r="D295" s="21" t="s">
        <v>66</v>
      </c>
      <c r="E295" s="22" t="s">
        <v>22</v>
      </c>
      <c r="F295" s="21"/>
      <c r="G295" s="23">
        <v>380.24</v>
      </c>
      <c r="H295" s="24">
        <f t="shared" si="4"/>
        <v>31.686666666666667</v>
      </c>
      <c r="I295" s="25"/>
      <c r="J295" s="25"/>
      <c r="K295" s="26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spans="1:28" ht="18.75" customHeight="1">
      <c r="A296" s="1"/>
      <c r="B296" s="1"/>
      <c r="C296" s="1"/>
      <c r="D296" s="21" t="s">
        <v>53</v>
      </c>
      <c r="E296" s="22" t="s">
        <v>22</v>
      </c>
      <c r="F296" s="21"/>
      <c r="G296" s="23">
        <v>554.16</v>
      </c>
      <c r="H296" s="24">
        <f t="shared" si="4"/>
        <v>46.18</v>
      </c>
      <c r="I296" s="25"/>
      <c r="J296" s="25"/>
      <c r="K296" s="26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spans="1:28" ht="18.75" customHeight="1">
      <c r="A297" s="1"/>
      <c r="B297" s="1"/>
      <c r="C297" s="1"/>
      <c r="D297" s="21" t="s">
        <v>101</v>
      </c>
      <c r="E297" s="22" t="s">
        <v>22</v>
      </c>
      <c r="F297" s="21"/>
      <c r="G297" s="23">
        <v>455.59998300000001</v>
      </c>
      <c r="H297" s="24">
        <f t="shared" si="4"/>
        <v>37.966665249999998</v>
      </c>
      <c r="I297" s="25"/>
      <c r="J297" s="25"/>
      <c r="K297" s="26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spans="1:28" ht="18.75" customHeight="1">
      <c r="A298" s="1"/>
      <c r="B298" s="1"/>
      <c r="C298" s="1"/>
      <c r="D298" s="21" t="s">
        <v>54</v>
      </c>
      <c r="E298" s="22" t="s">
        <v>22</v>
      </c>
      <c r="F298" s="21"/>
      <c r="G298" s="23">
        <v>357.56</v>
      </c>
      <c r="H298" s="24">
        <f t="shared" si="4"/>
        <v>29.796666666666667</v>
      </c>
      <c r="I298" s="25"/>
      <c r="J298" s="25"/>
      <c r="K298" s="26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spans="1:28" ht="18.75" customHeight="1">
      <c r="A299" s="1"/>
      <c r="B299" s="1"/>
      <c r="C299" s="1"/>
      <c r="D299" s="21" t="s">
        <v>93</v>
      </c>
      <c r="E299" s="22" t="s">
        <v>22</v>
      </c>
      <c r="F299" s="21"/>
      <c r="G299" s="23">
        <v>162.96</v>
      </c>
      <c r="H299" s="24">
        <f t="shared" si="4"/>
        <v>13.58</v>
      </c>
      <c r="I299" s="25"/>
      <c r="J299" s="25"/>
      <c r="K299" s="26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spans="1:28" ht="18.75" customHeight="1">
      <c r="A300" s="1"/>
      <c r="B300" s="1"/>
      <c r="C300" s="1"/>
      <c r="D300" s="21" t="s">
        <v>103</v>
      </c>
      <c r="E300" s="22" t="s">
        <v>22</v>
      </c>
      <c r="F300" s="21"/>
      <c r="G300" s="23">
        <v>476</v>
      </c>
      <c r="H300" s="24">
        <f t="shared" si="4"/>
        <v>39.666666666666664</v>
      </c>
      <c r="I300" s="25"/>
      <c r="J300" s="25"/>
      <c r="K300" s="26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spans="1:28" ht="18.75" customHeight="1">
      <c r="A301" s="1"/>
      <c r="B301" s="1"/>
      <c r="C301" s="1"/>
      <c r="D301" s="21" t="s">
        <v>83</v>
      </c>
      <c r="E301" s="22" t="s">
        <v>22</v>
      </c>
      <c r="F301" s="21"/>
      <c r="G301" s="23">
        <v>216.48</v>
      </c>
      <c r="H301" s="24">
        <f t="shared" si="4"/>
        <v>18.04</v>
      </c>
      <c r="I301" s="25"/>
      <c r="J301" s="25"/>
      <c r="K301" s="26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spans="1:28" ht="18.75" customHeight="1">
      <c r="A302" s="1"/>
      <c r="B302" s="1"/>
      <c r="C302" s="1"/>
      <c r="D302" s="21" t="s">
        <v>75</v>
      </c>
      <c r="E302" s="22" t="s">
        <v>22</v>
      </c>
      <c r="F302" s="21"/>
      <c r="G302" s="23">
        <v>520.20000000000005</v>
      </c>
      <c r="H302" s="24">
        <f t="shared" si="4"/>
        <v>43.35</v>
      </c>
      <c r="I302" s="25"/>
      <c r="J302" s="25"/>
      <c r="K302" s="26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spans="1:28" ht="18.75" customHeight="1">
      <c r="A303" s="1"/>
      <c r="B303" s="1"/>
      <c r="C303" s="1"/>
      <c r="D303" s="21" t="s">
        <v>29</v>
      </c>
      <c r="E303" s="22" t="s">
        <v>22</v>
      </c>
      <c r="F303" s="21"/>
      <c r="G303" s="23">
        <v>2872.72</v>
      </c>
      <c r="H303" s="24">
        <f t="shared" si="4"/>
        <v>239.39333333333332</v>
      </c>
      <c r="I303" s="25"/>
      <c r="J303" s="25"/>
      <c r="K303" s="26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spans="1:28" ht="18.75" customHeight="1">
      <c r="A304" s="1"/>
      <c r="B304" s="1"/>
      <c r="C304" s="1"/>
      <c r="D304" s="21" t="s">
        <v>89</v>
      </c>
      <c r="E304" s="22" t="s">
        <v>22</v>
      </c>
      <c r="F304" s="21"/>
      <c r="G304" s="23">
        <v>1891.44</v>
      </c>
      <c r="H304" s="24">
        <f t="shared" si="4"/>
        <v>157.62</v>
      </c>
      <c r="I304" s="25"/>
      <c r="J304" s="25"/>
      <c r="K304" s="26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spans="1:28" ht="18.75" customHeight="1">
      <c r="A305" s="1"/>
      <c r="B305" s="1"/>
      <c r="C305" s="1"/>
      <c r="D305" s="21" t="s">
        <v>90</v>
      </c>
      <c r="E305" s="22" t="s">
        <v>22</v>
      </c>
      <c r="F305" s="21"/>
      <c r="G305" s="23">
        <v>1007.44</v>
      </c>
      <c r="H305" s="24">
        <f t="shared" si="4"/>
        <v>83.953333333333333</v>
      </c>
      <c r="I305" s="25"/>
      <c r="J305" s="25"/>
      <c r="K305" s="26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spans="1:28" ht="18.75" customHeight="1">
      <c r="A306" s="1"/>
      <c r="B306" s="1"/>
      <c r="C306" s="1"/>
      <c r="D306" s="21" t="s">
        <v>48</v>
      </c>
      <c r="E306" s="22" t="s">
        <v>22</v>
      </c>
      <c r="F306" s="21"/>
      <c r="G306" s="23">
        <v>163.13</v>
      </c>
      <c r="H306" s="24">
        <f t="shared" si="4"/>
        <v>13.594166666666666</v>
      </c>
      <c r="I306" s="25"/>
      <c r="J306" s="25"/>
      <c r="K306" s="26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spans="1:28" ht="18.75" customHeight="1">
      <c r="A307" s="1"/>
      <c r="B307" s="1"/>
      <c r="C307" s="1"/>
      <c r="D307" s="21" t="s">
        <v>91</v>
      </c>
      <c r="E307" s="22" t="s">
        <v>22</v>
      </c>
      <c r="F307" s="21"/>
      <c r="G307" s="23">
        <v>169.02000899999999</v>
      </c>
      <c r="H307" s="24">
        <f t="shared" si="4"/>
        <v>14.085000749999999</v>
      </c>
      <c r="I307" s="25"/>
      <c r="J307" s="25"/>
      <c r="K307" s="26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spans="1:28" ht="18.75" customHeight="1">
      <c r="A308" s="1"/>
      <c r="B308" s="1"/>
      <c r="C308" s="1"/>
      <c r="D308" s="21" t="s">
        <v>104</v>
      </c>
      <c r="E308" s="22" t="s">
        <v>22</v>
      </c>
      <c r="F308" s="21"/>
      <c r="G308" s="23">
        <v>120.75</v>
      </c>
      <c r="H308" s="24">
        <f t="shared" si="4"/>
        <v>10.0625</v>
      </c>
      <c r="I308" s="25"/>
      <c r="J308" s="25"/>
      <c r="K308" s="26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spans="1:28" ht="18.75" customHeight="1">
      <c r="A309" s="1"/>
      <c r="B309" s="1"/>
      <c r="C309" s="1"/>
      <c r="D309" s="21" t="s">
        <v>57</v>
      </c>
      <c r="E309" s="22" t="s">
        <v>22</v>
      </c>
      <c r="F309" s="21"/>
      <c r="G309" s="23">
        <v>1192.71</v>
      </c>
      <c r="H309" s="24">
        <f t="shared" si="4"/>
        <v>99.392499999999998</v>
      </c>
      <c r="I309" s="25"/>
      <c r="J309" s="25"/>
      <c r="K309" s="26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spans="1:28" ht="18.75" customHeight="1">
      <c r="A310" s="1"/>
      <c r="B310" s="1"/>
      <c r="C310" s="1"/>
      <c r="D310" s="21" t="s">
        <v>31</v>
      </c>
      <c r="E310" s="22" t="s">
        <v>22</v>
      </c>
      <c r="F310" s="21"/>
      <c r="G310" s="23">
        <v>276.39999999999998</v>
      </c>
      <c r="H310" s="24">
        <f t="shared" si="4"/>
        <v>23.033333333333331</v>
      </c>
      <c r="I310" s="25"/>
      <c r="J310" s="25"/>
      <c r="K310" s="26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spans="1:28" ht="18.75" customHeight="1">
      <c r="A311" s="1"/>
      <c r="B311" s="1"/>
      <c r="C311" s="1"/>
      <c r="D311" s="22" t="e">
        <v>#N/A</v>
      </c>
      <c r="E311" s="22" t="s">
        <v>22</v>
      </c>
      <c r="F311" s="21"/>
      <c r="G311" s="23">
        <v>31.12</v>
      </c>
      <c r="H311" s="24">
        <f t="shared" si="4"/>
        <v>2.5933333333333333</v>
      </c>
      <c r="I311" s="25"/>
      <c r="J311" s="25"/>
      <c r="K311" s="26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spans="1:28" ht="18.75" customHeight="1">
      <c r="A312" s="1"/>
      <c r="B312" s="1"/>
      <c r="C312" s="1"/>
      <c r="D312" s="21" t="s">
        <v>84</v>
      </c>
      <c r="E312" s="22" t="s">
        <v>22</v>
      </c>
      <c r="F312" s="21"/>
      <c r="G312" s="23">
        <v>32.520000000000003</v>
      </c>
      <c r="H312" s="24">
        <f t="shared" si="4"/>
        <v>2.7100000000000004</v>
      </c>
      <c r="I312" s="25"/>
      <c r="J312" s="25"/>
      <c r="K312" s="26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spans="1:28" ht="18.75" customHeight="1">
      <c r="A313" s="1"/>
      <c r="B313" s="1"/>
      <c r="C313" s="1"/>
      <c r="D313" s="21" t="s">
        <v>60</v>
      </c>
      <c r="E313" s="22" t="s">
        <v>22</v>
      </c>
      <c r="F313" s="21"/>
      <c r="G313" s="23">
        <v>486.72</v>
      </c>
      <c r="H313" s="24">
        <f t="shared" si="4"/>
        <v>40.56</v>
      </c>
      <c r="I313" s="25"/>
      <c r="J313" s="25"/>
      <c r="K313" s="26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spans="1:28" ht="18.75" customHeight="1">
      <c r="A314" s="1"/>
      <c r="B314" s="1"/>
      <c r="C314" s="1"/>
      <c r="D314" s="21" t="s">
        <v>90</v>
      </c>
      <c r="E314" s="22" t="s">
        <v>22</v>
      </c>
      <c r="F314" s="21"/>
      <c r="G314" s="23">
        <v>863.39995999999996</v>
      </c>
      <c r="H314" s="24">
        <f t="shared" si="4"/>
        <v>71.949996666666664</v>
      </c>
      <c r="I314" s="25"/>
      <c r="J314" s="25"/>
      <c r="K314" s="26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spans="1:28" ht="18.75" customHeight="1">
      <c r="A315" s="1"/>
      <c r="B315" s="1"/>
      <c r="C315" s="1"/>
      <c r="D315" s="21" t="s">
        <v>99</v>
      </c>
      <c r="E315" s="22" t="s">
        <v>22</v>
      </c>
      <c r="F315" s="21"/>
      <c r="G315" s="23">
        <v>599.76</v>
      </c>
      <c r="H315" s="24">
        <f t="shared" si="4"/>
        <v>49.98</v>
      </c>
      <c r="I315" s="25"/>
      <c r="J315" s="25"/>
      <c r="K315" s="26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spans="1:28" ht="18.75" customHeight="1">
      <c r="A316" s="1"/>
      <c r="B316" s="1"/>
      <c r="C316" s="1"/>
      <c r="D316" s="21" t="s">
        <v>59</v>
      </c>
      <c r="E316" s="22" t="s">
        <v>22</v>
      </c>
      <c r="F316" s="21"/>
      <c r="G316" s="23">
        <v>1361.72</v>
      </c>
      <c r="H316" s="24">
        <f t="shared" si="4"/>
        <v>113.47666666666667</v>
      </c>
      <c r="I316" s="25"/>
      <c r="J316" s="25"/>
      <c r="K316" s="26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spans="1:28" ht="18.75" customHeight="1">
      <c r="A317" s="1"/>
      <c r="B317" s="1"/>
      <c r="C317" s="1"/>
      <c r="D317" s="21" t="s">
        <v>89</v>
      </c>
      <c r="E317" s="22" t="s">
        <v>22</v>
      </c>
      <c r="F317" s="21"/>
      <c r="G317" s="23">
        <v>1864.8</v>
      </c>
      <c r="H317" s="24">
        <f t="shared" si="4"/>
        <v>155.4</v>
      </c>
      <c r="I317" s="25"/>
      <c r="J317" s="25"/>
      <c r="K317" s="26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spans="1:28" ht="18.75" customHeight="1">
      <c r="A318" s="1"/>
      <c r="B318" s="1"/>
      <c r="C318" s="1"/>
      <c r="D318" s="21" t="s">
        <v>33</v>
      </c>
      <c r="E318" s="22" t="s">
        <v>22</v>
      </c>
      <c r="F318" s="21"/>
      <c r="G318" s="23">
        <v>3655.2</v>
      </c>
      <c r="H318" s="24">
        <f t="shared" si="4"/>
        <v>304.59999999999997</v>
      </c>
      <c r="I318" s="25"/>
      <c r="J318" s="25"/>
      <c r="K318" s="26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spans="1:28" ht="18.75" customHeight="1">
      <c r="A319" s="1"/>
      <c r="B319" s="1"/>
      <c r="C319" s="1"/>
      <c r="D319" s="21" t="s">
        <v>81</v>
      </c>
      <c r="E319" s="22" t="s">
        <v>22</v>
      </c>
      <c r="F319" s="21"/>
      <c r="G319" s="23">
        <v>855.05</v>
      </c>
      <c r="H319" s="24">
        <f t="shared" si="4"/>
        <v>71.254166666666663</v>
      </c>
      <c r="I319" s="25"/>
      <c r="J319" s="25"/>
      <c r="K319" s="26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spans="1:28" ht="18.75" customHeight="1">
      <c r="A320" s="1"/>
      <c r="B320" s="1"/>
      <c r="C320" s="1"/>
      <c r="D320" s="21" t="s">
        <v>21</v>
      </c>
      <c r="E320" s="22" t="s">
        <v>22</v>
      </c>
      <c r="F320" s="21"/>
      <c r="G320" s="23">
        <v>295.05</v>
      </c>
      <c r="H320" s="24">
        <f t="shared" si="4"/>
        <v>24.587500000000002</v>
      </c>
      <c r="I320" s="25"/>
      <c r="J320" s="25"/>
      <c r="K320" s="26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spans="1:28" ht="18.75" customHeight="1">
      <c r="A321" s="1"/>
      <c r="B321" s="1"/>
      <c r="C321" s="1"/>
      <c r="D321" s="21" t="s">
        <v>105</v>
      </c>
      <c r="E321" s="22" t="s">
        <v>22</v>
      </c>
      <c r="F321" s="21"/>
      <c r="G321" s="23">
        <v>369.6</v>
      </c>
      <c r="H321" s="24">
        <f t="shared" si="4"/>
        <v>30.8</v>
      </c>
      <c r="I321" s="25"/>
      <c r="J321" s="25"/>
      <c r="K321" s="26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spans="1:28" ht="18.75" customHeight="1">
      <c r="A322" s="1"/>
      <c r="B322" s="1"/>
      <c r="C322" s="1"/>
      <c r="D322" s="21" t="s">
        <v>79</v>
      </c>
      <c r="E322" s="22" t="s">
        <v>22</v>
      </c>
      <c r="F322" s="21"/>
      <c r="G322" s="23">
        <v>78.09</v>
      </c>
      <c r="H322" s="24">
        <f t="shared" si="4"/>
        <v>6.5075000000000003</v>
      </c>
      <c r="I322" s="25"/>
      <c r="J322" s="25"/>
      <c r="K322" s="26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spans="1:28" ht="18.75" customHeight="1">
      <c r="A323" s="1"/>
      <c r="B323" s="1"/>
      <c r="C323" s="1"/>
      <c r="D323" s="21" t="s">
        <v>106</v>
      </c>
      <c r="E323" s="22" t="s">
        <v>22</v>
      </c>
      <c r="F323" s="21"/>
      <c r="G323" s="23">
        <v>14076.299789999999</v>
      </c>
      <c r="H323" s="24">
        <f t="shared" si="4"/>
        <v>1173.0249824999999</v>
      </c>
      <c r="I323" s="25"/>
      <c r="J323" s="25"/>
      <c r="K323" s="26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spans="1:28" ht="18.75" customHeight="1">
      <c r="A324" s="1"/>
      <c r="B324" s="1"/>
      <c r="C324" s="1"/>
      <c r="D324" s="21" t="s">
        <v>72</v>
      </c>
      <c r="E324" s="22" t="s">
        <v>22</v>
      </c>
      <c r="F324" s="21"/>
      <c r="G324" s="23">
        <v>4405.38</v>
      </c>
      <c r="H324" s="24">
        <f t="shared" si="4"/>
        <v>367.11500000000001</v>
      </c>
      <c r="I324" s="25"/>
      <c r="J324" s="25"/>
      <c r="K324" s="26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spans="1:28" ht="18.75" customHeight="1">
      <c r="A325" s="1"/>
      <c r="B325" s="1"/>
      <c r="C325" s="1"/>
      <c r="D325" s="21" t="s">
        <v>96</v>
      </c>
      <c r="E325" s="22" t="s">
        <v>22</v>
      </c>
      <c r="F325" s="21"/>
      <c r="G325" s="23">
        <v>1084.2</v>
      </c>
      <c r="H325" s="24">
        <f t="shared" si="4"/>
        <v>90.350000000000009</v>
      </c>
      <c r="I325" s="25"/>
      <c r="J325" s="25"/>
      <c r="K325" s="26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spans="1:28" ht="18.75" customHeight="1">
      <c r="A326" s="1"/>
      <c r="B326" s="1"/>
      <c r="C326" s="1"/>
      <c r="D326" s="21" t="s">
        <v>27</v>
      </c>
      <c r="E326" s="22" t="s">
        <v>22</v>
      </c>
      <c r="F326" s="21"/>
      <c r="G326" s="23">
        <v>2779.92</v>
      </c>
      <c r="H326" s="24">
        <f t="shared" si="4"/>
        <v>231.66</v>
      </c>
      <c r="I326" s="25"/>
      <c r="J326" s="25"/>
      <c r="K326" s="26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spans="1:28" ht="18.75" customHeight="1">
      <c r="A327" s="1"/>
      <c r="B327" s="1"/>
      <c r="C327" s="1"/>
      <c r="D327" s="22" t="e">
        <v>#N/A</v>
      </c>
      <c r="E327" s="22" t="s">
        <v>22</v>
      </c>
      <c r="F327" s="21"/>
      <c r="G327" s="23">
        <v>692.85</v>
      </c>
      <c r="H327" s="24">
        <f t="shared" si="4"/>
        <v>57.737500000000004</v>
      </c>
      <c r="I327" s="25"/>
      <c r="J327" s="25"/>
      <c r="K327" s="26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spans="1:28" ht="18.75" customHeight="1">
      <c r="A328" s="1"/>
      <c r="B328" s="1"/>
      <c r="C328" s="1"/>
      <c r="D328" s="21" t="s">
        <v>94</v>
      </c>
      <c r="E328" s="22" t="s">
        <v>22</v>
      </c>
      <c r="F328" s="21"/>
      <c r="G328" s="23">
        <v>1266.8399999999999</v>
      </c>
      <c r="H328" s="24">
        <f t="shared" si="4"/>
        <v>105.57</v>
      </c>
      <c r="I328" s="25"/>
      <c r="J328" s="25"/>
      <c r="K328" s="26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spans="1:28" ht="18.75" customHeight="1">
      <c r="A329" s="1"/>
      <c r="B329" s="1"/>
      <c r="C329" s="1"/>
      <c r="D329" s="21" t="s">
        <v>36</v>
      </c>
      <c r="E329" s="22" t="s">
        <v>22</v>
      </c>
      <c r="F329" s="21"/>
      <c r="G329" s="23">
        <v>1454.2</v>
      </c>
      <c r="H329" s="24">
        <f t="shared" si="4"/>
        <v>121.18333333333334</v>
      </c>
      <c r="I329" s="25"/>
      <c r="J329" s="25"/>
      <c r="K329" s="26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spans="1:28" ht="18.75" customHeight="1">
      <c r="A330" s="1"/>
      <c r="B330" s="1"/>
      <c r="C330" s="1"/>
      <c r="D330" s="21" t="s">
        <v>32</v>
      </c>
      <c r="E330" s="22" t="s">
        <v>22</v>
      </c>
      <c r="F330" s="21"/>
      <c r="G330" s="23">
        <v>3188.44</v>
      </c>
      <c r="H330" s="24">
        <f t="shared" si="4"/>
        <v>265.70333333333332</v>
      </c>
      <c r="I330" s="25"/>
      <c r="J330" s="25"/>
      <c r="K330" s="26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spans="1:28" ht="18.75" customHeight="1">
      <c r="A331" s="1"/>
      <c r="B331" s="1"/>
      <c r="C331" s="1"/>
      <c r="D331" s="21" t="s">
        <v>63</v>
      </c>
      <c r="E331" s="22" t="s">
        <v>22</v>
      </c>
      <c r="F331" s="21"/>
      <c r="G331" s="23">
        <v>3557.5598490000002</v>
      </c>
      <c r="H331" s="24">
        <f t="shared" si="4"/>
        <v>296.46332075000004</v>
      </c>
      <c r="I331" s="25"/>
      <c r="J331" s="25"/>
      <c r="K331" s="26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spans="1:28" ht="18.75" customHeight="1">
      <c r="A332" s="1"/>
      <c r="B332" s="1"/>
      <c r="C332" s="1"/>
      <c r="D332" s="21" t="s">
        <v>26</v>
      </c>
      <c r="E332" s="22" t="s">
        <v>22</v>
      </c>
      <c r="F332" s="21"/>
      <c r="G332" s="23">
        <v>1352.85</v>
      </c>
      <c r="H332" s="24">
        <f t="shared" si="4"/>
        <v>112.7375</v>
      </c>
      <c r="I332" s="25"/>
      <c r="J332" s="25"/>
      <c r="K332" s="26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spans="1:28" ht="18.75" customHeight="1">
      <c r="A333" s="1"/>
      <c r="B333" s="1"/>
      <c r="C333" s="1"/>
      <c r="D333" s="21" t="s">
        <v>49</v>
      </c>
      <c r="E333" s="22" t="s">
        <v>22</v>
      </c>
      <c r="F333" s="21"/>
      <c r="G333" s="23">
        <v>580.960016</v>
      </c>
      <c r="H333" s="24">
        <f t="shared" si="4"/>
        <v>48.413334666666664</v>
      </c>
      <c r="I333" s="25"/>
      <c r="J333" s="25"/>
      <c r="K333" s="26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spans="1:28" ht="18.75" customHeight="1">
      <c r="A334" s="1"/>
      <c r="B334" s="1"/>
      <c r="C334" s="1"/>
      <c r="D334" s="21" t="s">
        <v>88</v>
      </c>
      <c r="E334" s="22" t="s">
        <v>22</v>
      </c>
      <c r="F334" s="21"/>
      <c r="G334" s="23">
        <v>63.6</v>
      </c>
      <c r="H334" s="24">
        <f t="shared" si="4"/>
        <v>5.3</v>
      </c>
      <c r="I334" s="25"/>
      <c r="J334" s="25"/>
      <c r="K334" s="26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spans="1:28" ht="18.75" customHeight="1">
      <c r="A335" s="1"/>
      <c r="B335" s="1"/>
      <c r="C335" s="1"/>
      <c r="D335" s="21" t="s">
        <v>40</v>
      </c>
      <c r="E335" s="22" t="s">
        <v>22</v>
      </c>
      <c r="F335" s="21"/>
      <c r="G335" s="23">
        <v>537.02997300000004</v>
      </c>
      <c r="H335" s="24">
        <f t="shared" si="4"/>
        <v>44.752497750000003</v>
      </c>
      <c r="I335" s="25"/>
      <c r="J335" s="25"/>
      <c r="K335" s="26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spans="1:28" ht="18.75" customHeight="1">
      <c r="A336" s="1"/>
      <c r="B336" s="1"/>
      <c r="C336" s="1"/>
      <c r="D336" s="21" t="s">
        <v>60</v>
      </c>
      <c r="E336" s="22" t="s">
        <v>22</v>
      </c>
      <c r="F336" s="21"/>
      <c r="G336" s="23">
        <v>821.34</v>
      </c>
      <c r="H336" s="24">
        <f t="shared" si="4"/>
        <v>68.445000000000007</v>
      </c>
      <c r="I336" s="25"/>
      <c r="J336" s="25"/>
      <c r="K336" s="26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spans="1:28" ht="18.75" customHeight="1">
      <c r="A337" s="1"/>
      <c r="B337" s="1"/>
      <c r="C337" s="1"/>
      <c r="D337" s="21" t="s">
        <v>45</v>
      </c>
      <c r="E337" s="22" t="s">
        <v>22</v>
      </c>
      <c r="F337" s="21"/>
      <c r="G337" s="23">
        <v>323.38</v>
      </c>
      <c r="H337" s="24">
        <f t="shared" si="4"/>
        <v>26.948333333333334</v>
      </c>
      <c r="I337" s="25"/>
      <c r="J337" s="25"/>
      <c r="K337" s="26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spans="1:28" ht="18.75" customHeight="1">
      <c r="A338" s="1"/>
      <c r="B338" s="1"/>
      <c r="C338" s="1"/>
      <c r="D338" s="21" t="s">
        <v>38</v>
      </c>
      <c r="E338" s="22" t="s">
        <v>22</v>
      </c>
      <c r="F338" s="21"/>
      <c r="G338" s="23">
        <v>144.9</v>
      </c>
      <c r="H338" s="24">
        <f t="shared" si="4"/>
        <v>12.075000000000001</v>
      </c>
      <c r="I338" s="25"/>
      <c r="J338" s="25"/>
      <c r="K338" s="26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spans="1:28" ht="18.75" customHeight="1">
      <c r="A339" s="1"/>
      <c r="B339" s="1"/>
      <c r="C339" s="1"/>
      <c r="D339" s="21" t="s">
        <v>21</v>
      </c>
      <c r="E339" s="22" t="s">
        <v>22</v>
      </c>
      <c r="F339" s="21"/>
      <c r="G339" s="23">
        <v>177.03</v>
      </c>
      <c r="H339" s="24">
        <f t="shared" si="4"/>
        <v>14.7525</v>
      </c>
      <c r="I339" s="25"/>
      <c r="J339" s="25"/>
      <c r="K339" s="26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spans="1:28" ht="18.75" customHeight="1">
      <c r="A340" s="1"/>
      <c r="B340" s="1"/>
      <c r="C340" s="1"/>
      <c r="D340" s="21" t="s">
        <v>33</v>
      </c>
      <c r="E340" s="22" t="s">
        <v>22</v>
      </c>
      <c r="F340" s="21"/>
      <c r="G340" s="23">
        <v>441.67</v>
      </c>
      <c r="H340" s="24">
        <f t="shared" si="4"/>
        <v>36.805833333333332</v>
      </c>
      <c r="I340" s="25"/>
      <c r="J340" s="25"/>
      <c r="K340" s="26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spans="1:28" ht="18.75" customHeight="1">
      <c r="A341" s="1"/>
      <c r="B341" s="1"/>
      <c r="C341" s="1"/>
      <c r="D341" s="21" t="s">
        <v>77</v>
      </c>
      <c r="E341" s="22" t="s">
        <v>22</v>
      </c>
      <c r="F341" s="21"/>
      <c r="G341" s="23">
        <v>79.680000000000007</v>
      </c>
      <c r="H341" s="24">
        <f t="shared" si="4"/>
        <v>6.6400000000000006</v>
      </c>
      <c r="I341" s="25"/>
      <c r="J341" s="25"/>
      <c r="K341" s="26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spans="1:28" ht="18.75" customHeight="1">
      <c r="A342" s="1"/>
      <c r="B342" s="1"/>
      <c r="C342" s="1"/>
      <c r="D342" s="21" t="s">
        <v>65</v>
      </c>
      <c r="E342" s="22" t="s">
        <v>22</v>
      </c>
      <c r="F342" s="21"/>
      <c r="G342" s="23">
        <v>92</v>
      </c>
      <c r="H342" s="24">
        <f t="shared" si="4"/>
        <v>7.666666666666667</v>
      </c>
      <c r="I342" s="25"/>
      <c r="J342" s="25"/>
      <c r="K342" s="26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spans="1:28" ht="18.75" customHeight="1">
      <c r="A343" s="1"/>
      <c r="B343" s="1"/>
      <c r="C343" s="1"/>
      <c r="D343" s="21" t="s">
        <v>49</v>
      </c>
      <c r="E343" s="22" t="s">
        <v>22</v>
      </c>
      <c r="F343" s="21"/>
      <c r="G343" s="23">
        <v>573.06998299999998</v>
      </c>
      <c r="H343" s="24">
        <f t="shared" si="4"/>
        <v>47.755831916666665</v>
      </c>
      <c r="I343" s="25"/>
      <c r="J343" s="25"/>
      <c r="K343" s="26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spans="1:28" ht="18.75" customHeight="1">
      <c r="A344" s="1"/>
      <c r="B344" s="1"/>
      <c r="C344" s="1"/>
      <c r="D344" s="21" t="s">
        <v>39</v>
      </c>
      <c r="E344" s="22" t="s">
        <v>22</v>
      </c>
      <c r="F344" s="21"/>
      <c r="G344" s="23">
        <v>165</v>
      </c>
      <c r="H344" s="24">
        <f t="shared" si="4"/>
        <v>13.75</v>
      </c>
      <c r="I344" s="25"/>
      <c r="J344" s="25"/>
      <c r="K344" s="26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spans="1:28" ht="18.75" customHeight="1">
      <c r="A345" s="1"/>
      <c r="B345" s="1"/>
      <c r="C345" s="1"/>
      <c r="D345" s="21" t="s">
        <v>73</v>
      </c>
      <c r="E345" s="22" t="s">
        <v>22</v>
      </c>
      <c r="F345" s="21"/>
      <c r="G345" s="23">
        <v>1084.2499749999999</v>
      </c>
      <c r="H345" s="24">
        <f t="shared" si="4"/>
        <v>90.354164583333329</v>
      </c>
      <c r="I345" s="25"/>
      <c r="J345" s="25"/>
      <c r="K345" s="26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spans="1:28" ht="18.75" customHeight="1">
      <c r="A346" s="1"/>
      <c r="B346" s="1"/>
      <c r="C346" s="1"/>
      <c r="D346" s="21" t="s">
        <v>49</v>
      </c>
      <c r="E346" s="22" t="s">
        <v>22</v>
      </c>
      <c r="F346" s="21"/>
      <c r="G346" s="23">
        <v>539.35998400000005</v>
      </c>
      <c r="H346" s="24">
        <f t="shared" si="4"/>
        <v>44.946665333333335</v>
      </c>
      <c r="I346" s="25"/>
      <c r="J346" s="25"/>
      <c r="K346" s="26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spans="1:28" ht="18.75" customHeight="1">
      <c r="A347" s="1"/>
      <c r="B347" s="1"/>
      <c r="C347" s="1"/>
      <c r="D347" s="21" t="s">
        <v>47</v>
      </c>
      <c r="E347" s="22" t="s">
        <v>22</v>
      </c>
      <c r="F347" s="21"/>
      <c r="G347" s="23">
        <v>275.94</v>
      </c>
      <c r="H347" s="24">
        <f t="shared" si="4"/>
        <v>22.995000000000001</v>
      </c>
      <c r="I347" s="25"/>
      <c r="J347" s="25"/>
      <c r="K347" s="26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spans="1:28" ht="18.75" customHeight="1">
      <c r="A348" s="1"/>
      <c r="B348" s="1"/>
      <c r="C348" s="1"/>
      <c r="D348" s="22" t="e">
        <v>#N/A</v>
      </c>
      <c r="E348" s="22" t="s">
        <v>22</v>
      </c>
      <c r="F348" s="21"/>
      <c r="G348" s="23">
        <v>474.58</v>
      </c>
      <c r="H348" s="24">
        <f t="shared" si="4"/>
        <v>39.548333333333332</v>
      </c>
      <c r="I348" s="25"/>
      <c r="J348" s="25"/>
      <c r="K348" s="26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spans="1:28" ht="18.75" customHeight="1">
      <c r="A349" s="1"/>
      <c r="B349" s="1"/>
      <c r="C349" s="1"/>
      <c r="D349" s="21" t="s">
        <v>106</v>
      </c>
      <c r="E349" s="22" t="s">
        <v>22</v>
      </c>
      <c r="F349" s="21"/>
      <c r="G349" s="23">
        <v>1139.5099829999999</v>
      </c>
      <c r="H349" s="24">
        <f t="shared" si="4"/>
        <v>94.959165249999998</v>
      </c>
      <c r="I349" s="25"/>
      <c r="J349" s="25"/>
      <c r="K349" s="26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spans="1:28" ht="18.75" customHeight="1">
      <c r="A350" s="1"/>
      <c r="B350" s="1"/>
      <c r="C350" s="1"/>
      <c r="D350" s="21" t="s">
        <v>91</v>
      </c>
      <c r="E350" s="22" t="s">
        <v>22</v>
      </c>
      <c r="F350" s="21"/>
      <c r="G350" s="23">
        <v>319.260017</v>
      </c>
      <c r="H350" s="24">
        <f t="shared" si="4"/>
        <v>26.605001416666667</v>
      </c>
      <c r="I350" s="25"/>
      <c r="J350" s="25"/>
      <c r="K350" s="26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spans="1:28" ht="18.75" customHeight="1">
      <c r="A351" s="1"/>
      <c r="B351" s="1"/>
      <c r="C351" s="1"/>
      <c r="D351" s="21" t="s">
        <v>86</v>
      </c>
      <c r="E351" s="22" t="s">
        <v>22</v>
      </c>
      <c r="F351" s="21"/>
      <c r="G351" s="23">
        <v>76.959999999999994</v>
      </c>
      <c r="H351" s="24">
        <f t="shared" si="4"/>
        <v>6.4133333333333331</v>
      </c>
      <c r="I351" s="25"/>
      <c r="J351" s="25"/>
      <c r="K351" s="26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spans="1:28" ht="18.75" customHeight="1">
      <c r="A352" s="1"/>
      <c r="B352" s="1"/>
      <c r="C352" s="1"/>
      <c r="D352" s="22" t="e">
        <v>#N/A</v>
      </c>
      <c r="E352" s="22" t="s">
        <v>22</v>
      </c>
      <c r="F352" s="21"/>
      <c r="G352" s="23">
        <v>46.5</v>
      </c>
      <c r="H352" s="24">
        <f t="shared" si="4"/>
        <v>3.875</v>
      </c>
      <c r="I352" s="25"/>
      <c r="J352" s="25"/>
      <c r="K352" s="26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spans="1:28" ht="18.75" customHeight="1">
      <c r="A353" s="1"/>
      <c r="B353" s="1"/>
      <c r="C353" s="1"/>
      <c r="D353" s="21" t="s">
        <v>75</v>
      </c>
      <c r="E353" s="22" t="s">
        <v>22</v>
      </c>
      <c r="F353" s="21"/>
      <c r="G353" s="23">
        <v>693.6</v>
      </c>
      <c r="H353" s="24">
        <f t="shared" si="4"/>
        <v>57.800000000000004</v>
      </c>
      <c r="I353" s="25"/>
      <c r="J353" s="25"/>
      <c r="K353" s="26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spans="1:28" ht="18.75" customHeight="1">
      <c r="A354" s="1"/>
      <c r="B354" s="1"/>
      <c r="C354" s="1"/>
      <c r="D354" s="21" t="s">
        <v>100</v>
      </c>
      <c r="E354" s="22" t="s">
        <v>22</v>
      </c>
      <c r="F354" s="21"/>
      <c r="G354" s="23">
        <v>47.66</v>
      </c>
      <c r="H354" s="24">
        <f t="shared" si="4"/>
        <v>3.9716666666666662</v>
      </c>
      <c r="I354" s="25"/>
      <c r="J354" s="25"/>
      <c r="K354" s="26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spans="1:28" ht="18.75" customHeight="1">
      <c r="A355" s="1"/>
      <c r="B355" s="1"/>
      <c r="C355" s="1"/>
      <c r="D355" s="21" t="s">
        <v>24</v>
      </c>
      <c r="E355" s="22" t="s">
        <v>22</v>
      </c>
      <c r="F355" s="21"/>
      <c r="G355" s="23">
        <v>416.53002300000003</v>
      </c>
      <c r="H355" s="24">
        <f t="shared" si="4"/>
        <v>34.710835250000002</v>
      </c>
      <c r="I355" s="25"/>
      <c r="J355" s="25"/>
      <c r="K355" s="26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spans="1:28" ht="18.75" customHeight="1">
      <c r="A356" s="1"/>
      <c r="B356" s="1"/>
      <c r="C356" s="1"/>
      <c r="D356" s="22" t="e">
        <v>#N/A</v>
      </c>
      <c r="E356" s="22" t="s">
        <v>22</v>
      </c>
      <c r="F356" s="21"/>
      <c r="G356" s="23">
        <v>93</v>
      </c>
      <c r="H356" s="24">
        <f t="shared" si="4"/>
        <v>7.75</v>
      </c>
      <c r="I356" s="25"/>
      <c r="J356" s="25"/>
      <c r="K356" s="26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spans="1:28" ht="18.75" customHeight="1">
      <c r="A357" s="1"/>
      <c r="B357" s="1"/>
      <c r="C357" s="1"/>
      <c r="D357" s="21" t="s">
        <v>92</v>
      </c>
      <c r="E357" s="22" t="s">
        <v>22</v>
      </c>
      <c r="F357" s="21"/>
      <c r="G357" s="23">
        <v>219.7</v>
      </c>
      <c r="H357" s="24">
        <f t="shared" si="4"/>
        <v>18.308333333333334</v>
      </c>
      <c r="I357" s="25"/>
      <c r="J357" s="25"/>
      <c r="K357" s="26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spans="1:28" ht="18.75" customHeight="1">
      <c r="A358" s="1"/>
      <c r="B358" s="1"/>
      <c r="C358" s="1"/>
      <c r="D358" s="21" t="s">
        <v>23</v>
      </c>
      <c r="E358" s="22" t="s">
        <v>22</v>
      </c>
      <c r="F358" s="21"/>
      <c r="G358" s="23">
        <v>223.96</v>
      </c>
      <c r="H358" s="24">
        <f t="shared" si="4"/>
        <v>18.663333333333334</v>
      </c>
      <c r="I358" s="25"/>
      <c r="J358" s="25"/>
      <c r="K358" s="26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spans="1:28" ht="18.75" customHeight="1">
      <c r="A359" s="1"/>
      <c r="B359" s="1"/>
      <c r="C359" s="1"/>
      <c r="D359" s="21" t="s">
        <v>74</v>
      </c>
      <c r="E359" s="22" t="s">
        <v>22</v>
      </c>
      <c r="F359" s="21"/>
      <c r="G359" s="23">
        <v>2006.06</v>
      </c>
      <c r="H359" s="24">
        <f t="shared" si="4"/>
        <v>167.17166666666665</v>
      </c>
      <c r="I359" s="25"/>
      <c r="J359" s="25"/>
      <c r="K359" s="26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spans="1:28" ht="18.75" customHeight="1">
      <c r="A360" s="1"/>
      <c r="B360" s="1"/>
      <c r="C360" s="1"/>
      <c r="D360" s="21" t="s">
        <v>82</v>
      </c>
      <c r="E360" s="22" t="s">
        <v>22</v>
      </c>
      <c r="F360" s="21"/>
      <c r="G360" s="23">
        <v>19.16</v>
      </c>
      <c r="H360" s="24">
        <f t="shared" si="4"/>
        <v>1.5966666666666667</v>
      </c>
      <c r="I360" s="25"/>
      <c r="J360" s="25"/>
      <c r="K360" s="26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spans="1:28" ht="18.75" customHeight="1">
      <c r="A361" s="1"/>
      <c r="B361" s="1"/>
      <c r="C361" s="1"/>
      <c r="D361" s="21" t="s">
        <v>58</v>
      </c>
      <c r="E361" s="22" t="s">
        <v>22</v>
      </c>
      <c r="F361" s="21"/>
      <c r="G361" s="23">
        <v>287.56</v>
      </c>
      <c r="H361" s="24">
        <f t="shared" si="4"/>
        <v>23.963333333333335</v>
      </c>
      <c r="I361" s="25"/>
      <c r="J361" s="25"/>
      <c r="K361" s="26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spans="1:28" ht="18.75" customHeight="1">
      <c r="A362" s="1"/>
      <c r="B362" s="1"/>
      <c r="C362" s="1"/>
      <c r="D362" s="21" t="s">
        <v>100</v>
      </c>
      <c r="E362" s="22" t="s">
        <v>22</v>
      </c>
      <c r="F362" s="21"/>
      <c r="G362" s="23">
        <v>643.41</v>
      </c>
      <c r="H362" s="24">
        <f t="shared" si="4"/>
        <v>53.6175</v>
      </c>
      <c r="I362" s="25"/>
      <c r="J362" s="25"/>
      <c r="K362" s="26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spans="1:28" ht="18.75" customHeight="1">
      <c r="A363" s="1"/>
      <c r="B363" s="1"/>
      <c r="C363" s="1"/>
      <c r="D363" s="21" t="s">
        <v>39</v>
      </c>
      <c r="E363" s="22" t="s">
        <v>22</v>
      </c>
      <c r="F363" s="21"/>
      <c r="G363" s="23">
        <v>158.24</v>
      </c>
      <c r="H363" s="24">
        <f t="shared" si="4"/>
        <v>13.186666666666667</v>
      </c>
      <c r="I363" s="25"/>
      <c r="J363" s="25"/>
      <c r="K363" s="26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spans="1:28" ht="18.75" customHeight="1">
      <c r="A364" s="1"/>
      <c r="B364" s="1"/>
      <c r="C364" s="1"/>
      <c r="D364" s="21" t="s">
        <v>21</v>
      </c>
      <c r="E364" s="22" t="s">
        <v>22</v>
      </c>
      <c r="F364" s="21"/>
      <c r="G364" s="23">
        <v>118.02</v>
      </c>
      <c r="H364" s="24">
        <f t="shared" si="4"/>
        <v>9.8349999999999991</v>
      </c>
      <c r="I364" s="25"/>
      <c r="J364" s="25"/>
      <c r="K364" s="26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spans="1:28" ht="18.75" customHeight="1">
      <c r="A365" s="1"/>
      <c r="B365" s="1"/>
      <c r="C365" s="1"/>
      <c r="D365" s="21" t="s">
        <v>102</v>
      </c>
      <c r="E365" s="22" t="s">
        <v>22</v>
      </c>
      <c r="F365" s="21"/>
      <c r="G365" s="23">
        <v>381.64</v>
      </c>
      <c r="H365" s="24">
        <f t="shared" si="4"/>
        <v>31.803333333333331</v>
      </c>
      <c r="I365" s="25"/>
      <c r="J365" s="25"/>
      <c r="K365" s="26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spans="1:28" ht="18.75" customHeight="1">
      <c r="A366" s="1"/>
      <c r="B366" s="1"/>
      <c r="C366" s="1"/>
      <c r="D366" s="21" t="s">
        <v>81</v>
      </c>
      <c r="E366" s="22" t="s">
        <v>22</v>
      </c>
      <c r="F366" s="21"/>
      <c r="G366" s="23">
        <v>66.150000000000006</v>
      </c>
      <c r="H366" s="24">
        <f t="shared" si="4"/>
        <v>5.5125000000000002</v>
      </c>
      <c r="I366" s="25"/>
      <c r="J366" s="25"/>
      <c r="K366" s="26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spans="1:28" ht="18.75" customHeight="1">
      <c r="A367" s="1"/>
      <c r="B367" s="1"/>
      <c r="C367" s="1"/>
      <c r="D367" s="21" t="s">
        <v>100</v>
      </c>
      <c r="E367" s="22" t="s">
        <v>22</v>
      </c>
      <c r="F367" s="21"/>
      <c r="G367" s="23">
        <v>23.83</v>
      </c>
      <c r="H367" s="24">
        <f t="shared" si="4"/>
        <v>1.9858333333333331</v>
      </c>
      <c r="I367" s="25"/>
      <c r="J367" s="25"/>
      <c r="K367" s="26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spans="1:28" ht="18.75" customHeight="1">
      <c r="A368" s="1"/>
      <c r="B368" s="1"/>
      <c r="C368" s="1"/>
      <c r="D368" s="21" t="s">
        <v>33</v>
      </c>
      <c r="E368" s="22" t="s">
        <v>22</v>
      </c>
      <c r="F368" s="21"/>
      <c r="G368" s="23">
        <v>380.75</v>
      </c>
      <c r="H368" s="24">
        <f t="shared" si="4"/>
        <v>31.729166666666668</v>
      </c>
      <c r="I368" s="25"/>
      <c r="J368" s="25"/>
      <c r="K368" s="26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spans="1:28" ht="18.75" customHeight="1">
      <c r="A369" s="1"/>
      <c r="B369" s="1"/>
      <c r="C369" s="1"/>
      <c r="D369" s="21" t="s">
        <v>50</v>
      </c>
      <c r="E369" s="22" t="s">
        <v>22</v>
      </c>
      <c r="F369" s="21"/>
      <c r="G369" s="23">
        <v>503.10001799999998</v>
      </c>
      <c r="H369" s="24">
        <f t="shared" si="4"/>
        <v>41.9250015</v>
      </c>
      <c r="I369" s="25"/>
      <c r="J369" s="25"/>
      <c r="K369" s="26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spans="1:28" ht="18.75" customHeight="1">
      <c r="A370" s="1"/>
      <c r="B370" s="1"/>
      <c r="C370" s="1"/>
      <c r="D370" s="21" t="s">
        <v>44</v>
      </c>
      <c r="E370" s="22" t="s">
        <v>22</v>
      </c>
      <c r="F370" s="21"/>
      <c r="G370" s="23">
        <v>333.9</v>
      </c>
      <c r="H370" s="24">
        <f t="shared" si="4"/>
        <v>27.824999999999999</v>
      </c>
      <c r="I370" s="25"/>
      <c r="J370" s="25"/>
      <c r="K370" s="26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spans="1:28" ht="18.75" customHeight="1">
      <c r="A371" s="1"/>
      <c r="B371" s="1"/>
      <c r="C371" s="1"/>
      <c r="D371" s="21" t="s">
        <v>88</v>
      </c>
      <c r="E371" s="22" t="s">
        <v>22</v>
      </c>
      <c r="F371" s="21"/>
      <c r="G371" s="23">
        <v>454.08</v>
      </c>
      <c r="H371" s="24">
        <f t="shared" si="4"/>
        <v>37.839999999999996</v>
      </c>
      <c r="I371" s="25"/>
      <c r="J371" s="25"/>
      <c r="K371" s="26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spans="1:28" ht="18.75" customHeight="1">
      <c r="A372" s="1"/>
      <c r="B372" s="1"/>
      <c r="C372" s="1"/>
      <c r="D372" s="21" t="s">
        <v>60</v>
      </c>
      <c r="E372" s="22" t="s">
        <v>22</v>
      </c>
      <c r="F372" s="21"/>
      <c r="G372" s="23">
        <v>4045.86</v>
      </c>
      <c r="H372" s="24">
        <f t="shared" si="4"/>
        <v>337.15500000000003</v>
      </c>
      <c r="I372" s="25"/>
      <c r="J372" s="25"/>
      <c r="K372" s="26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spans="1:28" ht="18.75" customHeight="1">
      <c r="A373" s="1"/>
      <c r="B373" s="1"/>
      <c r="C373" s="1"/>
      <c r="D373" s="21" t="s">
        <v>31</v>
      </c>
      <c r="E373" s="22" t="s">
        <v>22</v>
      </c>
      <c r="F373" s="21"/>
      <c r="G373" s="23">
        <v>3150.96</v>
      </c>
      <c r="H373" s="24">
        <f t="shared" si="4"/>
        <v>262.58</v>
      </c>
      <c r="I373" s="25"/>
      <c r="J373" s="25"/>
      <c r="K373" s="26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spans="1:28" ht="18.75" customHeight="1">
      <c r="A374" s="1"/>
      <c r="B374" s="1"/>
      <c r="C374" s="1"/>
      <c r="D374" s="21" t="s">
        <v>105</v>
      </c>
      <c r="E374" s="22" t="s">
        <v>22</v>
      </c>
      <c r="F374" s="21"/>
      <c r="G374" s="23">
        <v>3548.16</v>
      </c>
      <c r="H374" s="24">
        <f t="shared" si="4"/>
        <v>295.68</v>
      </c>
      <c r="I374" s="25"/>
      <c r="J374" s="25"/>
      <c r="K374" s="26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spans="1:28" ht="18.75" customHeight="1">
      <c r="A375" s="1"/>
      <c r="B375" s="1"/>
      <c r="C375" s="1"/>
      <c r="D375" s="21" t="s">
        <v>23</v>
      </c>
      <c r="E375" s="22" t="s">
        <v>22</v>
      </c>
      <c r="F375" s="21"/>
      <c r="G375" s="23">
        <v>2453.38</v>
      </c>
      <c r="H375" s="24">
        <f t="shared" si="4"/>
        <v>204.44833333333335</v>
      </c>
      <c r="I375" s="25"/>
      <c r="J375" s="25"/>
      <c r="K375" s="26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spans="1:28" ht="18.75" customHeight="1">
      <c r="A376" s="1"/>
      <c r="B376" s="1"/>
      <c r="C376" s="1"/>
      <c r="D376" s="21" t="s">
        <v>49</v>
      </c>
      <c r="E376" s="22" t="s">
        <v>22</v>
      </c>
      <c r="F376" s="21"/>
      <c r="G376" s="23">
        <v>7334.6202020000001</v>
      </c>
      <c r="H376" s="24">
        <f t="shared" si="4"/>
        <v>611.21835016666671</v>
      </c>
      <c r="I376" s="25"/>
      <c r="J376" s="25"/>
      <c r="K376" s="26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spans="1:28" ht="18.75" customHeight="1">
      <c r="A377" s="1"/>
      <c r="B377" s="1"/>
      <c r="C377" s="1"/>
      <c r="D377" s="21" t="s">
        <v>45</v>
      </c>
      <c r="E377" s="22" t="s">
        <v>22</v>
      </c>
      <c r="F377" s="21"/>
      <c r="G377" s="23">
        <v>2997.82</v>
      </c>
      <c r="H377" s="24">
        <f t="shared" si="4"/>
        <v>249.81833333333336</v>
      </c>
      <c r="I377" s="25"/>
      <c r="J377" s="25"/>
      <c r="K377" s="26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spans="1:28" ht="18.75" customHeight="1">
      <c r="A378" s="1"/>
      <c r="B378" s="1"/>
      <c r="C378" s="1"/>
      <c r="D378" s="21" t="s">
        <v>89</v>
      </c>
      <c r="E378" s="22" t="s">
        <v>22</v>
      </c>
      <c r="F378" s="21"/>
      <c r="G378" s="23">
        <v>2157.3000000000002</v>
      </c>
      <c r="H378" s="24">
        <f t="shared" si="4"/>
        <v>179.77500000000001</v>
      </c>
      <c r="I378" s="25"/>
      <c r="J378" s="25"/>
      <c r="K378" s="26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spans="1:28" ht="18.75" customHeight="1">
      <c r="A379" s="1"/>
      <c r="B379" s="1"/>
      <c r="C379" s="1"/>
      <c r="D379" s="21" t="s">
        <v>60</v>
      </c>
      <c r="E379" s="22" t="s">
        <v>22</v>
      </c>
      <c r="F379" s="21"/>
      <c r="G379" s="23">
        <v>9034.74</v>
      </c>
      <c r="H379" s="24">
        <f t="shared" si="4"/>
        <v>752.89499999999998</v>
      </c>
      <c r="I379" s="25"/>
      <c r="J379" s="25"/>
      <c r="K379" s="26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spans="1:28" ht="18.75" customHeight="1">
      <c r="A380" s="1"/>
      <c r="B380" s="1"/>
      <c r="C380" s="1"/>
      <c r="D380" s="21" t="s">
        <v>79</v>
      </c>
      <c r="E380" s="22" t="s">
        <v>22</v>
      </c>
      <c r="F380" s="21"/>
      <c r="G380" s="23">
        <v>1060.3800000000001</v>
      </c>
      <c r="H380" s="24">
        <f t="shared" si="4"/>
        <v>88.365000000000009</v>
      </c>
      <c r="I380" s="25"/>
      <c r="J380" s="25"/>
      <c r="K380" s="26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spans="1:28" ht="18.75" customHeight="1">
      <c r="A381" s="1"/>
      <c r="B381" s="1"/>
      <c r="C381" s="1"/>
      <c r="D381" s="21" t="s">
        <v>105</v>
      </c>
      <c r="E381" s="22" t="s">
        <v>22</v>
      </c>
      <c r="F381" s="21"/>
      <c r="G381" s="23">
        <v>342.36</v>
      </c>
      <c r="H381" s="24">
        <f t="shared" si="4"/>
        <v>28.53</v>
      </c>
      <c r="I381" s="25"/>
      <c r="J381" s="25"/>
      <c r="K381" s="26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spans="1:28" ht="18.75" customHeight="1">
      <c r="A382" s="1"/>
      <c r="B382" s="1"/>
      <c r="C382" s="1"/>
      <c r="D382" s="21" t="s">
        <v>37</v>
      </c>
      <c r="E382" s="22" t="s">
        <v>22</v>
      </c>
      <c r="F382" s="21"/>
      <c r="G382" s="23">
        <v>113.74</v>
      </c>
      <c r="H382" s="24">
        <f t="shared" si="4"/>
        <v>9.4783333333333335</v>
      </c>
      <c r="I382" s="25"/>
      <c r="J382" s="25"/>
      <c r="K382" s="26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spans="1:28" ht="18.75" customHeight="1">
      <c r="A383" s="1"/>
      <c r="B383" s="1"/>
      <c r="C383" s="1"/>
      <c r="D383" s="21" t="s">
        <v>96</v>
      </c>
      <c r="E383" s="22" t="s">
        <v>22</v>
      </c>
      <c r="F383" s="21"/>
      <c r="G383" s="23">
        <v>137.61000000000001</v>
      </c>
      <c r="H383" s="24">
        <f t="shared" si="4"/>
        <v>11.467500000000001</v>
      </c>
      <c r="I383" s="25"/>
      <c r="J383" s="25"/>
      <c r="K383" s="26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spans="1:28" ht="18.75" customHeight="1">
      <c r="A384" s="1"/>
      <c r="B384" s="1"/>
      <c r="C384" s="1"/>
      <c r="D384" s="21" t="s">
        <v>80</v>
      </c>
      <c r="E384" s="22" t="s">
        <v>22</v>
      </c>
      <c r="F384" s="21"/>
      <c r="G384" s="23">
        <v>73.64</v>
      </c>
      <c r="H384" s="24">
        <f t="shared" si="4"/>
        <v>6.1366666666666667</v>
      </c>
      <c r="I384" s="25"/>
      <c r="J384" s="25"/>
      <c r="K384" s="26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spans="1:28" ht="18.75" customHeight="1">
      <c r="A385" s="1"/>
      <c r="B385" s="1"/>
      <c r="C385" s="1"/>
      <c r="D385" s="21" t="s">
        <v>72</v>
      </c>
      <c r="E385" s="22" t="s">
        <v>22</v>
      </c>
      <c r="F385" s="21"/>
      <c r="G385" s="23">
        <v>518.28</v>
      </c>
      <c r="H385" s="24">
        <f t="shared" si="4"/>
        <v>43.19</v>
      </c>
      <c r="I385" s="25"/>
      <c r="J385" s="25"/>
      <c r="K385" s="26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spans="1:28" ht="18.75" customHeight="1">
      <c r="A386" s="1"/>
      <c r="B386" s="1"/>
      <c r="C386" s="1"/>
      <c r="D386" s="21" t="s">
        <v>28</v>
      </c>
      <c r="E386" s="22" t="s">
        <v>22</v>
      </c>
      <c r="F386" s="21"/>
      <c r="G386" s="23">
        <v>217.2</v>
      </c>
      <c r="H386" s="24">
        <f t="shared" si="4"/>
        <v>18.099999999999998</v>
      </c>
      <c r="I386" s="25"/>
      <c r="J386" s="25"/>
      <c r="K386" s="26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spans="1:28" ht="18.75" customHeight="1">
      <c r="A387" s="1"/>
      <c r="B387" s="1"/>
      <c r="C387" s="1"/>
      <c r="D387" s="21" t="s">
        <v>95</v>
      </c>
      <c r="E387" s="22" t="s">
        <v>22</v>
      </c>
      <c r="F387" s="21"/>
      <c r="G387" s="23">
        <v>185.04</v>
      </c>
      <c r="H387" s="24">
        <f t="shared" si="4"/>
        <v>15.42</v>
      </c>
      <c r="I387" s="25"/>
      <c r="J387" s="25"/>
      <c r="K387" s="26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spans="1:28" ht="18.75" customHeight="1">
      <c r="A388" s="1"/>
      <c r="B388" s="1"/>
      <c r="C388" s="1"/>
      <c r="D388" s="21" t="s">
        <v>98</v>
      </c>
      <c r="E388" s="22" t="s">
        <v>22</v>
      </c>
      <c r="F388" s="21"/>
      <c r="G388" s="23">
        <v>400.71</v>
      </c>
      <c r="H388" s="24">
        <f t="shared" si="4"/>
        <v>33.392499999999998</v>
      </c>
      <c r="I388" s="25"/>
      <c r="J388" s="25"/>
      <c r="K388" s="26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spans="1:28" ht="18.75" customHeight="1">
      <c r="A389" s="1"/>
      <c r="B389" s="1"/>
      <c r="C389" s="1"/>
      <c r="D389" s="21" t="s">
        <v>63</v>
      </c>
      <c r="E389" s="22" t="s">
        <v>22</v>
      </c>
      <c r="F389" s="21"/>
      <c r="G389" s="23">
        <v>565.60001999999997</v>
      </c>
      <c r="H389" s="24">
        <f t="shared" si="4"/>
        <v>47.133334999999995</v>
      </c>
      <c r="I389" s="25"/>
      <c r="J389" s="25"/>
      <c r="K389" s="26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spans="1:28" ht="18.75" customHeight="1">
      <c r="A390" s="1"/>
      <c r="B390" s="1"/>
      <c r="C390" s="1"/>
      <c r="D390" s="21" t="s">
        <v>89</v>
      </c>
      <c r="E390" s="22" t="s">
        <v>22</v>
      </c>
      <c r="F390" s="21"/>
      <c r="G390" s="23">
        <v>193.14</v>
      </c>
      <c r="H390" s="24">
        <f t="shared" si="4"/>
        <v>16.094999999999999</v>
      </c>
      <c r="I390" s="25"/>
      <c r="J390" s="25"/>
      <c r="K390" s="26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spans="1:28" ht="18.75" customHeight="1">
      <c r="A391" s="1"/>
      <c r="B391" s="1"/>
      <c r="C391" s="1"/>
      <c r="D391" s="21" t="s">
        <v>54</v>
      </c>
      <c r="E391" s="22" t="s">
        <v>22</v>
      </c>
      <c r="F391" s="21"/>
      <c r="G391" s="23">
        <v>332.02</v>
      </c>
      <c r="H391" s="24">
        <f t="shared" si="4"/>
        <v>27.668333333333333</v>
      </c>
      <c r="I391" s="25"/>
      <c r="J391" s="25"/>
      <c r="K391" s="26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spans="1:28" ht="18.75" customHeight="1">
      <c r="A392" s="1"/>
      <c r="B392" s="1"/>
      <c r="C392" s="1"/>
      <c r="D392" s="21" t="s">
        <v>74</v>
      </c>
      <c r="E392" s="22" t="s">
        <v>22</v>
      </c>
      <c r="F392" s="21"/>
      <c r="G392" s="23">
        <v>236.67</v>
      </c>
      <c r="H392" s="24">
        <f t="shared" si="4"/>
        <v>19.7225</v>
      </c>
      <c r="I392" s="25"/>
      <c r="J392" s="25"/>
      <c r="K392" s="26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spans="1:28" ht="18.75" customHeight="1">
      <c r="A393" s="1"/>
      <c r="B393" s="1"/>
      <c r="C393" s="1"/>
      <c r="D393" s="21" t="s">
        <v>32</v>
      </c>
      <c r="E393" s="22" t="s">
        <v>22</v>
      </c>
      <c r="F393" s="21"/>
      <c r="G393" s="23">
        <v>262.33999999999997</v>
      </c>
      <c r="H393" s="24">
        <f t="shared" si="4"/>
        <v>21.861666666666665</v>
      </c>
      <c r="I393" s="25"/>
      <c r="J393" s="25"/>
      <c r="K393" s="26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spans="1:28" ht="18.75" customHeight="1">
      <c r="A394" s="1"/>
      <c r="B394" s="1"/>
      <c r="C394" s="1"/>
      <c r="D394" s="21" t="s">
        <v>44</v>
      </c>
      <c r="E394" s="22" t="s">
        <v>22</v>
      </c>
      <c r="F394" s="21"/>
      <c r="G394" s="23">
        <v>297.7</v>
      </c>
      <c r="H394" s="24">
        <f t="shared" si="4"/>
        <v>24.808333333333334</v>
      </c>
      <c r="I394" s="25"/>
      <c r="J394" s="25"/>
      <c r="K394" s="26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spans="1:28" ht="18.75" customHeight="1">
      <c r="A395" s="1"/>
      <c r="B395" s="1"/>
      <c r="C395" s="1"/>
      <c r="D395" s="21" t="s">
        <v>79</v>
      </c>
      <c r="E395" s="22" t="s">
        <v>22</v>
      </c>
      <c r="F395" s="21"/>
      <c r="G395" s="23">
        <v>45.21</v>
      </c>
      <c r="H395" s="24">
        <f t="shared" si="4"/>
        <v>3.7675000000000001</v>
      </c>
      <c r="I395" s="25"/>
      <c r="J395" s="25"/>
      <c r="K395" s="26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spans="1:28" ht="18.75" customHeight="1">
      <c r="A396" s="1"/>
      <c r="B396" s="1"/>
      <c r="C396" s="1"/>
      <c r="D396" s="21" t="s">
        <v>37</v>
      </c>
      <c r="E396" s="22" t="s">
        <v>22</v>
      </c>
      <c r="F396" s="21"/>
      <c r="G396" s="23">
        <v>1514.81</v>
      </c>
      <c r="H396" s="24">
        <f t="shared" si="4"/>
        <v>126.23416666666667</v>
      </c>
      <c r="I396" s="25"/>
      <c r="J396" s="25"/>
      <c r="K396" s="26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spans="1:28" ht="18.75" customHeight="1">
      <c r="A397" s="1"/>
      <c r="B397" s="1"/>
      <c r="C397" s="1"/>
      <c r="D397" s="21" t="s">
        <v>53</v>
      </c>
      <c r="E397" s="22" t="s">
        <v>22</v>
      </c>
      <c r="F397" s="21"/>
      <c r="G397" s="23">
        <v>7042.45</v>
      </c>
      <c r="H397" s="24">
        <f t="shared" si="4"/>
        <v>586.87083333333328</v>
      </c>
      <c r="I397" s="25"/>
      <c r="J397" s="25"/>
      <c r="K397" s="26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spans="1:28" ht="18.75" customHeight="1">
      <c r="A398" s="1"/>
      <c r="B398" s="1"/>
      <c r="C398" s="1"/>
      <c r="D398" s="21" t="s">
        <v>56</v>
      </c>
      <c r="E398" s="22" t="s">
        <v>22</v>
      </c>
      <c r="F398" s="21"/>
      <c r="G398" s="23">
        <v>944.28</v>
      </c>
      <c r="H398" s="24">
        <f t="shared" si="4"/>
        <v>78.69</v>
      </c>
      <c r="I398" s="25"/>
      <c r="J398" s="25"/>
      <c r="K398" s="26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spans="1:28" ht="18.75" customHeight="1">
      <c r="A399" s="1"/>
      <c r="B399" s="1"/>
      <c r="C399" s="1"/>
      <c r="D399" s="21" t="s">
        <v>49</v>
      </c>
      <c r="E399" s="22" t="s">
        <v>22</v>
      </c>
      <c r="F399" s="21"/>
      <c r="G399" s="23">
        <v>6202.6398159999999</v>
      </c>
      <c r="H399" s="24">
        <f t="shared" si="4"/>
        <v>516.88665133333336</v>
      </c>
      <c r="I399" s="25"/>
      <c r="J399" s="25"/>
      <c r="K399" s="26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spans="1:28" ht="18.75" customHeight="1">
      <c r="A400" s="1"/>
      <c r="B400" s="1"/>
      <c r="C400" s="1"/>
      <c r="D400" s="21" t="s">
        <v>48</v>
      </c>
      <c r="E400" s="22" t="s">
        <v>22</v>
      </c>
      <c r="F400" s="21"/>
      <c r="G400" s="23">
        <v>4269.6002399999998</v>
      </c>
      <c r="H400" s="24">
        <f t="shared" si="4"/>
        <v>355.80001999999996</v>
      </c>
      <c r="I400" s="25"/>
      <c r="J400" s="25"/>
      <c r="K400" s="26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spans="1:28" ht="18.75" customHeight="1">
      <c r="A401" s="1"/>
      <c r="B401" s="1"/>
      <c r="C401" s="1"/>
      <c r="D401" s="21" t="s">
        <v>102</v>
      </c>
      <c r="E401" s="22" t="s">
        <v>22</v>
      </c>
      <c r="F401" s="21"/>
      <c r="G401" s="23">
        <v>1412.7</v>
      </c>
      <c r="H401" s="24">
        <f t="shared" si="4"/>
        <v>117.72500000000001</v>
      </c>
      <c r="I401" s="25"/>
      <c r="J401" s="25"/>
      <c r="K401" s="26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spans="1:28" ht="18.75" customHeight="1">
      <c r="A402" s="1"/>
      <c r="B402" s="1"/>
      <c r="C402" s="1"/>
      <c r="D402" s="21" t="s">
        <v>62</v>
      </c>
      <c r="E402" s="22" t="s">
        <v>22</v>
      </c>
      <c r="F402" s="21"/>
      <c r="G402" s="23">
        <v>146</v>
      </c>
      <c r="H402" s="24">
        <f t="shared" si="4"/>
        <v>12.166666666666666</v>
      </c>
      <c r="I402" s="25"/>
      <c r="J402" s="25"/>
      <c r="K402" s="26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spans="1:28" ht="18.75" customHeight="1">
      <c r="A403" s="1"/>
      <c r="B403" s="1"/>
      <c r="C403" s="1"/>
      <c r="D403" s="21" t="s">
        <v>34</v>
      </c>
      <c r="E403" s="22" t="s">
        <v>22</v>
      </c>
      <c r="F403" s="21"/>
      <c r="G403" s="23">
        <v>385.69998099999998</v>
      </c>
      <c r="H403" s="24">
        <f t="shared" si="4"/>
        <v>32.141665083333329</v>
      </c>
      <c r="I403" s="25"/>
      <c r="J403" s="25"/>
      <c r="K403" s="26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spans="1:28" ht="18.75" customHeight="1">
      <c r="A404" s="1"/>
      <c r="B404" s="1"/>
      <c r="C404" s="1"/>
      <c r="D404" s="21" t="s">
        <v>54</v>
      </c>
      <c r="E404" s="22" t="s">
        <v>22</v>
      </c>
      <c r="F404" s="21"/>
      <c r="G404" s="23">
        <v>490.56</v>
      </c>
      <c r="H404" s="24">
        <f t="shared" si="4"/>
        <v>40.880000000000003</v>
      </c>
      <c r="I404" s="25"/>
      <c r="J404" s="25"/>
      <c r="K404" s="26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spans="1:28" ht="18.75" customHeight="1">
      <c r="A405" s="1"/>
      <c r="B405" s="1"/>
      <c r="C405" s="1"/>
      <c r="D405" s="21" t="s">
        <v>27</v>
      </c>
      <c r="E405" s="22" t="s">
        <v>22</v>
      </c>
      <c r="F405" s="21"/>
      <c r="G405" s="23">
        <v>214.5</v>
      </c>
      <c r="H405" s="24">
        <f t="shared" si="4"/>
        <v>17.875</v>
      </c>
      <c r="I405" s="25"/>
      <c r="J405" s="25"/>
      <c r="K405" s="26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spans="1:28" ht="18.75" customHeight="1">
      <c r="A406" s="1"/>
      <c r="B406" s="1"/>
      <c r="C406" s="1"/>
      <c r="D406" s="21" t="s">
        <v>95</v>
      </c>
      <c r="E406" s="22" t="s">
        <v>22</v>
      </c>
      <c r="F406" s="21"/>
      <c r="G406" s="23">
        <v>185.04</v>
      </c>
      <c r="H406" s="24">
        <f t="shared" si="4"/>
        <v>15.42</v>
      </c>
      <c r="I406" s="25"/>
      <c r="J406" s="25"/>
      <c r="K406" s="26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spans="1:28" ht="18.75" customHeight="1">
      <c r="A407" s="1"/>
      <c r="B407" s="1"/>
      <c r="C407" s="1"/>
      <c r="D407" s="21" t="s">
        <v>84</v>
      </c>
      <c r="E407" s="22" t="s">
        <v>22</v>
      </c>
      <c r="F407" s="21"/>
      <c r="G407" s="23">
        <v>29.81</v>
      </c>
      <c r="H407" s="24">
        <f t="shared" si="4"/>
        <v>2.4841666666666664</v>
      </c>
      <c r="I407" s="25"/>
      <c r="J407" s="25"/>
      <c r="K407" s="26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spans="1:28" ht="18.75" customHeight="1">
      <c r="A408" s="1"/>
      <c r="B408" s="1"/>
      <c r="C408" s="1"/>
      <c r="D408" s="21" t="s">
        <v>60</v>
      </c>
      <c r="E408" s="22" t="s">
        <v>22</v>
      </c>
      <c r="F408" s="21"/>
      <c r="G408" s="23">
        <v>395.46</v>
      </c>
      <c r="H408" s="24">
        <f t="shared" si="4"/>
        <v>32.954999999999998</v>
      </c>
      <c r="I408" s="25"/>
      <c r="J408" s="25"/>
      <c r="K408" s="26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spans="1:28" ht="18.75" customHeight="1">
      <c r="A409" s="1"/>
      <c r="B409" s="1"/>
      <c r="C409" s="1"/>
      <c r="D409" s="21" t="s">
        <v>42</v>
      </c>
      <c r="E409" s="22" t="s">
        <v>22</v>
      </c>
      <c r="F409" s="21"/>
      <c r="G409" s="23">
        <v>74.91</v>
      </c>
      <c r="H409" s="24">
        <f t="shared" si="4"/>
        <v>6.2424999999999997</v>
      </c>
      <c r="I409" s="25"/>
      <c r="J409" s="25"/>
      <c r="K409" s="26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spans="1:28" ht="18.75" customHeight="1">
      <c r="A410" s="1"/>
      <c r="B410" s="1"/>
      <c r="C410" s="1"/>
      <c r="D410" s="21" t="s">
        <v>58</v>
      </c>
      <c r="E410" s="22" t="s">
        <v>22</v>
      </c>
      <c r="F410" s="21"/>
      <c r="G410" s="23">
        <v>353.92</v>
      </c>
      <c r="H410" s="24">
        <f t="shared" si="4"/>
        <v>29.493333333333336</v>
      </c>
      <c r="I410" s="25"/>
      <c r="J410" s="25"/>
      <c r="K410" s="26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spans="1:28" ht="18.75" customHeight="1">
      <c r="A411" s="1"/>
      <c r="B411" s="1"/>
      <c r="C411" s="1"/>
      <c r="D411" s="21" t="s">
        <v>34</v>
      </c>
      <c r="E411" s="22" t="s">
        <v>22</v>
      </c>
      <c r="F411" s="21"/>
      <c r="G411" s="23">
        <v>3727.0801529999999</v>
      </c>
      <c r="H411" s="24">
        <f t="shared" si="4"/>
        <v>310.59001274999997</v>
      </c>
      <c r="I411" s="25"/>
      <c r="J411" s="25"/>
      <c r="K411" s="26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spans="1:28" ht="18.75" customHeight="1">
      <c r="A412" s="1"/>
      <c r="B412" s="1"/>
      <c r="C412" s="1"/>
      <c r="D412" s="21" t="s">
        <v>96</v>
      </c>
      <c r="E412" s="22" t="s">
        <v>22</v>
      </c>
      <c r="F412" s="21"/>
      <c r="G412" s="23">
        <v>129.27000000000001</v>
      </c>
      <c r="H412" s="24">
        <f t="shared" si="4"/>
        <v>10.772500000000001</v>
      </c>
      <c r="I412" s="25"/>
      <c r="J412" s="25"/>
      <c r="K412" s="26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spans="1:28" ht="18.75" customHeight="1">
      <c r="A413" s="1"/>
      <c r="B413" s="1"/>
      <c r="C413" s="1"/>
      <c r="D413" s="21" t="s">
        <v>68</v>
      </c>
      <c r="E413" s="22" t="s">
        <v>22</v>
      </c>
      <c r="F413" s="21"/>
      <c r="G413" s="23">
        <v>566.4</v>
      </c>
      <c r="H413" s="24">
        <f t="shared" si="4"/>
        <v>47.199999999999996</v>
      </c>
      <c r="I413" s="25"/>
      <c r="J413" s="25"/>
      <c r="K413" s="26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spans="1:28" ht="18.75" customHeight="1">
      <c r="A414" s="1"/>
      <c r="B414" s="1"/>
      <c r="C414" s="1"/>
      <c r="D414" s="21" t="s">
        <v>31</v>
      </c>
      <c r="E414" s="22" t="s">
        <v>22</v>
      </c>
      <c r="F414" s="21"/>
      <c r="G414" s="23">
        <v>232.12</v>
      </c>
      <c r="H414" s="24">
        <f t="shared" si="4"/>
        <v>19.343333333333334</v>
      </c>
      <c r="I414" s="25"/>
      <c r="J414" s="25"/>
      <c r="K414" s="26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spans="1:28" ht="18.75" customHeight="1">
      <c r="A415" s="1"/>
      <c r="B415" s="1"/>
      <c r="C415" s="1"/>
      <c r="D415" s="21" t="s">
        <v>91</v>
      </c>
      <c r="E415" s="22" t="s">
        <v>22</v>
      </c>
      <c r="F415" s="21"/>
      <c r="G415" s="23">
        <v>3643.3201939999999</v>
      </c>
      <c r="H415" s="24">
        <f t="shared" si="4"/>
        <v>303.61001616666664</v>
      </c>
      <c r="I415" s="25"/>
      <c r="J415" s="25"/>
      <c r="K415" s="26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spans="1:28" ht="18.75" customHeight="1">
      <c r="A416" s="1"/>
      <c r="B416" s="1"/>
      <c r="C416" s="1"/>
      <c r="D416" s="21" t="s">
        <v>26</v>
      </c>
      <c r="E416" s="22" t="s">
        <v>22</v>
      </c>
      <c r="F416" s="21"/>
      <c r="G416" s="23">
        <v>121.8</v>
      </c>
      <c r="H416" s="24">
        <f t="shared" si="4"/>
        <v>10.15</v>
      </c>
      <c r="I416" s="25"/>
      <c r="J416" s="25"/>
      <c r="K416" s="26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spans="1:28" ht="18.75" customHeight="1">
      <c r="A417" s="1"/>
      <c r="B417" s="1"/>
      <c r="C417" s="1"/>
      <c r="D417" s="21" t="s">
        <v>80</v>
      </c>
      <c r="E417" s="22" t="s">
        <v>22</v>
      </c>
      <c r="F417" s="21"/>
      <c r="G417" s="23">
        <v>60.49</v>
      </c>
      <c r="H417" s="24">
        <f t="shared" si="4"/>
        <v>5.0408333333333335</v>
      </c>
      <c r="I417" s="25"/>
      <c r="J417" s="25"/>
      <c r="K417" s="26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spans="1:28" ht="18.75" customHeight="1">
      <c r="A418" s="1"/>
      <c r="B418" s="1"/>
      <c r="C418" s="1"/>
      <c r="D418" s="21" t="s">
        <v>36</v>
      </c>
      <c r="E418" s="22" t="s">
        <v>22</v>
      </c>
      <c r="F418" s="21"/>
      <c r="G418" s="23">
        <v>118.98</v>
      </c>
      <c r="H418" s="24">
        <f t="shared" si="4"/>
        <v>9.9150000000000009</v>
      </c>
      <c r="I418" s="25"/>
      <c r="J418" s="25"/>
      <c r="K418" s="26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spans="1:28" ht="18.75" customHeight="1">
      <c r="A419" s="1"/>
      <c r="B419" s="1"/>
      <c r="C419" s="1"/>
      <c r="D419" s="21" t="s">
        <v>61</v>
      </c>
      <c r="E419" s="22" t="s">
        <v>22</v>
      </c>
      <c r="F419" s="21"/>
      <c r="G419" s="23">
        <v>41.21</v>
      </c>
      <c r="H419" s="24">
        <f t="shared" si="4"/>
        <v>3.4341666666666666</v>
      </c>
      <c r="I419" s="25"/>
      <c r="J419" s="25"/>
      <c r="K419" s="26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spans="1:28" ht="18.75" customHeight="1">
      <c r="A420" s="1"/>
      <c r="B420" s="1"/>
      <c r="C420" s="1"/>
      <c r="D420" s="21" t="s">
        <v>25</v>
      </c>
      <c r="E420" s="22" t="s">
        <v>22</v>
      </c>
      <c r="F420" s="21"/>
      <c r="G420" s="23">
        <v>323.359984</v>
      </c>
      <c r="H420" s="24">
        <f t="shared" si="4"/>
        <v>26.946665333333332</v>
      </c>
      <c r="I420" s="25"/>
      <c r="J420" s="25"/>
      <c r="K420" s="26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spans="1:28" ht="18.75" customHeight="1">
      <c r="A421" s="1"/>
      <c r="B421" s="1"/>
      <c r="C421" s="1"/>
      <c r="D421" s="21" t="s">
        <v>41</v>
      </c>
      <c r="E421" s="22" t="s">
        <v>22</v>
      </c>
      <c r="F421" s="21"/>
      <c r="G421" s="23">
        <v>128.69999999999999</v>
      </c>
      <c r="H421" s="24">
        <f t="shared" si="4"/>
        <v>10.725</v>
      </c>
      <c r="I421" s="25"/>
      <c r="J421" s="25"/>
      <c r="K421" s="26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spans="1:28" ht="18.75" customHeight="1">
      <c r="A422" s="1"/>
      <c r="B422" s="1"/>
      <c r="C422" s="1"/>
      <c r="D422" s="21" t="s">
        <v>99</v>
      </c>
      <c r="E422" s="22" t="s">
        <v>22</v>
      </c>
      <c r="F422" s="21"/>
      <c r="G422" s="23">
        <v>49.98</v>
      </c>
      <c r="H422" s="24">
        <f t="shared" si="4"/>
        <v>4.165</v>
      </c>
      <c r="I422" s="25"/>
      <c r="J422" s="25"/>
      <c r="K422" s="26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spans="1:28" ht="18.75" customHeight="1">
      <c r="A423" s="1"/>
      <c r="B423" s="1"/>
      <c r="C423" s="1"/>
      <c r="D423" s="21" t="s">
        <v>54</v>
      </c>
      <c r="E423" s="22" t="s">
        <v>22</v>
      </c>
      <c r="F423" s="21"/>
      <c r="G423" s="23">
        <v>319.25</v>
      </c>
      <c r="H423" s="24">
        <f t="shared" si="4"/>
        <v>26.604166666666668</v>
      </c>
      <c r="I423" s="25"/>
      <c r="J423" s="25"/>
      <c r="K423" s="26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spans="1:28" ht="18.75" customHeight="1">
      <c r="A424" s="1"/>
      <c r="B424" s="1"/>
      <c r="C424" s="1"/>
      <c r="D424" s="21" t="s">
        <v>62</v>
      </c>
      <c r="E424" s="22" t="s">
        <v>22</v>
      </c>
      <c r="F424" s="21"/>
      <c r="G424" s="23">
        <v>116.8</v>
      </c>
      <c r="H424" s="24">
        <f t="shared" si="4"/>
        <v>9.7333333333333325</v>
      </c>
      <c r="I424" s="25"/>
      <c r="J424" s="25"/>
      <c r="K424" s="26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spans="1:28" ht="18.75" customHeight="1">
      <c r="A425" s="1"/>
      <c r="B425" s="1"/>
      <c r="C425" s="1"/>
      <c r="D425" s="21" t="s">
        <v>94</v>
      </c>
      <c r="E425" s="22" t="s">
        <v>22</v>
      </c>
      <c r="F425" s="21"/>
      <c r="G425" s="23">
        <v>99.36</v>
      </c>
      <c r="H425" s="24">
        <f t="shared" si="4"/>
        <v>8.2799999999999994</v>
      </c>
      <c r="I425" s="25"/>
      <c r="J425" s="25"/>
      <c r="K425" s="26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spans="1:28" ht="18.75" customHeight="1">
      <c r="A426" s="1"/>
      <c r="B426" s="1"/>
      <c r="C426" s="1"/>
      <c r="D426" s="21" t="s">
        <v>42</v>
      </c>
      <c r="E426" s="22" t="s">
        <v>22</v>
      </c>
      <c r="F426" s="21"/>
      <c r="G426" s="23">
        <v>136.19999999999999</v>
      </c>
      <c r="H426" s="24">
        <f t="shared" si="4"/>
        <v>11.35</v>
      </c>
      <c r="I426" s="25"/>
      <c r="J426" s="25"/>
      <c r="K426" s="26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spans="1:28" ht="18.75" customHeight="1">
      <c r="A427" s="1"/>
      <c r="B427" s="1"/>
      <c r="C427" s="1"/>
      <c r="D427" s="21" t="s">
        <v>61</v>
      </c>
      <c r="E427" s="22" t="s">
        <v>22</v>
      </c>
      <c r="F427" s="21"/>
      <c r="G427" s="23">
        <v>60.72</v>
      </c>
      <c r="H427" s="24">
        <f t="shared" si="4"/>
        <v>5.0599999999999996</v>
      </c>
      <c r="I427" s="25"/>
      <c r="J427" s="25"/>
      <c r="K427" s="26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spans="1:28" ht="18.75" customHeight="1">
      <c r="A428" s="1"/>
      <c r="B428" s="1"/>
      <c r="C428" s="1"/>
      <c r="D428" s="21" t="s">
        <v>89</v>
      </c>
      <c r="E428" s="22" t="s">
        <v>22</v>
      </c>
      <c r="F428" s="21"/>
      <c r="G428" s="23">
        <v>111.86</v>
      </c>
      <c r="H428" s="24">
        <f t="shared" si="4"/>
        <v>9.3216666666666672</v>
      </c>
      <c r="I428" s="25"/>
      <c r="J428" s="25"/>
      <c r="K428" s="26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spans="1:28" ht="18.75" customHeight="1">
      <c r="A429" s="1"/>
      <c r="B429" s="1"/>
      <c r="C429" s="1"/>
      <c r="D429" s="21" t="s">
        <v>26</v>
      </c>
      <c r="E429" s="22" t="s">
        <v>22</v>
      </c>
      <c r="F429" s="21"/>
      <c r="G429" s="23">
        <v>8.6999999999999993</v>
      </c>
      <c r="H429" s="24">
        <f t="shared" si="4"/>
        <v>0.72499999999999998</v>
      </c>
      <c r="I429" s="25"/>
      <c r="J429" s="25"/>
      <c r="K429" s="26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spans="1:28" ht="18.75" customHeight="1">
      <c r="A430" s="1"/>
      <c r="B430" s="1"/>
      <c r="C430" s="1"/>
      <c r="D430" s="21" t="s">
        <v>23</v>
      </c>
      <c r="E430" s="22" t="s">
        <v>22</v>
      </c>
      <c r="F430" s="21"/>
      <c r="G430" s="23">
        <v>71.260000000000005</v>
      </c>
      <c r="H430" s="24">
        <f t="shared" si="4"/>
        <v>5.9383333333333335</v>
      </c>
      <c r="I430" s="25"/>
      <c r="J430" s="25"/>
      <c r="K430" s="26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spans="1:28" ht="18.75" customHeight="1">
      <c r="A431" s="1"/>
      <c r="B431" s="1"/>
      <c r="C431" s="1"/>
      <c r="D431" s="21" t="s">
        <v>26</v>
      </c>
      <c r="E431" s="22" t="s">
        <v>22</v>
      </c>
      <c r="F431" s="21"/>
      <c r="G431" s="23">
        <v>4.3499999999999996</v>
      </c>
      <c r="H431" s="24">
        <f t="shared" si="4"/>
        <v>0.36249999999999999</v>
      </c>
      <c r="I431" s="25"/>
      <c r="J431" s="25"/>
      <c r="K431" s="26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spans="1:28" ht="18.75" customHeight="1">
      <c r="A432" s="1"/>
      <c r="B432" s="1"/>
      <c r="C432" s="1"/>
      <c r="D432" s="21" t="s">
        <v>55</v>
      </c>
      <c r="E432" s="22" t="s">
        <v>22</v>
      </c>
      <c r="F432" s="21"/>
      <c r="G432" s="23">
        <v>134.24000799999999</v>
      </c>
      <c r="H432" s="24">
        <f t="shared" si="4"/>
        <v>11.186667333333332</v>
      </c>
      <c r="I432" s="25"/>
      <c r="J432" s="25"/>
      <c r="K432" s="26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spans="1:28" ht="18.75" customHeight="1">
      <c r="A433" s="1"/>
      <c r="B433" s="1"/>
      <c r="C433" s="1"/>
      <c r="D433" s="21" t="s">
        <v>99</v>
      </c>
      <c r="E433" s="22" t="s">
        <v>22</v>
      </c>
      <c r="F433" s="21"/>
      <c r="G433" s="23">
        <v>656.88</v>
      </c>
      <c r="H433" s="24">
        <f t="shared" si="4"/>
        <v>54.74</v>
      </c>
      <c r="I433" s="25"/>
      <c r="J433" s="25"/>
      <c r="K433" s="26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spans="1:28" ht="18.75" customHeight="1">
      <c r="A434" s="1"/>
      <c r="B434" s="1"/>
      <c r="C434" s="1"/>
      <c r="D434" s="21" t="s">
        <v>90</v>
      </c>
      <c r="E434" s="22" t="s">
        <v>22</v>
      </c>
      <c r="F434" s="21"/>
      <c r="G434" s="23">
        <v>8671.18</v>
      </c>
      <c r="H434" s="24">
        <f t="shared" si="4"/>
        <v>722.59833333333336</v>
      </c>
      <c r="I434" s="25"/>
      <c r="J434" s="25"/>
      <c r="K434" s="26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spans="1:28" ht="18.75" customHeight="1">
      <c r="A435" s="1"/>
      <c r="B435" s="1"/>
      <c r="C435" s="1"/>
      <c r="D435" s="21" t="s">
        <v>50</v>
      </c>
      <c r="E435" s="22" t="s">
        <v>22</v>
      </c>
      <c r="F435" s="21"/>
      <c r="G435" s="23">
        <v>5628.7698090000004</v>
      </c>
      <c r="H435" s="24">
        <f t="shared" si="4"/>
        <v>469.06415075000001</v>
      </c>
      <c r="I435" s="25"/>
      <c r="J435" s="25"/>
      <c r="K435" s="26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spans="1:28" ht="18.75" customHeight="1">
      <c r="A436" s="1"/>
      <c r="B436" s="1"/>
      <c r="C436" s="1"/>
      <c r="D436" s="21" t="s">
        <v>105</v>
      </c>
      <c r="E436" s="22" t="s">
        <v>22</v>
      </c>
      <c r="F436" s="21"/>
      <c r="G436" s="23">
        <v>4171.72</v>
      </c>
      <c r="H436" s="24">
        <f t="shared" si="4"/>
        <v>347.64333333333337</v>
      </c>
      <c r="I436" s="25"/>
      <c r="J436" s="25"/>
      <c r="K436" s="26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spans="1:28" ht="18.75" customHeight="1">
      <c r="A437" s="1"/>
      <c r="B437" s="1"/>
      <c r="C437" s="1"/>
      <c r="D437" s="21" t="s">
        <v>84</v>
      </c>
      <c r="E437" s="22" t="s">
        <v>22</v>
      </c>
      <c r="F437" s="21"/>
      <c r="G437" s="23">
        <v>439.02</v>
      </c>
      <c r="H437" s="24">
        <f t="shared" si="4"/>
        <v>36.585000000000001</v>
      </c>
      <c r="I437" s="25"/>
      <c r="J437" s="25"/>
      <c r="K437" s="26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spans="1:28" ht="18.75" customHeight="1">
      <c r="A438" s="1"/>
      <c r="B438" s="1"/>
      <c r="C438" s="1"/>
      <c r="D438" s="21" t="s">
        <v>42</v>
      </c>
      <c r="E438" s="22" t="s">
        <v>22</v>
      </c>
      <c r="F438" s="21"/>
      <c r="G438" s="23">
        <v>122.58</v>
      </c>
      <c r="H438" s="24">
        <f t="shared" si="4"/>
        <v>10.215</v>
      </c>
      <c r="I438" s="25"/>
      <c r="J438" s="25"/>
      <c r="K438" s="26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spans="1:28" ht="18.75" customHeight="1">
      <c r="A439" s="1"/>
      <c r="B439" s="1"/>
      <c r="C439" s="1"/>
      <c r="D439" s="21" t="s">
        <v>40</v>
      </c>
      <c r="E439" s="22" t="s">
        <v>22</v>
      </c>
      <c r="F439" s="21"/>
      <c r="G439" s="23">
        <v>358.01998200000003</v>
      </c>
      <c r="H439" s="24">
        <f t="shared" si="4"/>
        <v>29.834998500000001</v>
      </c>
      <c r="I439" s="25"/>
      <c r="J439" s="25"/>
      <c r="K439" s="26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spans="1:28" ht="18.75" customHeight="1">
      <c r="A440" s="1"/>
      <c r="B440" s="1"/>
      <c r="C440" s="1"/>
      <c r="D440" s="21" t="s">
        <v>26</v>
      </c>
      <c r="E440" s="22" t="s">
        <v>22</v>
      </c>
      <c r="F440" s="21"/>
      <c r="G440" s="23">
        <v>1352.85</v>
      </c>
      <c r="H440" s="24">
        <f t="shared" si="4"/>
        <v>112.7375</v>
      </c>
      <c r="I440" s="25"/>
      <c r="J440" s="25"/>
      <c r="K440" s="26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spans="1:28" ht="18.75" customHeight="1">
      <c r="A441" s="1"/>
      <c r="B441" s="1"/>
      <c r="C441" s="1"/>
      <c r="D441" s="21" t="s">
        <v>45</v>
      </c>
      <c r="E441" s="22" t="s">
        <v>22</v>
      </c>
      <c r="F441" s="21"/>
      <c r="G441" s="23">
        <v>3260.02</v>
      </c>
      <c r="H441" s="24">
        <f t="shared" si="4"/>
        <v>271.66833333333335</v>
      </c>
      <c r="I441" s="25"/>
      <c r="J441" s="25"/>
      <c r="K441" s="26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spans="1:28" ht="18.75" customHeight="1">
      <c r="A442" s="1"/>
      <c r="B442" s="1"/>
      <c r="C442" s="1"/>
      <c r="D442" s="21" t="s">
        <v>28</v>
      </c>
      <c r="E442" s="22" t="s">
        <v>22</v>
      </c>
      <c r="F442" s="21"/>
      <c r="G442" s="23">
        <v>2410.92</v>
      </c>
      <c r="H442" s="24">
        <f t="shared" si="4"/>
        <v>200.91</v>
      </c>
      <c r="I442" s="25"/>
      <c r="J442" s="25"/>
      <c r="K442" s="26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spans="1:28" ht="18.75" customHeight="1">
      <c r="A443" s="1"/>
      <c r="B443" s="1"/>
      <c r="C443" s="1"/>
      <c r="D443" s="21" t="s">
        <v>37</v>
      </c>
      <c r="E443" s="22" t="s">
        <v>22</v>
      </c>
      <c r="F443" s="21"/>
      <c r="G443" s="23">
        <v>1413.68</v>
      </c>
      <c r="H443" s="24">
        <f t="shared" si="4"/>
        <v>117.80666666666667</v>
      </c>
      <c r="I443" s="25"/>
      <c r="J443" s="25"/>
      <c r="K443" s="26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spans="1:28" ht="18.75" customHeight="1">
      <c r="A444" s="1"/>
      <c r="B444" s="1"/>
      <c r="C444" s="1"/>
      <c r="D444" s="21" t="s">
        <v>41</v>
      </c>
      <c r="E444" s="22" t="s">
        <v>22</v>
      </c>
      <c r="F444" s="21"/>
      <c r="G444" s="23">
        <v>1380.6</v>
      </c>
      <c r="H444" s="24">
        <f t="shared" si="4"/>
        <v>115.05</v>
      </c>
      <c r="I444" s="25"/>
      <c r="J444" s="25"/>
      <c r="K444" s="26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spans="1:28" ht="18.75" customHeight="1">
      <c r="A445" s="1"/>
      <c r="B445" s="1"/>
      <c r="C445" s="1"/>
      <c r="D445" s="21" t="s">
        <v>87</v>
      </c>
      <c r="E445" s="22" t="s">
        <v>22</v>
      </c>
      <c r="F445" s="21"/>
      <c r="G445" s="23">
        <v>818.64</v>
      </c>
      <c r="H445" s="24">
        <f t="shared" si="4"/>
        <v>68.22</v>
      </c>
      <c r="I445" s="25"/>
      <c r="J445" s="25"/>
      <c r="K445" s="26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spans="1:28" ht="18.75" customHeight="1">
      <c r="A446" s="1"/>
      <c r="B446" s="1"/>
      <c r="C446" s="1"/>
      <c r="D446" s="21" t="s">
        <v>76</v>
      </c>
      <c r="E446" s="22" t="s">
        <v>22</v>
      </c>
      <c r="F446" s="21"/>
      <c r="G446" s="23">
        <v>640.48998099999994</v>
      </c>
      <c r="H446" s="24">
        <f t="shared" si="4"/>
        <v>53.374165083333331</v>
      </c>
      <c r="I446" s="25"/>
      <c r="J446" s="25"/>
      <c r="K446" s="26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spans="1:28" ht="18.75" customHeight="1">
      <c r="A447" s="1"/>
      <c r="B447" s="1"/>
      <c r="C447" s="1"/>
      <c r="D447" s="21" t="s">
        <v>48</v>
      </c>
      <c r="E447" s="22" t="s">
        <v>22</v>
      </c>
      <c r="F447" s="21"/>
      <c r="G447" s="23">
        <v>373.59002099999998</v>
      </c>
      <c r="H447" s="24">
        <f t="shared" si="4"/>
        <v>31.132501749999999</v>
      </c>
      <c r="I447" s="25"/>
      <c r="J447" s="25"/>
      <c r="K447" s="26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spans="1:28" ht="18.75" customHeight="1">
      <c r="A448" s="1"/>
      <c r="B448" s="1"/>
      <c r="C448" s="1"/>
      <c r="D448" s="21" t="s">
        <v>28</v>
      </c>
      <c r="E448" s="22" t="s">
        <v>22</v>
      </c>
      <c r="F448" s="21"/>
      <c r="G448" s="23">
        <v>260.64</v>
      </c>
      <c r="H448" s="24">
        <f t="shared" si="4"/>
        <v>21.72</v>
      </c>
      <c r="I448" s="25"/>
      <c r="J448" s="25"/>
      <c r="K448" s="26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spans="1:28" ht="18.75" customHeight="1">
      <c r="A449" s="1"/>
      <c r="B449" s="1"/>
      <c r="C449" s="1"/>
      <c r="D449" s="21" t="s">
        <v>53</v>
      </c>
      <c r="E449" s="22" t="s">
        <v>22</v>
      </c>
      <c r="F449" s="21"/>
      <c r="G449" s="23">
        <v>692.7</v>
      </c>
      <c r="H449" s="24">
        <f t="shared" si="4"/>
        <v>57.725000000000001</v>
      </c>
      <c r="I449" s="25"/>
      <c r="J449" s="25"/>
      <c r="K449" s="26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spans="1:28" ht="18.75" customHeight="1">
      <c r="A450" s="1"/>
      <c r="B450" s="1"/>
      <c r="C450" s="1"/>
      <c r="D450" s="21" t="s">
        <v>90</v>
      </c>
      <c r="E450" s="22" t="s">
        <v>22</v>
      </c>
      <c r="F450" s="21"/>
      <c r="G450" s="23">
        <v>1036.079952</v>
      </c>
      <c r="H450" s="24">
        <f t="shared" si="4"/>
        <v>86.339995999999999</v>
      </c>
      <c r="I450" s="25"/>
      <c r="J450" s="25"/>
      <c r="K450" s="26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spans="1:28" ht="18.75" customHeight="1">
      <c r="A451" s="1"/>
      <c r="B451" s="1"/>
      <c r="C451" s="1"/>
      <c r="D451" s="21" t="s">
        <v>97</v>
      </c>
      <c r="E451" s="22" t="s">
        <v>22</v>
      </c>
      <c r="F451" s="21"/>
      <c r="G451" s="23">
        <v>107.73</v>
      </c>
      <c r="H451" s="24">
        <f t="shared" si="4"/>
        <v>8.9775000000000009</v>
      </c>
      <c r="I451" s="25"/>
      <c r="J451" s="25"/>
      <c r="K451" s="26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spans="1:28" ht="18.75" customHeight="1">
      <c r="A452" s="1"/>
      <c r="B452" s="1"/>
      <c r="C452" s="1"/>
      <c r="D452" s="21" t="s">
        <v>107</v>
      </c>
      <c r="E452" s="22" t="s">
        <v>108</v>
      </c>
      <c r="F452" s="21"/>
      <c r="G452" s="23">
        <v>2155.38</v>
      </c>
      <c r="H452" s="24">
        <f t="shared" si="4"/>
        <v>179.61500000000001</v>
      </c>
      <c r="I452" s="25"/>
      <c r="J452" s="25"/>
      <c r="K452" s="26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spans="1:28" ht="18.75" customHeight="1">
      <c r="A453" s="1"/>
      <c r="B453" s="1"/>
      <c r="C453" s="1"/>
      <c r="D453" s="21" t="s">
        <v>109</v>
      </c>
      <c r="E453" s="22" t="s">
        <v>108</v>
      </c>
      <c r="F453" s="21"/>
      <c r="G453" s="23">
        <v>511.18</v>
      </c>
      <c r="H453" s="24">
        <f t="shared" si="4"/>
        <v>42.598333333333336</v>
      </c>
      <c r="I453" s="25"/>
      <c r="J453" s="25"/>
      <c r="K453" s="26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spans="1:28" ht="18.75" customHeight="1">
      <c r="A454" s="1"/>
      <c r="B454" s="1"/>
      <c r="C454" s="1"/>
      <c r="D454" s="21" t="s">
        <v>110</v>
      </c>
      <c r="E454" s="22" t="s">
        <v>108</v>
      </c>
      <c r="F454" s="21"/>
      <c r="G454" s="23">
        <v>1812.9</v>
      </c>
      <c r="H454" s="24">
        <f t="shared" si="4"/>
        <v>151.07500000000002</v>
      </c>
      <c r="I454" s="25"/>
      <c r="J454" s="25"/>
      <c r="K454" s="26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spans="1:28" ht="18.75" customHeight="1">
      <c r="A455" s="1"/>
      <c r="B455" s="1"/>
      <c r="C455" s="1"/>
      <c r="D455" s="21" t="s">
        <v>111</v>
      </c>
      <c r="E455" s="22" t="s">
        <v>108</v>
      </c>
      <c r="F455" s="21"/>
      <c r="G455" s="23">
        <v>885</v>
      </c>
      <c r="H455" s="24">
        <f t="shared" si="4"/>
        <v>73.75</v>
      </c>
      <c r="I455" s="25"/>
      <c r="J455" s="25"/>
      <c r="K455" s="26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spans="1:28" ht="18.75" customHeight="1">
      <c r="A456" s="1"/>
      <c r="B456" s="1"/>
      <c r="C456" s="1"/>
      <c r="D456" s="21" t="s">
        <v>112</v>
      </c>
      <c r="E456" s="22" t="s">
        <v>108</v>
      </c>
      <c r="F456" s="21"/>
      <c r="G456" s="23">
        <v>2257.1999999999998</v>
      </c>
      <c r="H456" s="24">
        <f t="shared" si="4"/>
        <v>188.1</v>
      </c>
      <c r="I456" s="25"/>
      <c r="J456" s="25"/>
      <c r="K456" s="26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spans="1:28" ht="18.75" customHeight="1">
      <c r="A457" s="1"/>
      <c r="B457" s="1"/>
      <c r="C457" s="1"/>
      <c r="D457" s="21" t="s">
        <v>113</v>
      </c>
      <c r="E457" s="22" t="s">
        <v>108</v>
      </c>
      <c r="F457" s="21"/>
      <c r="G457" s="23">
        <v>2197.92</v>
      </c>
      <c r="H457" s="24">
        <f t="shared" si="4"/>
        <v>183.16</v>
      </c>
      <c r="I457" s="25"/>
      <c r="J457" s="25"/>
      <c r="K457" s="26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spans="1:28" ht="18.75" customHeight="1">
      <c r="A458" s="1"/>
      <c r="B458" s="1"/>
      <c r="C458" s="1"/>
      <c r="D458" s="21" t="s">
        <v>114</v>
      </c>
      <c r="E458" s="22" t="s">
        <v>108</v>
      </c>
      <c r="F458" s="21"/>
      <c r="G458" s="23">
        <v>2894.49</v>
      </c>
      <c r="H458" s="24">
        <f t="shared" si="4"/>
        <v>241.20749999999998</v>
      </c>
      <c r="I458" s="25"/>
      <c r="J458" s="25"/>
      <c r="K458" s="26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spans="1:28" ht="18.75" customHeight="1">
      <c r="A459" s="1"/>
      <c r="B459" s="1"/>
      <c r="C459" s="1"/>
      <c r="D459" s="21" t="s">
        <v>115</v>
      </c>
      <c r="E459" s="22" t="s">
        <v>108</v>
      </c>
      <c r="F459" s="21"/>
      <c r="G459" s="23">
        <v>3109.33</v>
      </c>
      <c r="H459" s="24">
        <f t="shared" si="4"/>
        <v>259.11083333333335</v>
      </c>
      <c r="I459" s="25"/>
      <c r="J459" s="25"/>
      <c r="K459" s="26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spans="1:28" ht="18.75" customHeight="1">
      <c r="A460" s="1"/>
      <c r="B460" s="1"/>
      <c r="C460" s="1"/>
      <c r="D460" s="21" t="s">
        <v>116</v>
      </c>
      <c r="E460" s="22" t="s">
        <v>108</v>
      </c>
      <c r="F460" s="21"/>
      <c r="G460" s="23">
        <v>518.70000000000005</v>
      </c>
      <c r="H460" s="24">
        <f t="shared" si="4"/>
        <v>43.225000000000001</v>
      </c>
      <c r="I460" s="25"/>
      <c r="J460" s="25"/>
      <c r="K460" s="26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spans="1:28" ht="18.75" customHeight="1">
      <c r="A461" s="1"/>
      <c r="B461" s="1"/>
      <c r="C461" s="1"/>
      <c r="D461" s="22" t="e">
        <v>#N/A</v>
      </c>
      <c r="E461" s="22" t="s">
        <v>108</v>
      </c>
      <c r="F461" s="21"/>
      <c r="G461" s="23">
        <v>2031.97</v>
      </c>
      <c r="H461" s="24">
        <f t="shared" si="4"/>
        <v>169.33083333333335</v>
      </c>
      <c r="I461" s="25"/>
      <c r="J461" s="25"/>
      <c r="K461" s="26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spans="1:28" ht="18.75" customHeight="1">
      <c r="A462" s="1"/>
      <c r="B462" s="1"/>
      <c r="C462" s="1"/>
      <c r="D462" s="21" t="s">
        <v>117</v>
      </c>
      <c r="E462" s="22" t="s">
        <v>108</v>
      </c>
      <c r="F462" s="21"/>
      <c r="G462" s="23">
        <v>2085.6</v>
      </c>
      <c r="H462" s="24">
        <f t="shared" si="4"/>
        <v>173.79999999999998</v>
      </c>
      <c r="I462" s="25"/>
      <c r="J462" s="25"/>
      <c r="K462" s="26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spans="1:28" ht="18.75" customHeight="1">
      <c r="A463" s="1"/>
      <c r="B463" s="1"/>
      <c r="C463" s="1"/>
      <c r="D463" s="21" t="s">
        <v>118</v>
      </c>
      <c r="E463" s="22" t="s">
        <v>108</v>
      </c>
      <c r="F463" s="21"/>
      <c r="G463" s="23">
        <v>2957.71</v>
      </c>
      <c r="H463" s="24">
        <f t="shared" si="4"/>
        <v>246.47583333333333</v>
      </c>
      <c r="I463" s="25"/>
      <c r="J463" s="25"/>
      <c r="K463" s="26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spans="1:28" ht="18.75" customHeight="1">
      <c r="A464" s="1"/>
      <c r="B464" s="1"/>
      <c r="C464" s="1"/>
      <c r="D464" s="21" t="s">
        <v>119</v>
      </c>
      <c r="E464" s="22" t="s">
        <v>108</v>
      </c>
      <c r="F464" s="21"/>
      <c r="G464" s="23">
        <v>4985.8602620000001</v>
      </c>
      <c r="H464" s="24">
        <f t="shared" si="4"/>
        <v>415.48835516666668</v>
      </c>
      <c r="I464" s="25"/>
      <c r="J464" s="25"/>
      <c r="K464" s="26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spans="1:28" ht="18.75" customHeight="1">
      <c r="A465" s="1"/>
      <c r="B465" s="1"/>
      <c r="C465" s="1"/>
      <c r="D465" s="21" t="s">
        <v>120</v>
      </c>
      <c r="E465" s="22" t="s">
        <v>108</v>
      </c>
      <c r="F465" s="21"/>
      <c r="G465" s="23">
        <v>305</v>
      </c>
      <c r="H465" s="24">
        <f t="shared" si="4"/>
        <v>25.416666666666668</v>
      </c>
      <c r="I465" s="25"/>
      <c r="J465" s="25"/>
      <c r="K465" s="26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spans="1:28" ht="18.75" customHeight="1">
      <c r="A466" s="1"/>
      <c r="B466" s="1"/>
      <c r="C466" s="1"/>
      <c r="D466" s="21" t="s">
        <v>121</v>
      </c>
      <c r="E466" s="22" t="s">
        <v>108</v>
      </c>
      <c r="F466" s="21"/>
      <c r="G466" s="23">
        <v>3036.66</v>
      </c>
      <c r="H466" s="24">
        <f t="shared" si="4"/>
        <v>253.05499999999998</v>
      </c>
      <c r="I466" s="25"/>
      <c r="J466" s="25"/>
      <c r="K466" s="26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spans="1:28" ht="18.75" customHeight="1">
      <c r="A467" s="1"/>
      <c r="B467" s="1"/>
      <c r="C467" s="1"/>
      <c r="D467" s="21" t="s">
        <v>122</v>
      </c>
      <c r="E467" s="22" t="s">
        <v>108</v>
      </c>
      <c r="F467" s="21"/>
      <c r="G467" s="23">
        <v>1453.5</v>
      </c>
      <c r="H467" s="24">
        <f t="shared" si="4"/>
        <v>121.125</v>
      </c>
      <c r="I467" s="25"/>
      <c r="J467" s="25"/>
      <c r="K467" s="26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spans="1:28" ht="18.75" customHeight="1">
      <c r="A468" s="1"/>
      <c r="B468" s="1"/>
      <c r="C468" s="1"/>
      <c r="D468" s="21" t="s">
        <v>123</v>
      </c>
      <c r="E468" s="22" t="s">
        <v>108</v>
      </c>
      <c r="F468" s="24"/>
      <c r="G468" s="23">
        <v>2777.8</v>
      </c>
      <c r="H468" s="24">
        <f t="shared" si="4"/>
        <v>231.48333333333335</v>
      </c>
      <c r="I468" s="25"/>
      <c r="J468" s="25"/>
      <c r="K468" s="26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spans="1:28" ht="18.75" customHeight="1">
      <c r="A469" s="1"/>
      <c r="B469" s="1"/>
      <c r="C469" s="1"/>
      <c r="D469" s="21" t="s">
        <v>124</v>
      </c>
      <c r="E469" s="22" t="s">
        <v>108</v>
      </c>
      <c r="F469" s="24"/>
      <c r="G469" s="23">
        <v>185</v>
      </c>
      <c r="H469" s="24">
        <f t="shared" si="4"/>
        <v>15.416666666666666</v>
      </c>
      <c r="I469" s="25"/>
      <c r="J469" s="25"/>
      <c r="K469" s="26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spans="1:28" ht="18.75" customHeight="1">
      <c r="A470" s="1"/>
      <c r="B470" s="1"/>
      <c r="C470" s="1"/>
      <c r="D470" s="21" t="s">
        <v>125</v>
      </c>
      <c r="E470" s="22" t="s">
        <v>108</v>
      </c>
      <c r="F470" s="24"/>
      <c r="G470" s="23">
        <v>503.88</v>
      </c>
      <c r="H470" s="24">
        <f t="shared" si="4"/>
        <v>41.99</v>
      </c>
      <c r="I470" s="25"/>
      <c r="J470" s="25"/>
      <c r="K470" s="26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spans="1:28" ht="18.75" customHeight="1">
      <c r="A471" s="1"/>
      <c r="B471" s="1"/>
      <c r="C471" s="1"/>
      <c r="D471" s="21" t="s">
        <v>126</v>
      </c>
      <c r="E471" s="22" t="s">
        <v>108</v>
      </c>
      <c r="F471" s="24"/>
      <c r="G471" s="23">
        <v>2193.560062</v>
      </c>
      <c r="H471" s="24">
        <f t="shared" si="4"/>
        <v>182.79667183333333</v>
      </c>
      <c r="I471" s="25"/>
      <c r="J471" s="25"/>
      <c r="K471" s="26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spans="1:28" ht="18.75" customHeight="1">
      <c r="A472" s="1"/>
      <c r="B472" s="1"/>
      <c r="C472" s="1"/>
      <c r="D472" s="21" t="s">
        <v>127</v>
      </c>
      <c r="E472" s="22" t="s">
        <v>108</v>
      </c>
      <c r="F472" s="24"/>
      <c r="G472" s="23">
        <v>1747.62</v>
      </c>
      <c r="H472" s="24">
        <f t="shared" si="4"/>
        <v>145.63499999999999</v>
      </c>
      <c r="I472" s="25"/>
      <c r="J472" s="25"/>
      <c r="K472" s="26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spans="1:28" ht="18.75" customHeight="1">
      <c r="A473" s="1"/>
      <c r="B473" s="1"/>
      <c r="C473" s="1"/>
      <c r="D473" s="21" t="s">
        <v>128</v>
      </c>
      <c r="E473" s="22" t="s">
        <v>108</v>
      </c>
      <c r="F473" s="24"/>
      <c r="G473" s="23">
        <v>161.29</v>
      </c>
      <c r="H473" s="24">
        <f t="shared" si="4"/>
        <v>13.440833333333332</v>
      </c>
      <c r="I473" s="25"/>
      <c r="J473" s="25"/>
      <c r="K473" s="26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spans="1:28" ht="18.75" customHeight="1">
      <c r="A474" s="1"/>
      <c r="B474" s="1"/>
      <c r="C474" s="1"/>
      <c r="D474" s="21" t="s">
        <v>129</v>
      </c>
      <c r="E474" s="22" t="s">
        <v>108</v>
      </c>
      <c r="F474" s="24"/>
      <c r="G474" s="23">
        <v>1734.93</v>
      </c>
      <c r="H474" s="24">
        <f t="shared" si="4"/>
        <v>144.57750000000001</v>
      </c>
      <c r="I474" s="25"/>
      <c r="J474" s="25"/>
      <c r="K474" s="26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spans="1:28" ht="18.75" customHeight="1">
      <c r="A475" s="1"/>
      <c r="B475" s="1"/>
      <c r="C475" s="1"/>
      <c r="D475" s="21" t="s">
        <v>130</v>
      </c>
      <c r="E475" s="22" t="s">
        <v>108</v>
      </c>
      <c r="F475" s="24"/>
      <c r="G475" s="23">
        <v>1030.4000000000001</v>
      </c>
      <c r="H475" s="24">
        <f t="shared" si="4"/>
        <v>85.866666666666674</v>
      </c>
      <c r="I475" s="25"/>
      <c r="J475" s="25"/>
      <c r="K475" s="26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spans="1:28" ht="18.75" customHeight="1">
      <c r="A476" s="1"/>
      <c r="B476" s="1"/>
      <c r="C476" s="1"/>
      <c r="D476" s="21" t="s">
        <v>131</v>
      </c>
      <c r="E476" s="22" t="s">
        <v>108</v>
      </c>
      <c r="F476" s="24"/>
      <c r="G476" s="23">
        <v>2357.1999999999998</v>
      </c>
      <c r="H476" s="24">
        <f t="shared" si="4"/>
        <v>196.43333333333331</v>
      </c>
      <c r="I476" s="25"/>
      <c r="J476" s="25"/>
      <c r="K476" s="26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spans="1:28" ht="18.75" customHeight="1">
      <c r="A477" s="1"/>
      <c r="B477" s="1"/>
      <c r="C477" s="1"/>
      <c r="D477" s="21" t="s">
        <v>132</v>
      </c>
      <c r="E477" s="22" t="s">
        <v>108</v>
      </c>
      <c r="F477" s="24"/>
      <c r="G477" s="23">
        <v>1410.4</v>
      </c>
      <c r="H477" s="24">
        <f t="shared" si="4"/>
        <v>117.53333333333335</v>
      </c>
      <c r="I477" s="25"/>
      <c r="J477" s="25"/>
      <c r="K477" s="26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spans="1:28" ht="18.75" customHeight="1">
      <c r="A478" s="1"/>
      <c r="B478" s="1"/>
      <c r="C478" s="1"/>
      <c r="D478" s="21" t="s">
        <v>133</v>
      </c>
      <c r="E478" s="22" t="s">
        <v>108</v>
      </c>
      <c r="F478" s="24"/>
      <c r="G478" s="23">
        <v>3344.88</v>
      </c>
      <c r="H478" s="24">
        <f t="shared" si="4"/>
        <v>278.74</v>
      </c>
      <c r="I478" s="25"/>
      <c r="J478" s="25"/>
      <c r="K478" s="26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spans="1:28" ht="18.75" customHeight="1">
      <c r="A479" s="1"/>
      <c r="B479" s="1"/>
      <c r="C479" s="1"/>
      <c r="D479" s="21" t="s">
        <v>134</v>
      </c>
      <c r="E479" s="22" t="s">
        <v>108</v>
      </c>
      <c r="F479" s="24"/>
      <c r="G479" s="23">
        <v>1523.99</v>
      </c>
      <c r="H479" s="24">
        <f t="shared" si="4"/>
        <v>126.99916666666667</v>
      </c>
      <c r="I479" s="25"/>
      <c r="J479" s="25"/>
      <c r="K479" s="26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spans="1:28" ht="18.75" customHeight="1">
      <c r="A480" s="1"/>
      <c r="B480" s="1"/>
      <c r="C480" s="1"/>
      <c r="D480" s="21" t="s">
        <v>135</v>
      </c>
      <c r="E480" s="22" t="s">
        <v>108</v>
      </c>
      <c r="F480" s="24"/>
      <c r="G480" s="23">
        <v>2680</v>
      </c>
      <c r="H480" s="24">
        <f t="shared" si="4"/>
        <v>223.33333333333334</v>
      </c>
      <c r="I480" s="25"/>
      <c r="J480" s="25"/>
      <c r="K480" s="26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spans="1:28" ht="18.75" customHeight="1">
      <c r="A481" s="1"/>
      <c r="B481" s="1"/>
      <c r="C481" s="1"/>
      <c r="D481" s="21" t="s">
        <v>136</v>
      </c>
      <c r="E481" s="22" t="s">
        <v>108</v>
      </c>
      <c r="F481" s="24"/>
      <c r="G481" s="23">
        <v>6427.1996909999998</v>
      </c>
      <c r="H481" s="24">
        <f t="shared" si="4"/>
        <v>535.59997424999995</v>
      </c>
      <c r="I481" s="25"/>
      <c r="J481" s="25"/>
      <c r="K481" s="26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spans="1:28" ht="18.75" customHeight="1">
      <c r="A482" s="1"/>
      <c r="B482" s="1"/>
      <c r="C482" s="1"/>
      <c r="D482" s="21" t="s">
        <v>137</v>
      </c>
      <c r="E482" s="22" t="s">
        <v>108</v>
      </c>
      <c r="F482" s="24"/>
      <c r="G482" s="23">
        <v>2117.1999999999998</v>
      </c>
      <c r="H482" s="24">
        <f t="shared" si="4"/>
        <v>176.43333333333331</v>
      </c>
      <c r="I482" s="25"/>
      <c r="J482" s="25"/>
      <c r="K482" s="26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spans="1:28" ht="18.75" customHeight="1">
      <c r="A483" s="1"/>
      <c r="B483" s="1"/>
      <c r="C483" s="1"/>
      <c r="D483" s="21" t="s">
        <v>138</v>
      </c>
      <c r="E483" s="22" t="s">
        <v>108</v>
      </c>
      <c r="F483" s="24"/>
      <c r="G483" s="23">
        <v>2527.4299999999998</v>
      </c>
      <c r="H483" s="24">
        <f t="shared" si="4"/>
        <v>210.61916666666664</v>
      </c>
      <c r="I483" s="25"/>
      <c r="J483" s="25"/>
      <c r="K483" s="26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spans="1:28" ht="18.75" customHeight="1">
      <c r="A484" s="1"/>
      <c r="B484" s="1"/>
      <c r="C484" s="1"/>
      <c r="D484" s="21" t="s">
        <v>139</v>
      </c>
      <c r="E484" s="22" t="s">
        <v>108</v>
      </c>
      <c r="F484" s="24"/>
      <c r="G484" s="23">
        <v>190.75</v>
      </c>
      <c r="H484" s="24">
        <f t="shared" si="4"/>
        <v>15.895833333333334</v>
      </c>
      <c r="I484" s="25"/>
      <c r="J484" s="25"/>
      <c r="K484" s="26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spans="1:28" ht="18.75" customHeight="1">
      <c r="A485" s="1"/>
      <c r="B485" s="1"/>
      <c r="C485" s="1"/>
      <c r="D485" s="21" t="s">
        <v>140</v>
      </c>
      <c r="E485" s="22" t="s">
        <v>108</v>
      </c>
      <c r="F485" s="24"/>
      <c r="G485" s="23">
        <v>2046</v>
      </c>
      <c r="H485" s="24">
        <f t="shared" si="4"/>
        <v>170.5</v>
      </c>
      <c r="I485" s="25"/>
      <c r="J485" s="25"/>
      <c r="K485" s="26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spans="1:28" ht="18.75" customHeight="1">
      <c r="A486" s="1"/>
      <c r="B486" s="1"/>
      <c r="C486" s="1"/>
      <c r="D486" s="21" t="s">
        <v>141</v>
      </c>
      <c r="E486" s="22" t="s">
        <v>108</v>
      </c>
      <c r="F486" s="24"/>
      <c r="G486" s="23">
        <v>1279.2</v>
      </c>
      <c r="H486" s="24">
        <f t="shared" si="4"/>
        <v>106.60000000000001</v>
      </c>
      <c r="I486" s="25"/>
      <c r="J486" s="25"/>
      <c r="K486" s="26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spans="1:28" ht="18.75" customHeight="1">
      <c r="A487" s="1"/>
      <c r="B487" s="1"/>
      <c r="C487" s="1"/>
      <c r="D487" s="21" t="s">
        <v>142</v>
      </c>
      <c r="E487" s="22" t="s">
        <v>108</v>
      </c>
      <c r="F487" s="24"/>
      <c r="G487" s="23">
        <v>531.52</v>
      </c>
      <c r="H487" s="24">
        <f t="shared" si="4"/>
        <v>44.293333333333329</v>
      </c>
      <c r="I487" s="25"/>
      <c r="J487" s="25"/>
      <c r="K487" s="26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spans="1:28" ht="18.75" customHeight="1">
      <c r="A488" s="1"/>
      <c r="B488" s="1"/>
      <c r="C488" s="1"/>
      <c r="D488" s="21" t="s">
        <v>143</v>
      </c>
      <c r="E488" s="22" t="s">
        <v>108</v>
      </c>
      <c r="F488" s="24"/>
      <c r="G488" s="23">
        <v>6658.5998030000001</v>
      </c>
      <c r="H488" s="24">
        <f t="shared" si="4"/>
        <v>554.88331691666667</v>
      </c>
      <c r="I488" s="25"/>
      <c r="J488" s="25"/>
      <c r="K488" s="26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spans="1:28" ht="18.75" customHeight="1">
      <c r="A489" s="1"/>
      <c r="B489" s="1"/>
      <c r="C489" s="1"/>
      <c r="D489" s="21" t="s">
        <v>144</v>
      </c>
      <c r="E489" s="22" t="s">
        <v>108</v>
      </c>
      <c r="F489" s="24"/>
      <c r="G489" s="23">
        <v>4269</v>
      </c>
      <c r="H489" s="24">
        <f t="shared" si="4"/>
        <v>355.75</v>
      </c>
      <c r="I489" s="25"/>
      <c r="J489" s="25"/>
      <c r="K489" s="26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spans="1:28" ht="18.75" customHeight="1">
      <c r="A490" s="1"/>
      <c r="B490" s="1"/>
      <c r="C490" s="1"/>
      <c r="D490" s="21" t="s">
        <v>145</v>
      </c>
      <c r="E490" s="22" t="s">
        <v>108</v>
      </c>
      <c r="F490" s="24"/>
      <c r="G490" s="23">
        <v>1000.16</v>
      </c>
      <c r="H490" s="24">
        <f t="shared" si="4"/>
        <v>83.346666666666664</v>
      </c>
      <c r="I490" s="25"/>
      <c r="J490" s="25"/>
      <c r="K490" s="26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spans="1:28" ht="18.75" customHeight="1">
      <c r="A491" s="1"/>
      <c r="B491" s="1"/>
      <c r="C491" s="1"/>
      <c r="D491" s="21" t="s">
        <v>146</v>
      </c>
      <c r="E491" s="22" t="s">
        <v>108</v>
      </c>
      <c r="F491" s="24"/>
      <c r="G491" s="23">
        <v>456.82</v>
      </c>
      <c r="H491" s="24">
        <f t="shared" si="4"/>
        <v>38.068333333333335</v>
      </c>
      <c r="I491" s="25"/>
      <c r="J491" s="25"/>
      <c r="K491" s="26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spans="1:28" ht="18.75" customHeight="1">
      <c r="A492" s="1"/>
      <c r="B492" s="1"/>
      <c r="C492" s="1"/>
      <c r="D492" s="21" t="s">
        <v>129</v>
      </c>
      <c r="E492" s="22" t="s">
        <v>108</v>
      </c>
      <c r="F492" s="24"/>
      <c r="G492" s="23">
        <v>145.88</v>
      </c>
      <c r="H492" s="24">
        <f t="shared" si="4"/>
        <v>12.156666666666666</v>
      </c>
      <c r="I492" s="25"/>
      <c r="J492" s="25"/>
      <c r="K492" s="26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spans="1:28" ht="18.75" customHeight="1">
      <c r="A493" s="1"/>
      <c r="B493" s="1"/>
      <c r="C493" s="1"/>
      <c r="D493" s="21" t="s">
        <v>147</v>
      </c>
      <c r="E493" s="22" t="s">
        <v>108</v>
      </c>
      <c r="F493" s="24"/>
      <c r="G493" s="23">
        <v>182.4</v>
      </c>
      <c r="H493" s="24">
        <f t="shared" si="4"/>
        <v>15.200000000000001</v>
      </c>
      <c r="I493" s="25"/>
      <c r="J493" s="25"/>
      <c r="K493" s="26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spans="1:28" ht="18.75" customHeight="1">
      <c r="A494" s="1"/>
      <c r="B494" s="1"/>
      <c r="C494" s="1"/>
      <c r="D494" s="21" t="s">
        <v>148</v>
      </c>
      <c r="E494" s="22" t="s">
        <v>108</v>
      </c>
      <c r="F494" s="24"/>
      <c r="G494" s="23">
        <v>1092.42</v>
      </c>
      <c r="H494" s="24">
        <f t="shared" si="4"/>
        <v>91.035000000000011</v>
      </c>
      <c r="I494" s="25"/>
      <c r="J494" s="25"/>
      <c r="K494" s="26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spans="1:28" ht="18.75" customHeight="1">
      <c r="A495" s="1"/>
      <c r="B495" s="1"/>
      <c r="C495" s="1"/>
      <c r="D495" s="21" t="s">
        <v>149</v>
      </c>
      <c r="E495" s="22" t="s">
        <v>108</v>
      </c>
      <c r="F495" s="24"/>
      <c r="G495" s="23">
        <v>263</v>
      </c>
      <c r="H495" s="24">
        <f t="shared" si="4"/>
        <v>21.916666666666668</v>
      </c>
      <c r="I495" s="25"/>
      <c r="J495" s="25"/>
      <c r="K495" s="26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spans="1:28" ht="18.75" customHeight="1">
      <c r="A496" s="1"/>
      <c r="B496" s="1"/>
      <c r="C496" s="1"/>
      <c r="D496" s="21" t="s">
        <v>150</v>
      </c>
      <c r="E496" s="22" t="s">
        <v>108</v>
      </c>
      <c r="F496" s="24"/>
      <c r="G496" s="23">
        <v>6537.5997729999999</v>
      </c>
      <c r="H496" s="24">
        <f t="shared" si="4"/>
        <v>544.79998108333336</v>
      </c>
      <c r="I496" s="25"/>
      <c r="J496" s="25"/>
      <c r="K496" s="26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spans="1:28" ht="18.75" customHeight="1">
      <c r="A497" s="1"/>
      <c r="B497" s="1"/>
      <c r="C497" s="1"/>
      <c r="D497" s="21" t="s">
        <v>125</v>
      </c>
      <c r="E497" s="22" t="s">
        <v>108</v>
      </c>
      <c r="F497" s="24"/>
      <c r="G497" s="23">
        <v>501.84</v>
      </c>
      <c r="H497" s="24">
        <f t="shared" si="4"/>
        <v>41.82</v>
      </c>
      <c r="I497" s="25"/>
      <c r="J497" s="25"/>
      <c r="K497" s="26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spans="1:28" ht="18.75" customHeight="1">
      <c r="A498" s="1"/>
      <c r="B498" s="1"/>
      <c r="C498" s="1"/>
      <c r="D498" s="21" t="s">
        <v>151</v>
      </c>
      <c r="E498" s="22" t="s">
        <v>108</v>
      </c>
      <c r="F498" s="24"/>
      <c r="G498" s="23">
        <v>1028.58</v>
      </c>
      <c r="H498" s="24">
        <f t="shared" si="4"/>
        <v>85.714999999999989</v>
      </c>
      <c r="I498" s="25"/>
      <c r="J498" s="25"/>
      <c r="K498" s="26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spans="1:28" ht="18.75" customHeight="1">
      <c r="A499" s="1"/>
      <c r="B499" s="1"/>
      <c r="C499" s="1"/>
      <c r="D499" s="21" t="s">
        <v>152</v>
      </c>
      <c r="E499" s="22" t="s">
        <v>108</v>
      </c>
      <c r="F499" s="24"/>
      <c r="G499" s="23">
        <v>121.67</v>
      </c>
      <c r="H499" s="24">
        <f t="shared" si="4"/>
        <v>10.139166666666666</v>
      </c>
      <c r="I499" s="25"/>
      <c r="J499" s="25"/>
      <c r="K499" s="26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spans="1:28" ht="18.75" customHeight="1">
      <c r="A500" s="1"/>
      <c r="B500" s="1"/>
      <c r="C500" s="1"/>
      <c r="D500" s="21" t="s">
        <v>153</v>
      </c>
      <c r="E500" s="22" t="s">
        <v>108</v>
      </c>
      <c r="F500" s="24"/>
      <c r="G500" s="23">
        <v>32.799999999999997</v>
      </c>
      <c r="H500" s="24">
        <f t="shared" si="4"/>
        <v>2.7333333333333329</v>
      </c>
      <c r="I500" s="25"/>
      <c r="J500" s="25"/>
      <c r="K500" s="26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spans="1:28" ht="18.75" customHeight="1">
      <c r="A501" s="1"/>
      <c r="B501" s="1"/>
      <c r="C501" s="1"/>
      <c r="D501" s="21" t="s">
        <v>154</v>
      </c>
      <c r="E501" s="22" t="s">
        <v>108</v>
      </c>
      <c r="F501" s="24"/>
      <c r="G501" s="23">
        <v>537.70000000000005</v>
      </c>
      <c r="H501" s="24">
        <f t="shared" si="4"/>
        <v>44.808333333333337</v>
      </c>
      <c r="I501" s="25"/>
      <c r="J501" s="25"/>
      <c r="K501" s="26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spans="1:28" ht="18.75" customHeight="1">
      <c r="A502" s="1"/>
      <c r="B502" s="1"/>
      <c r="C502" s="1"/>
      <c r="D502" s="21" t="s">
        <v>118</v>
      </c>
      <c r="E502" s="22" t="s">
        <v>108</v>
      </c>
      <c r="F502" s="24"/>
      <c r="G502" s="23">
        <v>368.59</v>
      </c>
      <c r="H502" s="24">
        <f t="shared" si="4"/>
        <v>30.715833333333332</v>
      </c>
      <c r="I502" s="25"/>
      <c r="J502" s="25"/>
      <c r="K502" s="26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spans="1:28" ht="18.75" customHeight="1">
      <c r="A503" s="1"/>
      <c r="B503" s="1"/>
      <c r="C503" s="1"/>
      <c r="D503" s="21" t="s">
        <v>155</v>
      </c>
      <c r="E503" s="22" t="s">
        <v>108</v>
      </c>
      <c r="F503" s="24"/>
      <c r="G503" s="23">
        <v>996.9</v>
      </c>
      <c r="H503" s="24">
        <f t="shared" si="4"/>
        <v>83.075000000000003</v>
      </c>
      <c r="I503" s="25"/>
      <c r="J503" s="25"/>
      <c r="K503" s="26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spans="1:28" ht="18.75" customHeight="1">
      <c r="A504" s="1"/>
      <c r="B504" s="1"/>
      <c r="C504" s="1"/>
      <c r="D504" s="21" t="s">
        <v>156</v>
      </c>
      <c r="E504" s="22" t="s">
        <v>108</v>
      </c>
      <c r="F504" s="24"/>
      <c r="G504" s="23">
        <v>46.17</v>
      </c>
      <c r="H504" s="24">
        <f t="shared" si="4"/>
        <v>3.8475000000000001</v>
      </c>
      <c r="I504" s="25"/>
      <c r="J504" s="25"/>
      <c r="K504" s="26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spans="1:28" ht="18.75" customHeight="1">
      <c r="A505" s="1"/>
      <c r="B505" s="1"/>
      <c r="C505" s="1"/>
      <c r="D505" s="21" t="s">
        <v>119</v>
      </c>
      <c r="E505" s="22" t="s">
        <v>108</v>
      </c>
      <c r="F505" s="24"/>
      <c r="G505" s="23">
        <v>342.54001799999998</v>
      </c>
      <c r="H505" s="24">
        <f t="shared" si="4"/>
        <v>28.545001499999998</v>
      </c>
      <c r="I505" s="25"/>
      <c r="J505" s="25"/>
      <c r="K505" s="26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spans="1:28" ht="18.75" customHeight="1">
      <c r="A506" s="1"/>
      <c r="B506" s="1"/>
      <c r="C506" s="1"/>
      <c r="D506" s="21" t="s">
        <v>157</v>
      </c>
      <c r="E506" s="22" t="s">
        <v>108</v>
      </c>
      <c r="F506" s="24"/>
      <c r="G506" s="23">
        <v>113.24</v>
      </c>
      <c r="H506" s="24">
        <f t="shared" si="4"/>
        <v>9.4366666666666656</v>
      </c>
      <c r="I506" s="25"/>
      <c r="J506" s="25"/>
      <c r="K506" s="26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spans="1:28" ht="18.75" customHeight="1">
      <c r="A507" s="1"/>
      <c r="B507" s="1"/>
      <c r="C507" s="1"/>
      <c r="D507" s="21" t="s">
        <v>158</v>
      </c>
      <c r="E507" s="22" t="s">
        <v>108</v>
      </c>
      <c r="F507" s="24"/>
      <c r="G507" s="23">
        <v>53.52</v>
      </c>
      <c r="H507" s="24">
        <f t="shared" si="4"/>
        <v>4.46</v>
      </c>
      <c r="I507" s="25"/>
      <c r="J507" s="25"/>
      <c r="K507" s="26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spans="1:28" ht="18.75" customHeight="1">
      <c r="A508" s="1"/>
      <c r="B508" s="1"/>
      <c r="C508" s="1"/>
      <c r="D508" s="21" t="s">
        <v>159</v>
      </c>
      <c r="E508" s="22" t="s">
        <v>108</v>
      </c>
      <c r="F508" s="24"/>
      <c r="G508" s="23">
        <v>449.55</v>
      </c>
      <c r="H508" s="24">
        <f t="shared" si="4"/>
        <v>37.462499999999999</v>
      </c>
      <c r="I508" s="25"/>
      <c r="J508" s="25"/>
      <c r="K508" s="26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spans="1:28" ht="18.75" customHeight="1">
      <c r="A509" s="1"/>
      <c r="B509" s="1"/>
      <c r="C509" s="1"/>
      <c r="D509" s="21" t="s">
        <v>160</v>
      </c>
      <c r="E509" s="22" t="s">
        <v>108</v>
      </c>
      <c r="F509" s="24"/>
      <c r="G509" s="23">
        <v>2166.7399999999998</v>
      </c>
      <c r="H509" s="24">
        <f t="shared" si="4"/>
        <v>180.56166666666664</v>
      </c>
      <c r="I509" s="25"/>
      <c r="J509" s="25"/>
      <c r="K509" s="26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spans="1:28" ht="18.75" customHeight="1">
      <c r="A510" s="1"/>
      <c r="B510" s="1"/>
      <c r="C510" s="1"/>
      <c r="D510" s="21" t="s">
        <v>161</v>
      </c>
      <c r="E510" s="22" t="s">
        <v>108</v>
      </c>
      <c r="F510" s="24"/>
      <c r="G510" s="23">
        <v>22.23</v>
      </c>
      <c r="H510" s="24">
        <f t="shared" si="4"/>
        <v>1.8525</v>
      </c>
      <c r="I510" s="25"/>
      <c r="J510" s="25"/>
      <c r="K510" s="26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spans="1:28" ht="18.75" customHeight="1">
      <c r="A511" s="1"/>
      <c r="B511" s="1"/>
      <c r="C511" s="1"/>
      <c r="D511" s="21" t="s">
        <v>162</v>
      </c>
      <c r="E511" s="22" t="s">
        <v>108</v>
      </c>
      <c r="F511" s="24"/>
      <c r="G511" s="23">
        <v>11</v>
      </c>
      <c r="H511" s="24">
        <f t="shared" si="4"/>
        <v>0.91666666666666663</v>
      </c>
      <c r="I511" s="25"/>
      <c r="J511" s="25"/>
      <c r="K511" s="26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spans="1:28" ht="18.75" customHeight="1">
      <c r="A512" s="1"/>
      <c r="B512" s="1"/>
      <c r="C512" s="1"/>
      <c r="D512" s="21" t="s">
        <v>163</v>
      </c>
      <c r="E512" s="22" t="s">
        <v>108</v>
      </c>
      <c r="F512" s="24"/>
      <c r="G512" s="23">
        <v>122.82</v>
      </c>
      <c r="H512" s="24">
        <f t="shared" si="4"/>
        <v>10.234999999999999</v>
      </c>
      <c r="I512" s="25"/>
      <c r="J512" s="25"/>
      <c r="K512" s="26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spans="1:28" ht="18.75" customHeight="1">
      <c r="A513" s="1"/>
      <c r="B513" s="1"/>
      <c r="C513" s="1"/>
      <c r="D513" s="21" t="s">
        <v>164</v>
      </c>
      <c r="E513" s="22" t="s">
        <v>108</v>
      </c>
      <c r="F513" s="24"/>
      <c r="G513" s="23">
        <v>27.9</v>
      </c>
      <c r="H513" s="24">
        <f t="shared" si="4"/>
        <v>2.3249999999999997</v>
      </c>
      <c r="I513" s="25"/>
      <c r="J513" s="25"/>
      <c r="K513" s="26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spans="1:28" ht="18.75" customHeight="1">
      <c r="A514" s="1"/>
      <c r="B514" s="1"/>
      <c r="C514" s="1"/>
      <c r="D514" s="21" t="s">
        <v>165</v>
      </c>
      <c r="E514" s="22" t="s">
        <v>108</v>
      </c>
      <c r="F514" s="24"/>
      <c r="G514" s="23">
        <v>64.48</v>
      </c>
      <c r="H514" s="24">
        <f t="shared" si="4"/>
        <v>5.373333333333334</v>
      </c>
      <c r="I514" s="25"/>
      <c r="J514" s="25"/>
      <c r="K514" s="26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spans="1:28" ht="18.75" customHeight="1">
      <c r="A515" s="1"/>
      <c r="B515" s="1"/>
      <c r="C515" s="1"/>
      <c r="D515" s="21" t="s">
        <v>166</v>
      </c>
      <c r="E515" s="22" t="s">
        <v>108</v>
      </c>
      <c r="F515" s="24"/>
      <c r="G515" s="23">
        <v>20.32</v>
      </c>
      <c r="H515" s="24">
        <f t="shared" si="4"/>
        <v>1.6933333333333334</v>
      </c>
      <c r="I515" s="25"/>
      <c r="J515" s="25"/>
      <c r="K515" s="26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spans="1:28" ht="18.75" customHeight="1">
      <c r="A516" s="1"/>
      <c r="B516" s="1"/>
      <c r="C516" s="1"/>
      <c r="D516" s="21" t="s">
        <v>167</v>
      </c>
      <c r="E516" s="22" t="s">
        <v>108</v>
      </c>
      <c r="F516" s="24"/>
      <c r="G516" s="23">
        <v>24</v>
      </c>
      <c r="H516" s="24">
        <f t="shared" si="4"/>
        <v>2</v>
      </c>
      <c r="I516" s="25"/>
      <c r="J516" s="25"/>
      <c r="K516" s="26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spans="1:28" ht="18.75" customHeight="1">
      <c r="A517" s="1"/>
      <c r="B517" s="1"/>
      <c r="C517" s="1"/>
      <c r="D517" s="21" t="s">
        <v>123</v>
      </c>
      <c r="E517" s="22" t="s">
        <v>108</v>
      </c>
      <c r="F517" s="24"/>
      <c r="G517" s="23">
        <v>258.39999999999998</v>
      </c>
      <c r="H517" s="24">
        <f t="shared" si="4"/>
        <v>21.533333333333331</v>
      </c>
      <c r="I517" s="25"/>
      <c r="J517" s="25"/>
      <c r="K517" s="26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spans="1:28" ht="18.75" customHeight="1">
      <c r="A518" s="1"/>
      <c r="B518" s="1"/>
      <c r="C518" s="1"/>
      <c r="D518" s="21" t="s">
        <v>168</v>
      </c>
      <c r="E518" s="22" t="s">
        <v>108</v>
      </c>
      <c r="F518" s="24"/>
      <c r="G518" s="23">
        <v>192.979996</v>
      </c>
      <c r="H518" s="24">
        <f t="shared" si="4"/>
        <v>16.081666333333335</v>
      </c>
      <c r="I518" s="25"/>
      <c r="J518" s="25"/>
      <c r="K518" s="26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spans="1:28" ht="18.75" customHeight="1">
      <c r="A519" s="1"/>
      <c r="B519" s="1"/>
      <c r="C519" s="1"/>
      <c r="D519" s="21" t="s">
        <v>109</v>
      </c>
      <c r="E519" s="22" t="s">
        <v>108</v>
      </c>
      <c r="F519" s="24"/>
      <c r="G519" s="23">
        <v>29.33</v>
      </c>
      <c r="H519" s="24">
        <f t="shared" si="4"/>
        <v>2.4441666666666664</v>
      </c>
      <c r="I519" s="25"/>
      <c r="J519" s="25"/>
      <c r="K519" s="26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spans="1:28" ht="18.75" customHeight="1">
      <c r="A520" s="1"/>
      <c r="B520" s="1"/>
      <c r="C520" s="1"/>
      <c r="D520" s="21" t="s">
        <v>169</v>
      </c>
      <c r="E520" s="22" t="s">
        <v>108</v>
      </c>
      <c r="F520" s="24"/>
      <c r="G520" s="23">
        <v>46.2</v>
      </c>
      <c r="H520" s="24">
        <f t="shared" si="4"/>
        <v>3.85</v>
      </c>
      <c r="I520" s="25"/>
      <c r="J520" s="25"/>
      <c r="K520" s="26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spans="1:28" ht="18.75" customHeight="1">
      <c r="A521" s="1"/>
      <c r="B521" s="1"/>
      <c r="C521" s="1"/>
      <c r="D521" s="21" t="s">
        <v>154</v>
      </c>
      <c r="E521" s="22" t="s">
        <v>108</v>
      </c>
      <c r="F521" s="24"/>
      <c r="G521" s="23">
        <v>28.3</v>
      </c>
      <c r="H521" s="24">
        <f t="shared" si="4"/>
        <v>2.3583333333333334</v>
      </c>
      <c r="I521" s="25"/>
      <c r="J521" s="25"/>
      <c r="K521" s="26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spans="1:28" ht="18.75" customHeight="1">
      <c r="A522" s="1"/>
      <c r="B522" s="1"/>
      <c r="C522" s="1"/>
      <c r="D522" s="21" t="s">
        <v>170</v>
      </c>
      <c r="E522" s="22" t="s">
        <v>108</v>
      </c>
      <c r="F522" s="24"/>
      <c r="G522" s="23">
        <v>1423.96</v>
      </c>
      <c r="H522" s="24">
        <f t="shared" si="4"/>
        <v>118.66333333333334</v>
      </c>
      <c r="I522" s="25"/>
      <c r="J522" s="25"/>
      <c r="K522" s="26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spans="1:28" ht="18.75" customHeight="1">
      <c r="A523" s="1"/>
      <c r="B523" s="1"/>
      <c r="C523" s="1"/>
      <c r="D523" s="21" t="s">
        <v>171</v>
      </c>
      <c r="E523" s="22" t="s">
        <v>108</v>
      </c>
      <c r="F523" s="24"/>
      <c r="G523" s="23">
        <v>1009.50006</v>
      </c>
      <c r="H523" s="24">
        <f t="shared" si="4"/>
        <v>84.125005000000002</v>
      </c>
      <c r="I523" s="25"/>
      <c r="J523" s="25"/>
      <c r="K523" s="26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spans="1:28" ht="18.75" customHeight="1">
      <c r="A524" s="1"/>
      <c r="B524" s="1"/>
      <c r="C524" s="1"/>
      <c r="D524" s="21" t="s">
        <v>113</v>
      </c>
      <c r="E524" s="22" t="s">
        <v>108</v>
      </c>
      <c r="F524" s="24"/>
      <c r="G524" s="23">
        <v>209.76</v>
      </c>
      <c r="H524" s="24">
        <f t="shared" si="4"/>
        <v>17.48</v>
      </c>
      <c r="I524" s="25"/>
      <c r="J524" s="25"/>
      <c r="K524" s="26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spans="1:28" ht="18.75" customHeight="1">
      <c r="A525" s="1"/>
      <c r="B525" s="1"/>
      <c r="C525" s="1"/>
      <c r="D525" s="21" t="s">
        <v>172</v>
      </c>
      <c r="E525" s="22" t="s">
        <v>108</v>
      </c>
      <c r="F525" s="24"/>
      <c r="G525" s="23">
        <v>20</v>
      </c>
      <c r="H525" s="24">
        <f t="shared" ref="H525:H779" si="5">G525/12</f>
        <v>1.6666666666666667</v>
      </c>
      <c r="I525" s="25"/>
      <c r="J525" s="25"/>
      <c r="K525" s="26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spans="1:28" ht="18.75" customHeight="1">
      <c r="A526" s="1"/>
      <c r="B526" s="1"/>
      <c r="C526" s="1"/>
      <c r="D526" s="21" t="s">
        <v>119</v>
      </c>
      <c r="E526" s="22" t="s">
        <v>108</v>
      </c>
      <c r="F526" s="24"/>
      <c r="G526" s="23">
        <v>418.66002200000003</v>
      </c>
      <c r="H526" s="24">
        <f t="shared" si="5"/>
        <v>34.888335166666671</v>
      </c>
      <c r="I526" s="25"/>
      <c r="J526" s="25"/>
      <c r="K526" s="26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spans="1:28" ht="18.75" customHeight="1">
      <c r="A527" s="1"/>
      <c r="B527" s="1"/>
      <c r="C527" s="1"/>
      <c r="D527" s="21" t="s">
        <v>173</v>
      </c>
      <c r="E527" s="22" t="s">
        <v>108</v>
      </c>
      <c r="F527" s="24"/>
      <c r="G527" s="23">
        <v>114.53</v>
      </c>
      <c r="H527" s="24">
        <f t="shared" si="5"/>
        <v>9.5441666666666674</v>
      </c>
      <c r="I527" s="25"/>
      <c r="J527" s="25"/>
      <c r="K527" s="26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spans="1:28" ht="18.75" customHeight="1">
      <c r="A528" s="1"/>
      <c r="B528" s="1"/>
      <c r="C528" s="1"/>
      <c r="D528" s="21" t="s">
        <v>174</v>
      </c>
      <c r="E528" s="22" t="s">
        <v>108</v>
      </c>
      <c r="F528" s="24"/>
      <c r="G528" s="23">
        <v>12</v>
      </c>
      <c r="H528" s="24">
        <f t="shared" si="5"/>
        <v>1</v>
      </c>
      <c r="I528" s="25"/>
      <c r="J528" s="25"/>
      <c r="K528" s="26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spans="1:28" ht="18.75" customHeight="1">
      <c r="A529" s="1"/>
      <c r="B529" s="1"/>
      <c r="C529" s="1"/>
      <c r="D529" s="21" t="s">
        <v>148</v>
      </c>
      <c r="E529" s="22" t="s">
        <v>108</v>
      </c>
      <c r="F529" s="24"/>
      <c r="G529" s="23">
        <v>73.44</v>
      </c>
      <c r="H529" s="24">
        <f t="shared" si="5"/>
        <v>6.12</v>
      </c>
      <c r="I529" s="25"/>
      <c r="J529" s="25"/>
      <c r="K529" s="26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spans="1:28" ht="18.75" customHeight="1">
      <c r="A530" s="1"/>
      <c r="B530" s="1"/>
      <c r="C530" s="1"/>
      <c r="D530" s="21" t="s">
        <v>175</v>
      </c>
      <c r="E530" s="22" t="s">
        <v>108</v>
      </c>
      <c r="F530" s="24"/>
      <c r="G530" s="23">
        <v>50.96</v>
      </c>
      <c r="H530" s="24">
        <f t="shared" si="5"/>
        <v>4.246666666666667</v>
      </c>
      <c r="I530" s="25"/>
      <c r="J530" s="25"/>
      <c r="K530" s="26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spans="1:28" ht="18.75" customHeight="1">
      <c r="A531" s="1"/>
      <c r="B531" s="1"/>
      <c r="C531" s="1"/>
      <c r="D531" s="21" t="s">
        <v>107</v>
      </c>
      <c r="E531" s="22" t="s">
        <v>108</v>
      </c>
      <c r="F531" s="24"/>
      <c r="G531" s="23">
        <v>187</v>
      </c>
      <c r="H531" s="24">
        <f t="shared" si="5"/>
        <v>15.583333333333334</v>
      </c>
      <c r="I531" s="25"/>
      <c r="J531" s="25"/>
      <c r="K531" s="26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spans="1:28" ht="18.75" customHeight="1">
      <c r="A532" s="1"/>
      <c r="B532" s="1"/>
      <c r="C532" s="1"/>
      <c r="D532" s="21" t="s">
        <v>120</v>
      </c>
      <c r="E532" s="22" t="s">
        <v>108</v>
      </c>
      <c r="F532" s="24"/>
      <c r="G532" s="23">
        <v>26</v>
      </c>
      <c r="H532" s="24">
        <f t="shared" si="5"/>
        <v>2.1666666666666665</v>
      </c>
      <c r="I532" s="25"/>
      <c r="J532" s="25"/>
      <c r="K532" s="26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spans="1:28" ht="18.75" customHeight="1">
      <c r="A533" s="1"/>
      <c r="B533" s="1"/>
      <c r="C533" s="1"/>
      <c r="D533" s="21" t="s">
        <v>176</v>
      </c>
      <c r="E533" s="22" t="s">
        <v>108</v>
      </c>
      <c r="F533" s="24"/>
      <c r="G533" s="23">
        <v>139.74</v>
      </c>
      <c r="H533" s="24">
        <f t="shared" si="5"/>
        <v>11.645000000000001</v>
      </c>
      <c r="I533" s="25"/>
      <c r="J533" s="25"/>
      <c r="K533" s="26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spans="1:28" ht="18.75" customHeight="1">
      <c r="A534" s="1"/>
      <c r="B534" s="1"/>
      <c r="C534" s="1"/>
      <c r="D534" s="21" t="s">
        <v>177</v>
      </c>
      <c r="E534" s="22" t="s">
        <v>108</v>
      </c>
      <c r="F534" s="24"/>
      <c r="G534" s="23">
        <v>183.06</v>
      </c>
      <c r="H534" s="24">
        <f t="shared" si="5"/>
        <v>15.255000000000001</v>
      </c>
      <c r="I534" s="25"/>
      <c r="J534" s="25"/>
      <c r="K534" s="26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spans="1:28" ht="18.75" customHeight="1">
      <c r="A535" s="1"/>
      <c r="B535" s="1"/>
      <c r="C535" s="1"/>
      <c r="D535" s="21" t="s">
        <v>159</v>
      </c>
      <c r="E535" s="22" t="s">
        <v>108</v>
      </c>
      <c r="F535" s="24"/>
      <c r="G535" s="23">
        <v>60.75</v>
      </c>
      <c r="H535" s="24">
        <f t="shared" si="5"/>
        <v>5.0625</v>
      </c>
      <c r="I535" s="25"/>
      <c r="J535" s="25"/>
      <c r="K535" s="26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spans="1:28" ht="18.75" customHeight="1">
      <c r="A536" s="1"/>
      <c r="B536" s="1"/>
      <c r="C536" s="1"/>
      <c r="D536" s="21" t="s">
        <v>178</v>
      </c>
      <c r="E536" s="22" t="s">
        <v>108</v>
      </c>
      <c r="F536" s="24"/>
      <c r="G536" s="23">
        <v>59.64</v>
      </c>
      <c r="H536" s="24">
        <f t="shared" si="5"/>
        <v>4.97</v>
      </c>
      <c r="I536" s="25"/>
      <c r="J536" s="25"/>
      <c r="K536" s="26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spans="1:28" ht="18.75" customHeight="1">
      <c r="A537" s="1"/>
      <c r="B537" s="1"/>
      <c r="C537" s="1"/>
      <c r="D537" s="21" t="s">
        <v>179</v>
      </c>
      <c r="E537" s="22" t="s">
        <v>108</v>
      </c>
      <c r="F537" s="24"/>
      <c r="G537" s="23">
        <v>132.47999999999999</v>
      </c>
      <c r="H537" s="24">
        <f t="shared" si="5"/>
        <v>11.04</v>
      </c>
      <c r="I537" s="25"/>
      <c r="J537" s="25"/>
      <c r="K537" s="26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spans="1:28" ht="18.75" customHeight="1">
      <c r="A538" s="1"/>
      <c r="B538" s="1"/>
      <c r="C538" s="1"/>
      <c r="D538" s="21" t="s">
        <v>180</v>
      </c>
      <c r="E538" s="22" t="s">
        <v>108</v>
      </c>
      <c r="F538" s="24"/>
      <c r="G538" s="23">
        <v>92.72</v>
      </c>
      <c r="H538" s="24">
        <f t="shared" si="5"/>
        <v>7.7266666666666666</v>
      </c>
      <c r="I538" s="25"/>
      <c r="J538" s="25"/>
      <c r="K538" s="26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spans="1:28" ht="18.75" customHeight="1">
      <c r="A539" s="1"/>
      <c r="B539" s="1"/>
      <c r="C539" s="1"/>
      <c r="D539" s="21" t="s">
        <v>180</v>
      </c>
      <c r="E539" s="22" t="s">
        <v>108</v>
      </c>
      <c r="F539" s="24"/>
      <c r="G539" s="23">
        <v>87.84</v>
      </c>
      <c r="H539" s="24">
        <f t="shared" si="5"/>
        <v>7.32</v>
      </c>
      <c r="I539" s="25"/>
      <c r="J539" s="25"/>
      <c r="K539" s="26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spans="1:28" ht="18.75" customHeight="1">
      <c r="A540" s="1"/>
      <c r="B540" s="1"/>
      <c r="C540" s="1"/>
      <c r="D540" s="21" t="s">
        <v>157</v>
      </c>
      <c r="E540" s="22" t="s">
        <v>108</v>
      </c>
      <c r="F540" s="24"/>
      <c r="G540" s="23">
        <v>95.36</v>
      </c>
      <c r="H540" s="24">
        <f t="shared" si="5"/>
        <v>7.9466666666666663</v>
      </c>
      <c r="I540" s="25"/>
      <c r="J540" s="25"/>
      <c r="K540" s="26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spans="1:28" ht="18.75" customHeight="1">
      <c r="A541" s="1"/>
      <c r="B541" s="1"/>
      <c r="C541" s="1"/>
      <c r="D541" s="21" t="s">
        <v>111</v>
      </c>
      <c r="E541" s="22" t="s">
        <v>108</v>
      </c>
      <c r="F541" s="24"/>
      <c r="G541" s="23">
        <v>1465.44</v>
      </c>
      <c r="H541" s="24">
        <f t="shared" si="5"/>
        <v>122.12</v>
      </c>
      <c r="I541" s="25"/>
      <c r="J541" s="25"/>
      <c r="K541" s="26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spans="1:28" ht="18.75" customHeight="1">
      <c r="A542" s="1"/>
      <c r="B542" s="1"/>
      <c r="C542" s="1"/>
      <c r="D542" s="21" t="s">
        <v>161</v>
      </c>
      <c r="E542" s="22" t="s">
        <v>108</v>
      </c>
      <c r="F542" s="24"/>
      <c r="G542" s="23">
        <v>263.25</v>
      </c>
      <c r="H542" s="24">
        <f t="shared" si="5"/>
        <v>21.9375</v>
      </c>
      <c r="I542" s="25"/>
      <c r="J542" s="25"/>
      <c r="K542" s="26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spans="1:28" ht="18.75" customHeight="1">
      <c r="A543" s="1"/>
      <c r="B543" s="1"/>
      <c r="C543" s="1"/>
      <c r="D543" s="21" t="s">
        <v>178</v>
      </c>
      <c r="E543" s="22" t="s">
        <v>108</v>
      </c>
      <c r="F543" s="24"/>
      <c r="G543" s="23">
        <v>1083.46</v>
      </c>
      <c r="H543" s="24">
        <f t="shared" si="5"/>
        <v>90.288333333333341</v>
      </c>
      <c r="I543" s="25"/>
      <c r="J543" s="25"/>
      <c r="K543" s="26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spans="1:28" ht="18.75" customHeight="1">
      <c r="A544" s="1"/>
      <c r="B544" s="1"/>
      <c r="C544" s="1"/>
      <c r="D544" s="21" t="s">
        <v>181</v>
      </c>
      <c r="E544" s="22" t="s">
        <v>108</v>
      </c>
      <c r="F544" s="24"/>
      <c r="G544" s="23">
        <v>634.23</v>
      </c>
      <c r="H544" s="24">
        <f t="shared" si="5"/>
        <v>52.852499999999999</v>
      </c>
      <c r="I544" s="25"/>
      <c r="J544" s="25"/>
      <c r="K544" s="26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spans="1:28" ht="18.75" customHeight="1">
      <c r="A545" s="1"/>
      <c r="B545" s="1"/>
      <c r="C545" s="1"/>
      <c r="D545" s="21" t="s">
        <v>181</v>
      </c>
      <c r="E545" s="22" t="s">
        <v>108</v>
      </c>
      <c r="F545" s="24"/>
      <c r="G545" s="23">
        <v>613.35</v>
      </c>
      <c r="H545" s="24">
        <f t="shared" si="5"/>
        <v>51.112500000000004</v>
      </c>
      <c r="I545" s="25"/>
      <c r="J545" s="25"/>
      <c r="K545" s="26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spans="1:28" ht="18.75" customHeight="1">
      <c r="A546" s="1"/>
      <c r="B546" s="1"/>
      <c r="C546" s="1"/>
      <c r="D546" s="21" t="s">
        <v>121</v>
      </c>
      <c r="E546" s="22" t="s">
        <v>108</v>
      </c>
      <c r="F546" s="24"/>
      <c r="G546" s="23">
        <v>2800.16</v>
      </c>
      <c r="H546" s="24">
        <f t="shared" si="5"/>
        <v>233.34666666666666</v>
      </c>
      <c r="I546" s="25"/>
      <c r="J546" s="25"/>
      <c r="K546" s="26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spans="1:28" ht="18.75" customHeight="1">
      <c r="A547" s="1"/>
      <c r="B547" s="1"/>
      <c r="C547" s="1"/>
      <c r="D547" s="21" t="s">
        <v>152</v>
      </c>
      <c r="E547" s="22" t="s">
        <v>108</v>
      </c>
      <c r="F547" s="24"/>
      <c r="G547" s="23">
        <v>1652.67</v>
      </c>
      <c r="H547" s="24">
        <f t="shared" si="5"/>
        <v>137.7225</v>
      </c>
      <c r="I547" s="25"/>
      <c r="J547" s="25"/>
      <c r="K547" s="26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spans="1:28" ht="18.75" customHeight="1">
      <c r="A548" s="1"/>
      <c r="B548" s="1"/>
      <c r="C548" s="1"/>
      <c r="D548" s="21" t="s">
        <v>182</v>
      </c>
      <c r="E548" s="22" t="s">
        <v>108</v>
      </c>
      <c r="F548" s="24"/>
      <c r="G548" s="23">
        <v>4385.040242</v>
      </c>
      <c r="H548" s="24">
        <f t="shared" si="5"/>
        <v>365.42002016666669</v>
      </c>
      <c r="I548" s="25"/>
      <c r="J548" s="25"/>
      <c r="K548" s="26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spans="1:28" ht="18.75" customHeight="1">
      <c r="A549" s="1"/>
      <c r="B549" s="1"/>
      <c r="C549" s="1"/>
      <c r="D549" s="21" t="s">
        <v>180</v>
      </c>
      <c r="E549" s="22" t="s">
        <v>108</v>
      </c>
      <c r="F549" s="24"/>
      <c r="G549" s="23">
        <v>1107.76</v>
      </c>
      <c r="H549" s="24">
        <f t="shared" si="5"/>
        <v>92.313333333333333</v>
      </c>
      <c r="I549" s="25"/>
      <c r="J549" s="25"/>
      <c r="K549" s="26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spans="1:28" ht="18.75" customHeight="1">
      <c r="A550" s="1"/>
      <c r="B550" s="1"/>
      <c r="C550" s="1"/>
      <c r="D550" s="21" t="s">
        <v>183</v>
      </c>
      <c r="E550" s="22" t="s">
        <v>108</v>
      </c>
      <c r="F550" s="24"/>
      <c r="G550" s="23">
        <v>6399.56</v>
      </c>
      <c r="H550" s="24">
        <f t="shared" si="5"/>
        <v>533.29666666666674</v>
      </c>
      <c r="I550" s="25"/>
      <c r="J550" s="25"/>
      <c r="K550" s="26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spans="1:28" ht="18.75" customHeight="1">
      <c r="A551" s="1"/>
      <c r="B551" s="1"/>
      <c r="C551" s="1"/>
      <c r="D551" s="21" t="s">
        <v>184</v>
      </c>
      <c r="E551" s="22" t="s">
        <v>108</v>
      </c>
      <c r="F551" s="24"/>
      <c r="G551" s="23">
        <v>830.06</v>
      </c>
      <c r="H551" s="24">
        <f t="shared" si="5"/>
        <v>69.171666666666667</v>
      </c>
      <c r="I551" s="25"/>
      <c r="J551" s="25"/>
      <c r="K551" s="26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spans="1:28" ht="18.75" customHeight="1">
      <c r="A552" s="1"/>
      <c r="B552" s="1"/>
      <c r="C552" s="1"/>
      <c r="D552" s="21" t="s">
        <v>185</v>
      </c>
      <c r="E552" s="22" t="s">
        <v>108</v>
      </c>
      <c r="F552" s="24"/>
      <c r="G552" s="23">
        <v>1322.64</v>
      </c>
      <c r="H552" s="24">
        <f t="shared" si="5"/>
        <v>110.22000000000001</v>
      </c>
      <c r="I552" s="25"/>
      <c r="J552" s="25"/>
      <c r="K552" s="26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spans="1:28" ht="18.75" customHeight="1">
      <c r="A553" s="1"/>
      <c r="B553" s="1"/>
      <c r="C553" s="1"/>
      <c r="D553" s="21" t="s">
        <v>186</v>
      </c>
      <c r="E553" s="22" t="s">
        <v>108</v>
      </c>
      <c r="F553" s="24"/>
      <c r="G553" s="23">
        <v>1046.5</v>
      </c>
      <c r="H553" s="24">
        <f t="shared" si="5"/>
        <v>87.208333333333329</v>
      </c>
      <c r="I553" s="25"/>
      <c r="J553" s="25"/>
      <c r="K553" s="26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spans="1:28" ht="18.75" customHeight="1">
      <c r="A554" s="1"/>
      <c r="B554" s="1"/>
      <c r="C554" s="1"/>
      <c r="D554" s="21" t="s">
        <v>187</v>
      </c>
      <c r="E554" s="22" t="s">
        <v>108</v>
      </c>
      <c r="F554" s="24"/>
      <c r="G554" s="23">
        <v>2177.12</v>
      </c>
      <c r="H554" s="24">
        <f t="shared" si="5"/>
        <v>181.42666666666665</v>
      </c>
      <c r="I554" s="25"/>
      <c r="J554" s="25"/>
      <c r="K554" s="26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spans="1:28" ht="18.75" customHeight="1">
      <c r="A555" s="1"/>
      <c r="B555" s="1"/>
      <c r="C555" s="1"/>
      <c r="D555" s="21" t="s">
        <v>188</v>
      </c>
      <c r="E555" s="22" t="s">
        <v>108</v>
      </c>
      <c r="F555" s="24"/>
      <c r="G555" s="23">
        <v>3451.5</v>
      </c>
      <c r="H555" s="24">
        <f t="shared" si="5"/>
        <v>287.625</v>
      </c>
      <c r="I555" s="25"/>
      <c r="J555" s="25"/>
      <c r="K555" s="26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spans="1:28" ht="18.75" customHeight="1">
      <c r="A556" s="1"/>
      <c r="B556" s="1"/>
      <c r="C556" s="1"/>
      <c r="D556" s="21" t="s">
        <v>189</v>
      </c>
      <c r="E556" s="22" t="s">
        <v>108</v>
      </c>
      <c r="F556" s="24"/>
      <c r="G556" s="23">
        <v>1243.56</v>
      </c>
      <c r="H556" s="24">
        <f t="shared" si="5"/>
        <v>103.63</v>
      </c>
      <c r="I556" s="25"/>
      <c r="J556" s="25"/>
      <c r="K556" s="26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spans="1:28" ht="18.75" customHeight="1">
      <c r="A557" s="1"/>
      <c r="B557" s="1"/>
      <c r="C557" s="1"/>
      <c r="D557" s="21" t="s">
        <v>190</v>
      </c>
      <c r="E557" s="22" t="s">
        <v>108</v>
      </c>
      <c r="F557" s="24"/>
      <c r="G557" s="23">
        <v>915.37</v>
      </c>
      <c r="H557" s="24">
        <f t="shared" si="5"/>
        <v>76.280833333333334</v>
      </c>
      <c r="I557" s="25"/>
      <c r="J557" s="25"/>
      <c r="K557" s="26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spans="1:28" ht="18.75" customHeight="1">
      <c r="A558" s="1"/>
      <c r="B558" s="1"/>
      <c r="C558" s="1"/>
      <c r="D558" s="21" t="s">
        <v>191</v>
      </c>
      <c r="E558" s="22" t="s">
        <v>108</v>
      </c>
      <c r="F558" s="24"/>
      <c r="G558" s="23">
        <v>338.12</v>
      </c>
      <c r="H558" s="24">
        <f t="shared" si="5"/>
        <v>28.176666666666666</v>
      </c>
      <c r="I558" s="25"/>
      <c r="J558" s="25"/>
      <c r="K558" s="26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spans="1:28" ht="18.75" customHeight="1">
      <c r="A559" s="1"/>
      <c r="B559" s="1"/>
      <c r="C559" s="1"/>
      <c r="D559" s="21" t="s">
        <v>192</v>
      </c>
      <c r="E559" s="22" t="s">
        <v>108</v>
      </c>
      <c r="F559" s="24"/>
      <c r="G559" s="23">
        <v>786.74</v>
      </c>
      <c r="H559" s="24">
        <f t="shared" si="5"/>
        <v>65.561666666666667</v>
      </c>
      <c r="I559" s="25"/>
      <c r="J559" s="25"/>
      <c r="K559" s="26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spans="1:28" ht="18.75" customHeight="1">
      <c r="A560" s="1"/>
      <c r="B560" s="1"/>
      <c r="C560" s="1"/>
      <c r="D560" s="21" t="s">
        <v>146</v>
      </c>
      <c r="E560" s="22" t="s">
        <v>108</v>
      </c>
      <c r="F560" s="24"/>
      <c r="G560" s="23">
        <v>705.18</v>
      </c>
      <c r="H560" s="24">
        <f t="shared" si="5"/>
        <v>58.764999999999993</v>
      </c>
      <c r="I560" s="25"/>
      <c r="J560" s="25"/>
      <c r="K560" s="26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spans="1:28" ht="18.75" customHeight="1">
      <c r="A561" s="1"/>
      <c r="B561" s="1"/>
      <c r="C561" s="1"/>
      <c r="D561" s="21" t="s">
        <v>193</v>
      </c>
      <c r="E561" s="22" t="s">
        <v>108</v>
      </c>
      <c r="F561" s="24"/>
      <c r="G561" s="23">
        <v>2213.34</v>
      </c>
      <c r="H561" s="24">
        <f t="shared" si="5"/>
        <v>184.44500000000002</v>
      </c>
      <c r="I561" s="25"/>
      <c r="J561" s="25"/>
      <c r="K561" s="26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spans="1:28" ht="18.75" customHeight="1">
      <c r="A562" s="1"/>
      <c r="B562" s="1"/>
      <c r="C562" s="1"/>
      <c r="D562" s="21" t="s">
        <v>142</v>
      </c>
      <c r="E562" s="22" t="s">
        <v>108</v>
      </c>
      <c r="F562" s="24"/>
      <c r="G562" s="23">
        <v>597.96</v>
      </c>
      <c r="H562" s="24">
        <f t="shared" si="5"/>
        <v>49.830000000000005</v>
      </c>
      <c r="I562" s="25"/>
      <c r="J562" s="25"/>
      <c r="K562" s="26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spans="1:28" ht="18.75" customHeight="1">
      <c r="A563" s="1"/>
      <c r="B563" s="1"/>
      <c r="C563" s="1"/>
      <c r="D563" s="21" t="s">
        <v>194</v>
      </c>
      <c r="E563" s="22" t="s">
        <v>108</v>
      </c>
      <c r="F563" s="24"/>
      <c r="G563" s="23">
        <v>5192.0001599999996</v>
      </c>
      <c r="H563" s="24">
        <f t="shared" si="5"/>
        <v>432.66667999999999</v>
      </c>
      <c r="I563" s="25"/>
      <c r="J563" s="25"/>
      <c r="K563" s="26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spans="1:28" ht="18.75" customHeight="1">
      <c r="A564" s="1"/>
      <c r="B564" s="1"/>
      <c r="C564" s="1"/>
      <c r="D564" s="21" t="s">
        <v>179</v>
      </c>
      <c r="E564" s="22" t="s">
        <v>108</v>
      </c>
      <c r="F564" s="24"/>
      <c r="G564" s="23">
        <v>1391.04</v>
      </c>
      <c r="H564" s="24">
        <f t="shared" si="5"/>
        <v>115.92</v>
      </c>
      <c r="I564" s="25"/>
      <c r="J564" s="25"/>
      <c r="K564" s="26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spans="1:28" ht="18.75" customHeight="1">
      <c r="A565" s="1"/>
      <c r="B565" s="1"/>
      <c r="C565" s="1"/>
      <c r="D565" s="21" t="s">
        <v>195</v>
      </c>
      <c r="E565" s="22" t="s">
        <v>108</v>
      </c>
      <c r="F565" s="24"/>
      <c r="G565" s="23">
        <v>569.08000000000004</v>
      </c>
      <c r="H565" s="24">
        <f t="shared" si="5"/>
        <v>47.423333333333339</v>
      </c>
      <c r="I565" s="25"/>
      <c r="J565" s="25"/>
      <c r="K565" s="26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spans="1:28" ht="18.75" customHeight="1">
      <c r="A566" s="1"/>
      <c r="B566" s="1"/>
      <c r="C566" s="1"/>
      <c r="D566" s="21" t="s">
        <v>196</v>
      </c>
      <c r="E566" s="22" t="s">
        <v>108</v>
      </c>
      <c r="F566" s="24"/>
      <c r="G566" s="23">
        <v>1184.76</v>
      </c>
      <c r="H566" s="24">
        <f t="shared" si="5"/>
        <v>98.73</v>
      </c>
      <c r="I566" s="25"/>
      <c r="J566" s="25"/>
      <c r="K566" s="26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spans="1:28" ht="18.75" customHeight="1">
      <c r="A567" s="1"/>
      <c r="B567" s="1"/>
      <c r="C567" s="1"/>
      <c r="D567" s="21" t="s">
        <v>170</v>
      </c>
      <c r="E567" s="22" t="s">
        <v>108</v>
      </c>
      <c r="F567" s="24"/>
      <c r="G567" s="23">
        <v>1460.66</v>
      </c>
      <c r="H567" s="24">
        <f t="shared" si="5"/>
        <v>121.72166666666668</v>
      </c>
      <c r="I567" s="25"/>
      <c r="J567" s="25"/>
      <c r="K567" s="26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spans="1:28" ht="18.75" customHeight="1">
      <c r="A568" s="1"/>
      <c r="B568" s="1"/>
      <c r="C568" s="1"/>
      <c r="D568" s="21" t="s">
        <v>150</v>
      </c>
      <c r="E568" s="22" t="s">
        <v>108</v>
      </c>
      <c r="F568" s="24"/>
      <c r="G568" s="23">
        <v>6652.7997690000002</v>
      </c>
      <c r="H568" s="24">
        <f t="shared" si="5"/>
        <v>554.39998075000005</v>
      </c>
      <c r="I568" s="25"/>
      <c r="J568" s="25"/>
      <c r="K568" s="26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spans="1:28" ht="18.75" customHeight="1">
      <c r="A569" s="1"/>
      <c r="B569" s="1"/>
      <c r="C569" s="1"/>
      <c r="D569" s="21" t="s">
        <v>144</v>
      </c>
      <c r="E569" s="22" t="s">
        <v>108</v>
      </c>
      <c r="F569" s="24"/>
      <c r="G569" s="23">
        <v>5122.8</v>
      </c>
      <c r="H569" s="24">
        <f t="shared" si="5"/>
        <v>426.90000000000003</v>
      </c>
      <c r="I569" s="25"/>
      <c r="J569" s="25"/>
      <c r="K569" s="26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spans="1:28" ht="18.75" customHeight="1">
      <c r="A570" s="1"/>
      <c r="B570" s="1"/>
      <c r="C570" s="1"/>
      <c r="D570" s="21" t="s">
        <v>154</v>
      </c>
      <c r="E570" s="22" t="s">
        <v>108</v>
      </c>
      <c r="F570" s="24"/>
      <c r="G570" s="23">
        <v>650.9</v>
      </c>
      <c r="H570" s="24">
        <f t="shared" si="5"/>
        <v>54.241666666666667</v>
      </c>
      <c r="I570" s="25"/>
      <c r="J570" s="25"/>
      <c r="K570" s="26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spans="1:28" ht="18.75" customHeight="1">
      <c r="A571" s="1"/>
      <c r="B571" s="1"/>
      <c r="C571" s="1"/>
      <c r="D571" s="21" t="s">
        <v>197</v>
      </c>
      <c r="E571" s="22" t="s">
        <v>108</v>
      </c>
      <c r="F571" s="24"/>
      <c r="G571" s="23">
        <v>653.20000000000005</v>
      </c>
      <c r="H571" s="24">
        <f t="shared" si="5"/>
        <v>54.433333333333337</v>
      </c>
      <c r="I571" s="25"/>
      <c r="J571" s="25"/>
      <c r="K571" s="26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spans="1:28" ht="18.75" customHeight="1">
      <c r="A572" s="1"/>
      <c r="B572" s="1"/>
      <c r="C572" s="1"/>
      <c r="D572" s="21" t="s">
        <v>183</v>
      </c>
      <c r="E572" s="22" t="s">
        <v>108</v>
      </c>
      <c r="F572" s="24"/>
      <c r="G572" s="23">
        <v>6330.5</v>
      </c>
      <c r="H572" s="24">
        <f t="shared" si="5"/>
        <v>527.54166666666663</v>
      </c>
      <c r="I572" s="25"/>
      <c r="J572" s="25"/>
      <c r="K572" s="26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spans="1:28" ht="18.75" customHeight="1">
      <c r="A573" s="1"/>
      <c r="B573" s="1"/>
      <c r="C573" s="1"/>
      <c r="D573" s="21" t="s">
        <v>109</v>
      </c>
      <c r="E573" s="22" t="s">
        <v>108</v>
      </c>
      <c r="F573" s="24"/>
      <c r="G573" s="23">
        <v>842.19</v>
      </c>
      <c r="H573" s="24">
        <f t="shared" si="5"/>
        <v>70.182500000000005</v>
      </c>
      <c r="I573" s="25"/>
      <c r="J573" s="25"/>
      <c r="K573" s="26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spans="1:28" ht="18.75" customHeight="1">
      <c r="A574" s="1"/>
      <c r="B574" s="1"/>
      <c r="C574" s="1"/>
      <c r="D574" s="21" t="s">
        <v>198</v>
      </c>
      <c r="E574" s="22" t="s">
        <v>108</v>
      </c>
      <c r="F574" s="24"/>
      <c r="G574" s="23">
        <v>102.96</v>
      </c>
      <c r="H574" s="24">
        <f t="shared" si="5"/>
        <v>8.58</v>
      </c>
      <c r="I574" s="25"/>
      <c r="J574" s="25"/>
      <c r="K574" s="26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spans="1:28" ht="18.75" customHeight="1">
      <c r="A575" s="1"/>
      <c r="B575" s="1"/>
      <c r="C575" s="1"/>
      <c r="D575" s="21" t="s">
        <v>127</v>
      </c>
      <c r="E575" s="22" t="s">
        <v>108</v>
      </c>
      <c r="F575" s="24"/>
      <c r="G575" s="23">
        <v>1944.72</v>
      </c>
      <c r="H575" s="24">
        <f t="shared" si="5"/>
        <v>162.06</v>
      </c>
      <c r="I575" s="25"/>
      <c r="J575" s="25"/>
      <c r="K575" s="26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spans="1:28" ht="18.75" customHeight="1">
      <c r="A576" s="1"/>
      <c r="B576" s="1"/>
      <c r="C576" s="1"/>
      <c r="D576" s="21" t="s">
        <v>199</v>
      </c>
      <c r="E576" s="22" t="s">
        <v>108</v>
      </c>
      <c r="F576" s="24"/>
      <c r="G576" s="23">
        <v>2776.679838</v>
      </c>
      <c r="H576" s="24">
        <f t="shared" si="5"/>
        <v>231.38998649999999</v>
      </c>
      <c r="I576" s="25"/>
      <c r="J576" s="25"/>
      <c r="K576" s="26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spans="1:28" ht="18.75" customHeight="1">
      <c r="A577" s="1"/>
      <c r="B577" s="1"/>
      <c r="C577" s="1"/>
      <c r="D577" s="21" t="s">
        <v>200</v>
      </c>
      <c r="E577" s="22" t="s">
        <v>108</v>
      </c>
      <c r="F577" s="24"/>
      <c r="G577" s="23">
        <v>1997.91</v>
      </c>
      <c r="H577" s="24">
        <f t="shared" si="5"/>
        <v>166.49250000000001</v>
      </c>
      <c r="I577" s="25"/>
      <c r="J577" s="25"/>
      <c r="K577" s="26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spans="1:28" ht="18.75" customHeight="1">
      <c r="A578" s="1"/>
      <c r="B578" s="1"/>
      <c r="C578" s="1"/>
      <c r="D578" s="21" t="s">
        <v>201</v>
      </c>
      <c r="E578" s="22" t="s">
        <v>108</v>
      </c>
      <c r="F578" s="24"/>
      <c r="G578" s="23">
        <v>1226.6099999999999</v>
      </c>
      <c r="H578" s="24">
        <f t="shared" si="5"/>
        <v>102.21749999999999</v>
      </c>
      <c r="I578" s="25"/>
      <c r="J578" s="25"/>
      <c r="K578" s="26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spans="1:28" ht="18.75" customHeight="1">
      <c r="A579" s="1"/>
      <c r="B579" s="1"/>
      <c r="C579" s="1"/>
      <c r="D579" s="21" t="s">
        <v>202</v>
      </c>
      <c r="E579" s="22" t="s">
        <v>108</v>
      </c>
      <c r="F579" s="24"/>
      <c r="G579" s="23">
        <v>1644.5</v>
      </c>
      <c r="H579" s="24">
        <f t="shared" si="5"/>
        <v>137.04166666666666</v>
      </c>
      <c r="I579" s="25"/>
      <c r="J579" s="25"/>
      <c r="K579" s="26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spans="1:28" ht="18.75" customHeight="1">
      <c r="A580" s="1"/>
      <c r="B580" s="1"/>
      <c r="C580" s="1"/>
      <c r="D580" s="21" t="s">
        <v>180</v>
      </c>
      <c r="E580" s="22" t="s">
        <v>108</v>
      </c>
      <c r="F580" s="24"/>
      <c r="G580" s="23">
        <v>1083.3599999999999</v>
      </c>
      <c r="H580" s="24">
        <f t="shared" si="5"/>
        <v>90.279999999999987</v>
      </c>
      <c r="I580" s="25"/>
      <c r="J580" s="25"/>
      <c r="K580" s="26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spans="1:28" ht="18.75" customHeight="1">
      <c r="A581" s="1"/>
      <c r="B581" s="1"/>
      <c r="C581" s="1"/>
      <c r="D581" s="21" t="s">
        <v>203</v>
      </c>
      <c r="E581" s="22" t="s">
        <v>108</v>
      </c>
      <c r="F581" s="24"/>
      <c r="G581" s="23">
        <v>1249.82</v>
      </c>
      <c r="H581" s="24">
        <f t="shared" si="5"/>
        <v>104.15166666666666</v>
      </c>
      <c r="I581" s="25"/>
      <c r="J581" s="25"/>
      <c r="K581" s="26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spans="1:28" ht="18.75" customHeight="1">
      <c r="A582" s="1"/>
      <c r="B582" s="1"/>
      <c r="C582" s="1"/>
      <c r="D582" s="21" t="s">
        <v>179</v>
      </c>
      <c r="E582" s="22" t="s">
        <v>108</v>
      </c>
      <c r="F582" s="24"/>
      <c r="G582" s="23">
        <v>1938.3</v>
      </c>
      <c r="H582" s="24">
        <f t="shared" si="5"/>
        <v>161.52500000000001</v>
      </c>
      <c r="I582" s="25"/>
      <c r="J582" s="25"/>
      <c r="K582" s="26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spans="1:28" ht="18.75" customHeight="1">
      <c r="A583" s="1"/>
      <c r="B583" s="1"/>
      <c r="C583" s="1"/>
      <c r="D583" s="21" t="s">
        <v>204</v>
      </c>
      <c r="E583" s="22" t="s">
        <v>108</v>
      </c>
      <c r="F583" s="24"/>
      <c r="G583" s="23">
        <v>9139.83</v>
      </c>
      <c r="H583" s="24">
        <f t="shared" si="5"/>
        <v>761.65250000000003</v>
      </c>
      <c r="I583" s="25"/>
      <c r="J583" s="25"/>
      <c r="K583" s="26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spans="1:28" ht="18.75" customHeight="1">
      <c r="A584" s="1"/>
      <c r="B584" s="1"/>
      <c r="C584" s="1"/>
      <c r="D584" s="21" t="s">
        <v>188</v>
      </c>
      <c r="E584" s="22" t="s">
        <v>108</v>
      </c>
      <c r="F584" s="24"/>
      <c r="G584" s="23">
        <v>3588</v>
      </c>
      <c r="H584" s="24">
        <f t="shared" si="5"/>
        <v>299</v>
      </c>
      <c r="I584" s="25"/>
      <c r="J584" s="25"/>
      <c r="K584" s="26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spans="1:28" ht="18.75" customHeight="1">
      <c r="A585" s="1"/>
      <c r="B585" s="1"/>
      <c r="C585" s="1"/>
      <c r="D585" s="21" t="s">
        <v>205</v>
      </c>
      <c r="E585" s="22" t="s">
        <v>108</v>
      </c>
      <c r="F585" s="24"/>
      <c r="G585" s="23">
        <v>3040.24</v>
      </c>
      <c r="H585" s="24">
        <f t="shared" si="5"/>
        <v>253.35333333333332</v>
      </c>
      <c r="I585" s="25"/>
      <c r="J585" s="25"/>
      <c r="K585" s="26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spans="1:28" ht="18.75" customHeight="1">
      <c r="A586" s="1"/>
      <c r="B586" s="1"/>
      <c r="C586" s="1"/>
      <c r="D586" s="21" t="s">
        <v>143</v>
      </c>
      <c r="E586" s="22" t="s">
        <v>108</v>
      </c>
      <c r="F586" s="24"/>
      <c r="G586" s="23">
        <v>6083.99982</v>
      </c>
      <c r="H586" s="24">
        <f t="shared" si="5"/>
        <v>506.99998499999998</v>
      </c>
      <c r="I586" s="25"/>
      <c r="J586" s="25"/>
      <c r="K586" s="26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spans="1:28" ht="18.75" customHeight="1">
      <c r="A587" s="1"/>
      <c r="B587" s="1"/>
      <c r="C587" s="1"/>
      <c r="D587" s="21" t="s">
        <v>154</v>
      </c>
      <c r="E587" s="22" t="s">
        <v>108</v>
      </c>
      <c r="F587" s="24"/>
      <c r="G587" s="23">
        <v>717.4</v>
      </c>
      <c r="H587" s="24">
        <f t="shared" si="5"/>
        <v>59.783333333333331</v>
      </c>
      <c r="I587" s="25"/>
      <c r="J587" s="25"/>
      <c r="K587" s="26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spans="1:28" ht="18.75" customHeight="1">
      <c r="A588" s="1"/>
      <c r="B588" s="1"/>
      <c r="C588" s="1"/>
      <c r="D588" s="21" t="s">
        <v>176</v>
      </c>
      <c r="E588" s="22" t="s">
        <v>108</v>
      </c>
      <c r="F588" s="24"/>
      <c r="G588" s="23">
        <v>2030.34</v>
      </c>
      <c r="H588" s="24">
        <f t="shared" si="5"/>
        <v>169.19499999999999</v>
      </c>
      <c r="I588" s="25"/>
      <c r="J588" s="25"/>
      <c r="K588" s="26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spans="1:28" ht="18.75" customHeight="1">
      <c r="A589" s="1"/>
      <c r="B589" s="1"/>
      <c r="C589" s="1"/>
      <c r="D589" s="21" t="s">
        <v>206</v>
      </c>
      <c r="E589" s="22" t="s">
        <v>108</v>
      </c>
      <c r="F589" s="24"/>
      <c r="G589" s="23">
        <v>1480.47</v>
      </c>
      <c r="H589" s="24">
        <f t="shared" si="5"/>
        <v>123.3725</v>
      </c>
      <c r="I589" s="25"/>
      <c r="J589" s="25"/>
      <c r="K589" s="26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spans="1:28" ht="18.75" customHeight="1">
      <c r="A590" s="1"/>
      <c r="B590" s="1"/>
      <c r="C590" s="1"/>
      <c r="D590" s="21" t="s">
        <v>129</v>
      </c>
      <c r="E590" s="22" t="s">
        <v>108</v>
      </c>
      <c r="F590" s="24"/>
      <c r="G590" s="23">
        <v>213.61</v>
      </c>
      <c r="H590" s="24">
        <f t="shared" si="5"/>
        <v>17.800833333333333</v>
      </c>
      <c r="I590" s="25"/>
      <c r="J590" s="25"/>
      <c r="K590" s="26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spans="1:28" ht="18.75" customHeight="1">
      <c r="A591" s="1"/>
      <c r="B591" s="1"/>
      <c r="C591" s="1"/>
      <c r="D591" s="21" t="s">
        <v>140</v>
      </c>
      <c r="E591" s="22" t="s">
        <v>108</v>
      </c>
      <c r="F591" s="24"/>
      <c r="G591" s="23">
        <v>254.72</v>
      </c>
      <c r="H591" s="24">
        <f t="shared" si="5"/>
        <v>21.226666666666667</v>
      </c>
      <c r="I591" s="25"/>
      <c r="J591" s="25"/>
      <c r="K591" s="26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spans="1:28" ht="18.75" customHeight="1">
      <c r="A592" s="1"/>
      <c r="B592" s="1"/>
      <c r="C592" s="1"/>
      <c r="D592" s="21" t="s">
        <v>164</v>
      </c>
      <c r="E592" s="22" t="s">
        <v>108</v>
      </c>
      <c r="F592" s="24"/>
      <c r="G592" s="23">
        <v>203.67</v>
      </c>
      <c r="H592" s="24">
        <f t="shared" si="5"/>
        <v>16.9725</v>
      </c>
      <c r="I592" s="25"/>
      <c r="J592" s="25"/>
      <c r="K592" s="26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spans="1:28" ht="18.75" customHeight="1">
      <c r="A593" s="1"/>
      <c r="B593" s="1"/>
      <c r="C593" s="1"/>
      <c r="D593" s="21" t="s">
        <v>183</v>
      </c>
      <c r="E593" s="22" t="s">
        <v>108</v>
      </c>
      <c r="F593" s="24"/>
      <c r="G593" s="23">
        <v>1956.36</v>
      </c>
      <c r="H593" s="24">
        <f t="shared" si="5"/>
        <v>163.03</v>
      </c>
      <c r="I593" s="25"/>
      <c r="J593" s="25"/>
      <c r="K593" s="26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spans="1:28" ht="18.75" customHeight="1">
      <c r="A594" s="1"/>
      <c r="B594" s="1"/>
      <c r="C594" s="1"/>
      <c r="D594" s="21" t="s">
        <v>205</v>
      </c>
      <c r="E594" s="22" t="s">
        <v>108</v>
      </c>
      <c r="F594" s="24"/>
      <c r="G594" s="23">
        <v>196.42</v>
      </c>
      <c r="H594" s="24">
        <f t="shared" si="5"/>
        <v>16.368333333333332</v>
      </c>
      <c r="I594" s="25"/>
      <c r="J594" s="25"/>
      <c r="K594" s="26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spans="1:28" ht="18.75" customHeight="1">
      <c r="A595" s="1"/>
      <c r="B595" s="1"/>
      <c r="C595" s="1"/>
      <c r="D595" s="21" t="s">
        <v>149</v>
      </c>
      <c r="E595" s="22" t="s">
        <v>108</v>
      </c>
      <c r="F595" s="24"/>
      <c r="G595" s="23">
        <v>21</v>
      </c>
      <c r="H595" s="24">
        <f t="shared" si="5"/>
        <v>1.75</v>
      </c>
      <c r="I595" s="25"/>
      <c r="J595" s="25"/>
      <c r="K595" s="26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spans="1:28" ht="18.75" customHeight="1">
      <c r="A596" s="1"/>
      <c r="B596" s="1"/>
      <c r="C596" s="1"/>
      <c r="D596" s="21" t="s">
        <v>185</v>
      </c>
      <c r="E596" s="22" t="s">
        <v>108</v>
      </c>
      <c r="F596" s="24"/>
      <c r="G596" s="23">
        <v>94.69</v>
      </c>
      <c r="H596" s="24">
        <f t="shared" si="5"/>
        <v>7.8908333333333331</v>
      </c>
      <c r="I596" s="25"/>
      <c r="J596" s="25"/>
      <c r="K596" s="26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spans="1:28" ht="18.75" customHeight="1">
      <c r="A597" s="1"/>
      <c r="B597" s="1"/>
      <c r="C597" s="1"/>
      <c r="D597" s="21" t="s">
        <v>207</v>
      </c>
      <c r="E597" s="22" t="s">
        <v>108</v>
      </c>
      <c r="F597" s="24"/>
      <c r="G597" s="23">
        <v>1132.8</v>
      </c>
      <c r="H597" s="24">
        <f t="shared" si="5"/>
        <v>94.399999999999991</v>
      </c>
      <c r="I597" s="25"/>
      <c r="J597" s="25"/>
      <c r="K597" s="26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spans="1:28" ht="18.75" customHeight="1">
      <c r="A598" s="1"/>
      <c r="B598" s="1"/>
      <c r="C598" s="1"/>
      <c r="D598" s="21" t="s">
        <v>208</v>
      </c>
      <c r="E598" s="22" t="s">
        <v>108</v>
      </c>
      <c r="F598" s="24"/>
      <c r="G598" s="23">
        <v>2886.4001600000001</v>
      </c>
      <c r="H598" s="24">
        <f t="shared" si="5"/>
        <v>240.53334666666669</v>
      </c>
      <c r="I598" s="25"/>
      <c r="J598" s="25"/>
      <c r="K598" s="26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spans="1:28" ht="18.75" customHeight="1">
      <c r="A599" s="1"/>
      <c r="B599" s="1"/>
      <c r="C599" s="1"/>
      <c r="D599" s="21" t="s">
        <v>115</v>
      </c>
      <c r="E599" s="22" t="s">
        <v>108</v>
      </c>
      <c r="F599" s="24"/>
      <c r="G599" s="23">
        <v>2231.2800000000002</v>
      </c>
      <c r="H599" s="24">
        <f t="shared" si="5"/>
        <v>185.94000000000003</v>
      </c>
      <c r="I599" s="25"/>
      <c r="J599" s="25"/>
      <c r="K599" s="26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spans="1:28" ht="18.75" customHeight="1">
      <c r="A600" s="1"/>
      <c r="B600" s="1"/>
      <c r="C600" s="1"/>
      <c r="D600" s="21" t="s">
        <v>209</v>
      </c>
      <c r="E600" s="22" t="s">
        <v>108</v>
      </c>
      <c r="F600" s="24"/>
      <c r="G600" s="23">
        <v>47.08</v>
      </c>
      <c r="H600" s="24">
        <f t="shared" si="5"/>
        <v>3.9233333333333333</v>
      </c>
      <c r="I600" s="25"/>
      <c r="J600" s="25"/>
      <c r="K600" s="26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spans="1:28" ht="18.75" customHeight="1">
      <c r="A601" s="1"/>
      <c r="B601" s="1"/>
      <c r="C601" s="1"/>
      <c r="D601" s="21" t="s">
        <v>141</v>
      </c>
      <c r="E601" s="22" t="s">
        <v>108</v>
      </c>
      <c r="F601" s="24"/>
      <c r="G601" s="23">
        <v>89.7</v>
      </c>
      <c r="H601" s="24">
        <f t="shared" si="5"/>
        <v>7.4750000000000005</v>
      </c>
      <c r="I601" s="25"/>
      <c r="J601" s="25"/>
      <c r="K601" s="26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spans="1:28" ht="18.75" customHeight="1">
      <c r="A602" s="1"/>
      <c r="B602" s="1"/>
      <c r="C602" s="1"/>
      <c r="D602" s="21" t="s">
        <v>210</v>
      </c>
      <c r="E602" s="22" t="s">
        <v>108</v>
      </c>
      <c r="F602" s="24"/>
      <c r="G602" s="23">
        <v>2213.75</v>
      </c>
      <c r="H602" s="24">
        <f t="shared" si="5"/>
        <v>184.47916666666666</v>
      </c>
      <c r="I602" s="25"/>
      <c r="J602" s="25"/>
      <c r="K602" s="26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spans="1:28" ht="18.75" customHeight="1">
      <c r="A603" s="1"/>
      <c r="B603" s="1"/>
      <c r="C603" s="1"/>
      <c r="D603" s="21" t="s">
        <v>198</v>
      </c>
      <c r="E603" s="22" t="s">
        <v>108</v>
      </c>
      <c r="F603" s="24"/>
      <c r="G603" s="23">
        <v>124.8</v>
      </c>
      <c r="H603" s="24">
        <f t="shared" si="5"/>
        <v>10.4</v>
      </c>
      <c r="I603" s="25"/>
      <c r="J603" s="25"/>
      <c r="K603" s="26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spans="1:28" ht="18.75" customHeight="1">
      <c r="A604" s="1"/>
      <c r="B604" s="1"/>
      <c r="C604" s="1"/>
      <c r="D604" s="21" t="s">
        <v>211</v>
      </c>
      <c r="E604" s="22" t="s">
        <v>108</v>
      </c>
      <c r="F604" s="24"/>
      <c r="G604" s="23">
        <v>97.02</v>
      </c>
      <c r="H604" s="24">
        <f t="shared" si="5"/>
        <v>8.0849999999999991</v>
      </c>
      <c r="I604" s="25"/>
      <c r="J604" s="25"/>
      <c r="K604" s="26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spans="1:28" ht="18.75" customHeight="1">
      <c r="A605" s="1"/>
      <c r="B605" s="1"/>
      <c r="C605" s="1"/>
      <c r="D605" s="21" t="s">
        <v>212</v>
      </c>
      <c r="E605" s="22" t="s">
        <v>108</v>
      </c>
      <c r="F605" s="24"/>
      <c r="G605" s="23">
        <v>103.2</v>
      </c>
      <c r="H605" s="24">
        <f t="shared" si="5"/>
        <v>8.6</v>
      </c>
      <c r="I605" s="25"/>
      <c r="J605" s="25"/>
      <c r="K605" s="26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spans="1:28" ht="18.75" customHeight="1">
      <c r="A606" s="1"/>
      <c r="B606" s="1"/>
      <c r="C606" s="1"/>
      <c r="D606" s="21" t="s">
        <v>175</v>
      </c>
      <c r="E606" s="22" t="s">
        <v>108</v>
      </c>
      <c r="F606" s="24"/>
      <c r="G606" s="23">
        <v>726.18</v>
      </c>
      <c r="H606" s="24">
        <f t="shared" si="5"/>
        <v>60.514999999999993</v>
      </c>
      <c r="I606" s="25"/>
      <c r="J606" s="25"/>
      <c r="K606" s="26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spans="1:28" ht="18.75" customHeight="1">
      <c r="A607" s="1"/>
      <c r="B607" s="1"/>
      <c r="C607" s="1"/>
      <c r="D607" s="21" t="s">
        <v>213</v>
      </c>
      <c r="E607" s="22" t="s">
        <v>108</v>
      </c>
      <c r="F607" s="24"/>
      <c r="G607" s="23">
        <v>22</v>
      </c>
      <c r="H607" s="24">
        <f t="shared" si="5"/>
        <v>1.8333333333333333</v>
      </c>
      <c r="I607" s="25"/>
      <c r="J607" s="25"/>
      <c r="K607" s="26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spans="1:28" ht="18.75" customHeight="1">
      <c r="A608" s="1"/>
      <c r="B608" s="1"/>
      <c r="C608" s="1"/>
      <c r="D608" s="21" t="s">
        <v>128</v>
      </c>
      <c r="E608" s="22" t="s">
        <v>108</v>
      </c>
      <c r="F608" s="24"/>
      <c r="G608" s="23">
        <v>22.86</v>
      </c>
      <c r="H608" s="24">
        <f t="shared" si="5"/>
        <v>1.905</v>
      </c>
      <c r="I608" s="25"/>
      <c r="J608" s="25"/>
      <c r="K608" s="26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spans="1:28" ht="18.75" customHeight="1">
      <c r="A609" s="1"/>
      <c r="B609" s="1"/>
      <c r="C609" s="1"/>
      <c r="D609" s="21" t="s">
        <v>214</v>
      </c>
      <c r="E609" s="22" t="s">
        <v>108</v>
      </c>
      <c r="F609" s="24"/>
      <c r="G609" s="23">
        <v>99</v>
      </c>
      <c r="H609" s="24">
        <f t="shared" si="5"/>
        <v>8.25</v>
      </c>
      <c r="I609" s="25"/>
      <c r="J609" s="25"/>
      <c r="K609" s="26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spans="1:28" ht="18.75" customHeight="1">
      <c r="A610" s="1"/>
      <c r="B610" s="1"/>
      <c r="C610" s="1"/>
      <c r="D610" s="21" t="s">
        <v>215</v>
      </c>
      <c r="E610" s="22" t="s">
        <v>108</v>
      </c>
      <c r="F610" s="24"/>
      <c r="G610" s="23">
        <v>1795.2</v>
      </c>
      <c r="H610" s="24">
        <f t="shared" si="5"/>
        <v>149.6</v>
      </c>
      <c r="I610" s="25"/>
      <c r="J610" s="25"/>
      <c r="K610" s="26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spans="1:28" ht="18.75" customHeight="1">
      <c r="A611" s="1"/>
      <c r="B611" s="1"/>
      <c r="C611" s="1"/>
      <c r="D611" s="21" t="s">
        <v>216</v>
      </c>
      <c r="E611" s="22" t="s">
        <v>108</v>
      </c>
      <c r="F611" s="24"/>
      <c r="G611" s="23">
        <v>1308.3</v>
      </c>
      <c r="H611" s="24">
        <f t="shared" si="5"/>
        <v>109.02499999999999</v>
      </c>
      <c r="I611" s="25"/>
      <c r="J611" s="25"/>
      <c r="K611" s="26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spans="1:28" ht="18.75" customHeight="1">
      <c r="A612" s="1"/>
      <c r="B612" s="1"/>
      <c r="C612" s="1"/>
      <c r="D612" s="21" t="s">
        <v>165</v>
      </c>
      <c r="E612" s="22" t="s">
        <v>108</v>
      </c>
      <c r="F612" s="24"/>
      <c r="G612" s="23">
        <v>1450.8</v>
      </c>
      <c r="H612" s="24">
        <f t="shared" si="5"/>
        <v>120.89999999999999</v>
      </c>
      <c r="I612" s="25"/>
      <c r="J612" s="25"/>
      <c r="K612" s="26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spans="1:28" ht="18.75" customHeight="1">
      <c r="A613" s="1"/>
      <c r="B613" s="1"/>
      <c r="C613" s="1"/>
      <c r="D613" s="21" t="s">
        <v>217</v>
      </c>
      <c r="E613" s="22" t="s">
        <v>108</v>
      </c>
      <c r="F613" s="24"/>
      <c r="G613" s="23">
        <v>2379</v>
      </c>
      <c r="H613" s="24">
        <f t="shared" si="5"/>
        <v>198.25</v>
      </c>
      <c r="I613" s="25"/>
      <c r="J613" s="25"/>
      <c r="K613" s="26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spans="1:28" ht="18.75" customHeight="1">
      <c r="A614" s="1"/>
      <c r="B614" s="1"/>
      <c r="C614" s="1"/>
      <c r="D614" s="21" t="s">
        <v>218</v>
      </c>
      <c r="E614" s="22" t="s">
        <v>108</v>
      </c>
      <c r="F614" s="24"/>
      <c r="G614" s="23">
        <v>2180</v>
      </c>
      <c r="H614" s="24">
        <f t="shared" si="5"/>
        <v>181.66666666666666</v>
      </c>
      <c r="I614" s="25"/>
      <c r="J614" s="25"/>
      <c r="K614" s="26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spans="1:28" ht="18.75" customHeight="1">
      <c r="A615" s="1"/>
      <c r="B615" s="1"/>
      <c r="C615" s="1"/>
      <c r="D615" s="21" t="s">
        <v>185</v>
      </c>
      <c r="E615" s="22" t="s">
        <v>108</v>
      </c>
      <c r="F615" s="24"/>
      <c r="G615" s="23">
        <v>1158.56</v>
      </c>
      <c r="H615" s="24">
        <f t="shared" si="5"/>
        <v>96.546666666666667</v>
      </c>
      <c r="I615" s="25"/>
      <c r="J615" s="25"/>
      <c r="K615" s="26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spans="1:28" ht="18.75" customHeight="1">
      <c r="A616" s="1"/>
      <c r="B616" s="1"/>
      <c r="C616" s="1"/>
      <c r="D616" s="21" t="s">
        <v>169</v>
      </c>
      <c r="E616" s="22" t="s">
        <v>108</v>
      </c>
      <c r="F616" s="24"/>
      <c r="G616" s="23">
        <v>995.4</v>
      </c>
      <c r="H616" s="24">
        <f t="shared" si="5"/>
        <v>82.95</v>
      </c>
      <c r="I616" s="25"/>
      <c r="J616" s="25"/>
      <c r="K616" s="26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spans="1:28" ht="18.75" customHeight="1">
      <c r="A617" s="1"/>
      <c r="B617" s="1"/>
      <c r="C617" s="1"/>
      <c r="D617" s="21" t="s">
        <v>219</v>
      </c>
      <c r="E617" s="22" t="s">
        <v>108</v>
      </c>
      <c r="F617" s="24"/>
      <c r="G617" s="23">
        <v>2903.29</v>
      </c>
      <c r="H617" s="24">
        <f t="shared" si="5"/>
        <v>241.94083333333333</v>
      </c>
      <c r="I617" s="25"/>
      <c r="J617" s="25"/>
      <c r="K617" s="26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spans="1:28" ht="18.75" customHeight="1">
      <c r="A618" s="1"/>
      <c r="B618" s="1"/>
      <c r="C618" s="1"/>
      <c r="D618" s="21" t="s">
        <v>220</v>
      </c>
      <c r="E618" s="22" t="s">
        <v>108</v>
      </c>
      <c r="F618" s="24"/>
      <c r="G618" s="23">
        <v>365.04</v>
      </c>
      <c r="H618" s="24">
        <f t="shared" si="5"/>
        <v>30.42</v>
      </c>
      <c r="I618" s="25"/>
      <c r="J618" s="25"/>
      <c r="K618" s="26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spans="1:28" ht="18.75" customHeight="1">
      <c r="A619" s="1"/>
      <c r="B619" s="1"/>
      <c r="C619" s="1"/>
      <c r="D619" s="21" t="s">
        <v>219</v>
      </c>
      <c r="E619" s="22" t="s">
        <v>108</v>
      </c>
      <c r="F619" s="24"/>
      <c r="G619" s="23">
        <v>2835.32</v>
      </c>
      <c r="H619" s="24">
        <f t="shared" si="5"/>
        <v>236.27666666666667</v>
      </c>
      <c r="I619" s="25"/>
      <c r="J619" s="25"/>
      <c r="K619" s="26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spans="1:28" ht="18.75" customHeight="1">
      <c r="A620" s="1"/>
      <c r="B620" s="1"/>
      <c r="C620" s="1"/>
      <c r="D620" s="21" t="s">
        <v>192</v>
      </c>
      <c r="E620" s="22" t="s">
        <v>108</v>
      </c>
      <c r="F620" s="24"/>
      <c r="G620" s="23">
        <v>769.76</v>
      </c>
      <c r="H620" s="24">
        <f t="shared" si="5"/>
        <v>64.146666666666661</v>
      </c>
      <c r="I620" s="25"/>
      <c r="J620" s="25"/>
      <c r="K620" s="26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spans="1:28" ht="18.75" customHeight="1">
      <c r="A621" s="1"/>
      <c r="B621" s="1"/>
      <c r="C621" s="1"/>
      <c r="D621" s="21" t="s">
        <v>211</v>
      </c>
      <c r="E621" s="22" t="s">
        <v>108</v>
      </c>
      <c r="F621" s="24"/>
      <c r="G621" s="23">
        <v>161.69999999999999</v>
      </c>
      <c r="H621" s="24">
        <f t="shared" si="5"/>
        <v>13.475</v>
      </c>
      <c r="I621" s="25"/>
      <c r="J621" s="25"/>
      <c r="K621" s="26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spans="1:28" ht="18.75" customHeight="1">
      <c r="A622" s="1"/>
      <c r="B622" s="1"/>
      <c r="C622" s="1"/>
      <c r="D622" s="21" t="s">
        <v>221</v>
      </c>
      <c r="E622" s="22" t="s">
        <v>108</v>
      </c>
      <c r="F622" s="24"/>
      <c r="G622" s="23">
        <v>201.16</v>
      </c>
      <c r="H622" s="24">
        <f t="shared" si="5"/>
        <v>16.763333333333332</v>
      </c>
      <c r="I622" s="25"/>
      <c r="J622" s="25"/>
      <c r="K622" s="26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spans="1:28" ht="18.75" customHeight="1">
      <c r="A623" s="1"/>
      <c r="B623" s="1"/>
      <c r="C623" s="1"/>
      <c r="D623" s="21" t="s">
        <v>138</v>
      </c>
      <c r="E623" s="22" t="s">
        <v>108</v>
      </c>
      <c r="F623" s="24"/>
      <c r="G623" s="23">
        <v>168.21</v>
      </c>
      <c r="H623" s="24">
        <f t="shared" si="5"/>
        <v>14.0175</v>
      </c>
      <c r="I623" s="25"/>
      <c r="J623" s="25"/>
      <c r="K623" s="26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spans="1:28" ht="18.75" customHeight="1">
      <c r="A624" s="1"/>
      <c r="B624" s="1"/>
      <c r="C624" s="1"/>
      <c r="D624" s="21" t="s">
        <v>222</v>
      </c>
      <c r="E624" s="22" t="s">
        <v>108</v>
      </c>
      <c r="F624" s="24"/>
      <c r="G624" s="23">
        <v>15.82</v>
      </c>
      <c r="H624" s="24">
        <f t="shared" si="5"/>
        <v>1.3183333333333334</v>
      </c>
      <c r="I624" s="25"/>
      <c r="J624" s="25"/>
      <c r="K624" s="26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spans="1:28" ht="18.75" customHeight="1">
      <c r="A625" s="1"/>
      <c r="B625" s="1"/>
      <c r="C625" s="1"/>
      <c r="D625" s="21" t="s">
        <v>223</v>
      </c>
      <c r="E625" s="22" t="s">
        <v>108</v>
      </c>
      <c r="F625" s="24"/>
      <c r="G625" s="23">
        <v>77.44</v>
      </c>
      <c r="H625" s="24">
        <f t="shared" si="5"/>
        <v>6.4533333333333331</v>
      </c>
      <c r="I625" s="25"/>
      <c r="J625" s="25"/>
      <c r="K625" s="26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spans="1:28" ht="18.75" customHeight="1">
      <c r="A626" s="1"/>
      <c r="B626" s="1"/>
      <c r="C626" s="1"/>
      <c r="D626" s="21" t="s">
        <v>167</v>
      </c>
      <c r="E626" s="22" t="s">
        <v>108</v>
      </c>
      <c r="F626" s="24"/>
      <c r="G626" s="23">
        <v>24</v>
      </c>
      <c r="H626" s="24">
        <f t="shared" si="5"/>
        <v>2</v>
      </c>
      <c r="I626" s="25"/>
      <c r="J626" s="25"/>
      <c r="K626" s="26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spans="1:28" ht="18.75" customHeight="1">
      <c r="A627" s="1"/>
      <c r="B627" s="1"/>
      <c r="C627" s="1"/>
      <c r="D627" s="21" t="s">
        <v>224</v>
      </c>
      <c r="E627" s="22" t="s">
        <v>108</v>
      </c>
      <c r="F627" s="24"/>
      <c r="G627" s="23">
        <v>36.75</v>
      </c>
      <c r="H627" s="24">
        <f t="shared" si="5"/>
        <v>3.0625</v>
      </c>
      <c r="I627" s="25"/>
      <c r="J627" s="25"/>
      <c r="K627" s="26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spans="1:28" ht="18.75" customHeight="1">
      <c r="A628" s="1"/>
      <c r="B628" s="1"/>
      <c r="C628" s="1"/>
      <c r="D628" s="21" t="s">
        <v>225</v>
      </c>
      <c r="E628" s="22" t="s">
        <v>108</v>
      </c>
      <c r="F628" s="24"/>
      <c r="G628" s="23">
        <v>16.5</v>
      </c>
      <c r="H628" s="24">
        <f t="shared" si="5"/>
        <v>1.375</v>
      </c>
      <c r="I628" s="25"/>
      <c r="J628" s="25"/>
      <c r="K628" s="26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spans="1:28" ht="18.75" customHeight="1">
      <c r="A629" s="1"/>
      <c r="B629" s="1"/>
      <c r="C629" s="1"/>
      <c r="D629" s="21" t="s">
        <v>226</v>
      </c>
      <c r="E629" s="22" t="s">
        <v>108</v>
      </c>
      <c r="F629" s="24"/>
      <c r="G629" s="23">
        <v>683.77</v>
      </c>
      <c r="H629" s="24">
        <f t="shared" si="5"/>
        <v>56.980833333333329</v>
      </c>
      <c r="I629" s="25"/>
      <c r="J629" s="25"/>
      <c r="K629" s="26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spans="1:28" ht="18.75" customHeight="1">
      <c r="A630" s="1"/>
      <c r="B630" s="1"/>
      <c r="C630" s="1"/>
      <c r="D630" s="21" t="s">
        <v>150</v>
      </c>
      <c r="E630" s="22" t="s">
        <v>108</v>
      </c>
      <c r="F630" s="24"/>
      <c r="G630" s="23">
        <v>345.599988</v>
      </c>
      <c r="H630" s="24">
        <f t="shared" si="5"/>
        <v>28.799999</v>
      </c>
      <c r="I630" s="25"/>
      <c r="J630" s="25"/>
      <c r="K630" s="26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spans="1:28" ht="18.75" customHeight="1">
      <c r="A631" s="1"/>
      <c r="B631" s="1"/>
      <c r="C631" s="1"/>
      <c r="D631" s="21" t="s">
        <v>227</v>
      </c>
      <c r="E631" s="22" t="s">
        <v>108</v>
      </c>
      <c r="F631" s="24"/>
      <c r="G631" s="23">
        <v>2115.8200000000002</v>
      </c>
      <c r="H631" s="24">
        <f t="shared" si="5"/>
        <v>176.31833333333336</v>
      </c>
      <c r="I631" s="25"/>
      <c r="J631" s="25"/>
      <c r="K631" s="26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spans="1:28" ht="18.75" customHeight="1">
      <c r="A632" s="1"/>
      <c r="B632" s="1"/>
      <c r="C632" s="1"/>
      <c r="D632" s="21" t="s">
        <v>217</v>
      </c>
      <c r="E632" s="22" t="s">
        <v>108</v>
      </c>
      <c r="F632" s="24"/>
      <c r="G632" s="23">
        <v>2971.8</v>
      </c>
      <c r="H632" s="24">
        <f t="shared" si="5"/>
        <v>247.65</v>
      </c>
      <c r="I632" s="25"/>
      <c r="J632" s="25"/>
      <c r="K632" s="26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spans="1:28" ht="18.75" customHeight="1">
      <c r="A633" s="1"/>
      <c r="B633" s="1"/>
      <c r="C633" s="1"/>
      <c r="D633" s="21" t="s">
        <v>221</v>
      </c>
      <c r="E633" s="22" t="s">
        <v>108</v>
      </c>
      <c r="F633" s="24"/>
      <c r="G633" s="23">
        <v>2136.3200000000002</v>
      </c>
      <c r="H633" s="24">
        <f t="shared" si="5"/>
        <v>178.02666666666667</v>
      </c>
      <c r="I633" s="25"/>
      <c r="J633" s="25"/>
      <c r="K633" s="26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spans="1:28" ht="18.75" customHeight="1">
      <c r="A634" s="1"/>
      <c r="B634" s="1"/>
      <c r="C634" s="1"/>
      <c r="D634" s="21" t="s">
        <v>135</v>
      </c>
      <c r="E634" s="22" t="s">
        <v>108</v>
      </c>
      <c r="F634" s="24"/>
      <c r="G634" s="23">
        <v>216</v>
      </c>
      <c r="H634" s="24">
        <f t="shared" si="5"/>
        <v>18</v>
      </c>
      <c r="I634" s="25"/>
      <c r="J634" s="25"/>
      <c r="K634" s="26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spans="1:28" ht="18.75" customHeight="1">
      <c r="A635" s="1"/>
      <c r="B635" s="1"/>
      <c r="C635" s="1"/>
      <c r="D635" s="21" t="s">
        <v>228</v>
      </c>
      <c r="E635" s="22" t="s">
        <v>108</v>
      </c>
      <c r="F635" s="24"/>
      <c r="G635" s="23">
        <v>200.32</v>
      </c>
      <c r="H635" s="24">
        <f t="shared" si="5"/>
        <v>16.693333333333332</v>
      </c>
      <c r="I635" s="25"/>
      <c r="J635" s="25"/>
      <c r="K635" s="26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spans="1:28" ht="18.75" customHeight="1">
      <c r="A636" s="1"/>
      <c r="B636" s="1"/>
      <c r="C636" s="1"/>
      <c r="D636" s="21" t="s">
        <v>229</v>
      </c>
      <c r="E636" s="22" t="s">
        <v>108</v>
      </c>
      <c r="F636" s="24"/>
      <c r="G636" s="23">
        <v>196.62</v>
      </c>
      <c r="H636" s="24">
        <f t="shared" si="5"/>
        <v>16.385000000000002</v>
      </c>
      <c r="I636" s="25"/>
      <c r="J636" s="25"/>
      <c r="K636" s="26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spans="1:28" ht="18.75" customHeight="1">
      <c r="A637" s="1"/>
      <c r="B637" s="1"/>
      <c r="C637" s="1"/>
      <c r="D637" s="21" t="s">
        <v>130</v>
      </c>
      <c r="E637" s="22" t="s">
        <v>108</v>
      </c>
      <c r="F637" s="24"/>
      <c r="G637" s="23">
        <v>70.84</v>
      </c>
      <c r="H637" s="24">
        <f t="shared" si="5"/>
        <v>5.9033333333333333</v>
      </c>
      <c r="I637" s="25"/>
      <c r="J637" s="25"/>
      <c r="K637" s="26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spans="1:28" ht="18.75" customHeight="1">
      <c r="A638" s="1"/>
      <c r="B638" s="1"/>
      <c r="C638" s="1"/>
      <c r="D638" s="21" t="s">
        <v>135</v>
      </c>
      <c r="E638" s="22" t="s">
        <v>108</v>
      </c>
      <c r="F638" s="24"/>
      <c r="G638" s="23">
        <v>224</v>
      </c>
      <c r="H638" s="24">
        <f t="shared" si="5"/>
        <v>18.666666666666668</v>
      </c>
      <c r="I638" s="25"/>
      <c r="J638" s="25"/>
      <c r="K638" s="26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spans="1:28" ht="18.75" customHeight="1">
      <c r="A639" s="1"/>
      <c r="B639" s="1"/>
      <c r="C639" s="1"/>
      <c r="D639" s="21" t="s">
        <v>230</v>
      </c>
      <c r="E639" s="22" t="s">
        <v>108</v>
      </c>
      <c r="F639" s="24"/>
      <c r="G639" s="23">
        <v>48.88</v>
      </c>
      <c r="H639" s="24">
        <f t="shared" si="5"/>
        <v>4.0733333333333333</v>
      </c>
      <c r="I639" s="25"/>
      <c r="J639" s="25"/>
      <c r="K639" s="26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spans="1:28" ht="18.75" customHeight="1">
      <c r="A640" s="1"/>
      <c r="B640" s="1"/>
      <c r="C640" s="1"/>
      <c r="D640" s="21" t="s">
        <v>164</v>
      </c>
      <c r="E640" s="22" t="s">
        <v>108</v>
      </c>
      <c r="F640" s="24"/>
      <c r="G640" s="23">
        <v>22.32</v>
      </c>
      <c r="H640" s="24">
        <f t="shared" si="5"/>
        <v>1.86</v>
      </c>
      <c r="I640" s="25"/>
      <c r="J640" s="25"/>
      <c r="K640" s="26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spans="1:28" ht="18.75" customHeight="1">
      <c r="A641" s="1"/>
      <c r="B641" s="1"/>
      <c r="C641" s="1"/>
      <c r="D641" s="21" t="s">
        <v>231</v>
      </c>
      <c r="E641" s="22" t="s">
        <v>108</v>
      </c>
      <c r="F641" s="24"/>
      <c r="G641" s="23">
        <v>74.760003999999995</v>
      </c>
      <c r="H641" s="24">
        <f t="shared" si="5"/>
        <v>6.2300003333333329</v>
      </c>
      <c r="I641" s="25"/>
      <c r="J641" s="25"/>
      <c r="K641" s="26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spans="1:28" ht="18.75" customHeight="1">
      <c r="A642" s="1"/>
      <c r="B642" s="1"/>
      <c r="C642" s="1"/>
      <c r="D642" s="21" t="s">
        <v>232</v>
      </c>
      <c r="E642" s="22" t="s">
        <v>108</v>
      </c>
      <c r="F642" s="24"/>
      <c r="G642" s="23">
        <v>46.56</v>
      </c>
      <c r="H642" s="24">
        <f t="shared" si="5"/>
        <v>3.8800000000000003</v>
      </c>
      <c r="I642" s="25"/>
      <c r="J642" s="25"/>
      <c r="K642" s="26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spans="1:28" ht="18.75" customHeight="1">
      <c r="A643" s="1"/>
      <c r="B643" s="1"/>
      <c r="C643" s="1"/>
      <c r="D643" s="21" t="s">
        <v>233</v>
      </c>
      <c r="E643" s="22" t="s">
        <v>108</v>
      </c>
      <c r="F643" s="24"/>
      <c r="G643" s="23">
        <v>19.03</v>
      </c>
      <c r="H643" s="24">
        <f t="shared" si="5"/>
        <v>1.5858333333333334</v>
      </c>
      <c r="I643" s="25"/>
      <c r="J643" s="25"/>
      <c r="K643" s="26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spans="1:28" ht="18.75" customHeight="1">
      <c r="A644" s="1"/>
      <c r="B644" s="1"/>
      <c r="C644" s="1"/>
      <c r="D644" s="21" t="s">
        <v>142</v>
      </c>
      <c r="E644" s="22" t="s">
        <v>108</v>
      </c>
      <c r="F644" s="24"/>
      <c r="G644" s="23">
        <v>65.16</v>
      </c>
      <c r="H644" s="24">
        <f t="shared" si="5"/>
        <v>5.43</v>
      </c>
      <c r="I644" s="25"/>
      <c r="J644" s="25"/>
      <c r="K644" s="26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spans="1:28" ht="18.75" customHeight="1">
      <c r="A645" s="1"/>
      <c r="B645" s="1"/>
      <c r="C645" s="1"/>
      <c r="D645" s="21" t="s">
        <v>213</v>
      </c>
      <c r="E645" s="22" t="s">
        <v>108</v>
      </c>
      <c r="F645" s="24"/>
      <c r="G645" s="23">
        <v>18</v>
      </c>
      <c r="H645" s="24">
        <f t="shared" si="5"/>
        <v>1.5</v>
      </c>
      <c r="I645" s="25"/>
      <c r="J645" s="25"/>
      <c r="K645" s="26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spans="1:28" ht="18.75" customHeight="1">
      <c r="A646" s="1"/>
      <c r="B646" s="1"/>
      <c r="C646" s="1"/>
      <c r="D646" s="21" t="s">
        <v>172</v>
      </c>
      <c r="E646" s="22" t="s">
        <v>108</v>
      </c>
      <c r="F646" s="24"/>
      <c r="G646" s="23">
        <v>187</v>
      </c>
      <c r="H646" s="24">
        <f t="shared" si="5"/>
        <v>15.583333333333334</v>
      </c>
      <c r="I646" s="25"/>
      <c r="J646" s="25"/>
      <c r="K646" s="26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spans="1:28" ht="18.75" customHeight="1">
      <c r="A647" s="1"/>
      <c r="B647" s="1"/>
      <c r="C647" s="1"/>
      <c r="D647" s="21" t="s">
        <v>223</v>
      </c>
      <c r="E647" s="22" t="s">
        <v>108</v>
      </c>
      <c r="F647" s="24"/>
      <c r="G647" s="23">
        <v>798.6</v>
      </c>
      <c r="H647" s="24">
        <f t="shared" si="5"/>
        <v>66.55</v>
      </c>
      <c r="I647" s="25"/>
      <c r="J647" s="25"/>
      <c r="K647" s="26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spans="1:28" ht="18.75" customHeight="1">
      <c r="A648" s="1"/>
      <c r="B648" s="1"/>
      <c r="C648" s="1"/>
      <c r="D648" s="21" t="s">
        <v>168</v>
      </c>
      <c r="E648" s="22" t="s">
        <v>108</v>
      </c>
      <c r="F648" s="24"/>
      <c r="G648" s="23">
        <v>694.74000599999999</v>
      </c>
      <c r="H648" s="24">
        <f t="shared" si="5"/>
        <v>57.895000500000002</v>
      </c>
      <c r="I648" s="25"/>
      <c r="J648" s="25"/>
      <c r="K648" s="26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spans="1:28" ht="18.75" customHeight="1">
      <c r="A649" s="1"/>
      <c r="B649" s="1"/>
      <c r="C649" s="1"/>
      <c r="D649" s="21" t="s">
        <v>234</v>
      </c>
      <c r="E649" s="22" t="s">
        <v>108</v>
      </c>
      <c r="F649" s="24"/>
      <c r="G649" s="23">
        <v>82.96</v>
      </c>
      <c r="H649" s="24">
        <f t="shared" si="5"/>
        <v>6.9133333333333331</v>
      </c>
      <c r="I649" s="25"/>
      <c r="J649" s="25"/>
      <c r="K649" s="26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spans="1:28" ht="18.75" customHeight="1">
      <c r="A650" s="1"/>
      <c r="B650" s="1"/>
      <c r="C650" s="1"/>
      <c r="D650" s="21" t="s">
        <v>167</v>
      </c>
      <c r="E650" s="22" t="s">
        <v>108</v>
      </c>
      <c r="F650" s="24"/>
      <c r="G650" s="23">
        <v>255</v>
      </c>
      <c r="H650" s="24">
        <f t="shared" si="5"/>
        <v>21.25</v>
      </c>
      <c r="I650" s="25"/>
      <c r="J650" s="25"/>
      <c r="K650" s="26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spans="1:28" ht="18.75" customHeight="1">
      <c r="A651" s="1"/>
      <c r="B651" s="1"/>
      <c r="C651" s="1"/>
      <c r="D651" s="21" t="s">
        <v>128</v>
      </c>
      <c r="E651" s="22" t="s">
        <v>108</v>
      </c>
      <c r="F651" s="24"/>
      <c r="G651" s="23">
        <v>22.86</v>
      </c>
      <c r="H651" s="24">
        <f t="shared" si="5"/>
        <v>1.905</v>
      </c>
      <c r="I651" s="25"/>
      <c r="J651" s="25"/>
      <c r="K651" s="26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spans="1:28" ht="18.75" customHeight="1">
      <c r="A652" s="1"/>
      <c r="B652" s="1"/>
      <c r="C652" s="1"/>
      <c r="D652" s="21" t="s">
        <v>235</v>
      </c>
      <c r="E652" s="22" t="s">
        <v>108</v>
      </c>
      <c r="F652" s="24"/>
      <c r="G652" s="23">
        <v>107.46</v>
      </c>
      <c r="H652" s="24">
        <f t="shared" si="5"/>
        <v>8.9550000000000001</v>
      </c>
      <c r="I652" s="25"/>
      <c r="J652" s="25"/>
      <c r="K652" s="26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spans="1:28" ht="18.75" customHeight="1">
      <c r="A653" s="1"/>
      <c r="B653" s="1"/>
      <c r="C653" s="1"/>
      <c r="D653" s="21" t="s">
        <v>114</v>
      </c>
      <c r="E653" s="22" t="s">
        <v>108</v>
      </c>
      <c r="F653" s="24"/>
      <c r="G653" s="23">
        <v>210.71</v>
      </c>
      <c r="H653" s="24">
        <f t="shared" si="5"/>
        <v>17.559166666666666</v>
      </c>
      <c r="I653" s="25"/>
      <c r="J653" s="25"/>
      <c r="K653" s="26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spans="1:28" ht="18.75" customHeight="1">
      <c r="A654" s="1"/>
      <c r="B654" s="1"/>
      <c r="C654" s="1"/>
      <c r="D654" s="21" t="s">
        <v>236</v>
      </c>
      <c r="E654" s="22" t="s">
        <v>108</v>
      </c>
      <c r="F654" s="24"/>
      <c r="G654" s="23">
        <v>215.13</v>
      </c>
      <c r="H654" s="24">
        <f t="shared" si="5"/>
        <v>17.927499999999998</v>
      </c>
      <c r="I654" s="25"/>
      <c r="J654" s="25"/>
      <c r="K654" s="26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spans="1:28" ht="18.75" customHeight="1">
      <c r="A655" s="1"/>
      <c r="B655" s="1"/>
      <c r="C655" s="1"/>
      <c r="D655" s="21" t="s">
        <v>237</v>
      </c>
      <c r="E655" s="22" t="s">
        <v>108</v>
      </c>
      <c r="F655" s="24"/>
      <c r="G655" s="23">
        <v>121.5</v>
      </c>
      <c r="H655" s="24">
        <f t="shared" si="5"/>
        <v>10.125</v>
      </c>
      <c r="I655" s="25"/>
      <c r="J655" s="25"/>
      <c r="K655" s="26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spans="1:28" ht="18.75" customHeight="1">
      <c r="A656" s="1"/>
      <c r="B656" s="1"/>
      <c r="C656" s="1"/>
      <c r="D656" s="21" t="s">
        <v>142</v>
      </c>
      <c r="E656" s="22" t="s">
        <v>108</v>
      </c>
      <c r="F656" s="24"/>
      <c r="G656" s="23">
        <v>24.16</v>
      </c>
      <c r="H656" s="24">
        <f t="shared" si="5"/>
        <v>2.0133333333333332</v>
      </c>
      <c r="I656" s="25"/>
      <c r="J656" s="25"/>
      <c r="K656" s="26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spans="1:28" ht="18.75" customHeight="1">
      <c r="A657" s="1"/>
      <c r="B657" s="1"/>
      <c r="C657" s="1"/>
      <c r="D657" s="21" t="s">
        <v>238</v>
      </c>
      <c r="E657" s="22" t="s">
        <v>108</v>
      </c>
      <c r="F657" s="24"/>
      <c r="G657" s="23">
        <v>2187.2800000000002</v>
      </c>
      <c r="H657" s="24">
        <f t="shared" si="5"/>
        <v>182.27333333333334</v>
      </c>
      <c r="I657" s="25"/>
      <c r="J657" s="25"/>
      <c r="K657" s="26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spans="1:28" ht="18.75" customHeight="1">
      <c r="A658" s="1"/>
      <c r="B658" s="1"/>
      <c r="C658" s="1"/>
      <c r="D658" s="21" t="s">
        <v>129</v>
      </c>
      <c r="E658" s="22" t="s">
        <v>108</v>
      </c>
      <c r="F658" s="24"/>
      <c r="G658" s="23">
        <v>1703.67</v>
      </c>
      <c r="H658" s="24">
        <f t="shared" si="5"/>
        <v>141.9725</v>
      </c>
      <c r="I658" s="25"/>
      <c r="J658" s="25"/>
      <c r="K658" s="26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spans="1:28" ht="18.75" customHeight="1">
      <c r="A659" s="1"/>
      <c r="B659" s="1"/>
      <c r="C659" s="1"/>
      <c r="D659" s="21" t="s">
        <v>239</v>
      </c>
      <c r="E659" s="22" t="s">
        <v>108</v>
      </c>
      <c r="F659" s="24"/>
      <c r="G659" s="23">
        <v>3394.38</v>
      </c>
      <c r="H659" s="24">
        <f t="shared" si="5"/>
        <v>282.86500000000001</v>
      </c>
      <c r="I659" s="25"/>
      <c r="J659" s="25"/>
      <c r="K659" s="26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spans="1:28" ht="18.75" customHeight="1">
      <c r="A660" s="1"/>
      <c r="B660" s="1"/>
      <c r="C660" s="1"/>
      <c r="D660" s="21" t="s">
        <v>240</v>
      </c>
      <c r="E660" s="22" t="s">
        <v>108</v>
      </c>
      <c r="F660" s="24"/>
      <c r="G660" s="23">
        <v>12264</v>
      </c>
      <c r="H660" s="24">
        <f t="shared" si="5"/>
        <v>1022</v>
      </c>
      <c r="I660" s="25"/>
      <c r="J660" s="25"/>
      <c r="K660" s="26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spans="1:28" ht="18.75" customHeight="1">
      <c r="A661" s="1"/>
      <c r="B661" s="1"/>
      <c r="C661" s="1"/>
      <c r="D661" s="21" t="s">
        <v>241</v>
      </c>
      <c r="E661" s="22" t="s">
        <v>108</v>
      </c>
      <c r="F661" s="24"/>
      <c r="G661" s="23">
        <v>1358.88</v>
      </c>
      <c r="H661" s="24">
        <f t="shared" si="5"/>
        <v>113.24000000000001</v>
      </c>
      <c r="I661" s="25"/>
      <c r="J661" s="25"/>
      <c r="K661" s="26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spans="1:28" ht="18.75" customHeight="1">
      <c r="A662" s="1"/>
      <c r="B662" s="1"/>
      <c r="C662" s="1"/>
      <c r="D662" s="21" t="s">
        <v>242</v>
      </c>
      <c r="E662" s="22" t="s">
        <v>108</v>
      </c>
      <c r="F662" s="24"/>
      <c r="G662" s="23">
        <v>1282.3800000000001</v>
      </c>
      <c r="H662" s="24">
        <f t="shared" si="5"/>
        <v>106.86500000000001</v>
      </c>
      <c r="I662" s="25"/>
      <c r="J662" s="25"/>
      <c r="K662" s="26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spans="1:28" ht="18.75" customHeight="1">
      <c r="A663" s="1"/>
      <c r="B663" s="1"/>
      <c r="C663" s="1"/>
      <c r="D663" s="21" t="s">
        <v>124</v>
      </c>
      <c r="E663" s="22" t="s">
        <v>108</v>
      </c>
      <c r="F663" s="24"/>
      <c r="G663" s="23">
        <v>647.91999999999996</v>
      </c>
      <c r="H663" s="24">
        <f t="shared" si="5"/>
        <v>53.993333333333332</v>
      </c>
      <c r="I663" s="25"/>
      <c r="J663" s="25"/>
      <c r="K663" s="26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spans="1:28" ht="18.75" customHeight="1">
      <c r="A664" s="1"/>
      <c r="B664" s="1"/>
      <c r="C664" s="1"/>
      <c r="D664" s="21" t="s">
        <v>237</v>
      </c>
      <c r="E664" s="22" t="s">
        <v>108</v>
      </c>
      <c r="F664" s="24"/>
      <c r="G664" s="23">
        <v>1195.56</v>
      </c>
      <c r="H664" s="24">
        <f t="shared" si="5"/>
        <v>99.63</v>
      </c>
      <c r="I664" s="25"/>
      <c r="J664" s="25"/>
      <c r="K664" s="26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spans="1:28" ht="18.75" customHeight="1">
      <c r="A665" s="1"/>
      <c r="B665" s="1"/>
      <c r="C665" s="1"/>
      <c r="D665" s="21" t="s">
        <v>204</v>
      </c>
      <c r="E665" s="22" t="s">
        <v>108</v>
      </c>
      <c r="F665" s="24"/>
      <c r="G665" s="23">
        <v>815.29</v>
      </c>
      <c r="H665" s="24">
        <f t="shared" si="5"/>
        <v>67.94083333333333</v>
      </c>
      <c r="I665" s="25"/>
      <c r="J665" s="25"/>
      <c r="K665" s="26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spans="1:28" ht="18.75" customHeight="1">
      <c r="A666" s="1"/>
      <c r="B666" s="1"/>
      <c r="C666" s="1"/>
      <c r="D666" s="21" t="s">
        <v>124</v>
      </c>
      <c r="E666" s="22" t="s">
        <v>108</v>
      </c>
      <c r="F666" s="24"/>
      <c r="G666" s="23">
        <v>19</v>
      </c>
      <c r="H666" s="24">
        <f t="shared" si="5"/>
        <v>1.5833333333333333</v>
      </c>
      <c r="I666" s="25"/>
      <c r="J666" s="25"/>
      <c r="K666" s="26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spans="1:28" ht="18.75" customHeight="1">
      <c r="A667" s="1"/>
      <c r="B667" s="1"/>
      <c r="C667" s="1"/>
      <c r="D667" s="21" t="s">
        <v>164</v>
      </c>
      <c r="E667" s="22" t="s">
        <v>108</v>
      </c>
      <c r="F667" s="24"/>
      <c r="G667" s="23">
        <v>228.78</v>
      </c>
      <c r="H667" s="24">
        <f t="shared" si="5"/>
        <v>19.065000000000001</v>
      </c>
      <c r="I667" s="25"/>
      <c r="J667" s="25"/>
      <c r="K667" s="26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spans="1:28" ht="18.75" customHeight="1">
      <c r="A668" s="1"/>
      <c r="B668" s="1"/>
      <c r="C668" s="1"/>
      <c r="D668" s="21" t="s">
        <v>161</v>
      </c>
      <c r="E668" s="22" t="s">
        <v>108</v>
      </c>
      <c r="F668" s="24"/>
      <c r="G668" s="23">
        <v>239.4</v>
      </c>
      <c r="H668" s="24">
        <f t="shared" si="5"/>
        <v>19.95</v>
      </c>
      <c r="I668" s="25"/>
      <c r="J668" s="25"/>
      <c r="K668" s="26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spans="1:28" ht="18.75" customHeight="1">
      <c r="A669" s="1"/>
      <c r="B669" s="1"/>
      <c r="C669" s="1"/>
      <c r="D669" s="21" t="s">
        <v>210</v>
      </c>
      <c r="E669" s="22" t="s">
        <v>108</v>
      </c>
      <c r="F669" s="24"/>
      <c r="G669" s="23">
        <v>177.1</v>
      </c>
      <c r="H669" s="24">
        <f t="shared" si="5"/>
        <v>14.758333333333333</v>
      </c>
      <c r="I669" s="25"/>
      <c r="J669" s="25"/>
      <c r="K669" s="26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spans="1:28" ht="18.75" customHeight="1">
      <c r="A670" s="1"/>
      <c r="B670" s="1"/>
      <c r="C670" s="1"/>
      <c r="D670" s="21" t="s">
        <v>203</v>
      </c>
      <c r="E670" s="22" t="s">
        <v>108</v>
      </c>
      <c r="F670" s="24"/>
      <c r="G670" s="23">
        <v>109.25</v>
      </c>
      <c r="H670" s="24">
        <f t="shared" si="5"/>
        <v>9.1041666666666661</v>
      </c>
      <c r="I670" s="25"/>
      <c r="J670" s="25"/>
      <c r="K670" s="26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spans="1:28" ht="18.75" customHeight="1">
      <c r="A671" s="1"/>
      <c r="B671" s="1"/>
      <c r="C671" s="1"/>
      <c r="D671" s="21" t="s">
        <v>156</v>
      </c>
      <c r="E671" s="22" t="s">
        <v>108</v>
      </c>
      <c r="F671" s="24"/>
      <c r="G671" s="23">
        <v>673.11</v>
      </c>
      <c r="H671" s="24">
        <f t="shared" si="5"/>
        <v>56.092500000000001</v>
      </c>
      <c r="I671" s="25"/>
      <c r="J671" s="25"/>
      <c r="K671" s="26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spans="1:28" ht="18.75" customHeight="1">
      <c r="A672" s="1"/>
      <c r="B672" s="1"/>
      <c r="C672" s="1"/>
      <c r="D672" s="21" t="s">
        <v>227</v>
      </c>
      <c r="E672" s="22" t="s">
        <v>108</v>
      </c>
      <c r="F672" s="24"/>
      <c r="G672" s="23">
        <v>518.10001</v>
      </c>
      <c r="H672" s="24">
        <f t="shared" si="5"/>
        <v>43.175000833333335</v>
      </c>
      <c r="I672" s="25"/>
      <c r="J672" s="25"/>
      <c r="K672" s="26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spans="1:28" ht="18.75" customHeight="1">
      <c r="A673" s="1"/>
      <c r="B673" s="1"/>
      <c r="C673" s="1"/>
      <c r="D673" s="21" t="s">
        <v>228</v>
      </c>
      <c r="E673" s="22" t="s">
        <v>108</v>
      </c>
      <c r="F673" s="24"/>
      <c r="G673" s="23">
        <v>2236.6799999999998</v>
      </c>
      <c r="H673" s="24">
        <f t="shared" si="5"/>
        <v>186.39</v>
      </c>
      <c r="I673" s="25"/>
      <c r="J673" s="25"/>
      <c r="K673" s="26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spans="1:28" ht="18.75" customHeight="1">
      <c r="A674" s="1"/>
      <c r="B674" s="1"/>
      <c r="C674" s="1"/>
      <c r="D674" s="21" t="s">
        <v>243</v>
      </c>
      <c r="E674" s="22" t="s">
        <v>108</v>
      </c>
      <c r="F674" s="24"/>
      <c r="G674" s="23">
        <v>1221.81</v>
      </c>
      <c r="H674" s="24">
        <f t="shared" si="5"/>
        <v>101.8175</v>
      </c>
      <c r="I674" s="25"/>
      <c r="J674" s="25"/>
      <c r="K674" s="26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spans="1:28" ht="18.75" customHeight="1">
      <c r="A675" s="1"/>
      <c r="B675" s="1"/>
      <c r="C675" s="1"/>
      <c r="D675" s="21" t="s">
        <v>244</v>
      </c>
      <c r="E675" s="22" t="s">
        <v>108</v>
      </c>
      <c r="F675" s="24"/>
      <c r="G675" s="23">
        <v>77.7</v>
      </c>
      <c r="H675" s="24">
        <f t="shared" si="5"/>
        <v>6.4750000000000005</v>
      </c>
      <c r="I675" s="25"/>
      <c r="J675" s="25"/>
      <c r="K675" s="26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spans="1:28" ht="18.75" customHeight="1">
      <c r="A676" s="1"/>
      <c r="B676" s="1"/>
      <c r="C676" s="1"/>
      <c r="D676" s="21" t="s">
        <v>174</v>
      </c>
      <c r="E676" s="22" t="s">
        <v>108</v>
      </c>
      <c r="F676" s="24"/>
      <c r="G676" s="23">
        <v>74.400000000000006</v>
      </c>
      <c r="H676" s="24">
        <f t="shared" si="5"/>
        <v>6.2</v>
      </c>
      <c r="I676" s="25"/>
      <c r="J676" s="25"/>
      <c r="K676" s="26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spans="1:28" ht="18.75" customHeight="1">
      <c r="A677" s="1"/>
      <c r="B677" s="1"/>
      <c r="C677" s="1"/>
      <c r="D677" s="21" t="s">
        <v>154</v>
      </c>
      <c r="E677" s="22" t="s">
        <v>108</v>
      </c>
      <c r="F677" s="24"/>
      <c r="G677" s="23">
        <v>50.94</v>
      </c>
      <c r="H677" s="24">
        <f t="shared" si="5"/>
        <v>4.2450000000000001</v>
      </c>
      <c r="I677" s="25"/>
      <c r="J677" s="25"/>
      <c r="K677" s="26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spans="1:28" ht="18.75" customHeight="1">
      <c r="A678" s="1"/>
      <c r="B678" s="1"/>
      <c r="C678" s="1"/>
      <c r="D678" s="21" t="s">
        <v>245</v>
      </c>
      <c r="E678" s="22" t="s">
        <v>108</v>
      </c>
      <c r="F678" s="24"/>
      <c r="G678" s="23">
        <v>83.7</v>
      </c>
      <c r="H678" s="24">
        <f t="shared" si="5"/>
        <v>6.9750000000000005</v>
      </c>
      <c r="I678" s="25"/>
      <c r="J678" s="25"/>
      <c r="K678" s="26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spans="1:28" ht="18.75" customHeight="1">
      <c r="A679" s="1"/>
      <c r="B679" s="1"/>
      <c r="C679" s="1"/>
      <c r="D679" s="21" t="s">
        <v>246</v>
      </c>
      <c r="E679" s="22" t="s">
        <v>108</v>
      </c>
      <c r="F679" s="24"/>
      <c r="G679" s="23">
        <v>1591.8</v>
      </c>
      <c r="H679" s="24">
        <f t="shared" si="5"/>
        <v>132.65</v>
      </c>
      <c r="I679" s="25"/>
      <c r="J679" s="25"/>
      <c r="K679" s="26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spans="1:28" ht="18.75" customHeight="1">
      <c r="A680" s="1"/>
      <c r="B680" s="1"/>
      <c r="C680" s="1"/>
      <c r="D680" s="21" t="s">
        <v>247</v>
      </c>
      <c r="E680" s="22" t="s">
        <v>108</v>
      </c>
      <c r="F680" s="24"/>
      <c r="G680" s="23">
        <v>78</v>
      </c>
      <c r="H680" s="24">
        <f t="shared" si="5"/>
        <v>6.5</v>
      </c>
      <c r="I680" s="25"/>
      <c r="J680" s="25"/>
      <c r="K680" s="26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spans="1:28" ht="18.75" customHeight="1">
      <c r="A681" s="1"/>
      <c r="B681" s="1"/>
      <c r="C681" s="1"/>
      <c r="D681" s="21" t="s">
        <v>248</v>
      </c>
      <c r="E681" s="22" t="s">
        <v>108</v>
      </c>
      <c r="F681" s="24"/>
      <c r="G681" s="23">
        <v>455.04001799999998</v>
      </c>
      <c r="H681" s="24">
        <f t="shared" si="5"/>
        <v>37.920001499999998</v>
      </c>
      <c r="I681" s="25"/>
      <c r="J681" s="25"/>
      <c r="K681" s="26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spans="1:28" ht="18.75" customHeight="1">
      <c r="A682" s="1"/>
      <c r="B682" s="1"/>
      <c r="C682" s="1"/>
      <c r="D682" s="21" t="s">
        <v>107</v>
      </c>
      <c r="E682" s="22" t="s">
        <v>108</v>
      </c>
      <c r="F682" s="24"/>
      <c r="G682" s="23">
        <v>146.66999999999999</v>
      </c>
      <c r="H682" s="24">
        <f t="shared" si="5"/>
        <v>12.222499999999998</v>
      </c>
      <c r="I682" s="25"/>
      <c r="J682" s="25"/>
      <c r="K682" s="26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spans="1:28" ht="18.75" customHeight="1">
      <c r="A683" s="1"/>
      <c r="B683" s="1"/>
      <c r="C683" s="1"/>
      <c r="D683" s="21" t="s">
        <v>111</v>
      </c>
      <c r="E683" s="22" t="s">
        <v>108</v>
      </c>
      <c r="F683" s="24"/>
      <c r="G683" s="23">
        <v>106.2</v>
      </c>
      <c r="H683" s="24">
        <f t="shared" si="5"/>
        <v>8.85</v>
      </c>
      <c r="I683" s="25"/>
      <c r="J683" s="25"/>
      <c r="K683" s="26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spans="1:28" ht="18.75" customHeight="1">
      <c r="A684" s="1"/>
      <c r="B684" s="1"/>
      <c r="C684" s="1"/>
      <c r="D684" s="21" t="s">
        <v>175</v>
      </c>
      <c r="E684" s="22" t="s">
        <v>108</v>
      </c>
      <c r="F684" s="24"/>
      <c r="G684" s="23">
        <v>31.85</v>
      </c>
      <c r="H684" s="24">
        <f t="shared" si="5"/>
        <v>2.6541666666666668</v>
      </c>
      <c r="I684" s="25"/>
      <c r="J684" s="25"/>
      <c r="K684" s="26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spans="1:28" ht="18.75" customHeight="1">
      <c r="A685" s="1"/>
      <c r="B685" s="1"/>
      <c r="C685" s="1"/>
      <c r="D685" s="21" t="s">
        <v>147</v>
      </c>
      <c r="E685" s="22" t="s">
        <v>108</v>
      </c>
      <c r="F685" s="24"/>
      <c r="G685" s="23">
        <v>14.4</v>
      </c>
      <c r="H685" s="24">
        <f t="shared" si="5"/>
        <v>1.2</v>
      </c>
      <c r="I685" s="25"/>
      <c r="J685" s="25"/>
      <c r="K685" s="26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spans="1:28" ht="18.75" customHeight="1">
      <c r="A686" s="1"/>
      <c r="B686" s="1"/>
      <c r="C686" s="1"/>
      <c r="D686" s="21" t="s">
        <v>194</v>
      </c>
      <c r="E686" s="22" t="s">
        <v>108</v>
      </c>
      <c r="F686" s="24"/>
      <c r="G686" s="23">
        <v>486.75001500000002</v>
      </c>
      <c r="H686" s="24">
        <f t="shared" si="5"/>
        <v>40.562501250000004</v>
      </c>
      <c r="I686" s="25"/>
      <c r="J686" s="25"/>
      <c r="K686" s="26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spans="1:28" ht="18.75" customHeight="1">
      <c r="A687" s="1"/>
      <c r="B687" s="1"/>
      <c r="C687" s="1"/>
      <c r="D687" s="21" t="s">
        <v>139</v>
      </c>
      <c r="E687" s="22" t="s">
        <v>108</v>
      </c>
      <c r="F687" s="24"/>
      <c r="G687" s="23">
        <v>10.32</v>
      </c>
      <c r="H687" s="24">
        <f t="shared" si="5"/>
        <v>0.86</v>
      </c>
      <c r="I687" s="25"/>
      <c r="J687" s="25"/>
      <c r="K687" s="26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spans="1:28" ht="18.75" customHeight="1">
      <c r="A688" s="1"/>
      <c r="B688" s="1"/>
      <c r="C688" s="1"/>
      <c r="D688" s="21" t="s">
        <v>122</v>
      </c>
      <c r="E688" s="22" t="s">
        <v>108</v>
      </c>
      <c r="F688" s="24"/>
      <c r="G688" s="23">
        <v>137.75</v>
      </c>
      <c r="H688" s="24">
        <f t="shared" si="5"/>
        <v>11.479166666666666</v>
      </c>
      <c r="I688" s="25"/>
      <c r="J688" s="25"/>
      <c r="K688" s="26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spans="1:28" ht="18.75" customHeight="1">
      <c r="A689" s="1"/>
      <c r="B689" s="1"/>
      <c r="C689" s="1"/>
      <c r="D689" s="21" t="s">
        <v>249</v>
      </c>
      <c r="E689" s="22" t="s">
        <v>108</v>
      </c>
      <c r="F689" s="24"/>
      <c r="G689" s="23">
        <v>1299.5200319999999</v>
      </c>
      <c r="H689" s="24">
        <f t="shared" si="5"/>
        <v>108.293336</v>
      </c>
      <c r="I689" s="25"/>
      <c r="J689" s="25"/>
      <c r="K689" s="26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spans="1:28" ht="18.75" customHeight="1">
      <c r="A690" s="1"/>
      <c r="B690" s="1"/>
      <c r="C690" s="1"/>
      <c r="D690" s="21" t="s">
        <v>155</v>
      </c>
      <c r="E690" s="22" t="s">
        <v>108</v>
      </c>
      <c r="F690" s="24"/>
      <c r="G690" s="23">
        <v>90.67</v>
      </c>
      <c r="H690" s="24">
        <f t="shared" si="5"/>
        <v>7.5558333333333332</v>
      </c>
      <c r="I690" s="25"/>
      <c r="J690" s="25"/>
      <c r="K690" s="26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spans="1:28" ht="18.75" customHeight="1">
      <c r="A691" s="1"/>
      <c r="B691" s="1"/>
      <c r="C691" s="1"/>
      <c r="D691" s="21" t="s">
        <v>250</v>
      </c>
      <c r="E691" s="22" t="s">
        <v>108</v>
      </c>
      <c r="F691" s="24"/>
      <c r="G691" s="23">
        <v>110.52</v>
      </c>
      <c r="H691" s="24">
        <f t="shared" si="5"/>
        <v>9.2099999999999991</v>
      </c>
      <c r="I691" s="25"/>
      <c r="J691" s="25"/>
      <c r="K691" s="26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spans="1:28" ht="18.75" customHeight="1">
      <c r="A692" s="1"/>
      <c r="B692" s="1"/>
      <c r="C692" s="1"/>
      <c r="D692" s="21" t="s">
        <v>192</v>
      </c>
      <c r="E692" s="22" t="s">
        <v>108</v>
      </c>
      <c r="F692" s="24"/>
      <c r="G692" s="23">
        <v>73.58</v>
      </c>
      <c r="H692" s="24">
        <f t="shared" si="5"/>
        <v>6.1316666666666668</v>
      </c>
      <c r="I692" s="25"/>
      <c r="J692" s="25"/>
      <c r="K692" s="26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spans="1:28" ht="18.75" customHeight="1">
      <c r="A693" s="1"/>
      <c r="B693" s="1"/>
      <c r="C693" s="1"/>
      <c r="D693" s="21" t="s">
        <v>251</v>
      </c>
      <c r="E693" s="22" t="s">
        <v>108</v>
      </c>
      <c r="F693" s="24"/>
      <c r="G693" s="23">
        <v>66.819999999999993</v>
      </c>
      <c r="H693" s="24">
        <f t="shared" si="5"/>
        <v>5.5683333333333325</v>
      </c>
      <c r="I693" s="25"/>
      <c r="J693" s="25"/>
      <c r="K693" s="26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spans="1:28" ht="18.75" customHeight="1">
      <c r="A694" s="1"/>
      <c r="B694" s="1"/>
      <c r="C694" s="1"/>
      <c r="D694" s="21" t="s">
        <v>218</v>
      </c>
      <c r="E694" s="22" t="s">
        <v>108</v>
      </c>
      <c r="F694" s="24"/>
      <c r="G694" s="23">
        <v>99.88</v>
      </c>
      <c r="H694" s="24">
        <f t="shared" si="5"/>
        <v>8.3233333333333324</v>
      </c>
      <c r="I694" s="25"/>
      <c r="J694" s="25"/>
      <c r="K694" s="26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spans="1:28" ht="18.75" customHeight="1">
      <c r="A695" s="1"/>
      <c r="B695" s="1"/>
      <c r="C695" s="1"/>
      <c r="D695" s="21" t="s">
        <v>241</v>
      </c>
      <c r="E695" s="22" t="s">
        <v>108</v>
      </c>
      <c r="F695" s="24"/>
      <c r="G695" s="23">
        <v>94.43</v>
      </c>
      <c r="H695" s="24">
        <f t="shared" si="5"/>
        <v>7.8691666666666675</v>
      </c>
      <c r="I695" s="25"/>
      <c r="J695" s="25"/>
      <c r="K695" s="26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spans="1:28" ht="18.75" customHeight="1">
      <c r="A696" s="1"/>
      <c r="B696" s="1"/>
      <c r="C696" s="1"/>
      <c r="D696" s="21" t="s">
        <v>123</v>
      </c>
      <c r="E696" s="22" t="s">
        <v>108</v>
      </c>
      <c r="F696" s="24"/>
      <c r="G696" s="23">
        <v>258.39999999999998</v>
      </c>
      <c r="H696" s="24">
        <f t="shared" si="5"/>
        <v>21.533333333333331</v>
      </c>
      <c r="I696" s="25"/>
      <c r="J696" s="25"/>
      <c r="K696" s="26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spans="1:28" ht="18.75" customHeight="1">
      <c r="A697" s="1"/>
      <c r="B697" s="1"/>
      <c r="C697" s="1"/>
      <c r="D697" s="21" t="s">
        <v>252</v>
      </c>
      <c r="E697" s="22" t="s">
        <v>108</v>
      </c>
      <c r="F697" s="24"/>
      <c r="G697" s="23">
        <v>138</v>
      </c>
      <c r="H697" s="24">
        <f t="shared" si="5"/>
        <v>11.5</v>
      </c>
      <c r="I697" s="25"/>
      <c r="J697" s="25"/>
      <c r="K697" s="26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spans="1:28" ht="18.75" customHeight="1">
      <c r="A698" s="1"/>
      <c r="B698" s="1"/>
      <c r="C698" s="1"/>
      <c r="D698" s="21" t="s">
        <v>189</v>
      </c>
      <c r="E698" s="22" t="s">
        <v>108</v>
      </c>
      <c r="F698" s="24"/>
      <c r="G698" s="23">
        <v>72.36</v>
      </c>
      <c r="H698" s="24">
        <f t="shared" si="5"/>
        <v>6.03</v>
      </c>
      <c r="I698" s="25"/>
      <c r="J698" s="25"/>
      <c r="K698" s="26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spans="1:28" ht="18.75" customHeight="1">
      <c r="A699" s="1"/>
      <c r="B699" s="1"/>
      <c r="C699" s="1"/>
      <c r="D699" s="21" t="s">
        <v>253</v>
      </c>
      <c r="E699" s="22" t="s">
        <v>108</v>
      </c>
      <c r="F699" s="24"/>
      <c r="G699" s="23">
        <v>32.94</v>
      </c>
      <c r="H699" s="24">
        <f t="shared" si="5"/>
        <v>2.7449999999999997</v>
      </c>
      <c r="I699" s="25"/>
      <c r="J699" s="25"/>
      <c r="K699" s="26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spans="1:28" ht="18.75" customHeight="1">
      <c r="A700" s="1"/>
      <c r="B700" s="1"/>
      <c r="C700" s="1"/>
      <c r="D700" s="21" t="s">
        <v>243</v>
      </c>
      <c r="E700" s="22" t="s">
        <v>108</v>
      </c>
      <c r="F700" s="24"/>
      <c r="G700" s="23">
        <v>112.59</v>
      </c>
      <c r="H700" s="24">
        <f t="shared" si="5"/>
        <v>9.3825000000000003</v>
      </c>
      <c r="I700" s="25"/>
      <c r="J700" s="25"/>
      <c r="K700" s="26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spans="1:28" ht="18.75" customHeight="1">
      <c r="A701" s="1"/>
      <c r="B701" s="1"/>
      <c r="C701" s="1"/>
      <c r="D701" s="21" t="s">
        <v>133</v>
      </c>
      <c r="E701" s="22" t="s">
        <v>108</v>
      </c>
      <c r="F701" s="24"/>
      <c r="G701" s="23">
        <v>278.74</v>
      </c>
      <c r="H701" s="24">
        <f t="shared" si="5"/>
        <v>23.228333333333335</v>
      </c>
      <c r="I701" s="25"/>
      <c r="J701" s="25"/>
      <c r="K701" s="26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spans="1:28" ht="18.75" customHeight="1">
      <c r="A702" s="1"/>
      <c r="B702" s="1"/>
      <c r="C702" s="1"/>
      <c r="D702" s="21" t="s">
        <v>254</v>
      </c>
      <c r="E702" s="22" t="s">
        <v>108</v>
      </c>
      <c r="F702" s="24"/>
      <c r="G702" s="23">
        <v>107.36</v>
      </c>
      <c r="H702" s="24">
        <f t="shared" si="5"/>
        <v>8.9466666666666672</v>
      </c>
      <c r="I702" s="25"/>
      <c r="J702" s="25"/>
      <c r="K702" s="26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spans="1:28" ht="18.75" customHeight="1">
      <c r="A703" s="1"/>
      <c r="B703" s="1"/>
      <c r="C703" s="1"/>
      <c r="D703" s="21" t="s">
        <v>171</v>
      </c>
      <c r="E703" s="22" t="s">
        <v>108</v>
      </c>
      <c r="F703" s="24"/>
      <c r="G703" s="23">
        <v>100.950006</v>
      </c>
      <c r="H703" s="24">
        <f t="shared" si="5"/>
        <v>8.4125005000000002</v>
      </c>
      <c r="I703" s="25"/>
      <c r="J703" s="25"/>
      <c r="K703" s="26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spans="1:28" ht="18.75" customHeight="1">
      <c r="A704" s="1"/>
      <c r="B704" s="1"/>
      <c r="C704" s="1"/>
      <c r="D704" s="21" t="s">
        <v>116</v>
      </c>
      <c r="E704" s="22" t="s">
        <v>108</v>
      </c>
      <c r="F704" s="24"/>
      <c r="G704" s="23">
        <v>54.6</v>
      </c>
      <c r="H704" s="24">
        <f t="shared" si="5"/>
        <v>4.55</v>
      </c>
      <c r="I704" s="25"/>
      <c r="J704" s="25"/>
      <c r="K704" s="26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spans="1:28" ht="18.75" customHeight="1">
      <c r="A705" s="1"/>
      <c r="B705" s="1"/>
      <c r="C705" s="1"/>
      <c r="D705" s="21" t="s">
        <v>255</v>
      </c>
      <c r="E705" s="22" t="s">
        <v>108</v>
      </c>
      <c r="F705" s="24"/>
      <c r="G705" s="23">
        <v>22.4</v>
      </c>
      <c r="H705" s="24">
        <f t="shared" si="5"/>
        <v>1.8666666666666665</v>
      </c>
      <c r="I705" s="25"/>
      <c r="J705" s="25"/>
      <c r="K705" s="26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spans="1:28" ht="18.75" customHeight="1">
      <c r="A706" s="1"/>
      <c r="B706" s="1"/>
      <c r="C706" s="1"/>
      <c r="D706" s="21" t="s">
        <v>191</v>
      </c>
      <c r="E706" s="22" t="s">
        <v>108</v>
      </c>
      <c r="F706" s="24"/>
      <c r="G706" s="23">
        <v>25.28</v>
      </c>
      <c r="H706" s="24">
        <f t="shared" si="5"/>
        <v>2.1066666666666669</v>
      </c>
      <c r="I706" s="25"/>
      <c r="J706" s="25"/>
      <c r="K706" s="26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spans="1:28" ht="18.75" customHeight="1">
      <c r="A707" s="1"/>
      <c r="B707" s="1"/>
      <c r="C707" s="1"/>
      <c r="D707" s="21" t="s">
        <v>194</v>
      </c>
      <c r="E707" s="22" t="s">
        <v>108</v>
      </c>
      <c r="F707" s="24"/>
      <c r="G707" s="23">
        <v>5164.6401910000004</v>
      </c>
      <c r="H707" s="24">
        <f t="shared" si="5"/>
        <v>430.38668258333337</v>
      </c>
      <c r="I707" s="25"/>
      <c r="J707" s="25"/>
      <c r="K707" s="26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spans="1:28" ht="18.75" customHeight="1">
      <c r="A708" s="1"/>
      <c r="B708" s="1"/>
      <c r="C708" s="1"/>
      <c r="D708" s="21" t="s">
        <v>251</v>
      </c>
      <c r="E708" s="22" t="s">
        <v>108</v>
      </c>
      <c r="F708" s="24"/>
      <c r="G708" s="23">
        <v>1058.8399999999999</v>
      </c>
      <c r="H708" s="24">
        <f t="shared" si="5"/>
        <v>88.236666666666665</v>
      </c>
      <c r="I708" s="25"/>
      <c r="J708" s="25"/>
      <c r="K708" s="26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spans="1:28" ht="18.75" customHeight="1">
      <c r="A709" s="1"/>
      <c r="B709" s="1"/>
      <c r="C709" s="1"/>
      <c r="D709" s="21" t="s">
        <v>256</v>
      </c>
      <c r="E709" s="22" t="s">
        <v>108</v>
      </c>
      <c r="F709" s="24"/>
      <c r="G709" s="23">
        <v>1719.9</v>
      </c>
      <c r="H709" s="24">
        <f t="shared" si="5"/>
        <v>143.32500000000002</v>
      </c>
      <c r="I709" s="25"/>
      <c r="J709" s="25"/>
      <c r="K709" s="26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spans="1:28" ht="18.75" customHeight="1">
      <c r="A710" s="1"/>
      <c r="B710" s="1"/>
      <c r="C710" s="1"/>
      <c r="D710" s="21" t="s">
        <v>257</v>
      </c>
      <c r="E710" s="22" t="s">
        <v>108</v>
      </c>
      <c r="F710" s="24"/>
      <c r="G710" s="23">
        <v>112</v>
      </c>
      <c r="H710" s="24">
        <f t="shared" si="5"/>
        <v>9.3333333333333339</v>
      </c>
      <c r="I710" s="25"/>
      <c r="J710" s="25"/>
      <c r="K710" s="26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spans="1:28" ht="18.75" customHeight="1">
      <c r="A711" s="1"/>
      <c r="B711" s="1"/>
      <c r="C711" s="1"/>
      <c r="D711" s="21" t="s">
        <v>214</v>
      </c>
      <c r="E711" s="22" t="s">
        <v>108</v>
      </c>
      <c r="F711" s="24"/>
      <c r="G711" s="23">
        <v>1053.3599999999999</v>
      </c>
      <c r="H711" s="24">
        <f t="shared" si="5"/>
        <v>87.779999999999987</v>
      </c>
      <c r="I711" s="25"/>
      <c r="J711" s="25"/>
      <c r="K711" s="26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spans="1:28" ht="18.75" customHeight="1">
      <c r="A712" s="1"/>
      <c r="B712" s="1"/>
      <c r="C712" s="1"/>
      <c r="D712" s="21" t="s">
        <v>169</v>
      </c>
      <c r="E712" s="22" t="s">
        <v>108</v>
      </c>
      <c r="F712" s="24"/>
      <c r="G712" s="23">
        <v>919.8</v>
      </c>
      <c r="H712" s="24">
        <f t="shared" si="5"/>
        <v>76.649999999999991</v>
      </c>
      <c r="I712" s="25"/>
      <c r="J712" s="25"/>
      <c r="K712" s="26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spans="1:28" ht="18.75" customHeight="1">
      <c r="A713" s="1"/>
      <c r="B713" s="1"/>
      <c r="C713" s="1"/>
      <c r="D713" s="21" t="s">
        <v>235</v>
      </c>
      <c r="E713" s="22" t="s">
        <v>108</v>
      </c>
      <c r="F713" s="24"/>
      <c r="G713" s="23">
        <v>1319.37</v>
      </c>
      <c r="H713" s="24">
        <f t="shared" si="5"/>
        <v>109.94749999999999</v>
      </c>
      <c r="I713" s="25"/>
      <c r="J713" s="25"/>
      <c r="K713" s="26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spans="1:28" ht="18.75" customHeight="1">
      <c r="A714" s="1"/>
      <c r="B714" s="1"/>
      <c r="C714" s="1"/>
      <c r="D714" s="21" t="s">
        <v>213</v>
      </c>
      <c r="E714" s="22" t="s">
        <v>108</v>
      </c>
      <c r="F714" s="24"/>
      <c r="G714" s="23">
        <v>170</v>
      </c>
      <c r="H714" s="24">
        <f t="shared" si="5"/>
        <v>14.166666666666666</v>
      </c>
      <c r="I714" s="25"/>
      <c r="J714" s="25"/>
      <c r="K714" s="26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spans="1:28" ht="18.75" customHeight="1">
      <c r="A715" s="1"/>
      <c r="B715" s="1"/>
      <c r="C715" s="1"/>
      <c r="D715" s="21" t="s">
        <v>212</v>
      </c>
      <c r="E715" s="22" t="s">
        <v>108</v>
      </c>
      <c r="F715" s="24"/>
      <c r="G715" s="23">
        <v>935.25</v>
      </c>
      <c r="H715" s="24">
        <f t="shared" si="5"/>
        <v>77.9375</v>
      </c>
      <c r="I715" s="25"/>
      <c r="J715" s="25"/>
      <c r="K715" s="26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spans="1:28" ht="18.75" customHeight="1">
      <c r="A716" s="1"/>
      <c r="B716" s="1"/>
      <c r="C716" s="1"/>
      <c r="D716" s="21" t="s">
        <v>191</v>
      </c>
      <c r="E716" s="22" t="s">
        <v>108</v>
      </c>
      <c r="F716" s="24"/>
      <c r="G716" s="23">
        <v>423.44</v>
      </c>
      <c r="H716" s="24">
        <f t="shared" si="5"/>
        <v>35.286666666666669</v>
      </c>
      <c r="I716" s="25"/>
      <c r="J716" s="25"/>
      <c r="K716" s="26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spans="1:28" ht="18.75" customHeight="1">
      <c r="A717" s="1"/>
      <c r="B717" s="1"/>
      <c r="C717" s="1"/>
      <c r="D717" s="21" t="s">
        <v>258</v>
      </c>
      <c r="E717" s="22" t="s">
        <v>108</v>
      </c>
      <c r="F717" s="24"/>
      <c r="G717" s="23">
        <v>8782.6505219999999</v>
      </c>
      <c r="H717" s="24">
        <f t="shared" si="5"/>
        <v>731.88754349999999</v>
      </c>
      <c r="I717" s="25"/>
      <c r="J717" s="25"/>
      <c r="K717" s="26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spans="1:28" ht="18.75" customHeight="1">
      <c r="A718" s="1"/>
      <c r="B718" s="1"/>
      <c r="C718" s="1"/>
      <c r="D718" s="21" t="s">
        <v>162</v>
      </c>
      <c r="E718" s="22" t="s">
        <v>108</v>
      </c>
      <c r="F718" s="24"/>
      <c r="G718" s="23">
        <v>205</v>
      </c>
      <c r="H718" s="24">
        <f t="shared" si="5"/>
        <v>17.083333333333332</v>
      </c>
      <c r="I718" s="25"/>
      <c r="J718" s="25"/>
      <c r="K718" s="26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spans="1:28" ht="18.75" customHeight="1">
      <c r="A719" s="1"/>
      <c r="B719" s="1"/>
      <c r="C719" s="1"/>
      <c r="D719" s="21" t="s">
        <v>147</v>
      </c>
      <c r="E719" s="22" t="s">
        <v>108</v>
      </c>
      <c r="F719" s="24"/>
      <c r="G719" s="23">
        <v>169.2</v>
      </c>
      <c r="H719" s="24">
        <f t="shared" si="5"/>
        <v>14.1</v>
      </c>
      <c r="I719" s="25"/>
      <c r="J719" s="25"/>
      <c r="K719" s="26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spans="1:28" ht="18.75" customHeight="1">
      <c r="A720" s="1"/>
      <c r="B720" s="1"/>
      <c r="C720" s="1"/>
      <c r="D720" s="21" t="s">
        <v>259</v>
      </c>
      <c r="E720" s="22" t="s">
        <v>108</v>
      </c>
      <c r="F720" s="24"/>
      <c r="G720" s="23">
        <v>3891.63</v>
      </c>
      <c r="H720" s="24">
        <f t="shared" si="5"/>
        <v>324.30250000000001</v>
      </c>
      <c r="I720" s="25"/>
      <c r="J720" s="25"/>
      <c r="K720" s="26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spans="1:28" ht="18.75" customHeight="1">
      <c r="A721" s="1"/>
      <c r="B721" s="1"/>
      <c r="C721" s="1"/>
      <c r="D721" s="21" t="s">
        <v>214</v>
      </c>
      <c r="E721" s="22" t="s">
        <v>108</v>
      </c>
      <c r="F721" s="24"/>
      <c r="G721" s="23">
        <v>867.24</v>
      </c>
      <c r="H721" s="24">
        <f t="shared" si="5"/>
        <v>72.27</v>
      </c>
      <c r="I721" s="25"/>
      <c r="J721" s="25"/>
      <c r="K721" s="26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spans="1:28" ht="18.75" customHeight="1">
      <c r="A722" s="1"/>
      <c r="B722" s="1"/>
      <c r="C722" s="1"/>
      <c r="D722" s="21" t="s">
        <v>260</v>
      </c>
      <c r="E722" s="22" t="s">
        <v>108</v>
      </c>
      <c r="F722" s="24"/>
      <c r="G722" s="23">
        <v>1485</v>
      </c>
      <c r="H722" s="24">
        <f t="shared" si="5"/>
        <v>123.75</v>
      </c>
      <c r="I722" s="25"/>
      <c r="J722" s="25"/>
      <c r="K722" s="26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spans="1:28" ht="18.75" customHeight="1">
      <c r="A723" s="1"/>
      <c r="B723" s="1"/>
      <c r="C723" s="1"/>
      <c r="D723" s="21" t="s">
        <v>223</v>
      </c>
      <c r="E723" s="22" t="s">
        <v>108</v>
      </c>
      <c r="F723" s="24"/>
      <c r="G723" s="23">
        <v>808.28</v>
      </c>
      <c r="H723" s="24">
        <f t="shared" si="5"/>
        <v>67.356666666666669</v>
      </c>
      <c r="I723" s="25"/>
      <c r="J723" s="25"/>
      <c r="K723" s="26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spans="1:28" ht="18.75" customHeight="1">
      <c r="A724" s="1"/>
      <c r="B724" s="1"/>
      <c r="C724" s="1"/>
      <c r="D724" s="21" t="s">
        <v>222</v>
      </c>
      <c r="E724" s="22" t="s">
        <v>108</v>
      </c>
      <c r="F724" s="24"/>
      <c r="G724" s="23">
        <v>277.98</v>
      </c>
      <c r="H724" s="24">
        <f t="shared" si="5"/>
        <v>23.165000000000003</v>
      </c>
      <c r="I724" s="25"/>
      <c r="J724" s="25"/>
      <c r="K724" s="26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spans="1:28" ht="18.75" customHeight="1">
      <c r="A725" s="1"/>
      <c r="B725" s="1"/>
      <c r="C725" s="1"/>
      <c r="D725" s="21" t="s">
        <v>261</v>
      </c>
      <c r="E725" s="22" t="s">
        <v>108</v>
      </c>
      <c r="F725" s="24"/>
      <c r="G725" s="23">
        <v>306.88</v>
      </c>
      <c r="H725" s="24">
        <f t="shared" si="5"/>
        <v>25.573333333333334</v>
      </c>
      <c r="I725" s="25"/>
      <c r="J725" s="25"/>
      <c r="K725" s="26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spans="1:28" ht="18.75" customHeight="1">
      <c r="A726" s="1"/>
      <c r="B726" s="1"/>
      <c r="C726" s="1"/>
      <c r="D726" s="21" t="s">
        <v>113</v>
      </c>
      <c r="E726" s="22" t="s">
        <v>108</v>
      </c>
      <c r="F726" s="24"/>
      <c r="G726" s="23">
        <v>1915.2</v>
      </c>
      <c r="H726" s="24">
        <f t="shared" si="5"/>
        <v>159.6</v>
      </c>
      <c r="I726" s="25"/>
      <c r="J726" s="25"/>
      <c r="K726" s="26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spans="1:28" ht="18.75" customHeight="1">
      <c r="A727" s="1"/>
      <c r="B727" s="1"/>
      <c r="C727" s="1"/>
      <c r="D727" s="21" t="s">
        <v>202</v>
      </c>
      <c r="E727" s="22" t="s">
        <v>108</v>
      </c>
      <c r="F727" s="24"/>
      <c r="G727" s="23">
        <v>1699.5</v>
      </c>
      <c r="H727" s="24">
        <f t="shared" si="5"/>
        <v>141.625</v>
      </c>
      <c r="I727" s="25"/>
      <c r="J727" s="25"/>
      <c r="K727" s="26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spans="1:28" ht="18.75" customHeight="1">
      <c r="A728" s="1"/>
      <c r="B728" s="1"/>
      <c r="C728" s="1"/>
      <c r="D728" s="21" t="s">
        <v>145</v>
      </c>
      <c r="E728" s="22" t="s">
        <v>108</v>
      </c>
      <c r="F728" s="24"/>
      <c r="G728" s="23">
        <v>733.59</v>
      </c>
      <c r="H728" s="24">
        <f t="shared" si="5"/>
        <v>61.1325</v>
      </c>
      <c r="I728" s="25"/>
      <c r="J728" s="25"/>
      <c r="K728" s="26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spans="1:28" ht="18.75" customHeight="1">
      <c r="A729" s="1"/>
      <c r="B729" s="1"/>
      <c r="C729" s="1"/>
      <c r="D729" s="21" t="s">
        <v>219</v>
      </c>
      <c r="E729" s="22" t="s">
        <v>108</v>
      </c>
      <c r="F729" s="24"/>
      <c r="G729" s="23">
        <v>2718.8</v>
      </c>
      <c r="H729" s="24">
        <f t="shared" si="5"/>
        <v>226.56666666666669</v>
      </c>
      <c r="I729" s="25"/>
      <c r="J729" s="25"/>
      <c r="K729" s="26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spans="1:28" ht="18.75" customHeight="1">
      <c r="A730" s="1"/>
      <c r="B730" s="1"/>
      <c r="C730" s="1"/>
      <c r="D730" s="21" t="s">
        <v>262</v>
      </c>
      <c r="E730" s="22" t="s">
        <v>108</v>
      </c>
      <c r="F730" s="24"/>
      <c r="G730" s="23">
        <v>519.20000000000005</v>
      </c>
      <c r="H730" s="24">
        <f t="shared" si="5"/>
        <v>43.266666666666673</v>
      </c>
      <c r="I730" s="25"/>
      <c r="J730" s="25"/>
      <c r="K730" s="26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spans="1:28" ht="18.75" customHeight="1">
      <c r="A731" s="1"/>
      <c r="B731" s="1"/>
      <c r="C731" s="1"/>
      <c r="D731" s="21" t="s">
        <v>239</v>
      </c>
      <c r="E731" s="22" t="s">
        <v>108</v>
      </c>
      <c r="F731" s="24"/>
      <c r="G731" s="23">
        <v>3103.87</v>
      </c>
      <c r="H731" s="24">
        <f t="shared" si="5"/>
        <v>258.65583333333331</v>
      </c>
      <c r="I731" s="25"/>
      <c r="J731" s="25"/>
      <c r="K731" s="26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spans="1:28" ht="18.75" customHeight="1">
      <c r="A732" s="1"/>
      <c r="B732" s="1"/>
      <c r="C732" s="1"/>
      <c r="D732" s="21" t="s">
        <v>234</v>
      </c>
      <c r="E732" s="22" t="s">
        <v>108</v>
      </c>
      <c r="F732" s="24"/>
      <c r="G732" s="23">
        <v>819.84</v>
      </c>
      <c r="H732" s="24">
        <f t="shared" si="5"/>
        <v>68.320000000000007</v>
      </c>
      <c r="I732" s="25"/>
      <c r="J732" s="25"/>
      <c r="K732" s="26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spans="1:28" ht="18.75" customHeight="1">
      <c r="A733" s="1"/>
      <c r="B733" s="1"/>
      <c r="C733" s="1"/>
      <c r="D733" s="21" t="s">
        <v>163</v>
      </c>
      <c r="E733" s="22" t="s">
        <v>108</v>
      </c>
      <c r="F733" s="24"/>
      <c r="G733" s="23">
        <v>117.48</v>
      </c>
      <c r="H733" s="24">
        <f t="shared" si="5"/>
        <v>9.7900000000000009</v>
      </c>
      <c r="I733" s="25"/>
      <c r="J733" s="25"/>
      <c r="K733" s="26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spans="1:28" ht="18.75" customHeight="1">
      <c r="A734" s="1"/>
      <c r="B734" s="1"/>
      <c r="C734" s="1"/>
      <c r="D734" s="21" t="s">
        <v>263</v>
      </c>
      <c r="E734" s="22" t="s">
        <v>108</v>
      </c>
      <c r="F734" s="24"/>
      <c r="G734" s="23">
        <v>192.96</v>
      </c>
      <c r="H734" s="24">
        <f t="shared" si="5"/>
        <v>16.080000000000002</v>
      </c>
      <c r="I734" s="25"/>
      <c r="J734" s="25"/>
      <c r="K734" s="26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spans="1:28" ht="18.75" customHeight="1">
      <c r="A735" s="1"/>
      <c r="B735" s="1"/>
      <c r="C735" s="1"/>
      <c r="D735" s="21" t="s">
        <v>256</v>
      </c>
      <c r="E735" s="22" t="s">
        <v>108</v>
      </c>
      <c r="F735" s="24"/>
      <c r="G735" s="23">
        <v>146.25</v>
      </c>
      <c r="H735" s="24">
        <f t="shared" si="5"/>
        <v>12.1875</v>
      </c>
      <c r="I735" s="25"/>
      <c r="J735" s="25"/>
      <c r="K735" s="26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spans="1:28" ht="18.75" customHeight="1">
      <c r="A736" s="1"/>
      <c r="B736" s="1"/>
      <c r="C736" s="1"/>
      <c r="D736" s="21" t="s">
        <v>182</v>
      </c>
      <c r="E736" s="22" t="s">
        <v>108</v>
      </c>
      <c r="F736" s="24"/>
      <c r="G736" s="23">
        <v>453.00002499999999</v>
      </c>
      <c r="H736" s="24">
        <f t="shared" si="5"/>
        <v>37.750002083333335</v>
      </c>
      <c r="I736" s="25"/>
      <c r="J736" s="25"/>
      <c r="K736" s="26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spans="1:28" ht="18.75" customHeight="1">
      <c r="A737" s="1"/>
      <c r="B737" s="1"/>
      <c r="C737" s="1"/>
      <c r="D737" s="21" t="s">
        <v>200</v>
      </c>
      <c r="E737" s="22" t="s">
        <v>108</v>
      </c>
      <c r="F737" s="24"/>
      <c r="G737" s="23">
        <v>168.6</v>
      </c>
      <c r="H737" s="24">
        <f t="shared" si="5"/>
        <v>14.049999999999999</v>
      </c>
      <c r="I737" s="25"/>
      <c r="J737" s="25"/>
      <c r="K737" s="26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spans="1:28" ht="18.75" customHeight="1">
      <c r="A738" s="1"/>
      <c r="B738" s="1"/>
      <c r="C738" s="1"/>
      <c r="D738" s="21" t="s">
        <v>251</v>
      </c>
      <c r="E738" s="22" t="s">
        <v>108</v>
      </c>
      <c r="F738" s="24"/>
      <c r="G738" s="23">
        <v>467.74</v>
      </c>
      <c r="H738" s="24">
        <f t="shared" si="5"/>
        <v>38.978333333333332</v>
      </c>
      <c r="I738" s="25"/>
      <c r="J738" s="25"/>
      <c r="K738" s="26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spans="1:28" ht="18.75" customHeight="1">
      <c r="A739" s="1"/>
      <c r="B739" s="1"/>
      <c r="C739" s="1"/>
      <c r="D739" s="21" t="s">
        <v>245</v>
      </c>
      <c r="E739" s="22" t="s">
        <v>108</v>
      </c>
      <c r="F739" s="24"/>
      <c r="G739" s="23">
        <v>929.07</v>
      </c>
      <c r="H739" s="24">
        <f t="shared" si="5"/>
        <v>77.422499999999999</v>
      </c>
      <c r="I739" s="25"/>
      <c r="J739" s="25"/>
      <c r="K739" s="26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spans="1:28" ht="18.75" customHeight="1">
      <c r="A740" s="1"/>
      <c r="B740" s="1"/>
      <c r="C740" s="1"/>
      <c r="D740" s="21" t="s">
        <v>224</v>
      </c>
      <c r="E740" s="22" t="s">
        <v>108</v>
      </c>
      <c r="F740" s="24"/>
      <c r="G740" s="23">
        <v>335.65</v>
      </c>
      <c r="H740" s="24">
        <f t="shared" si="5"/>
        <v>27.970833333333331</v>
      </c>
      <c r="I740" s="25"/>
      <c r="J740" s="25"/>
      <c r="K740" s="26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spans="1:28" ht="18.75" customHeight="1">
      <c r="A741" s="1"/>
      <c r="B741" s="1"/>
      <c r="C741" s="1"/>
      <c r="D741" s="21" t="s">
        <v>183</v>
      </c>
      <c r="E741" s="22" t="s">
        <v>108</v>
      </c>
      <c r="F741" s="24"/>
      <c r="G741" s="23">
        <v>5501.78</v>
      </c>
      <c r="H741" s="24">
        <f t="shared" si="5"/>
        <v>458.48166666666663</v>
      </c>
      <c r="I741" s="25"/>
      <c r="J741" s="25"/>
      <c r="K741" s="26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spans="1:28" ht="18.75" customHeight="1">
      <c r="A742" s="1"/>
      <c r="B742" s="1"/>
      <c r="C742" s="1"/>
      <c r="D742" s="21" t="s">
        <v>207</v>
      </c>
      <c r="E742" s="22" t="s">
        <v>108</v>
      </c>
      <c r="F742" s="24"/>
      <c r="G742" s="23">
        <v>1642.56</v>
      </c>
      <c r="H742" s="24">
        <f t="shared" si="5"/>
        <v>136.88</v>
      </c>
      <c r="I742" s="25"/>
      <c r="J742" s="25"/>
      <c r="K742" s="26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spans="1:28" ht="18.75" customHeight="1">
      <c r="A743" s="1"/>
      <c r="B743" s="1"/>
      <c r="C743" s="1"/>
      <c r="D743" s="21" t="s">
        <v>204</v>
      </c>
      <c r="E743" s="22" t="s">
        <v>108</v>
      </c>
      <c r="F743" s="24"/>
      <c r="G743" s="23">
        <v>6222.2396520000002</v>
      </c>
      <c r="H743" s="24">
        <f t="shared" si="5"/>
        <v>518.51997100000006</v>
      </c>
      <c r="I743" s="25"/>
      <c r="J743" s="25"/>
      <c r="K743" s="26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spans="1:28" ht="18.75" customHeight="1">
      <c r="A744" s="1"/>
      <c r="B744" s="1"/>
      <c r="C744" s="1"/>
      <c r="D744" s="21" t="s">
        <v>256</v>
      </c>
      <c r="E744" s="22" t="s">
        <v>108</v>
      </c>
      <c r="F744" s="24"/>
      <c r="G744" s="23">
        <v>2278.25</v>
      </c>
      <c r="H744" s="24">
        <f t="shared" si="5"/>
        <v>189.85416666666666</v>
      </c>
      <c r="I744" s="25"/>
      <c r="J744" s="25"/>
      <c r="K744" s="26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spans="1:28" ht="18.75" customHeight="1">
      <c r="A745" s="1"/>
      <c r="B745" s="1"/>
      <c r="C745" s="1"/>
      <c r="D745" s="21" t="s">
        <v>264</v>
      </c>
      <c r="E745" s="22" t="s">
        <v>108</v>
      </c>
      <c r="F745" s="24"/>
      <c r="G745" s="23">
        <v>34.880000000000003</v>
      </c>
      <c r="H745" s="24">
        <f t="shared" si="5"/>
        <v>2.9066666666666667</v>
      </c>
      <c r="I745" s="25"/>
      <c r="J745" s="25"/>
      <c r="K745" s="26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spans="1:28" ht="18.75" customHeight="1">
      <c r="A746" s="1"/>
      <c r="B746" s="1"/>
      <c r="C746" s="1"/>
      <c r="D746" s="21" t="s">
        <v>256</v>
      </c>
      <c r="E746" s="22" t="s">
        <v>108</v>
      </c>
      <c r="F746" s="24"/>
      <c r="G746" s="23">
        <v>203.29</v>
      </c>
      <c r="H746" s="24">
        <f t="shared" si="5"/>
        <v>16.940833333333334</v>
      </c>
      <c r="I746" s="25"/>
      <c r="J746" s="25"/>
      <c r="K746" s="26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spans="1:28" ht="18.75" customHeight="1">
      <c r="A747" s="1"/>
      <c r="B747" s="1"/>
      <c r="C747" s="1"/>
      <c r="D747" s="21" t="s">
        <v>230</v>
      </c>
      <c r="E747" s="22" t="s">
        <v>108</v>
      </c>
      <c r="F747" s="24"/>
      <c r="G747" s="23">
        <v>567.76</v>
      </c>
      <c r="H747" s="24">
        <f t="shared" si="5"/>
        <v>47.313333333333333</v>
      </c>
      <c r="I747" s="25"/>
      <c r="J747" s="25"/>
      <c r="K747" s="26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spans="1:28" ht="18.75" customHeight="1">
      <c r="A748" s="1"/>
      <c r="B748" s="1"/>
      <c r="C748" s="1"/>
      <c r="D748" s="21" t="s">
        <v>207</v>
      </c>
      <c r="E748" s="22" t="s">
        <v>108</v>
      </c>
      <c r="F748" s="24"/>
      <c r="G748" s="23">
        <v>113.28</v>
      </c>
      <c r="H748" s="24">
        <f t="shared" si="5"/>
        <v>9.44</v>
      </c>
      <c r="I748" s="25"/>
      <c r="J748" s="25"/>
      <c r="K748" s="26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spans="1:28" ht="18.75" customHeight="1">
      <c r="A749" s="1"/>
      <c r="B749" s="1"/>
      <c r="C749" s="1"/>
      <c r="D749" s="21" t="s">
        <v>245</v>
      </c>
      <c r="E749" s="22" t="s">
        <v>108</v>
      </c>
      <c r="F749" s="24"/>
      <c r="G749" s="23">
        <v>78.12</v>
      </c>
      <c r="H749" s="24">
        <f t="shared" si="5"/>
        <v>6.5100000000000007</v>
      </c>
      <c r="I749" s="25"/>
      <c r="J749" s="25"/>
      <c r="K749" s="26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spans="1:28" ht="18.75" customHeight="1">
      <c r="A750" s="1"/>
      <c r="B750" s="1"/>
      <c r="C750" s="1"/>
      <c r="D750" s="21" t="s">
        <v>187</v>
      </c>
      <c r="E750" s="22" t="s">
        <v>108</v>
      </c>
      <c r="F750" s="24"/>
      <c r="G750" s="23">
        <v>117.04</v>
      </c>
      <c r="H750" s="24">
        <f t="shared" si="5"/>
        <v>9.7533333333333339</v>
      </c>
      <c r="I750" s="25"/>
      <c r="J750" s="25"/>
      <c r="K750" s="26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spans="1:28" ht="18.75" customHeight="1">
      <c r="A751" s="1"/>
      <c r="B751" s="1"/>
      <c r="C751" s="1"/>
      <c r="D751" s="21" t="s">
        <v>167</v>
      </c>
      <c r="E751" s="22" t="s">
        <v>108</v>
      </c>
      <c r="F751" s="24"/>
      <c r="G751" s="23">
        <v>339</v>
      </c>
      <c r="H751" s="24">
        <f t="shared" si="5"/>
        <v>28.25</v>
      </c>
      <c r="I751" s="25"/>
      <c r="J751" s="25"/>
      <c r="K751" s="26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spans="1:28" ht="18.75" customHeight="1">
      <c r="A752" s="1"/>
      <c r="B752" s="1"/>
      <c r="C752" s="1"/>
      <c r="D752" s="21" t="s">
        <v>233</v>
      </c>
      <c r="E752" s="22" t="s">
        <v>108</v>
      </c>
      <c r="F752" s="24"/>
      <c r="G752" s="23">
        <v>194.4</v>
      </c>
      <c r="H752" s="24">
        <f t="shared" si="5"/>
        <v>16.2</v>
      </c>
      <c r="I752" s="25"/>
      <c r="J752" s="25"/>
      <c r="K752" s="26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spans="1:28" ht="18.75" customHeight="1">
      <c r="A753" s="1"/>
      <c r="B753" s="1"/>
      <c r="C753" s="1"/>
      <c r="D753" s="21" t="s">
        <v>151</v>
      </c>
      <c r="E753" s="22" t="s">
        <v>108</v>
      </c>
      <c r="F753" s="24"/>
      <c r="G753" s="23">
        <v>813.7</v>
      </c>
      <c r="H753" s="24">
        <f t="shared" si="5"/>
        <v>67.808333333333337</v>
      </c>
      <c r="I753" s="25"/>
      <c r="J753" s="25"/>
      <c r="K753" s="26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spans="1:28" ht="18.75" customHeight="1">
      <c r="A754" s="1"/>
      <c r="B754" s="1"/>
      <c r="C754" s="1"/>
      <c r="D754" s="21" t="s">
        <v>183</v>
      </c>
      <c r="E754" s="22" t="s">
        <v>108</v>
      </c>
      <c r="F754" s="24"/>
      <c r="G754" s="23">
        <v>598.52</v>
      </c>
      <c r="H754" s="24">
        <f t="shared" si="5"/>
        <v>49.876666666666665</v>
      </c>
      <c r="I754" s="25"/>
      <c r="J754" s="25"/>
      <c r="K754" s="26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spans="1:28" ht="18.75" customHeight="1">
      <c r="A755" s="1"/>
      <c r="B755" s="1"/>
      <c r="C755" s="1"/>
      <c r="D755" s="21" t="s">
        <v>175</v>
      </c>
      <c r="E755" s="22" t="s">
        <v>108</v>
      </c>
      <c r="F755" s="24"/>
      <c r="G755" s="23">
        <v>668.85</v>
      </c>
      <c r="H755" s="24">
        <f t="shared" si="5"/>
        <v>55.737500000000004</v>
      </c>
      <c r="I755" s="25"/>
      <c r="J755" s="25"/>
      <c r="K755" s="26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spans="1:28" ht="18.75" customHeight="1">
      <c r="A756" s="1"/>
      <c r="B756" s="1"/>
      <c r="C756" s="1"/>
      <c r="D756" s="21" t="s">
        <v>265</v>
      </c>
      <c r="E756" s="22" t="s">
        <v>108</v>
      </c>
      <c r="F756" s="24"/>
      <c r="G756" s="23">
        <v>42.21</v>
      </c>
      <c r="H756" s="24">
        <f t="shared" si="5"/>
        <v>3.5175000000000001</v>
      </c>
      <c r="I756" s="25"/>
      <c r="J756" s="25"/>
      <c r="K756" s="26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spans="1:28" ht="18.75" customHeight="1">
      <c r="A757" s="1"/>
      <c r="B757" s="1"/>
      <c r="C757" s="1"/>
      <c r="D757" s="21" t="s">
        <v>206</v>
      </c>
      <c r="E757" s="22" t="s">
        <v>108</v>
      </c>
      <c r="F757" s="24"/>
      <c r="G757" s="23">
        <v>80.900000000000006</v>
      </c>
      <c r="H757" s="24">
        <f t="shared" si="5"/>
        <v>6.7416666666666671</v>
      </c>
      <c r="I757" s="25"/>
      <c r="J757" s="25"/>
      <c r="K757" s="26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spans="1:28" ht="18.75" customHeight="1">
      <c r="A758" s="1"/>
      <c r="B758" s="1"/>
      <c r="C758" s="1"/>
      <c r="D758" s="21" t="s">
        <v>265</v>
      </c>
      <c r="E758" s="22" t="s">
        <v>108</v>
      </c>
      <c r="F758" s="24"/>
      <c r="G758" s="23">
        <v>331.65</v>
      </c>
      <c r="H758" s="24">
        <f t="shared" si="5"/>
        <v>27.637499999999999</v>
      </c>
      <c r="I758" s="25"/>
      <c r="J758" s="25"/>
      <c r="K758" s="26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spans="1:28" ht="18.75" customHeight="1">
      <c r="A759" s="1"/>
      <c r="B759" s="1"/>
      <c r="C759" s="1"/>
      <c r="D759" s="21" t="s">
        <v>266</v>
      </c>
      <c r="E759" s="22" t="s">
        <v>108</v>
      </c>
      <c r="F759" s="24"/>
      <c r="G759" s="23">
        <v>145.19999999999999</v>
      </c>
      <c r="H759" s="24">
        <f t="shared" si="5"/>
        <v>12.1</v>
      </c>
      <c r="I759" s="25"/>
      <c r="J759" s="25"/>
      <c r="K759" s="26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spans="1:28" ht="18.75" customHeight="1">
      <c r="A760" s="1"/>
      <c r="B760" s="1"/>
      <c r="C760" s="1"/>
      <c r="D760" s="21" t="s">
        <v>139</v>
      </c>
      <c r="E760" s="22" t="s">
        <v>108</v>
      </c>
      <c r="F760" s="24"/>
      <c r="G760" s="23">
        <v>107.07</v>
      </c>
      <c r="H760" s="24">
        <f t="shared" si="5"/>
        <v>8.9224999999999994</v>
      </c>
      <c r="I760" s="25"/>
      <c r="J760" s="25"/>
      <c r="K760" s="26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spans="1:28" ht="18.75" customHeight="1">
      <c r="A761" s="1"/>
      <c r="B761" s="1"/>
      <c r="C761" s="1"/>
      <c r="D761" s="21" t="s">
        <v>238</v>
      </c>
      <c r="E761" s="22" t="s">
        <v>108</v>
      </c>
      <c r="F761" s="24"/>
      <c r="G761" s="23">
        <v>1720.16</v>
      </c>
      <c r="H761" s="24">
        <f t="shared" si="5"/>
        <v>143.34666666666666</v>
      </c>
      <c r="I761" s="25"/>
      <c r="J761" s="25"/>
      <c r="K761" s="26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spans="1:28" ht="18.75" customHeight="1">
      <c r="A762" s="1"/>
      <c r="B762" s="1"/>
      <c r="C762" s="1"/>
      <c r="D762" s="21" t="s">
        <v>207</v>
      </c>
      <c r="E762" s="22" t="s">
        <v>108</v>
      </c>
      <c r="F762" s="24"/>
      <c r="G762" s="23">
        <v>135.69999999999999</v>
      </c>
      <c r="H762" s="24">
        <f t="shared" si="5"/>
        <v>11.308333333333332</v>
      </c>
      <c r="I762" s="25"/>
      <c r="J762" s="25"/>
      <c r="K762" s="26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spans="1:28" ht="18.75" customHeight="1">
      <c r="A763" s="1"/>
      <c r="B763" s="1"/>
      <c r="C763" s="1"/>
      <c r="D763" s="21" t="s">
        <v>221</v>
      </c>
      <c r="E763" s="22" t="s">
        <v>108</v>
      </c>
      <c r="F763" s="24"/>
      <c r="G763" s="23">
        <v>175.72</v>
      </c>
      <c r="H763" s="24">
        <f t="shared" si="5"/>
        <v>14.643333333333333</v>
      </c>
      <c r="I763" s="25"/>
      <c r="J763" s="25"/>
      <c r="K763" s="26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spans="1:28" ht="18.75" customHeight="1">
      <c r="A764" s="1"/>
      <c r="B764" s="1"/>
      <c r="C764" s="1"/>
      <c r="D764" s="21" t="s">
        <v>188</v>
      </c>
      <c r="E764" s="22" t="s">
        <v>108</v>
      </c>
      <c r="F764" s="24"/>
      <c r="G764" s="23">
        <v>273</v>
      </c>
      <c r="H764" s="24">
        <f t="shared" si="5"/>
        <v>22.75</v>
      </c>
      <c r="I764" s="25"/>
      <c r="J764" s="25"/>
      <c r="K764" s="26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spans="1:28" ht="18.75" customHeight="1">
      <c r="A765" s="1"/>
      <c r="B765" s="1"/>
      <c r="C765" s="1"/>
      <c r="D765" s="21" t="s">
        <v>238</v>
      </c>
      <c r="E765" s="22" t="s">
        <v>108</v>
      </c>
      <c r="F765" s="24"/>
      <c r="G765" s="23">
        <v>91.32</v>
      </c>
      <c r="H765" s="24">
        <f t="shared" si="5"/>
        <v>7.6099999999999994</v>
      </c>
      <c r="I765" s="25"/>
      <c r="J765" s="25"/>
      <c r="K765" s="26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spans="1:28" ht="18.75" customHeight="1">
      <c r="A766" s="1"/>
      <c r="B766" s="1"/>
      <c r="C766" s="1"/>
      <c r="D766" s="21" t="s">
        <v>128</v>
      </c>
      <c r="E766" s="22" t="s">
        <v>108</v>
      </c>
      <c r="F766" s="24"/>
      <c r="G766" s="23">
        <v>185.42</v>
      </c>
      <c r="H766" s="24">
        <f t="shared" si="5"/>
        <v>15.451666666666666</v>
      </c>
      <c r="I766" s="25"/>
      <c r="J766" s="25"/>
      <c r="K766" s="26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spans="1:28" ht="18.75" customHeight="1">
      <c r="A767" s="1"/>
      <c r="B767" s="1"/>
      <c r="C767" s="1"/>
      <c r="D767" s="21" t="s">
        <v>202</v>
      </c>
      <c r="E767" s="22" t="s">
        <v>108</v>
      </c>
      <c r="F767" s="24"/>
      <c r="G767" s="23">
        <v>143</v>
      </c>
      <c r="H767" s="24">
        <f t="shared" si="5"/>
        <v>11.916666666666666</v>
      </c>
      <c r="I767" s="25"/>
      <c r="J767" s="25"/>
      <c r="K767" s="26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spans="1:28" ht="18.75" customHeight="1">
      <c r="A768" s="1"/>
      <c r="B768" s="1"/>
      <c r="C768" s="1"/>
      <c r="D768" s="21" t="s">
        <v>115</v>
      </c>
      <c r="E768" s="22" t="s">
        <v>108</v>
      </c>
      <c r="F768" s="24"/>
      <c r="G768" s="23">
        <v>309.89999999999998</v>
      </c>
      <c r="H768" s="24">
        <f t="shared" si="5"/>
        <v>25.824999999999999</v>
      </c>
      <c r="I768" s="25"/>
      <c r="J768" s="25"/>
      <c r="K768" s="26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spans="1:28" ht="18.75" customHeight="1">
      <c r="A769" s="1"/>
      <c r="B769" s="1"/>
      <c r="C769" s="1"/>
      <c r="D769" s="21" t="s">
        <v>267</v>
      </c>
      <c r="E769" s="22" t="s">
        <v>108</v>
      </c>
      <c r="F769" s="24"/>
      <c r="G769" s="23">
        <v>26.72</v>
      </c>
      <c r="H769" s="24">
        <f t="shared" si="5"/>
        <v>2.2266666666666666</v>
      </c>
      <c r="I769" s="25"/>
      <c r="J769" s="25"/>
      <c r="K769" s="26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spans="1:28" ht="18.75" customHeight="1">
      <c r="A770" s="1"/>
      <c r="B770" s="1"/>
      <c r="C770" s="1"/>
      <c r="D770" s="21" t="s">
        <v>200</v>
      </c>
      <c r="E770" s="22" t="s">
        <v>108</v>
      </c>
      <c r="F770" s="24"/>
      <c r="G770" s="23">
        <v>1785.25</v>
      </c>
      <c r="H770" s="24">
        <f t="shared" si="5"/>
        <v>148.77083333333334</v>
      </c>
      <c r="I770" s="25"/>
      <c r="J770" s="25"/>
      <c r="K770" s="26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spans="1:28" ht="18.75" customHeight="1">
      <c r="A771" s="1"/>
      <c r="B771" s="1"/>
      <c r="C771" s="1"/>
      <c r="D771" s="21" t="s">
        <v>174</v>
      </c>
      <c r="E771" s="22" t="s">
        <v>108</v>
      </c>
      <c r="F771" s="24"/>
      <c r="G771" s="23">
        <v>76</v>
      </c>
      <c r="H771" s="24">
        <f t="shared" si="5"/>
        <v>6.333333333333333</v>
      </c>
      <c r="I771" s="25"/>
      <c r="J771" s="25"/>
      <c r="K771" s="26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spans="1:28" ht="18.75" customHeight="1">
      <c r="A772" s="1"/>
      <c r="B772" s="1"/>
      <c r="C772" s="1"/>
      <c r="D772" s="21" t="s">
        <v>219</v>
      </c>
      <c r="E772" s="22" t="s">
        <v>108</v>
      </c>
      <c r="F772" s="24"/>
      <c r="G772" s="23">
        <v>271.88</v>
      </c>
      <c r="H772" s="24">
        <f t="shared" si="5"/>
        <v>22.656666666666666</v>
      </c>
      <c r="I772" s="25"/>
      <c r="J772" s="25"/>
      <c r="K772" s="26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spans="1:28" ht="18.75" customHeight="1">
      <c r="A773" s="1"/>
      <c r="B773" s="1"/>
      <c r="C773" s="1"/>
      <c r="D773" s="21" t="s">
        <v>252</v>
      </c>
      <c r="E773" s="22" t="s">
        <v>108</v>
      </c>
      <c r="F773" s="24"/>
      <c r="G773" s="23">
        <v>41.4</v>
      </c>
      <c r="H773" s="24">
        <f t="shared" si="5"/>
        <v>3.4499999999999997</v>
      </c>
      <c r="I773" s="25"/>
      <c r="J773" s="25"/>
      <c r="K773" s="26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spans="1:28" ht="18.75" customHeight="1">
      <c r="A774" s="1"/>
      <c r="B774" s="1"/>
      <c r="C774" s="1"/>
      <c r="D774" s="21" t="s">
        <v>226</v>
      </c>
      <c r="E774" s="22" t="s">
        <v>108</v>
      </c>
      <c r="F774" s="24"/>
      <c r="G774" s="23">
        <v>886.87</v>
      </c>
      <c r="H774" s="24">
        <f t="shared" si="5"/>
        <v>73.905833333333334</v>
      </c>
      <c r="I774" s="25"/>
      <c r="J774" s="25"/>
      <c r="K774" s="26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spans="1:28" ht="18.75" customHeight="1">
      <c r="A775" s="1"/>
      <c r="B775" s="1"/>
      <c r="C775" s="1"/>
      <c r="D775" s="21" t="s">
        <v>160</v>
      </c>
      <c r="E775" s="22" t="s">
        <v>108</v>
      </c>
      <c r="F775" s="24"/>
      <c r="G775" s="23">
        <v>124.05</v>
      </c>
      <c r="H775" s="24">
        <f t="shared" si="5"/>
        <v>10.3375</v>
      </c>
      <c r="I775" s="25"/>
      <c r="J775" s="25"/>
      <c r="K775" s="26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spans="1:28" ht="18.75" customHeight="1">
      <c r="A776" s="1"/>
      <c r="B776" s="1"/>
      <c r="C776" s="1"/>
      <c r="D776" s="21" t="s">
        <v>267</v>
      </c>
      <c r="E776" s="22" t="s">
        <v>108</v>
      </c>
      <c r="F776" s="24"/>
      <c r="G776" s="23">
        <v>262.19</v>
      </c>
      <c r="H776" s="24">
        <f t="shared" si="5"/>
        <v>21.849166666666665</v>
      </c>
      <c r="I776" s="25"/>
      <c r="J776" s="25"/>
      <c r="K776" s="26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spans="1:28" ht="18.75" customHeight="1">
      <c r="A777" s="1"/>
      <c r="B777" s="1"/>
      <c r="C777" s="1"/>
      <c r="D777" s="21" t="s">
        <v>233</v>
      </c>
      <c r="E777" s="22" t="s">
        <v>108</v>
      </c>
      <c r="F777" s="24"/>
      <c r="G777" s="23">
        <v>12.96</v>
      </c>
      <c r="H777" s="24">
        <f t="shared" si="5"/>
        <v>1.08</v>
      </c>
      <c r="I777" s="25"/>
      <c r="J777" s="25"/>
      <c r="K777" s="26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spans="1:28" ht="18.75" customHeight="1">
      <c r="A778" s="1"/>
      <c r="B778" s="1"/>
      <c r="C778" s="1"/>
      <c r="D778" s="21" t="s">
        <v>151</v>
      </c>
      <c r="E778" s="22" t="s">
        <v>108</v>
      </c>
      <c r="F778" s="24"/>
      <c r="G778" s="23">
        <v>80.58</v>
      </c>
      <c r="H778" s="24">
        <f t="shared" si="5"/>
        <v>6.7149999999999999</v>
      </c>
      <c r="I778" s="25"/>
      <c r="J778" s="25"/>
      <c r="K778" s="26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spans="1:28" ht="18.75" customHeight="1">
      <c r="A779" s="1"/>
      <c r="B779" s="1"/>
      <c r="C779" s="1"/>
      <c r="D779" s="21" t="s">
        <v>268</v>
      </c>
      <c r="E779" s="22" t="s">
        <v>108</v>
      </c>
      <c r="F779" s="24"/>
      <c r="G779" s="23">
        <v>43.84</v>
      </c>
      <c r="H779" s="24">
        <f t="shared" si="5"/>
        <v>3.6533333333333338</v>
      </c>
      <c r="I779" s="25"/>
      <c r="J779" s="25"/>
      <c r="K779" s="26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spans="1:28" ht="18.75" customHeight="1">
      <c r="A780" s="1"/>
      <c r="B780" s="1"/>
      <c r="C780" s="1"/>
      <c r="D780" s="21" t="s">
        <v>198</v>
      </c>
      <c r="E780" s="22" t="s">
        <v>108</v>
      </c>
      <c r="F780" s="24"/>
      <c r="G780" s="23">
        <v>11.44</v>
      </c>
      <c r="H780" s="24">
        <f t="shared" ref="H780:H1034" si="6">G780/12</f>
        <v>0.95333333333333325</v>
      </c>
      <c r="I780" s="25"/>
      <c r="J780" s="25"/>
      <c r="K780" s="26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spans="1:28" ht="18.75" customHeight="1">
      <c r="A781" s="1"/>
      <c r="B781" s="1"/>
      <c r="C781" s="1"/>
      <c r="D781" s="21" t="s">
        <v>190</v>
      </c>
      <c r="E781" s="22" t="s">
        <v>108</v>
      </c>
      <c r="F781" s="24"/>
      <c r="G781" s="23">
        <v>95.75</v>
      </c>
      <c r="H781" s="24">
        <f t="shared" si="6"/>
        <v>7.979166666666667</v>
      </c>
      <c r="I781" s="25"/>
      <c r="J781" s="25"/>
      <c r="K781" s="26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spans="1:28" ht="18.75" customHeight="1">
      <c r="A782" s="1"/>
      <c r="B782" s="1"/>
      <c r="C782" s="1"/>
      <c r="D782" s="21" t="s">
        <v>231</v>
      </c>
      <c r="E782" s="22" t="s">
        <v>108</v>
      </c>
      <c r="F782" s="24"/>
      <c r="G782" s="23">
        <v>37.380001999999998</v>
      </c>
      <c r="H782" s="24">
        <f t="shared" si="6"/>
        <v>3.1150001666666665</v>
      </c>
      <c r="I782" s="25"/>
      <c r="J782" s="25"/>
      <c r="K782" s="26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spans="1:28" ht="18.75" customHeight="1">
      <c r="A783" s="1"/>
      <c r="B783" s="1"/>
      <c r="C783" s="1"/>
      <c r="D783" s="21" t="s">
        <v>269</v>
      </c>
      <c r="E783" s="22" t="s">
        <v>108</v>
      </c>
      <c r="F783" s="24"/>
      <c r="G783" s="23">
        <v>25.45</v>
      </c>
      <c r="H783" s="24">
        <f t="shared" si="6"/>
        <v>2.1208333333333331</v>
      </c>
      <c r="I783" s="25"/>
      <c r="J783" s="25"/>
      <c r="K783" s="26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spans="1:28" ht="18.75" customHeight="1">
      <c r="A784" s="1"/>
      <c r="B784" s="1"/>
      <c r="C784" s="1"/>
      <c r="D784" s="21" t="s">
        <v>244</v>
      </c>
      <c r="E784" s="22" t="s">
        <v>108</v>
      </c>
      <c r="F784" s="24"/>
      <c r="G784" s="23">
        <v>12.95</v>
      </c>
      <c r="H784" s="24">
        <f t="shared" si="6"/>
        <v>1.0791666666666666</v>
      </c>
      <c r="I784" s="25"/>
      <c r="J784" s="25"/>
      <c r="K784" s="26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spans="1:28" ht="18.75" customHeight="1">
      <c r="A785" s="1"/>
      <c r="B785" s="1"/>
      <c r="C785" s="1"/>
      <c r="D785" s="21" t="s">
        <v>270</v>
      </c>
      <c r="E785" s="22" t="s">
        <v>108</v>
      </c>
      <c r="F785" s="24"/>
      <c r="G785" s="23">
        <v>264</v>
      </c>
      <c r="H785" s="24">
        <f t="shared" si="6"/>
        <v>22</v>
      </c>
      <c r="I785" s="25"/>
      <c r="J785" s="25"/>
      <c r="K785" s="26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spans="1:28" ht="18.75" customHeight="1">
      <c r="A786" s="1"/>
      <c r="B786" s="1"/>
      <c r="C786" s="1"/>
      <c r="D786" s="21" t="s">
        <v>233</v>
      </c>
      <c r="E786" s="22" t="s">
        <v>108</v>
      </c>
      <c r="F786" s="24"/>
      <c r="G786" s="23">
        <v>136.66999999999999</v>
      </c>
      <c r="H786" s="24">
        <f t="shared" si="6"/>
        <v>11.389166666666666</v>
      </c>
      <c r="I786" s="25"/>
      <c r="J786" s="25"/>
      <c r="K786" s="26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spans="1:28" ht="18.75" customHeight="1">
      <c r="A787" s="1"/>
      <c r="B787" s="1"/>
      <c r="C787" s="1"/>
      <c r="D787" s="21" t="s">
        <v>238</v>
      </c>
      <c r="E787" s="22" t="s">
        <v>108</v>
      </c>
      <c r="F787" s="24"/>
      <c r="G787" s="23">
        <v>166.56</v>
      </c>
      <c r="H787" s="24">
        <f t="shared" si="6"/>
        <v>13.88</v>
      </c>
      <c r="I787" s="25"/>
      <c r="J787" s="25"/>
      <c r="K787" s="26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spans="1:28" ht="18.75" customHeight="1">
      <c r="A788" s="1"/>
      <c r="B788" s="1"/>
      <c r="C788" s="1"/>
      <c r="D788" s="21" t="s">
        <v>250</v>
      </c>
      <c r="E788" s="22" t="s">
        <v>108</v>
      </c>
      <c r="F788" s="24"/>
      <c r="G788" s="23">
        <v>102.3</v>
      </c>
      <c r="H788" s="24">
        <f t="shared" si="6"/>
        <v>8.5250000000000004</v>
      </c>
      <c r="I788" s="25"/>
      <c r="J788" s="25"/>
      <c r="K788" s="26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spans="1:28" ht="18.75" customHeight="1">
      <c r="A789" s="1"/>
      <c r="B789" s="1"/>
      <c r="C789" s="1"/>
      <c r="D789" s="21" t="s">
        <v>119</v>
      </c>
      <c r="E789" s="22" t="s">
        <v>108</v>
      </c>
      <c r="F789" s="24"/>
      <c r="G789" s="23">
        <v>4738.470249</v>
      </c>
      <c r="H789" s="24">
        <f t="shared" si="6"/>
        <v>394.87252074999998</v>
      </c>
      <c r="I789" s="25"/>
      <c r="J789" s="25"/>
      <c r="K789" s="26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spans="1:28" ht="18.75" customHeight="1">
      <c r="A790" s="1"/>
      <c r="B790" s="1"/>
      <c r="C790" s="1"/>
      <c r="D790" s="21" t="s">
        <v>226</v>
      </c>
      <c r="E790" s="22" t="s">
        <v>108</v>
      </c>
      <c r="F790" s="24"/>
      <c r="G790" s="23">
        <v>954.57</v>
      </c>
      <c r="H790" s="24">
        <f t="shared" si="6"/>
        <v>79.547499999999999</v>
      </c>
      <c r="I790" s="25"/>
      <c r="J790" s="25"/>
      <c r="K790" s="26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spans="1:28" ht="18.75" customHeight="1">
      <c r="A791" s="1"/>
      <c r="B791" s="1"/>
      <c r="C791" s="1"/>
      <c r="D791" s="21" t="s">
        <v>263</v>
      </c>
      <c r="E791" s="22" t="s">
        <v>108</v>
      </c>
      <c r="F791" s="24"/>
      <c r="G791" s="23">
        <v>1971.81</v>
      </c>
      <c r="H791" s="24">
        <f t="shared" si="6"/>
        <v>164.3175</v>
      </c>
      <c r="I791" s="25"/>
      <c r="J791" s="25"/>
      <c r="K791" s="26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spans="1:28" ht="18.75" customHeight="1">
      <c r="A792" s="1"/>
      <c r="B792" s="1"/>
      <c r="C792" s="1"/>
      <c r="D792" s="21" t="s">
        <v>271</v>
      </c>
      <c r="E792" s="22" t="s">
        <v>108</v>
      </c>
      <c r="F792" s="24"/>
      <c r="G792" s="23">
        <v>3427.2</v>
      </c>
      <c r="H792" s="24">
        <f t="shared" si="6"/>
        <v>285.59999999999997</v>
      </c>
      <c r="I792" s="25"/>
      <c r="J792" s="25"/>
      <c r="K792" s="26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spans="1:28" ht="18.75" customHeight="1">
      <c r="A793" s="1"/>
      <c r="B793" s="1"/>
      <c r="C793" s="1"/>
      <c r="D793" s="21" t="s">
        <v>251</v>
      </c>
      <c r="E793" s="22" t="s">
        <v>108</v>
      </c>
      <c r="F793" s="24"/>
      <c r="G793" s="23">
        <v>1178.47</v>
      </c>
      <c r="H793" s="24">
        <f t="shared" si="6"/>
        <v>98.205833333333331</v>
      </c>
      <c r="I793" s="25"/>
      <c r="J793" s="25"/>
      <c r="K793" s="26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spans="1:28" ht="18.75" customHeight="1">
      <c r="A794" s="1"/>
      <c r="B794" s="1"/>
      <c r="C794" s="1"/>
      <c r="D794" s="21" t="s">
        <v>254</v>
      </c>
      <c r="E794" s="22" t="s">
        <v>108</v>
      </c>
      <c r="F794" s="24"/>
      <c r="G794" s="23">
        <v>1449.36</v>
      </c>
      <c r="H794" s="24">
        <f t="shared" si="6"/>
        <v>120.77999999999999</v>
      </c>
      <c r="I794" s="25"/>
      <c r="J794" s="25"/>
      <c r="K794" s="26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spans="1:28" ht="18.75" customHeight="1">
      <c r="A795" s="1"/>
      <c r="B795" s="1"/>
      <c r="C795" s="1"/>
      <c r="D795" s="21" t="s">
        <v>272</v>
      </c>
      <c r="E795" s="22" t="s">
        <v>108</v>
      </c>
      <c r="F795" s="24"/>
      <c r="G795" s="23">
        <v>2152.84</v>
      </c>
      <c r="H795" s="24">
        <f t="shared" si="6"/>
        <v>179.40333333333334</v>
      </c>
      <c r="I795" s="25"/>
      <c r="J795" s="25"/>
      <c r="K795" s="26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spans="1:28" ht="18.75" customHeight="1">
      <c r="A796" s="1"/>
      <c r="B796" s="1"/>
      <c r="C796" s="1"/>
      <c r="D796" s="21" t="s">
        <v>163</v>
      </c>
      <c r="E796" s="22" t="s">
        <v>108</v>
      </c>
      <c r="F796" s="24"/>
      <c r="G796" s="23">
        <v>1751.52</v>
      </c>
      <c r="H796" s="24">
        <f t="shared" si="6"/>
        <v>145.96</v>
      </c>
      <c r="I796" s="25"/>
      <c r="J796" s="25"/>
      <c r="K796" s="26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spans="1:28" ht="18.75" customHeight="1">
      <c r="A797" s="1"/>
      <c r="B797" s="1"/>
      <c r="C797" s="1"/>
      <c r="D797" s="21" t="s">
        <v>273</v>
      </c>
      <c r="E797" s="22" t="s">
        <v>108</v>
      </c>
      <c r="F797" s="24"/>
      <c r="G797" s="23">
        <v>2361.83</v>
      </c>
      <c r="H797" s="24">
        <f t="shared" si="6"/>
        <v>196.81916666666666</v>
      </c>
      <c r="I797" s="25"/>
      <c r="J797" s="25"/>
      <c r="K797" s="26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spans="1:28" ht="18.75" customHeight="1">
      <c r="A798" s="1"/>
      <c r="B798" s="1"/>
      <c r="C798" s="1"/>
      <c r="D798" s="21" t="s">
        <v>274</v>
      </c>
      <c r="E798" s="22" t="s">
        <v>108</v>
      </c>
      <c r="F798" s="24"/>
      <c r="G798" s="23">
        <v>1164.8</v>
      </c>
      <c r="H798" s="24">
        <f t="shared" si="6"/>
        <v>97.066666666666663</v>
      </c>
      <c r="I798" s="25"/>
      <c r="J798" s="25"/>
      <c r="K798" s="26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spans="1:28" ht="18.75" customHeight="1">
      <c r="A799" s="1"/>
      <c r="B799" s="1"/>
      <c r="C799" s="1"/>
      <c r="D799" s="21" t="s">
        <v>275</v>
      </c>
      <c r="E799" s="22" t="s">
        <v>108</v>
      </c>
      <c r="F799" s="24"/>
      <c r="G799" s="23">
        <v>1211.49</v>
      </c>
      <c r="H799" s="24">
        <f t="shared" si="6"/>
        <v>100.9575</v>
      </c>
      <c r="I799" s="25"/>
      <c r="J799" s="25"/>
      <c r="K799" s="26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spans="1:28" ht="18.75" customHeight="1">
      <c r="A800" s="1"/>
      <c r="B800" s="1"/>
      <c r="C800" s="1"/>
      <c r="D800" s="21" t="s">
        <v>228</v>
      </c>
      <c r="E800" s="22" t="s">
        <v>108</v>
      </c>
      <c r="F800" s="24"/>
      <c r="G800" s="23">
        <v>2236.6799999999998</v>
      </c>
      <c r="H800" s="24">
        <f t="shared" si="6"/>
        <v>186.39</v>
      </c>
      <c r="I800" s="25"/>
      <c r="J800" s="25"/>
      <c r="K800" s="26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spans="1:28" ht="18.75" customHeight="1">
      <c r="A801" s="1"/>
      <c r="B801" s="1"/>
      <c r="C801" s="1"/>
      <c r="D801" s="21" t="s">
        <v>186</v>
      </c>
      <c r="E801" s="22" t="s">
        <v>108</v>
      </c>
      <c r="F801" s="24"/>
      <c r="G801" s="23">
        <v>1123.5</v>
      </c>
      <c r="H801" s="24">
        <f t="shared" si="6"/>
        <v>93.625</v>
      </c>
      <c r="I801" s="25"/>
      <c r="J801" s="25"/>
      <c r="K801" s="26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spans="1:28" ht="18.75" customHeight="1">
      <c r="A802" s="1"/>
      <c r="B802" s="1"/>
      <c r="C802" s="1"/>
      <c r="D802" s="21" t="s">
        <v>234</v>
      </c>
      <c r="E802" s="22" t="s">
        <v>108</v>
      </c>
      <c r="F802" s="24"/>
      <c r="G802" s="23">
        <v>671.93</v>
      </c>
      <c r="H802" s="24">
        <f t="shared" si="6"/>
        <v>55.994166666666665</v>
      </c>
      <c r="I802" s="25"/>
      <c r="J802" s="25"/>
      <c r="K802" s="26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spans="1:28" ht="18.75" customHeight="1">
      <c r="A803" s="1"/>
      <c r="B803" s="1"/>
      <c r="C803" s="1"/>
      <c r="D803" s="21" t="s">
        <v>234</v>
      </c>
      <c r="E803" s="22" t="s">
        <v>108</v>
      </c>
      <c r="F803" s="24"/>
      <c r="G803" s="23">
        <v>66.989999999999995</v>
      </c>
      <c r="H803" s="24">
        <f t="shared" si="6"/>
        <v>5.5824999999999996</v>
      </c>
      <c r="I803" s="25"/>
      <c r="J803" s="25"/>
      <c r="K803" s="26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spans="1:28" ht="18.75" customHeight="1">
      <c r="A804" s="1"/>
      <c r="B804" s="1"/>
      <c r="C804" s="1"/>
      <c r="D804" s="21" t="s">
        <v>252</v>
      </c>
      <c r="E804" s="22" t="s">
        <v>108</v>
      </c>
      <c r="F804" s="24"/>
      <c r="G804" s="23">
        <v>1191.4000000000001</v>
      </c>
      <c r="H804" s="24">
        <f t="shared" si="6"/>
        <v>99.283333333333346</v>
      </c>
      <c r="I804" s="25"/>
      <c r="J804" s="25"/>
      <c r="K804" s="26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spans="1:28" ht="18.75" customHeight="1">
      <c r="A805" s="1"/>
      <c r="B805" s="1"/>
      <c r="C805" s="1"/>
      <c r="D805" s="21" t="s">
        <v>136</v>
      </c>
      <c r="E805" s="22" t="s">
        <v>108</v>
      </c>
      <c r="F805" s="24"/>
      <c r="G805" s="23">
        <v>436.79997900000001</v>
      </c>
      <c r="H805" s="24">
        <f t="shared" si="6"/>
        <v>36.399998250000003</v>
      </c>
      <c r="I805" s="25"/>
      <c r="J805" s="25"/>
      <c r="K805" s="26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spans="1:28" ht="18.75" customHeight="1">
      <c r="A806" s="1"/>
      <c r="B806" s="1"/>
      <c r="C806" s="1"/>
      <c r="D806" s="21" t="s">
        <v>118</v>
      </c>
      <c r="E806" s="22" t="s">
        <v>108</v>
      </c>
      <c r="F806" s="24"/>
      <c r="G806" s="23">
        <v>172.27</v>
      </c>
      <c r="H806" s="24">
        <f t="shared" si="6"/>
        <v>14.355833333333335</v>
      </c>
      <c r="I806" s="25"/>
      <c r="J806" s="25"/>
      <c r="K806" s="26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spans="1:28" ht="18.75" customHeight="1">
      <c r="A807" s="1"/>
      <c r="B807" s="1"/>
      <c r="C807" s="1"/>
      <c r="D807" s="21" t="s">
        <v>276</v>
      </c>
      <c r="E807" s="22" t="s">
        <v>108</v>
      </c>
      <c r="F807" s="24"/>
      <c r="G807" s="23">
        <v>41.04</v>
      </c>
      <c r="H807" s="24">
        <f t="shared" si="6"/>
        <v>3.42</v>
      </c>
      <c r="I807" s="25"/>
      <c r="J807" s="25"/>
      <c r="K807" s="26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spans="1:28" ht="18.75" customHeight="1">
      <c r="A808" s="1"/>
      <c r="B808" s="1"/>
      <c r="C808" s="1"/>
      <c r="D808" s="21" t="s">
        <v>247</v>
      </c>
      <c r="E808" s="22" t="s">
        <v>108</v>
      </c>
      <c r="F808" s="24"/>
      <c r="G808" s="23">
        <v>956.8</v>
      </c>
      <c r="H808" s="24">
        <f t="shared" si="6"/>
        <v>79.733333333333334</v>
      </c>
      <c r="I808" s="25"/>
      <c r="J808" s="25"/>
      <c r="K808" s="26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spans="1:28" ht="18.75" customHeight="1">
      <c r="A809" s="1"/>
      <c r="B809" s="1"/>
      <c r="C809" s="1"/>
      <c r="D809" s="21" t="s">
        <v>152</v>
      </c>
      <c r="E809" s="22" t="s">
        <v>108</v>
      </c>
      <c r="F809" s="24"/>
      <c r="G809" s="23">
        <v>1735.97</v>
      </c>
      <c r="H809" s="24">
        <f t="shared" si="6"/>
        <v>144.66416666666666</v>
      </c>
      <c r="I809" s="25"/>
      <c r="J809" s="25"/>
      <c r="K809" s="26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spans="1:28" ht="18.75" customHeight="1">
      <c r="A810" s="1"/>
      <c r="B810" s="1"/>
      <c r="C810" s="1"/>
      <c r="D810" s="21" t="s">
        <v>277</v>
      </c>
      <c r="E810" s="22" t="s">
        <v>108</v>
      </c>
      <c r="F810" s="24"/>
      <c r="G810" s="23">
        <v>30</v>
      </c>
      <c r="H810" s="24">
        <f t="shared" si="6"/>
        <v>2.5</v>
      </c>
      <c r="I810" s="25"/>
      <c r="J810" s="25"/>
      <c r="K810" s="26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spans="1:28" ht="18.75" customHeight="1">
      <c r="A811" s="1"/>
      <c r="B811" s="1"/>
      <c r="C811" s="1"/>
      <c r="D811" s="21" t="s">
        <v>134</v>
      </c>
      <c r="E811" s="22" t="s">
        <v>108</v>
      </c>
      <c r="F811" s="24"/>
      <c r="G811" s="23">
        <v>111.06</v>
      </c>
      <c r="H811" s="24">
        <f t="shared" si="6"/>
        <v>9.2550000000000008</v>
      </c>
      <c r="I811" s="25"/>
      <c r="J811" s="25"/>
      <c r="K811" s="26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spans="1:28" ht="18.75" customHeight="1">
      <c r="A812" s="1"/>
      <c r="B812" s="1"/>
      <c r="C812" s="1"/>
      <c r="D812" s="21" t="s">
        <v>141</v>
      </c>
      <c r="E812" s="22" t="s">
        <v>108</v>
      </c>
      <c r="F812" s="24"/>
      <c r="G812" s="23">
        <v>120.9</v>
      </c>
      <c r="H812" s="24">
        <f t="shared" si="6"/>
        <v>10.075000000000001</v>
      </c>
      <c r="I812" s="25"/>
      <c r="J812" s="25"/>
      <c r="K812" s="26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spans="1:28" ht="18.75" customHeight="1">
      <c r="A813" s="1"/>
      <c r="B813" s="1"/>
      <c r="C813" s="1"/>
      <c r="D813" s="21" t="s">
        <v>197</v>
      </c>
      <c r="E813" s="22" t="s">
        <v>108</v>
      </c>
      <c r="F813" s="24"/>
      <c r="G813" s="23">
        <v>71.3</v>
      </c>
      <c r="H813" s="24">
        <f t="shared" si="6"/>
        <v>5.9416666666666664</v>
      </c>
      <c r="I813" s="25"/>
      <c r="J813" s="25"/>
      <c r="K813" s="26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spans="1:28" ht="18.75" customHeight="1">
      <c r="A814" s="1"/>
      <c r="B814" s="1"/>
      <c r="C814" s="1"/>
      <c r="D814" s="21" t="s">
        <v>147</v>
      </c>
      <c r="E814" s="22" t="s">
        <v>108</v>
      </c>
      <c r="F814" s="24"/>
      <c r="G814" s="23">
        <v>15.6</v>
      </c>
      <c r="H814" s="24">
        <f t="shared" si="6"/>
        <v>1.3</v>
      </c>
      <c r="I814" s="25"/>
      <c r="J814" s="25"/>
      <c r="K814" s="26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spans="1:28" ht="18.75" customHeight="1">
      <c r="A815" s="1"/>
      <c r="B815" s="1"/>
      <c r="C815" s="1"/>
      <c r="D815" s="21" t="s">
        <v>278</v>
      </c>
      <c r="E815" s="22" t="s">
        <v>108</v>
      </c>
      <c r="F815" s="24"/>
      <c r="G815" s="23">
        <v>107.52</v>
      </c>
      <c r="H815" s="24">
        <f t="shared" si="6"/>
        <v>8.9599999999999991</v>
      </c>
      <c r="I815" s="25"/>
      <c r="J815" s="25"/>
      <c r="K815" s="26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spans="1:28" ht="18.75" customHeight="1">
      <c r="A816" s="1"/>
      <c r="B816" s="1"/>
      <c r="C816" s="1"/>
      <c r="D816" s="21" t="s">
        <v>152</v>
      </c>
      <c r="E816" s="22" t="s">
        <v>108</v>
      </c>
      <c r="F816" s="24"/>
      <c r="G816" s="23">
        <v>115.3</v>
      </c>
      <c r="H816" s="24">
        <f t="shared" si="6"/>
        <v>9.6083333333333325</v>
      </c>
      <c r="I816" s="25"/>
      <c r="J816" s="25"/>
      <c r="K816" s="26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spans="1:28" ht="18.75" customHeight="1">
      <c r="A817" s="1"/>
      <c r="B817" s="1"/>
      <c r="C817" s="1"/>
      <c r="D817" s="21" t="s">
        <v>279</v>
      </c>
      <c r="E817" s="22" t="s">
        <v>108</v>
      </c>
      <c r="F817" s="24"/>
      <c r="G817" s="23">
        <v>149.63</v>
      </c>
      <c r="H817" s="24">
        <f t="shared" si="6"/>
        <v>12.469166666666666</v>
      </c>
      <c r="I817" s="25"/>
      <c r="J817" s="25"/>
      <c r="K817" s="26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spans="1:28" ht="18.75" customHeight="1">
      <c r="A818" s="1"/>
      <c r="B818" s="1"/>
      <c r="C818" s="1"/>
      <c r="D818" s="21" t="s">
        <v>280</v>
      </c>
      <c r="E818" s="22" t="s">
        <v>108</v>
      </c>
      <c r="F818" s="24"/>
      <c r="G818" s="23">
        <v>15.8</v>
      </c>
      <c r="H818" s="24">
        <f t="shared" si="6"/>
        <v>1.3166666666666667</v>
      </c>
      <c r="I818" s="25"/>
      <c r="J818" s="25"/>
      <c r="K818" s="26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spans="1:28" ht="18.75" customHeight="1">
      <c r="A819" s="1"/>
      <c r="B819" s="1"/>
      <c r="C819" s="1"/>
      <c r="D819" s="21" t="s">
        <v>249</v>
      </c>
      <c r="E819" s="22" t="s">
        <v>108</v>
      </c>
      <c r="F819" s="24"/>
      <c r="G819" s="23">
        <v>324.88000799999998</v>
      </c>
      <c r="H819" s="24">
        <f t="shared" si="6"/>
        <v>27.073333999999999</v>
      </c>
      <c r="I819" s="25"/>
      <c r="J819" s="25"/>
      <c r="K819" s="26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spans="1:28" ht="18.75" customHeight="1">
      <c r="A820" s="1"/>
      <c r="B820" s="1"/>
      <c r="C820" s="1"/>
      <c r="D820" s="21" t="s">
        <v>157</v>
      </c>
      <c r="E820" s="22" t="s">
        <v>108</v>
      </c>
      <c r="F820" s="24"/>
      <c r="G820" s="23">
        <v>1352.92</v>
      </c>
      <c r="H820" s="24">
        <f t="shared" si="6"/>
        <v>112.74333333333334</v>
      </c>
      <c r="I820" s="25"/>
      <c r="J820" s="25"/>
      <c r="K820" s="26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spans="1:28" ht="18.75" customHeight="1">
      <c r="A821" s="1"/>
      <c r="B821" s="1"/>
      <c r="C821" s="1"/>
      <c r="D821" s="22" t="e">
        <v>#N/A</v>
      </c>
      <c r="E821" s="22" t="s">
        <v>108</v>
      </c>
      <c r="F821" s="24"/>
      <c r="G821" s="23">
        <v>2722.5901690000001</v>
      </c>
      <c r="H821" s="24">
        <f t="shared" si="6"/>
        <v>226.88251408333335</v>
      </c>
      <c r="I821" s="25"/>
      <c r="J821" s="25"/>
      <c r="K821" s="26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spans="1:28" ht="18.75" customHeight="1">
      <c r="A822" s="1"/>
      <c r="B822" s="1"/>
      <c r="C822" s="1"/>
      <c r="D822" s="21" t="s">
        <v>149</v>
      </c>
      <c r="E822" s="22" t="s">
        <v>108</v>
      </c>
      <c r="F822" s="24"/>
      <c r="G822" s="23">
        <v>214</v>
      </c>
      <c r="H822" s="24">
        <f t="shared" si="6"/>
        <v>17.833333333333332</v>
      </c>
      <c r="I822" s="25"/>
      <c r="J822" s="25"/>
      <c r="K822" s="26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spans="1:28" ht="18.75" customHeight="1">
      <c r="A823" s="1"/>
      <c r="B823" s="1"/>
      <c r="C823" s="1"/>
      <c r="D823" s="21" t="s">
        <v>281</v>
      </c>
      <c r="E823" s="22" t="s">
        <v>108</v>
      </c>
      <c r="F823" s="24"/>
      <c r="G823" s="23">
        <v>770.7</v>
      </c>
      <c r="H823" s="24">
        <f t="shared" si="6"/>
        <v>64.225000000000009</v>
      </c>
      <c r="I823" s="25"/>
      <c r="J823" s="25"/>
      <c r="K823" s="26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spans="1:28" ht="18.75" customHeight="1">
      <c r="A824" s="1"/>
      <c r="B824" s="1"/>
      <c r="C824" s="1"/>
      <c r="D824" s="21" t="s">
        <v>282</v>
      </c>
      <c r="E824" s="22" t="s">
        <v>108</v>
      </c>
      <c r="F824" s="24"/>
      <c r="G824" s="23">
        <v>509.22</v>
      </c>
      <c r="H824" s="24">
        <f t="shared" si="6"/>
        <v>42.435000000000002</v>
      </c>
      <c r="I824" s="25"/>
      <c r="J824" s="25"/>
      <c r="K824" s="26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spans="1:28" ht="18.75" customHeight="1">
      <c r="A825" s="1"/>
      <c r="B825" s="1"/>
      <c r="C825" s="1"/>
      <c r="D825" s="21" t="s">
        <v>135</v>
      </c>
      <c r="E825" s="22" t="s">
        <v>108</v>
      </c>
      <c r="F825" s="24"/>
      <c r="G825" s="23">
        <v>2256</v>
      </c>
      <c r="H825" s="24">
        <f t="shared" si="6"/>
        <v>188</v>
      </c>
      <c r="I825" s="25"/>
      <c r="J825" s="25"/>
      <c r="K825" s="26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spans="1:28" ht="18.75" customHeight="1">
      <c r="A826" s="1"/>
      <c r="B826" s="1"/>
      <c r="C826" s="1"/>
      <c r="D826" s="21" t="s">
        <v>256</v>
      </c>
      <c r="E826" s="22" t="s">
        <v>108</v>
      </c>
      <c r="F826" s="24"/>
      <c r="G826" s="23">
        <v>1719.9</v>
      </c>
      <c r="H826" s="24">
        <f t="shared" si="6"/>
        <v>143.32500000000002</v>
      </c>
      <c r="I826" s="25"/>
      <c r="J826" s="25"/>
      <c r="K826" s="26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spans="1:28" ht="18.75" customHeight="1">
      <c r="A827" s="1"/>
      <c r="B827" s="1"/>
      <c r="C827" s="1"/>
      <c r="D827" s="21" t="s">
        <v>263</v>
      </c>
      <c r="E827" s="22" t="s">
        <v>108</v>
      </c>
      <c r="F827" s="24"/>
      <c r="G827" s="23">
        <v>1765.53</v>
      </c>
      <c r="H827" s="24">
        <f t="shared" si="6"/>
        <v>147.1275</v>
      </c>
      <c r="I827" s="25"/>
      <c r="J827" s="25"/>
      <c r="K827" s="26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spans="1:28" ht="18.75" customHeight="1">
      <c r="A828" s="1"/>
      <c r="B828" s="1"/>
      <c r="C828" s="1"/>
      <c r="D828" s="21" t="s">
        <v>276</v>
      </c>
      <c r="E828" s="22" t="s">
        <v>108</v>
      </c>
      <c r="F828" s="24"/>
      <c r="G828" s="23">
        <v>463.6</v>
      </c>
      <c r="H828" s="24">
        <f t="shared" si="6"/>
        <v>38.633333333333333</v>
      </c>
      <c r="I828" s="25"/>
      <c r="J828" s="25"/>
      <c r="K828" s="26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spans="1:28" ht="18.75" customHeight="1">
      <c r="A829" s="1"/>
      <c r="B829" s="1"/>
      <c r="C829" s="1"/>
      <c r="D829" s="21" t="s">
        <v>283</v>
      </c>
      <c r="E829" s="22" t="s">
        <v>108</v>
      </c>
      <c r="F829" s="24"/>
      <c r="G829" s="23">
        <v>91.52</v>
      </c>
      <c r="H829" s="24">
        <f t="shared" si="6"/>
        <v>7.626666666666666</v>
      </c>
      <c r="I829" s="25"/>
      <c r="J829" s="25"/>
      <c r="K829" s="26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spans="1:28" ht="18.75" customHeight="1">
      <c r="A830" s="1"/>
      <c r="B830" s="1"/>
      <c r="C830" s="1"/>
      <c r="D830" s="21" t="s">
        <v>176</v>
      </c>
      <c r="E830" s="22" t="s">
        <v>108</v>
      </c>
      <c r="F830" s="24"/>
      <c r="G830" s="23">
        <v>2170.08</v>
      </c>
      <c r="H830" s="24">
        <f t="shared" si="6"/>
        <v>180.84</v>
      </c>
      <c r="I830" s="25"/>
      <c r="J830" s="25"/>
      <c r="K830" s="26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spans="1:28" ht="18.75" customHeight="1">
      <c r="A831" s="1"/>
      <c r="B831" s="1"/>
      <c r="C831" s="1"/>
      <c r="D831" s="21" t="s">
        <v>284</v>
      </c>
      <c r="E831" s="22" t="s">
        <v>108</v>
      </c>
      <c r="F831" s="24"/>
      <c r="G831" s="23">
        <v>49</v>
      </c>
      <c r="H831" s="24">
        <f t="shared" si="6"/>
        <v>4.083333333333333</v>
      </c>
      <c r="I831" s="25"/>
      <c r="J831" s="25"/>
      <c r="K831" s="26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spans="1:28" ht="18.75" customHeight="1">
      <c r="A832" s="1"/>
      <c r="B832" s="1"/>
      <c r="C832" s="1"/>
      <c r="D832" s="21" t="s">
        <v>194</v>
      </c>
      <c r="E832" s="22" t="s">
        <v>108</v>
      </c>
      <c r="F832" s="27"/>
      <c r="G832" s="23">
        <v>378.56001400000002</v>
      </c>
      <c r="H832" s="24">
        <f t="shared" si="6"/>
        <v>31.546667833333334</v>
      </c>
      <c r="I832" s="25"/>
      <c r="J832" s="25"/>
      <c r="K832" s="26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spans="1:28" ht="18.75" customHeight="1">
      <c r="A833" s="1"/>
      <c r="B833" s="1"/>
      <c r="C833" s="1"/>
      <c r="D833" s="21" t="s">
        <v>138</v>
      </c>
      <c r="E833" s="22" t="s">
        <v>108</v>
      </c>
      <c r="F833" s="27"/>
      <c r="G833" s="23">
        <v>153.76</v>
      </c>
      <c r="H833" s="24">
        <f t="shared" si="6"/>
        <v>12.813333333333333</v>
      </c>
      <c r="I833" s="25"/>
      <c r="J833" s="25"/>
      <c r="K833" s="26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spans="1:28" ht="18.75" customHeight="1">
      <c r="A834" s="1"/>
      <c r="B834" s="1"/>
      <c r="C834" s="1"/>
      <c r="D834" s="21" t="s">
        <v>259</v>
      </c>
      <c r="E834" s="22" t="s">
        <v>108</v>
      </c>
      <c r="F834" s="27"/>
      <c r="G834" s="23">
        <v>337.63</v>
      </c>
      <c r="H834" s="24">
        <f t="shared" si="6"/>
        <v>28.135833333333334</v>
      </c>
      <c r="I834" s="25"/>
      <c r="J834" s="25"/>
      <c r="K834" s="26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spans="1:28" ht="18.75" customHeight="1">
      <c r="A835" s="1"/>
      <c r="B835" s="1"/>
      <c r="C835" s="1"/>
      <c r="D835" s="21" t="s">
        <v>255</v>
      </c>
      <c r="E835" s="22" t="s">
        <v>108</v>
      </c>
      <c r="F835" s="27"/>
      <c r="G835" s="23">
        <v>264</v>
      </c>
      <c r="H835" s="24">
        <f t="shared" si="6"/>
        <v>22</v>
      </c>
      <c r="I835" s="25"/>
      <c r="J835" s="25"/>
      <c r="K835" s="26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spans="1:28" ht="18.75" customHeight="1">
      <c r="A836" s="1"/>
      <c r="B836" s="1"/>
      <c r="C836" s="1"/>
      <c r="D836" s="21" t="s">
        <v>231</v>
      </c>
      <c r="E836" s="22" t="s">
        <v>108</v>
      </c>
      <c r="F836" s="27"/>
      <c r="G836" s="23">
        <v>373.80002000000002</v>
      </c>
      <c r="H836" s="24">
        <f t="shared" si="6"/>
        <v>31.150001666666668</v>
      </c>
      <c r="I836" s="25"/>
      <c r="J836" s="25"/>
      <c r="K836" s="26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spans="1:28" ht="18.75" customHeight="1">
      <c r="A837" s="1"/>
      <c r="B837" s="1"/>
      <c r="C837" s="1"/>
      <c r="D837" s="21" t="s">
        <v>229</v>
      </c>
      <c r="E837" s="22" t="s">
        <v>108</v>
      </c>
      <c r="F837" s="27"/>
      <c r="G837" s="23">
        <v>111.87</v>
      </c>
      <c r="H837" s="24">
        <f t="shared" si="6"/>
        <v>9.3224999999999998</v>
      </c>
      <c r="I837" s="25"/>
      <c r="J837" s="25"/>
      <c r="K837" s="26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spans="1:28" ht="18.75" customHeight="1">
      <c r="A838" s="1"/>
      <c r="B838" s="1"/>
      <c r="C838" s="1"/>
      <c r="D838" s="21" t="s">
        <v>181</v>
      </c>
      <c r="E838" s="22" t="s">
        <v>108</v>
      </c>
      <c r="F838" s="27"/>
      <c r="G838" s="23">
        <v>49.59</v>
      </c>
      <c r="H838" s="24">
        <f t="shared" si="6"/>
        <v>4.1325000000000003</v>
      </c>
      <c r="I838" s="25"/>
      <c r="J838" s="25"/>
      <c r="K838" s="26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spans="1:28" ht="18.75" customHeight="1">
      <c r="A839" s="1"/>
      <c r="B839" s="1"/>
      <c r="C839" s="1"/>
      <c r="D839" s="21" t="s">
        <v>181</v>
      </c>
      <c r="E839" s="22" t="s">
        <v>108</v>
      </c>
      <c r="F839" s="27"/>
      <c r="G839" s="23">
        <v>39.15</v>
      </c>
      <c r="H839" s="24">
        <f t="shared" si="6"/>
        <v>3.2624999999999997</v>
      </c>
      <c r="I839" s="25"/>
      <c r="J839" s="25"/>
      <c r="K839" s="26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spans="1:28" ht="18.75" customHeight="1">
      <c r="A840" s="1"/>
      <c r="B840" s="1"/>
      <c r="C840" s="1"/>
      <c r="D840" s="21" t="s">
        <v>177</v>
      </c>
      <c r="E840" s="22" t="s">
        <v>108</v>
      </c>
      <c r="F840" s="27"/>
      <c r="G840" s="23">
        <v>162.72</v>
      </c>
      <c r="H840" s="24">
        <f t="shared" si="6"/>
        <v>13.56</v>
      </c>
      <c r="I840" s="25"/>
      <c r="J840" s="25"/>
      <c r="K840" s="26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spans="1:28" ht="18.75" customHeight="1">
      <c r="A841" s="1"/>
      <c r="B841" s="1"/>
      <c r="C841" s="1"/>
      <c r="D841" s="21" t="s">
        <v>264</v>
      </c>
      <c r="E841" s="22" t="s">
        <v>108</v>
      </c>
      <c r="F841" s="27"/>
      <c r="G841" s="23">
        <v>693.24</v>
      </c>
      <c r="H841" s="24">
        <f t="shared" si="6"/>
        <v>57.77</v>
      </c>
      <c r="I841" s="25"/>
      <c r="J841" s="25"/>
      <c r="K841" s="26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spans="1:28" ht="18.75" customHeight="1">
      <c r="A842" s="1"/>
      <c r="B842" s="1"/>
      <c r="C842" s="1"/>
      <c r="D842" s="21" t="s">
        <v>107</v>
      </c>
      <c r="E842" s="22" t="s">
        <v>108</v>
      </c>
      <c r="F842" s="27"/>
      <c r="G842" s="23">
        <v>2414</v>
      </c>
      <c r="H842" s="24">
        <f t="shared" si="6"/>
        <v>201.16666666666666</v>
      </c>
      <c r="I842" s="25"/>
      <c r="J842" s="25"/>
      <c r="K842" s="26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spans="1:28" ht="18.75" customHeight="1">
      <c r="A843" s="1"/>
      <c r="B843" s="1"/>
      <c r="C843" s="1"/>
      <c r="D843" s="21" t="s">
        <v>285</v>
      </c>
      <c r="E843" s="22" t="s">
        <v>108</v>
      </c>
      <c r="F843" s="27"/>
      <c r="G843" s="23">
        <v>717.66</v>
      </c>
      <c r="H843" s="24">
        <f t="shared" si="6"/>
        <v>59.805</v>
      </c>
      <c r="I843" s="25"/>
      <c r="J843" s="25"/>
      <c r="K843" s="26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spans="1:28" ht="18.75" customHeight="1">
      <c r="A844" s="1"/>
      <c r="B844" s="1"/>
      <c r="C844" s="1"/>
      <c r="D844" s="21" t="s">
        <v>114</v>
      </c>
      <c r="E844" s="22" t="s">
        <v>108</v>
      </c>
      <c r="F844" s="27"/>
      <c r="G844" s="23">
        <v>3205.01</v>
      </c>
      <c r="H844" s="24">
        <f t="shared" si="6"/>
        <v>267.0841666666667</v>
      </c>
      <c r="I844" s="25"/>
      <c r="J844" s="25"/>
      <c r="K844" s="26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spans="1:28" ht="18.75" customHeight="1">
      <c r="A845" s="1"/>
      <c r="B845" s="1"/>
      <c r="C845" s="1"/>
      <c r="D845" s="21" t="s">
        <v>237</v>
      </c>
      <c r="E845" s="22" t="s">
        <v>108</v>
      </c>
      <c r="F845" s="27"/>
      <c r="G845" s="23">
        <v>1278.18</v>
      </c>
      <c r="H845" s="24">
        <f t="shared" si="6"/>
        <v>106.515</v>
      </c>
      <c r="I845" s="25"/>
      <c r="J845" s="25"/>
      <c r="K845" s="26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spans="1:28" ht="18.75" customHeight="1">
      <c r="A846" s="1"/>
      <c r="B846" s="1"/>
      <c r="C846" s="1"/>
      <c r="D846" s="22" t="e">
        <v>#N/A</v>
      </c>
      <c r="E846" s="22" t="s">
        <v>108</v>
      </c>
      <c r="F846" s="27"/>
      <c r="G846" s="23">
        <v>2674.260166</v>
      </c>
      <c r="H846" s="24">
        <f t="shared" si="6"/>
        <v>222.85501383333335</v>
      </c>
      <c r="I846" s="25"/>
      <c r="J846" s="25"/>
      <c r="K846" s="26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spans="1:28" ht="18.75" customHeight="1">
      <c r="A847" s="1"/>
      <c r="B847" s="1"/>
      <c r="C847" s="1"/>
      <c r="D847" s="21" t="s">
        <v>155</v>
      </c>
      <c r="E847" s="22" t="s">
        <v>108</v>
      </c>
      <c r="F847" s="27"/>
      <c r="G847" s="23">
        <v>2565.8000000000002</v>
      </c>
      <c r="H847" s="24">
        <f t="shared" si="6"/>
        <v>213.81666666666669</v>
      </c>
      <c r="I847" s="25"/>
      <c r="J847" s="25"/>
      <c r="K847" s="26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spans="1:28" ht="18.75" customHeight="1">
      <c r="A848" s="1"/>
      <c r="B848" s="1"/>
      <c r="C848" s="1"/>
      <c r="D848" s="21" t="s">
        <v>221</v>
      </c>
      <c r="E848" s="22" t="s">
        <v>108</v>
      </c>
      <c r="F848" s="27"/>
      <c r="G848" s="23">
        <v>2226.84</v>
      </c>
      <c r="H848" s="24">
        <f t="shared" si="6"/>
        <v>185.57000000000002</v>
      </c>
      <c r="I848" s="25"/>
      <c r="J848" s="25"/>
      <c r="K848" s="26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spans="1:28" ht="18.75" customHeight="1">
      <c r="A849" s="1"/>
      <c r="B849" s="1"/>
      <c r="C849" s="1"/>
      <c r="D849" s="21" t="s">
        <v>286</v>
      </c>
      <c r="E849" s="22" t="s">
        <v>108</v>
      </c>
      <c r="F849" s="27"/>
      <c r="G849" s="23">
        <v>128.52000000000001</v>
      </c>
      <c r="H849" s="24">
        <f t="shared" si="6"/>
        <v>10.71</v>
      </c>
      <c r="I849" s="25"/>
      <c r="J849" s="25"/>
      <c r="K849" s="26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spans="1:28" ht="18.75" customHeight="1">
      <c r="A850" s="1"/>
      <c r="B850" s="1"/>
      <c r="C850" s="1"/>
      <c r="D850" s="21" t="s">
        <v>141</v>
      </c>
      <c r="E850" s="22" t="s">
        <v>108</v>
      </c>
      <c r="F850" s="27"/>
      <c r="G850" s="23">
        <v>1283.0999999999999</v>
      </c>
      <c r="H850" s="24">
        <f t="shared" si="6"/>
        <v>106.925</v>
      </c>
      <c r="I850" s="25"/>
      <c r="J850" s="25"/>
      <c r="K850" s="26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spans="1:28" ht="18.75" customHeight="1">
      <c r="A851" s="1"/>
      <c r="B851" s="1"/>
      <c r="C851" s="1"/>
      <c r="D851" s="21" t="s">
        <v>140</v>
      </c>
      <c r="E851" s="22" t="s">
        <v>108</v>
      </c>
      <c r="F851" s="27"/>
      <c r="G851" s="23">
        <v>2252.6799999999998</v>
      </c>
      <c r="H851" s="24">
        <f t="shared" si="6"/>
        <v>187.72333333333333</v>
      </c>
      <c r="I851" s="25"/>
      <c r="J851" s="25"/>
      <c r="K851" s="26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spans="1:28" ht="18.75" customHeight="1">
      <c r="A852" s="1"/>
      <c r="B852" s="1"/>
      <c r="C852" s="1"/>
      <c r="D852" s="21" t="s">
        <v>248</v>
      </c>
      <c r="E852" s="22" t="s">
        <v>108</v>
      </c>
      <c r="F852" s="27"/>
      <c r="G852" s="23">
        <v>4717.4397760000002</v>
      </c>
      <c r="H852" s="24">
        <f t="shared" si="6"/>
        <v>393.11998133333333</v>
      </c>
      <c r="I852" s="25"/>
      <c r="J852" s="25"/>
      <c r="K852" s="26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spans="1:28" ht="18.75" customHeight="1">
      <c r="A853" s="1"/>
      <c r="B853" s="1"/>
      <c r="C853" s="1"/>
      <c r="D853" s="21" t="s">
        <v>118</v>
      </c>
      <c r="E853" s="22" t="s">
        <v>108</v>
      </c>
      <c r="F853" s="27"/>
      <c r="G853" s="23">
        <v>2501.66</v>
      </c>
      <c r="H853" s="24">
        <f t="shared" si="6"/>
        <v>208.47166666666666</v>
      </c>
      <c r="I853" s="25"/>
      <c r="J853" s="25"/>
      <c r="K853" s="26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spans="1:28" ht="18.75" customHeight="1">
      <c r="A854" s="1"/>
      <c r="B854" s="1"/>
      <c r="C854" s="1"/>
      <c r="D854" s="21" t="s">
        <v>218</v>
      </c>
      <c r="E854" s="22" t="s">
        <v>108</v>
      </c>
      <c r="F854" s="27"/>
      <c r="G854" s="23">
        <v>1634.4</v>
      </c>
      <c r="H854" s="24">
        <f t="shared" si="6"/>
        <v>136.20000000000002</v>
      </c>
      <c r="I854" s="25"/>
      <c r="J854" s="25"/>
      <c r="K854" s="26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spans="1:28" ht="18.75" customHeight="1">
      <c r="A855" s="1"/>
      <c r="B855" s="1"/>
      <c r="C855" s="1"/>
      <c r="D855" s="21" t="s">
        <v>282</v>
      </c>
      <c r="E855" s="22" t="s">
        <v>108</v>
      </c>
      <c r="F855" s="27"/>
      <c r="G855" s="23">
        <v>328.02</v>
      </c>
      <c r="H855" s="24">
        <f t="shared" si="6"/>
        <v>27.334999999999997</v>
      </c>
      <c r="I855" s="25"/>
      <c r="J855" s="25"/>
      <c r="K855" s="26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spans="1:28" ht="18.75" customHeight="1">
      <c r="A856" s="1"/>
      <c r="B856" s="1"/>
      <c r="C856" s="1"/>
      <c r="D856" s="21" t="s">
        <v>141</v>
      </c>
      <c r="E856" s="22" t="s">
        <v>108</v>
      </c>
      <c r="F856" s="27"/>
      <c r="G856" s="23">
        <v>1407.9</v>
      </c>
      <c r="H856" s="24">
        <f t="shared" si="6"/>
        <v>117.325</v>
      </c>
      <c r="I856" s="25"/>
      <c r="J856" s="25"/>
      <c r="K856" s="26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spans="1:28" ht="18.75" customHeight="1">
      <c r="A857" s="1"/>
      <c r="B857" s="1"/>
      <c r="C857" s="1"/>
      <c r="D857" s="21" t="s">
        <v>115</v>
      </c>
      <c r="E857" s="22" t="s">
        <v>108</v>
      </c>
      <c r="F857" s="27"/>
      <c r="G857" s="23">
        <v>2944.05</v>
      </c>
      <c r="H857" s="24">
        <f t="shared" si="6"/>
        <v>245.33750000000001</v>
      </c>
      <c r="I857" s="25"/>
      <c r="J857" s="25"/>
      <c r="K857" s="26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spans="1:28" ht="18.75" customHeight="1">
      <c r="A858" s="1"/>
      <c r="B858" s="1"/>
      <c r="C858" s="1"/>
      <c r="D858" s="21" t="s">
        <v>133</v>
      </c>
      <c r="E858" s="22" t="s">
        <v>108</v>
      </c>
      <c r="F858" s="27"/>
      <c r="G858" s="23">
        <v>1871.54</v>
      </c>
      <c r="H858" s="24">
        <f t="shared" si="6"/>
        <v>155.96166666666667</v>
      </c>
      <c r="I858" s="25"/>
      <c r="J858" s="25"/>
      <c r="K858" s="26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spans="1:28" ht="18.75" customHeight="1">
      <c r="A859" s="1"/>
      <c r="B859" s="1"/>
      <c r="C859" s="1"/>
      <c r="D859" s="21" t="s">
        <v>283</v>
      </c>
      <c r="E859" s="22" t="s">
        <v>108</v>
      </c>
      <c r="F859" s="27"/>
      <c r="G859" s="23">
        <v>901.12</v>
      </c>
      <c r="H859" s="24">
        <f t="shared" si="6"/>
        <v>75.093333333333334</v>
      </c>
      <c r="I859" s="25"/>
      <c r="J859" s="25"/>
      <c r="K859" s="26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spans="1:28" ht="18.75" customHeight="1">
      <c r="A860" s="1"/>
      <c r="B860" s="1"/>
      <c r="C860" s="1"/>
      <c r="D860" s="21" t="s">
        <v>273</v>
      </c>
      <c r="E860" s="22" t="s">
        <v>108</v>
      </c>
      <c r="F860" s="27"/>
      <c r="G860" s="23">
        <v>2058.56</v>
      </c>
      <c r="H860" s="24">
        <f t="shared" si="6"/>
        <v>171.54666666666665</v>
      </c>
      <c r="I860" s="25"/>
      <c r="J860" s="25"/>
      <c r="K860" s="26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spans="1:28" ht="18.75" customHeight="1">
      <c r="A861" s="1"/>
      <c r="B861" s="1"/>
      <c r="C861" s="1"/>
      <c r="D861" s="21" t="s">
        <v>124</v>
      </c>
      <c r="E861" s="22" t="s">
        <v>108</v>
      </c>
      <c r="F861" s="27"/>
      <c r="G861" s="23">
        <v>169</v>
      </c>
      <c r="H861" s="24">
        <f t="shared" si="6"/>
        <v>14.083333333333334</v>
      </c>
      <c r="I861" s="25"/>
      <c r="J861" s="25"/>
      <c r="K861" s="26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spans="1:28" ht="18.75" customHeight="1">
      <c r="A862" s="1"/>
      <c r="B862" s="1"/>
      <c r="C862" s="1"/>
      <c r="D862" s="21" t="s">
        <v>287</v>
      </c>
      <c r="E862" s="22" t="s">
        <v>108</v>
      </c>
      <c r="F862" s="27"/>
      <c r="G862" s="23">
        <v>1410.46</v>
      </c>
      <c r="H862" s="24">
        <f t="shared" si="6"/>
        <v>117.53833333333334</v>
      </c>
      <c r="I862" s="25"/>
      <c r="J862" s="25"/>
      <c r="K862" s="26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spans="1:28" ht="18.75" customHeight="1">
      <c r="A863" s="1"/>
      <c r="B863" s="1"/>
      <c r="C863" s="1"/>
      <c r="D863" s="21" t="s">
        <v>235</v>
      </c>
      <c r="E863" s="22" t="s">
        <v>108</v>
      </c>
      <c r="F863" s="27"/>
      <c r="G863" s="23">
        <v>1241.76</v>
      </c>
      <c r="H863" s="24">
        <f t="shared" si="6"/>
        <v>103.48</v>
      </c>
      <c r="I863" s="25"/>
      <c r="J863" s="25"/>
      <c r="K863" s="26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spans="1:28" ht="18.75" customHeight="1">
      <c r="A864" s="1"/>
      <c r="B864" s="1"/>
      <c r="C864" s="1"/>
      <c r="D864" s="21" t="s">
        <v>194</v>
      </c>
      <c r="E864" s="22" t="s">
        <v>108</v>
      </c>
      <c r="F864" s="27"/>
      <c r="G864" s="23">
        <v>4759.0401760000004</v>
      </c>
      <c r="H864" s="24">
        <f t="shared" si="6"/>
        <v>396.58668133333339</v>
      </c>
      <c r="I864" s="25"/>
      <c r="J864" s="25"/>
      <c r="K864" s="26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spans="1:28" ht="18.75" customHeight="1">
      <c r="A865" s="1"/>
      <c r="B865" s="1"/>
      <c r="C865" s="1"/>
      <c r="D865" s="21" t="s">
        <v>288</v>
      </c>
      <c r="E865" s="22" t="s">
        <v>108</v>
      </c>
      <c r="F865" s="27"/>
      <c r="G865" s="23">
        <v>1076.07</v>
      </c>
      <c r="H865" s="24">
        <f t="shared" si="6"/>
        <v>89.672499999999999</v>
      </c>
      <c r="I865" s="25"/>
      <c r="J865" s="25"/>
      <c r="K865" s="26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spans="1:28" ht="18.75" customHeight="1">
      <c r="A866" s="1"/>
      <c r="B866" s="1"/>
      <c r="C866" s="1"/>
      <c r="D866" s="21" t="s">
        <v>289</v>
      </c>
      <c r="E866" s="22" t="s">
        <v>108</v>
      </c>
      <c r="F866" s="27"/>
      <c r="G866" s="23">
        <v>735.02</v>
      </c>
      <c r="H866" s="24">
        <f t="shared" si="6"/>
        <v>61.251666666666665</v>
      </c>
      <c r="I866" s="25"/>
      <c r="J866" s="25"/>
      <c r="K866" s="26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spans="1:28" ht="18.75" customHeight="1">
      <c r="A867" s="1"/>
      <c r="B867" s="1"/>
      <c r="C867" s="1"/>
      <c r="D867" s="21" t="s">
        <v>211</v>
      </c>
      <c r="E867" s="22" t="s">
        <v>108</v>
      </c>
      <c r="F867" s="27"/>
      <c r="G867" s="23">
        <v>1533.84</v>
      </c>
      <c r="H867" s="24">
        <f t="shared" si="6"/>
        <v>127.82</v>
      </c>
      <c r="I867" s="25"/>
      <c r="J867" s="25"/>
      <c r="K867" s="26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spans="1:28" ht="18.75" customHeight="1">
      <c r="A868" s="1"/>
      <c r="B868" s="1"/>
      <c r="C868" s="1"/>
      <c r="D868" s="21" t="s">
        <v>248</v>
      </c>
      <c r="E868" s="22" t="s">
        <v>108</v>
      </c>
      <c r="F868" s="27"/>
      <c r="G868" s="23">
        <v>7305.9202889999997</v>
      </c>
      <c r="H868" s="24">
        <f t="shared" si="6"/>
        <v>608.82669075000001</v>
      </c>
      <c r="I868" s="25"/>
      <c r="J868" s="25"/>
      <c r="K868" s="26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spans="1:28" ht="18.75" customHeight="1">
      <c r="A869" s="1"/>
      <c r="B869" s="1"/>
      <c r="C869" s="1"/>
      <c r="D869" s="21" t="s">
        <v>242</v>
      </c>
      <c r="E869" s="22" t="s">
        <v>108</v>
      </c>
      <c r="F869" s="27"/>
      <c r="G869" s="23">
        <v>1197.96</v>
      </c>
      <c r="H869" s="24">
        <f t="shared" si="6"/>
        <v>99.83</v>
      </c>
      <c r="I869" s="25"/>
      <c r="J869" s="25"/>
      <c r="K869" s="26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spans="1:28" ht="18.75" customHeight="1">
      <c r="A870" s="1"/>
      <c r="B870" s="1"/>
      <c r="C870" s="1"/>
      <c r="D870" s="21" t="s">
        <v>290</v>
      </c>
      <c r="E870" s="22" t="s">
        <v>108</v>
      </c>
      <c r="F870" s="27"/>
      <c r="G870" s="23">
        <v>2069.12</v>
      </c>
      <c r="H870" s="24">
        <f t="shared" si="6"/>
        <v>172.42666666666665</v>
      </c>
      <c r="I870" s="25"/>
      <c r="J870" s="25"/>
      <c r="K870" s="26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spans="1:28" ht="18.75" customHeight="1">
      <c r="A871" s="1"/>
      <c r="B871" s="1"/>
      <c r="C871" s="1"/>
      <c r="D871" s="21" t="s">
        <v>252</v>
      </c>
      <c r="E871" s="22" t="s">
        <v>108</v>
      </c>
      <c r="F871" s="27"/>
      <c r="G871" s="23">
        <v>450.8</v>
      </c>
      <c r="H871" s="24">
        <f t="shared" si="6"/>
        <v>37.56666666666667</v>
      </c>
      <c r="I871" s="25"/>
      <c r="J871" s="25"/>
      <c r="K871" s="26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spans="1:28" ht="18.75" customHeight="1">
      <c r="A872" s="1"/>
      <c r="B872" s="1"/>
      <c r="C872" s="1"/>
      <c r="D872" s="21" t="s">
        <v>161</v>
      </c>
      <c r="E872" s="22" t="s">
        <v>108</v>
      </c>
      <c r="F872" s="27"/>
      <c r="G872" s="23">
        <v>288.39999999999998</v>
      </c>
      <c r="H872" s="24">
        <f t="shared" si="6"/>
        <v>24.033333333333331</v>
      </c>
      <c r="I872" s="25"/>
      <c r="J872" s="25"/>
      <c r="K872" s="26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spans="1:28" ht="18.75" customHeight="1">
      <c r="A873" s="1"/>
      <c r="B873" s="1"/>
      <c r="C873" s="1"/>
      <c r="D873" s="21" t="s">
        <v>287</v>
      </c>
      <c r="E873" s="22" t="s">
        <v>108</v>
      </c>
      <c r="F873" s="27"/>
      <c r="G873" s="23">
        <v>1196.58</v>
      </c>
      <c r="H873" s="24">
        <f t="shared" si="6"/>
        <v>99.714999999999989</v>
      </c>
      <c r="I873" s="25"/>
      <c r="J873" s="25"/>
      <c r="K873" s="26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spans="1:28" ht="18.75" customHeight="1">
      <c r="A874" s="1"/>
      <c r="B874" s="1"/>
      <c r="C874" s="1"/>
      <c r="D874" s="21" t="s">
        <v>144</v>
      </c>
      <c r="E874" s="22" t="s">
        <v>108</v>
      </c>
      <c r="F874" s="27"/>
      <c r="G874" s="23">
        <v>426.9</v>
      </c>
      <c r="H874" s="24">
        <f t="shared" si="6"/>
        <v>35.574999999999996</v>
      </c>
      <c r="I874" s="25"/>
      <c r="J874" s="25"/>
      <c r="K874" s="26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spans="1:28" ht="18.75" customHeight="1">
      <c r="A875" s="1"/>
      <c r="B875" s="1"/>
      <c r="C875" s="1"/>
      <c r="D875" s="21" t="s">
        <v>134</v>
      </c>
      <c r="E875" s="22" t="s">
        <v>108</v>
      </c>
      <c r="F875" s="27"/>
      <c r="G875" s="23">
        <v>104.89</v>
      </c>
      <c r="H875" s="24">
        <f t="shared" si="6"/>
        <v>8.7408333333333328</v>
      </c>
      <c r="I875" s="25"/>
      <c r="J875" s="25"/>
      <c r="K875" s="26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spans="1:28" ht="18.75" customHeight="1">
      <c r="A876" s="1"/>
      <c r="B876" s="1"/>
      <c r="C876" s="1"/>
      <c r="D876" s="21" t="s">
        <v>154</v>
      </c>
      <c r="E876" s="22" t="s">
        <v>108</v>
      </c>
      <c r="F876" s="27"/>
      <c r="G876" s="23">
        <v>57.8</v>
      </c>
      <c r="H876" s="24">
        <f t="shared" si="6"/>
        <v>4.8166666666666664</v>
      </c>
      <c r="I876" s="25"/>
      <c r="J876" s="25"/>
      <c r="K876" s="26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spans="1:28" ht="18.75" customHeight="1">
      <c r="A877" s="1"/>
      <c r="B877" s="1"/>
      <c r="C877" s="1"/>
      <c r="D877" s="21" t="s">
        <v>245</v>
      </c>
      <c r="E877" s="22" t="s">
        <v>108</v>
      </c>
      <c r="F877" s="27"/>
      <c r="G877" s="23">
        <v>943.02</v>
      </c>
      <c r="H877" s="24">
        <f t="shared" si="6"/>
        <v>78.584999999999994</v>
      </c>
      <c r="I877" s="25"/>
      <c r="J877" s="25"/>
      <c r="K877" s="26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spans="1:28" ht="18.75" customHeight="1">
      <c r="A878" s="1"/>
      <c r="B878" s="1"/>
      <c r="C878" s="1"/>
      <c r="D878" s="21" t="s">
        <v>141</v>
      </c>
      <c r="E878" s="22" t="s">
        <v>108</v>
      </c>
      <c r="F878" s="27"/>
      <c r="G878" s="23">
        <v>1365</v>
      </c>
      <c r="H878" s="24">
        <f t="shared" si="6"/>
        <v>113.75</v>
      </c>
      <c r="I878" s="25"/>
      <c r="J878" s="25"/>
      <c r="K878" s="26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spans="1:28" ht="18.75" customHeight="1">
      <c r="A879" s="1"/>
      <c r="B879" s="1"/>
      <c r="C879" s="1"/>
      <c r="D879" s="21" t="s">
        <v>268</v>
      </c>
      <c r="E879" s="22" t="s">
        <v>108</v>
      </c>
      <c r="F879" s="27"/>
      <c r="G879" s="23">
        <v>652.12</v>
      </c>
      <c r="H879" s="24">
        <f t="shared" si="6"/>
        <v>54.343333333333334</v>
      </c>
      <c r="I879" s="25"/>
      <c r="J879" s="25"/>
      <c r="K879" s="26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spans="1:28" ht="18.75" customHeight="1">
      <c r="A880" s="1"/>
      <c r="B880" s="1"/>
      <c r="C880" s="1"/>
      <c r="D880" s="21" t="s">
        <v>272</v>
      </c>
      <c r="E880" s="22" t="s">
        <v>108</v>
      </c>
      <c r="F880" s="27"/>
      <c r="G880" s="23">
        <v>2119.92</v>
      </c>
      <c r="H880" s="24">
        <f t="shared" si="6"/>
        <v>176.66</v>
      </c>
      <c r="I880" s="25"/>
      <c r="J880" s="25"/>
      <c r="K880" s="26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spans="1:28" ht="18.75" customHeight="1">
      <c r="A881" s="1"/>
      <c r="B881" s="1"/>
      <c r="C881" s="1"/>
      <c r="D881" s="21" t="s">
        <v>277</v>
      </c>
      <c r="E881" s="22" t="s">
        <v>108</v>
      </c>
      <c r="F881" s="27"/>
      <c r="G881" s="23">
        <v>287</v>
      </c>
      <c r="H881" s="24">
        <f t="shared" si="6"/>
        <v>23.916666666666668</v>
      </c>
      <c r="I881" s="25"/>
      <c r="J881" s="25"/>
      <c r="K881" s="26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spans="1:28" ht="18.75" customHeight="1">
      <c r="A882" s="1"/>
      <c r="B882" s="1"/>
      <c r="C882" s="1"/>
      <c r="D882" s="21" t="s">
        <v>119</v>
      </c>
      <c r="E882" s="22" t="s">
        <v>108</v>
      </c>
      <c r="F882" s="27"/>
      <c r="G882" s="23">
        <v>4662.3502449999996</v>
      </c>
      <c r="H882" s="24">
        <f t="shared" si="6"/>
        <v>388.52918708333328</v>
      </c>
      <c r="I882" s="25"/>
      <c r="J882" s="25"/>
      <c r="K882" s="26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spans="1:28" ht="18.75" customHeight="1">
      <c r="A883" s="1"/>
      <c r="B883" s="1"/>
      <c r="C883" s="1"/>
      <c r="D883" s="21" t="s">
        <v>203</v>
      </c>
      <c r="E883" s="22" t="s">
        <v>108</v>
      </c>
      <c r="F883" s="27"/>
      <c r="G883" s="23">
        <v>1258.56</v>
      </c>
      <c r="H883" s="24">
        <f t="shared" si="6"/>
        <v>104.88</v>
      </c>
      <c r="I883" s="25"/>
      <c r="J883" s="25"/>
      <c r="K883" s="26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spans="1:28" ht="18.75" customHeight="1">
      <c r="A884" s="1"/>
      <c r="B884" s="1"/>
      <c r="C884" s="1"/>
      <c r="D884" s="21" t="s">
        <v>136</v>
      </c>
      <c r="E884" s="22" t="s">
        <v>108</v>
      </c>
      <c r="F884" s="27"/>
      <c r="G884" s="23">
        <v>5948.7997139999998</v>
      </c>
      <c r="H884" s="24">
        <f t="shared" si="6"/>
        <v>495.73330949999996</v>
      </c>
      <c r="I884" s="25"/>
      <c r="J884" s="25"/>
      <c r="K884" s="26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spans="1:28" ht="18.75" customHeight="1">
      <c r="A885" s="1"/>
      <c r="B885" s="1"/>
      <c r="C885" s="1"/>
      <c r="D885" s="21" t="s">
        <v>188</v>
      </c>
      <c r="E885" s="22" t="s">
        <v>108</v>
      </c>
      <c r="F885" s="27"/>
      <c r="G885" s="23">
        <v>4309.5</v>
      </c>
      <c r="H885" s="24">
        <f t="shared" si="6"/>
        <v>359.125</v>
      </c>
      <c r="I885" s="25"/>
      <c r="J885" s="25"/>
      <c r="K885" s="26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spans="1:28" ht="18.75" customHeight="1">
      <c r="A886" s="1"/>
      <c r="B886" s="1"/>
      <c r="C886" s="1"/>
      <c r="D886" s="21" t="s">
        <v>245</v>
      </c>
      <c r="E886" s="22" t="s">
        <v>108</v>
      </c>
      <c r="F886" s="27"/>
      <c r="G886" s="23">
        <v>926.28</v>
      </c>
      <c r="H886" s="24">
        <f t="shared" si="6"/>
        <v>77.19</v>
      </c>
      <c r="I886" s="25"/>
      <c r="J886" s="25"/>
      <c r="K886" s="26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spans="1:28" ht="18.75" customHeight="1">
      <c r="A887" s="1"/>
      <c r="B887" s="1"/>
      <c r="C887" s="1"/>
      <c r="D887" s="21" t="s">
        <v>291</v>
      </c>
      <c r="E887" s="22" t="s">
        <v>108</v>
      </c>
      <c r="F887" s="27"/>
      <c r="G887" s="23">
        <v>540.27</v>
      </c>
      <c r="H887" s="24">
        <f t="shared" si="6"/>
        <v>45.022500000000001</v>
      </c>
      <c r="I887" s="25"/>
      <c r="J887" s="25"/>
      <c r="K887" s="26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spans="1:28" ht="18.75" customHeight="1">
      <c r="A888" s="1"/>
      <c r="B888" s="1"/>
      <c r="C888" s="1"/>
      <c r="D888" s="21" t="s">
        <v>284</v>
      </c>
      <c r="E888" s="22" t="s">
        <v>108</v>
      </c>
      <c r="F888" s="27"/>
      <c r="G888" s="23">
        <v>51</v>
      </c>
      <c r="H888" s="24">
        <f t="shared" si="6"/>
        <v>4.25</v>
      </c>
      <c r="I888" s="25"/>
      <c r="J888" s="25"/>
      <c r="K888" s="26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spans="1:28" ht="18.75" customHeight="1">
      <c r="A889" s="1"/>
      <c r="B889" s="1"/>
      <c r="C889" s="1"/>
      <c r="D889" s="21" t="s">
        <v>268</v>
      </c>
      <c r="E889" s="22" t="s">
        <v>108</v>
      </c>
      <c r="F889" s="27"/>
      <c r="G889" s="23">
        <v>454.84</v>
      </c>
      <c r="H889" s="24">
        <f t="shared" si="6"/>
        <v>37.903333333333329</v>
      </c>
      <c r="I889" s="25"/>
      <c r="J889" s="25"/>
      <c r="K889" s="26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spans="1:28" ht="18.75" customHeight="1">
      <c r="A890" s="1"/>
      <c r="B890" s="1"/>
      <c r="C890" s="1"/>
      <c r="D890" s="21" t="s">
        <v>121</v>
      </c>
      <c r="E890" s="22" t="s">
        <v>108</v>
      </c>
      <c r="F890" s="27"/>
      <c r="G890" s="23">
        <v>274.33999999999997</v>
      </c>
      <c r="H890" s="24">
        <f t="shared" si="6"/>
        <v>22.861666666666665</v>
      </c>
      <c r="I890" s="25"/>
      <c r="J890" s="25"/>
      <c r="K890" s="26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spans="1:28" ht="18.75" customHeight="1">
      <c r="A891" s="1"/>
      <c r="B891" s="1"/>
      <c r="C891" s="1"/>
      <c r="D891" s="21" t="s">
        <v>142</v>
      </c>
      <c r="E891" s="22" t="s">
        <v>108</v>
      </c>
      <c r="F891" s="27"/>
      <c r="G891" s="23">
        <v>78.52</v>
      </c>
      <c r="H891" s="24">
        <f t="shared" si="6"/>
        <v>6.543333333333333</v>
      </c>
      <c r="I891" s="25"/>
      <c r="J891" s="25"/>
      <c r="K891" s="26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spans="1:28" ht="18.75" customHeight="1">
      <c r="A892" s="1"/>
      <c r="B892" s="1"/>
      <c r="C892" s="1"/>
      <c r="D892" s="21" t="s">
        <v>292</v>
      </c>
      <c r="E892" s="22" t="s">
        <v>108</v>
      </c>
      <c r="F892" s="27"/>
      <c r="G892" s="23">
        <v>363.42</v>
      </c>
      <c r="H892" s="24">
        <f t="shared" si="6"/>
        <v>30.285</v>
      </c>
      <c r="I892" s="25"/>
      <c r="J892" s="25"/>
      <c r="K892" s="26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spans="1:28" ht="18.75" customHeight="1">
      <c r="A893" s="1"/>
      <c r="B893" s="1"/>
      <c r="C893" s="1"/>
      <c r="D893" s="21" t="s">
        <v>251</v>
      </c>
      <c r="E893" s="22" t="s">
        <v>108</v>
      </c>
      <c r="F893" s="27"/>
      <c r="G893" s="23">
        <v>61.68</v>
      </c>
      <c r="H893" s="24">
        <f t="shared" si="6"/>
        <v>5.14</v>
      </c>
      <c r="I893" s="25"/>
      <c r="J893" s="25"/>
      <c r="K893" s="26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spans="1:28" ht="18.75" customHeight="1">
      <c r="A894" s="1"/>
      <c r="B894" s="1"/>
      <c r="C894" s="1"/>
      <c r="D894" s="21" t="s">
        <v>226</v>
      </c>
      <c r="E894" s="22" t="s">
        <v>108</v>
      </c>
      <c r="F894" s="27"/>
      <c r="G894" s="23">
        <v>54.16</v>
      </c>
      <c r="H894" s="24">
        <f t="shared" si="6"/>
        <v>4.5133333333333328</v>
      </c>
      <c r="I894" s="25"/>
      <c r="J894" s="25"/>
      <c r="K894" s="26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spans="1:28" ht="18.75" customHeight="1">
      <c r="A895" s="1"/>
      <c r="B895" s="1"/>
      <c r="C895" s="1"/>
      <c r="D895" s="21" t="s">
        <v>260</v>
      </c>
      <c r="E895" s="22" t="s">
        <v>108</v>
      </c>
      <c r="F895" s="27"/>
      <c r="G895" s="23">
        <v>104.5</v>
      </c>
      <c r="H895" s="24">
        <f t="shared" si="6"/>
        <v>8.7083333333333339</v>
      </c>
      <c r="I895" s="25"/>
      <c r="J895" s="25"/>
      <c r="K895" s="26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spans="1:28" ht="18.75" customHeight="1">
      <c r="A896" s="1"/>
      <c r="B896" s="1"/>
      <c r="C896" s="1"/>
      <c r="D896" s="21" t="s">
        <v>171</v>
      </c>
      <c r="E896" s="22" t="s">
        <v>108</v>
      </c>
      <c r="F896" s="27"/>
      <c r="G896" s="23">
        <v>201.90000499999999</v>
      </c>
      <c r="H896" s="24">
        <f t="shared" si="6"/>
        <v>16.825000416666665</v>
      </c>
      <c r="I896" s="25"/>
      <c r="J896" s="25"/>
      <c r="K896" s="26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spans="1:28" ht="18.75" customHeight="1">
      <c r="A897" s="1"/>
      <c r="B897" s="1"/>
      <c r="C897" s="1"/>
      <c r="D897" s="21" t="s">
        <v>257</v>
      </c>
      <c r="E897" s="22" t="s">
        <v>108</v>
      </c>
      <c r="F897" s="27"/>
      <c r="G897" s="23">
        <v>127</v>
      </c>
      <c r="H897" s="24">
        <f t="shared" si="6"/>
        <v>10.583333333333334</v>
      </c>
      <c r="I897" s="25"/>
      <c r="J897" s="25"/>
      <c r="K897" s="26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spans="1:28" ht="18.75" customHeight="1">
      <c r="A898" s="1"/>
      <c r="B898" s="1"/>
      <c r="C898" s="1"/>
      <c r="D898" s="21" t="s">
        <v>273</v>
      </c>
      <c r="E898" s="22" t="s">
        <v>108</v>
      </c>
      <c r="F898" s="27"/>
      <c r="G898" s="23">
        <v>211.37</v>
      </c>
      <c r="H898" s="24">
        <f t="shared" si="6"/>
        <v>17.614166666666666</v>
      </c>
      <c r="I898" s="25"/>
      <c r="J898" s="25"/>
      <c r="K898" s="26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spans="1:28" ht="18.75" customHeight="1">
      <c r="A899" s="1"/>
      <c r="B899" s="1"/>
      <c r="C899" s="1"/>
      <c r="D899" s="21" t="s">
        <v>127</v>
      </c>
      <c r="E899" s="22" t="s">
        <v>108</v>
      </c>
      <c r="F899" s="27"/>
      <c r="G899" s="23">
        <v>118.26</v>
      </c>
      <c r="H899" s="24">
        <f t="shared" si="6"/>
        <v>9.8550000000000004</v>
      </c>
      <c r="I899" s="25"/>
      <c r="J899" s="25"/>
      <c r="K899" s="26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spans="1:28" ht="18.75" customHeight="1">
      <c r="A900" s="1"/>
      <c r="B900" s="1"/>
      <c r="C900" s="1"/>
      <c r="D900" s="21" t="s">
        <v>189</v>
      </c>
      <c r="E900" s="22" t="s">
        <v>108</v>
      </c>
      <c r="F900" s="27"/>
      <c r="G900" s="23">
        <v>93.99</v>
      </c>
      <c r="H900" s="24">
        <f t="shared" si="6"/>
        <v>7.8324999999999996</v>
      </c>
      <c r="I900" s="25"/>
      <c r="J900" s="25"/>
      <c r="K900" s="26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spans="1:28" ht="18.75" customHeight="1">
      <c r="A901" s="1"/>
      <c r="B901" s="1"/>
      <c r="C901" s="1"/>
      <c r="D901" s="21" t="s">
        <v>278</v>
      </c>
      <c r="E901" s="22" t="s">
        <v>108</v>
      </c>
      <c r="F901" s="27"/>
      <c r="G901" s="23">
        <v>95.2</v>
      </c>
      <c r="H901" s="24">
        <f t="shared" si="6"/>
        <v>7.9333333333333336</v>
      </c>
      <c r="I901" s="25"/>
      <c r="J901" s="25"/>
      <c r="K901" s="26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spans="1:28" ht="18.75" customHeight="1">
      <c r="A902" s="1"/>
      <c r="B902" s="1"/>
      <c r="C902" s="1"/>
      <c r="D902" s="21" t="s">
        <v>265</v>
      </c>
      <c r="E902" s="22" t="s">
        <v>108</v>
      </c>
      <c r="F902" s="27"/>
      <c r="G902" s="23">
        <v>36.18</v>
      </c>
      <c r="H902" s="24">
        <f t="shared" si="6"/>
        <v>3.0150000000000001</v>
      </c>
      <c r="I902" s="25"/>
      <c r="J902" s="25"/>
      <c r="K902" s="26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spans="1:28" ht="18.75" customHeight="1">
      <c r="A903" s="1"/>
      <c r="B903" s="1"/>
      <c r="C903" s="1"/>
      <c r="D903" s="21" t="s">
        <v>209</v>
      </c>
      <c r="E903" s="22" t="s">
        <v>108</v>
      </c>
      <c r="F903" s="27"/>
      <c r="G903" s="23">
        <v>32.1</v>
      </c>
      <c r="H903" s="24">
        <f t="shared" si="6"/>
        <v>2.6750000000000003</v>
      </c>
      <c r="I903" s="25"/>
      <c r="J903" s="25"/>
      <c r="K903" s="26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spans="1:28" ht="18.75" customHeight="1">
      <c r="A904" s="1"/>
      <c r="B904" s="1"/>
      <c r="C904" s="1"/>
      <c r="D904" s="21" t="s">
        <v>239</v>
      </c>
      <c r="E904" s="22" t="s">
        <v>108</v>
      </c>
      <c r="F904" s="27"/>
      <c r="G904" s="23">
        <v>244.64</v>
      </c>
      <c r="H904" s="24">
        <f t="shared" si="6"/>
        <v>20.386666666666667</v>
      </c>
      <c r="I904" s="25"/>
      <c r="J904" s="25"/>
      <c r="K904" s="26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spans="1:28" ht="18.75" customHeight="1">
      <c r="A905" s="1"/>
      <c r="B905" s="1"/>
      <c r="C905" s="1"/>
      <c r="D905" s="21" t="s">
        <v>124</v>
      </c>
      <c r="E905" s="22" t="s">
        <v>108</v>
      </c>
      <c r="F905" s="27"/>
      <c r="G905" s="23">
        <v>55.56</v>
      </c>
      <c r="H905" s="24">
        <f t="shared" si="6"/>
        <v>4.63</v>
      </c>
      <c r="I905" s="25"/>
      <c r="J905" s="25"/>
      <c r="K905" s="26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spans="1:28" ht="18.75" customHeight="1">
      <c r="A906" s="1"/>
      <c r="B906" s="1"/>
      <c r="C906" s="1"/>
      <c r="D906" s="21" t="s">
        <v>111</v>
      </c>
      <c r="E906" s="22" t="s">
        <v>108</v>
      </c>
      <c r="F906" s="27"/>
      <c r="G906" s="23">
        <v>129</v>
      </c>
      <c r="H906" s="24">
        <f t="shared" si="6"/>
        <v>10.75</v>
      </c>
      <c r="I906" s="25"/>
      <c r="J906" s="25"/>
      <c r="K906" s="26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spans="1:28" ht="18.75" customHeight="1">
      <c r="A907" s="1"/>
      <c r="B907" s="1"/>
      <c r="C907" s="1"/>
      <c r="D907" s="21" t="s">
        <v>189</v>
      </c>
      <c r="E907" s="22" t="s">
        <v>108</v>
      </c>
      <c r="F907" s="27"/>
      <c r="G907" s="23">
        <v>1187.9100000000001</v>
      </c>
      <c r="H907" s="24">
        <f t="shared" si="6"/>
        <v>98.992500000000007</v>
      </c>
      <c r="I907" s="25"/>
      <c r="J907" s="25"/>
      <c r="K907" s="26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spans="1:28" ht="18.75" customHeight="1">
      <c r="A908" s="1"/>
      <c r="B908" s="1"/>
      <c r="C908" s="1"/>
      <c r="D908" s="21" t="s">
        <v>173</v>
      </c>
      <c r="E908" s="22" t="s">
        <v>108</v>
      </c>
      <c r="F908" s="27"/>
      <c r="G908" s="23">
        <v>625.51</v>
      </c>
      <c r="H908" s="24">
        <f t="shared" si="6"/>
        <v>52.125833333333333</v>
      </c>
      <c r="I908" s="25"/>
      <c r="J908" s="25"/>
      <c r="K908" s="26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spans="1:28" ht="18.75" customHeight="1">
      <c r="A909" s="1"/>
      <c r="B909" s="1"/>
      <c r="C909" s="1"/>
      <c r="D909" s="21" t="s">
        <v>277</v>
      </c>
      <c r="E909" s="22" t="s">
        <v>108</v>
      </c>
      <c r="F909" s="27"/>
      <c r="G909" s="23">
        <v>20</v>
      </c>
      <c r="H909" s="24">
        <f t="shared" si="6"/>
        <v>1.6666666666666667</v>
      </c>
      <c r="I909" s="25"/>
      <c r="J909" s="25"/>
      <c r="K909" s="26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spans="1:28" ht="18.75" customHeight="1">
      <c r="A910" s="1"/>
      <c r="B910" s="1"/>
      <c r="C910" s="1"/>
      <c r="D910" s="21" t="s">
        <v>153</v>
      </c>
      <c r="E910" s="22" t="s">
        <v>108</v>
      </c>
      <c r="F910" s="27"/>
      <c r="G910" s="23">
        <v>323.08</v>
      </c>
      <c r="H910" s="24">
        <f t="shared" si="6"/>
        <v>26.923333333333332</v>
      </c>
      <c r="I910" s="25"/>
      <c r="J910" s="25"/>
      <c r="K910" s="26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spans="1:28" ht="18.75" customHeight="1">
      <c r="A911" s="1"/>
      <c r="B911" s="1"/>
      <c r="C911" s="1"/>
      <c r="D911" s="21" t="s">
        <v>293</v>
      </c>
      <c r="E911" s="22" t="s">
        <v>108</v>
      </c>
      <c r="F911" s="27"/>
      <c r="G911" s="23">
        <v>205</v>
      </c>
      <c r="H911" s="24">
        <f t="shared" si="6"/>
        <v>17.083333333333332</v>
      </c>
      <c r="I911" s="25"/>
      <c r="J911" s="25"/>
      <c r="K911" s="26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spans="1:28" ht="18.75" customHeight="1">
      <c r="A912" s="1"/>
      <c r="B912" s="1"/>
      <c r="C912" s="1"/>
      <c r="D912" s="21" t="s">
        <v>126</v>
      </c>
      <c r="E912" s="22" t="s">
        <v>108</v>
      </c>
      <c r="F912" s="27"/>
      <c r="G912" s="23">
        <v>1415.2000399999999</v>
      </c>
      <c r="H912" s="24">
        <f t="shared" si="6"/>
        <v>117.93333666666666</v>
      </c>
      <c r="I912" s="25"/>
      <c r="J912" s="25"/>
      <c r="K912" s="26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spans="1:28" ht="18.75" customHeight="1">
      <c r="A913" s="1"/>
      <c r="B913" s="1"/>
      <c r="C913" s="1"/>
      <c r="D913" s="21" t="s">
        <v>258</v>
      </c>
      <c r="E913" s="22" t="s">
        <v>108</v>
      </c>
      <c r="F913" s="27"/>
      <c r="G913" s="23">
        <v>504.75002999999998</v>
      </c>
      <c r="H913" s="24">
        <f t="shared" si="6"/>
        <v>42.062502500000001</v>
      </c>
      <c r="I913" s="25"/>
      <c r="J913" s="25"/>
      <c r="K913" s="26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spans="1:28" ht="18.75" customHeight="1">
      <c r="A914" s="1"/>
      <c r="B914" s="1"/>
      <c r="C914" s="1"/>
      <c r="D914" s="21" t="s">
        <v>294</v>
      </c>
      <c r="E914" s="22" t="s">
        <v>108</v>
      </c>
      <c r="F914" s="27"/>
      <c r="G914" s="23">
        <v>61.16</v>
      </c>
      <c r="H914" s="24">
        <f t="shared" si="6"/>
        <v>5.0966666666666667</v>
      </c>
      <c r="I914" s="25"/>
      <c r="J914" s="25"/>
      <c r="K914" s="26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spans="1:28" ht="18.75" customHeight="1">
      <c r="A915" s="1"/>
      <c r="B915" s="1"/>
      <c r="C915" s="1"/>
      <c r="D915" s="21" t="s">
        <v>295</v>
      </c>
      <c r="E915" s="22" t="s">
        <v>108</v>
      </c>
      <c r="F915" s="27"/>
      <c r="G915" s="23">
        <v>289.44</v>
      </c>
      <c r="H915" s="24">
        <f t="shared" si="6"/>
        <v>24.12</v>
      </c>
      <c r="I915" s="25"/>
      <c r="J915" s="25"/>
      <c r="K915" s="26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spans="1:28" ht="18.75" customHeight="1">
      <c r="A916" s="1"/>
      <c r="B916" s="1"/>
      <c r="C916" s="1"/>
      <c r="D916" s="21" t="s">
        <v>199</v>
      </c>
      <c r="E916" s="22" t="s">
        <v>108</v>
      </c>
      <c r="F916" s="27"/>
      <c r="G916" s="23">
        <v>257.099985</v>
      </c>
      <c r="H916" s="24">
        <f t="shared" si="6"/>
        <v>21.42499875</v>
      </c>
      <c r="I916" s="25"/>
      <c r="J916" s="25"/>
      <c r="K916" s="26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spans="1:28" ht="18.75" customHeight="1">
      <c r="A917" s="1"/>
      <c r="B917" s="1"/>
      <c r="C917" s="1"/>
      <c r="D917" s="21" t="s">
        <v>218</v>
      </c>
      <c r="E917" s="22" t="s">
        <v>108</v>
      </c>
      <c r="F917" s="27"/>
      <c r="G917" s="23">
        <v>207.1</v>
      </c>
      <c r="H917" s="24">
        <f t="shared" si="6"/>
        <v>17.258333333333333</v>
      </c>
      <c r="I917" s="25"/>
      <c r="J917" s="25"/>
      <c r="K917" s="26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spans="1:28" ht="18.75" customHeight="1">
      <c r="A918" s="1"/>
      <c r="B918" s="1"/>
      <c r="C918" s="1"/>
      <c r="D918" s="21" t="s">
        <v>222</v>
      </c>
      <c r="E918" s="22" t="s">
        <v>108</v>
      </c>
      <c r="F918" s="27"/>
      <c r="G918" s="23">
        <v>24.39</v>
      </c>
      <c r="H918" s="24">
        <f t="shared" si="6"/>
        <v>2.0325000000000002</v>
      </c>
      <c r="I918" s="25"/>
      <c r="J918" s="25"/>
      <c r="K918" s="26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spans="1:28" ht="18.75" customHeight="1">
      <c r="A919" s="1"/>
      <c r="B919" s="1"/>
      <c r="C919" s="1"/>
      <c r="D919" s="21" t="s">
        <v>296</v>
      </c>
      <c r="E919" s="22" t="s">
        <v>108</v>
      </c>
      <c r="F919" s="27"/>
      <c r="G919" s="23">
        <v>60.4</v>
      </c>
      <c r="H919" s="24">
        <f t="shared" si="6"/>
        <v>5.0333333333333332</v>
      </c>
      <c r="I919" s="25"/>
      <c r="J919" s="25"/>
      <c r="K919" s="26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spans="1:28" ht="18.75" customHeight="1">
      <c r="A920" s="1"/>
      <c r="B920" s="1"/>
      <c r="C920" s="1"/>
      <c r="D920" s="21" t="s">
        <v>122</v>
      </c>
      <c r="E920" s="22" t="s">
        <v>108</v>
      </c>
      <c r="F920" s="27"/>
      <c r="G920" s="23">
        <v>142.5</v>
      </c>
      <c r="H920" s="24">
        <f t="shared" si="6"/>
        <v>11.875</v>
      </c>
      <c r="I920" s="25"/>
      <c r="J920" s="25"/>
      <c r="K920" s="26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spans="1:28" ht="18.75" customHeight="1">
      <c r="A921" s="1"/>
      <c r="B921" s="1"/>
      <c r="C921" s="1"/>
      <c r="D921" s="21" t="s">
        <v>262</v>
      </c>
      <c r="E921" s="22" t="s">
        <v>108</v>
      </c>
      <c r="F921" s="27"/>
      <c r="G921" s="23">
        <v>670.71</v>
      </c>
      <c r="H921" s="24">
        <f t="shared" si="6"/>
        <v>55.892500000000005</v>
      </c>
      <c r="I921" s="25"/>
      <c r="J921" s="25"/>
      <c r="K921" s="26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spans="1:28" ht="18.75" customHeight="1">
      <c r="A922" s="1"/>
      <c r="B922" s="1"/>
      <c r="C922" s="1"/>
      <c r="D922" s="21" t="s">
        <v>159</v>
      </c>
      <c r="E922" s="22" t="s">
        <v>108</v>
      </c>
      <c r="F922" s="27"/>
      <c r="G922" s="23">
        <v>3951.18</v>
      </c>
      <c r="H922" s="24">
        <f t="shared" si="6"/>
        <v>329.26499999999999</v>
      </c>
      <c r="I922" s="25"/>
      <c r="J922" s="25"/>
      <c r="K922" s="26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spans="1:28" ht="18.75" customHeight="1">
      <c r="A923" s="1"/>
      <c r="B923" s="1"/>
      <c r="C923" s="1"/>
      <c r="D923" s="21" t="s">
        <v>223</v>
      </c>
      <c r="E923" s="22" t="s">
        <v>108</v>
      </c>
      <c r="F923" s="27"/>
      <c r="G923" s="23">
        <v>735.68</v>
      </c>
      <c r="H923" s="24">
        <f t="shared" si="6"/>
        <v>61.306666666666665</v>
      </c>
      <c r="I923" s="25"/>
      <c r="J923" s="25"/>
      <c r="K923" s="26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spans="1:28" ht="18.75" customHeight="1">
      <c r="A924" s="1"/>
      <c r="B924" s="1"/>
      <c r="C924" s="1"/>
      <c r="D924" s="21" t="s">
        <v>278</v>
      </c>
      <c r="E924" s="22" t="s">
        <v>108</v>
      </c>
      <c r="F924" s="27"/>
      <c r="G924" s="23">
        <v>1122.24</v>
      </c>
      <c r="H924" s="24">
        <f t="shared" si="6"/>
        <v>93.52</v>
      </c>
      <c r="I924" s="25"/>
      <c r="J924" s="25"/>
      <c r="K924" s="26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spans="1:28" ht="18.75" customHeight="1">
      <c r="A925" s="1"/>
      <c r="B925" s="1"/>
      <c r="C925" s="1"/>
      <c r="D925" s="21" t="s">
        <v>163</v>
      </c>
      <c r="E925" s="22" t="s">
        <v>108</v>
      </c>
      <c r="F925" s="27"/>
      <c r="G925" s="23">
        <v>1815.6</v>
      </c>
      <c r="H925" s="24">
        <f t="shared" si="6"/>
        <v>151.29999999999998</v>
      </c>
      <c r="I925" s="25"/>
      <c r="J925" s="25"/>
      <c r="K925" s="26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spans="1:28" ht="18.75" customHeight="1">
      <c r="A926" s="1"/>
      <c r="B926" s="1"/>
      <c r="C926" s="1"/>
      <c r="D926" s="21" t="s">
        <v>153</v>
      </c>
      <c r="E926" s="22" t="s">
        <v>108</v>
      </c>
      <c r="F926" s="27"/>
      <c r="G926" s="23">
        <v>318.16000000000003</v>
      </c>
      <c r="H926" s="24">
        <f t="shared" si="6"/>
        <v>26.513333333333335</v>
      </c>
      <c r="I926" s="25"/>
      <c r="J926" s="25"/>
      <c r="K926" s="26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spans="1:28" ht="18.75" customHeight="1">
      <c r="A927" s="1"/>
      <c r="B927" s="1"/>
      <c r="C927" s="1"/>
      <c r="D927" s="21" t="s">
        <v>224</v>
      </c>
      <c r="E927" s="22" t="s">
        <v>108</v>
      </c>
      <c r="F927" s="27"/>
      <c r="G927" s="23">
        <v>396.9</v>
      </c>
      <c r="H927" s="24">
        <f t="shared" si="6"/>
        <v>33.074999999999996</v>
      </c>
      <c r="I927" s="25"/>
      <c r="J927" s="25"/>
      <c r="K927" s="26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spans="1:28" ht="18.75" customHeight="1">
      <c r="A928" s="1"/>
      <c r="B928" s="1"/>
      <c r="C928" s="1"/>
      <c r="D928" s="21" t="s">
        <v>159</v>
      </c>
      <c r="E928" s="22" t="s">
        <v>108</v>
      </c>
      <c r="F928" s="27"/>
      <c r="G928" s="23">
        <v>340.2</v>
      </c>
      <c r="H928" s="24">
        <f t="shared" si="6"/>
        <v>28.349999999999998</v>
      </c>
      <c r="I928" s="25"/>
      <c r="J928" s="25"/>
      <c r="K928" s="26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spans="1:28" ht="18.75" customHeight="1">
      <c r="A929" s="1"/>
      <c r="B929" s="1"/>
      <c r="C929" s="1"/>
      <c r="D929" s="21" t="s">
        <v>244</v>
      </c>
      <c r="E929" s="22" t="s">
        <v>108</v>
      </c>
      <c r="F929" s="27"/>
      <c r="G929" s="23">
        <v>9.25</v>
      </c>
      <c r="H929" s="24">
        <f t="shared" si="6"/>
        <v>0.77083333333333337</v>
      </c>
      <c r="I929" s="25"/>
      <c r="J929" s="25"/>
      <c r="K929" s="26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spans="1:28" ht="18.75" customHeight="1">
      <c r="A930" s="1"/>
      <c r="B930" s="1"/>
      <c r="C930" s="1"/>
      <c r="D930" s="21" t="s">
        <v>167</v>
      </c>
      <c r="E930" s="22" t="s">
        <v>108</v>
      </c>
      <c r="F930" s="27"/>
      <c r="G930" s="23">
        <v>36</v>
      </c>
      <c r="H930" s="24">
        <f t="shared" si="6"/>
        <v>3</v>
      </c>
      <c r="I930" s="25"/>
      <c r="J930" s="25"/>
      <c r="K930" s="26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spans="1:28" ht="18.75" customHeight="1">
      <c r="A931" s="1"/>
      <c r="B931" s="1"/>
      <c r="C931" s="1"/>
      <c r="D931" s="21" t="s">
        <v>265</v>
      </c>
      <c r="E931" s="22" t="s">
        <v>108</v>
      </c>
      <c r="F931" s="27"/>
      <c r="G931" s="23">
        <v>319.58999999999997</v>
      </c>
      <c r="H931" s="24">
        <f t="shared" si="6"/>
        <v>26.632499999999997</v>
      </c>
      <c r="I931" s="25"/>
      <c r="J931" s="25"/>
      <c r="K931" s="26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spans="1:28" ht="18.75" customHeight="1">
      <c r="A932" s="1"/>
      <c r="B932" s="1"/>
      <c r="C932" s="1"/>
      <c r="D932" s="21" t="s">
        <v>268</v>
      </c>
      <c r="E932" s="22" t="s">
        <v>108</v>
      </c>
      <c r="F932" s="27"/>
      <c r="G932" s="23">
        <v>52.06</v>
      </c>
      <c r="H932" s="24">
        <f t="shared" si="6"/>
        <v>4.3383333333333338</v>
      </c>
      <c r="I932" s="25"/>
      <c r="J932" s="25"/>
      <c r="K932" s="26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spans="1:28" ht="18.75" customHeight="1">
      <c r="A933" s="1"/>
      <c r="B933" s="1"/>
      <c r="C933" s="1"/>
      <c r="D933" s="21" t="s">
        <v>246</v>
      </c>
      <c r="E933" s="22" t="s">
        <v>108</v>
      </c>
      <c r="F933" s="27"/>
      <c r="G933" s="23">
        <v>136.44</v>
      </c>
      <c r="H933" s="24">
        <f t="shared" si="6"/>
        <v>11.37</v>
      </c>
      <c r="I933" s="25"/>
      <c r="J933" s="25"/>
      <c r="K933" s="26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spans="1:28" ht="18.75" customHeight="1">
      <c r="A934" s="1"/>
      <c r="B934" s="1"/>
      <c r="C934" s="1"/>
      <c r="D934" s="21" t="s">
        <v>297</v>
      </c>
      <c r="E934" s="22" t="s">
        <v>108</v>
      </c>
      <c r="F934" s="27"/>
      <c r="G934" s="23">
        <v>660.13998700000002</v>
      </c>
      <c r="H934" s="24">
        <f t="shared" si="6"/>
        <v>55.011665583333333</v>
      </c>
      <c r="I934" s="25"/>
      <c r="J934" s="25"/>
      <c r="K934" s="26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spans="1:28" ht="18.75" customHeight="1">
      <c r="A935" s="1"/>
      <c r="B935" s="1"/>
      <c r="C935" s="1"/>
      <c r="D935" s="21" t="s">
        <v>201</v>
      </c>
      <c r="E935" s="22" t="s">
        <v>108</v>
      </c>
      <c r="F935" s="27"/>
      <c r="G935" s="23">
        <v>108.28</v>
      </c>
      <c r="H935" s="24">
        <f t="shared" si="6"/>
        <v>9.0233333333333334</v>
      </c>
      <c r="I935" s="25"/>
      <c r="J935" s="25"/>
      <c r="K935" s="26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spans="1:28" ht="18.75" customHeight="1">
      <c r="A936" s="1"/>
      <c r="B936" s="1"/>
      <c r="C936" s="1"/>
      <c r="D936" s="21" t="s">
        <v>131</v>
      </c>
      <c r="E936" s="22" t="s">
        <v>108</v>
      </c>
      <c r="F936" s="27"/>
      <c r="G936" s="23">
        <v>184.6</v>
      </c>
      <c r="H936" s="24">
        <f t="shared" si="6"/>
        <v>15.383333333333333</v>
      </c>
      <c r="I936" s="25"/>
      <c r="J936" s="25"/>
      <c r="K936" s="26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spans="1:28" ht="18.75" customHeight="1">
      <c r="A937" s="1"/>
      <c r="B937" s="1"/>
      <c r="C937" s="1"/>
      <c r="D937" s="21" t="s">
        <v>191</v>
      </c>
      <c r="E937" s="22" t="s">
        <v>108</v>
      </c>
      <c r="F937" s="27"/>
      <c r="G937" s="23">
        <v>44.24</v>
      </c>
      <c r="H937" s="24">
        <f t="shared" si="6"/>
        <v>3.686666666666667</v>
      </c>
      <c r="I937" s="25"/>
      <c r="J937" s="25"/>
      <c r="K937" s="26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spans="1:28" ht="18.75" customHeight="1">
      <c r="A938" s="1"/>
      <c r="B938" s="1"/>
      <c r="C938" s="1"/>
      <c r="D938" s="21" t="s">
        <v>220</v>
      </c>
      <c r="E938" s="22" t="s">
        <v>108</v>
      </c>
      <c r="F938" s="27"/>
      <c r="G938" s="23">
        <v>34.56</v>
      </c>
      <c r="H938" s="24">
        <f t="shared" si="6"/>
        <v>2.8800000000000003</v>
      </c>
      <c r="I938" s="25"/>
      <c r="J938" s="25"/>
      <c r="K938" s="26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spans="1:28" ht="18.75" customHeight="1">
      <c r="A939" s="1"/>
      <c r="B939" s="1"/>
      <c r="C939" s="1"/>
      <c r="D939" s="21" t="s">
        <v>298</v>
      </c>
      <c r="E939" s="22" t="s">
        <v>108</v>
      </c>
      <c r="F939" s="27"/>
      <c r="G939" s="23">
        <v>1696.06</v>
      </c>
      <c r="H939" s="24">
        <f t="shared" si="6"/>
        <v>141.33833333333334</v>
      </c>
      <c r="I939" s="25"/>
      <c r="J939" s="25"/>
      <c r="K939" s="26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spans="1:28" ht="18.75" customHeight="1">
      <c r="A940" s="1"/>
      <c r="B940" s="1"/>
      <c r="C940" s="1"/>
      <c r="D940" s="21" t="s">
        <v>278</v>
      </c>
      <c r="E940" s="22" t="s">
        <v>108</v>
      </c>
      <c r="F940" s="27"/>
      <c r="G940" s="23">
        <v>901.6</v>
      </c>
      <c r="H940" s="24">
        <f t="shared" si="6"/>
        <v>75.13333333333334</v>
      </c>
      <c r="I940" s="25"/>
      <c r="J940" s="25"/>
      <c r="K940" s="26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spans="1:28" ht="18.75" customHeight="1">
      <c r="A941" s="1"/>
      <c r="B941" s="1"/>
      <c r="C941" s="1"/>
      <c r="D941" s="21" t="s">
        <v>110</v>
      </c>
      <c r="E941" s="22" t="s">
        <v>108</v>
      </c>
      <c r="F941" s="27"/>
      <c r="G941" s="23">
        <v>1799.89</v>
      </c>
      <c r="H941" s="24">
        <f t="shared" si="6"/>
        <v>149.99083333333334</v>
      </c>
      <c r="I941" s="25"/>
      <c r="J941" s="25"/>
      <c r="K941" s="26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spans="1:28" ht="18.75" customHeight="1">
      <c r="A942" s="1"/>
      <c r="B942" s="1"/>
      <c r="C942" s="1"/>
      <c r="D942" s="21" t="s">
        <v>161</v>
      </c>
      <c r="E942" s="22" t="s">
        <v>108</v>
      </c>
      <c r="F942" s="27"/>
      <c r="G942" s="23">
        <v>19.89</v>
      </c>
      <c r="H942" s="24">
        <f t="shared" si="6"/>
        <v>1.6575</v>
      </c>
      <c r="I942" s="25"/>
      <c r="J942" s="25"/>
      <c r="K942" s="26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spans="1:28" ht="18.75" customHeight="1">
      <c r="A943" s="1"/>
      <c r="B943" s="1"/>
      <c r="C943" s="1"/>
      <c r="D943" s="21" t="s">
        <v>114</v>
      </c>
      <c r="E943" s="22" t="s">
        <v>108</v>
      </c>
      <c r="F943" s="27"/>
      <c r="G943" s="23">
        <v>210.71</v>
      </c>
      <c r="H943" s="24">
        <f t="shared" si="6"/>
        <v>17.559166666666666</v>
      </c>
      <c r="I943" s="25"/>
      <c r="J943" s="25"/>
      <c r="K943" s="26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spans="1:28" ht="18.75" customHeight="1">
      <c r="A944" s="1"/>
      <c r="B944" s="1"/>
      <c r="C944" s="1"/>
      <c r="D944" s="21" t="s">
        <v>210</v>
      </c>
      <c r="E944" s="22" t="s">
        <v>108</v>
      </c>
      <c r="F944" s="27"/>
      <c r="G944" s="23">
        <v>120.75</v>
      </c>
      <c r="H944" s="24">
        <f t="shared" si="6"/>
        <v>10.0625</v>
      </c>
      <c r="I944" s="25"/>
      <c r="J944" s="25"/>
      <c r="K944" s="26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spans="1:28" ht="18.75" customHeight="1">
      <c r="A945" s="1"/>
      <c r="B945" s="1"/>
      <c r="C945" s="1"/>
      <c r="D945" s="21" t="s">
        <v>275</v>
      </c>
      <c r="E945" s="22" t="s">
        <v>108</v>
      </c>
      <c r="F945" s="27"/>
      <c r="G945" s="23">
        <v>1179.44</v>
      </c>
      <c r="H945" s="24">
        <f t="shared" si="6"/>
        <v>98.286666666666676</v>
      </c>
      <c r="I945" s="25"/>
      <c r="J945" s="25"/>
      <c r="K945" s="26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spans="1:28" ht="18.75" customHeight="1">
      <c r="A946" s="1"/>
      <c r="B946" s="1"/>
      <c r="C946" s="1"/>
      <c r="D946" s="21" t="s">
        <v>186</v>
      </c>
      <c r="E946" s="22" t="s">
        <v>108</v>
      </c>
      <c r="F946" s="27"/>
      <c r="G946" s="23">
        <v>70</v>
      </c>
      <c r="H946" s="24">
        <f t="shared" si="6"/>
        <v>5.833333333333333</v>
      </c>
      <c r="I946" s="25"/>
      <c r="J946" s="25"/>
      <c r="K946" s="26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spans="1:28" ht="18.75" customHeight="1">
      <c r="A947" s="1"/>
      <c r="B947" s="1"/>
      <c r="C947" s="1"/>
      <c r="D947" s="21" t="s">
        <v>261</v>
      </c>
      <c r="E947" s="22" t="s">
        <v>108</v>
      </c>
      <c r="F947" s="27"/>
      <c r="G947" s="23">
        <v>20.55</v>
      </c>
      <c r="H947" s="24">
        <f t="shared" si="6"/>
        <v>1.7125000000000001</v>
      </c>
      <c r="I947" s="25"/>
      <c r="J947" s="25"/>
      <c r="K947" s="26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spans="1:28" ht="18.75" customHeight="1">
      <c r="A948" s="1"/>
      <c r="B948" s="1"/>
      <c r="C948" s="1"/>
      <c r="D948" s="21" t="s">
        <v>137</v>
      </c>
      <c r="E948" s="22" t="s">
        <v>108</v>
      </c>
      <c r="F948" s="27"/>
      <c r="G948" s="23">
        <v>150.1</v>
      </c>
      <c r="H948" s="24">
        <f t="shared" si="6"/>
        <v>12.508333333333333</v>
      </c>
      <c r="I948" s="25"/>
      <c r="J948" s="25"/>
      <c r="K948" s="26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spans="1:28" ht="18.75" customHeight="1">
      <c r="A949" s="1"/>
      <c r="B949" s="1"/>
      <c r="C949" s="1"/>
      <c r="D949" s="21" t="s">
        <v>295</v>
      </c>
      <c r="E949" s="22" t="s">
        <v>108</v>
      </c>
      <c r="F949" s="27"/>
      <c r="G949" s="23">
        <v>289.44</v>
      </c>
      <c r="H949" s="24">
        <f t="shared" si="6"/>
        <v>24.12</v>
      </c>
      <c r="I949" s="25"/>
      <c r="J949" s="25"/>
      <c r="K949" s="26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spans="1:28" ht="18.75" customHeight="1">
      <c r="A950" s="1"/>
      <c r="B950" s="1"/>
      <c r="C950" s="1"/>
      <c r="D950" s="21" t="s">
        <v>242</v>
      </c>
      <c r="E950" s="22" t="s">
        <v>108</v>
      </c>
      <c r="F950" s="27"/>
      <c r="G950" s="23">
        <v>120.6</v>
      </c>
      <c r="H950" s="24">
        <f t="shared" si="6"/>
        <v>10.049999999999999</v>
      </c>
      <c r="I950" s="25"/>
      <c r="J950" s="25"/>
      <c r="K950" s="26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spans="1:28" ht="18.75" customHeight="1">
      <c r="A951" s="1"/>
      <c r="B951" s="1"/>
      <c r="C951" s="1"/>
      <c r="D951" s="21" t="s">
        <v>118</v>
      </c>
      <c r="E951" s="22" t="s">
        <v>108</v>
      </c>
      <c r="F951" s="27"/>
      <c r="G951" s="23">
        <v>224.7</v>
      </c>
      <c r="H951" s="24">
        <f t="shared" si="6"/>
        <v>18.724999999999998</v>
      </c>
      <c r="I951" s="25"/>
      <c r="J951" s="25"/>
      <c r="K951" s="26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spans="1:28" ht="18.75" customHeight="1">
      <c r="A952" s="1"/>
      <c r="B952" s="1"/>
      <c r="C952" s="1"/>
      <c r="D952" s="21" t="s">
        <v>226</v>
      </c>
      <c r="E952" s="22" t="s">
        <v>108</v>
      </c>
      <c r="F952" s="27"/>
      <c r="G952" s="23">
        <v>54.16</v>
      </c>
      <c r="H952" s="24">
        <f t="shared" si="6"/>
        <v>4.5133333333333328</v>
      </c>
      <c r="I952" s="25"/>
      <c r="J952" s="25"/>
      <c r="K952" s="26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spans="1:28" ht="18.75" customHeight="1">
      <c r="A953" s="1"/>
      <c r="B953" s="1"/>
      <c r="C953" s="1"/>
      <c r="D953" s="21" t="s">
        <v>126</v>
      </c>
      <c r="E953" s="22" t="s">
        <v>108</v>
      </c>
      <c r="F953" s="27"/>
      <c r="G953" s="23">
        <v>424.56001199999997</v>
      </c>
      <c r="H953" s="24">
        <f t="shared" si="6"/>
        <v>35.380001</v>
      </c>
      <c r="I953" s="25"/>
      <c r="J953" s="25"/>
      <c r="K953" s="26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spans="1:28" ht="18.75" customHeight="1">
      <c r="A954" s="1"/>
      <c r="B954" s="1"/>
      <c r="C954" s="1"/>
      <c r="D954" s="21" t="s">
        <v>188</v>
      </c>
      <c r="E954" s="22" t="s">
        <v>108</v>
      </c>
      <c r="F954" s="27"/>
      <c r="G954" s="23">
        <v>507</v>
      </c>
      <c r="H954" s="24">
        <f t="shared" si="6"/>
        <v>42.25</v>
      </c>
      <c r="I954" s="25"/>
      <c r="J954" s="25"/>
      <c r="K954" s="26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spans="1:28" ht="18.75" customHeight="1">
      <c r="A955" s="1"/>
      <c r="B955" s="1"/>
      <c r="C955" s="1"/>
      <c r="D955" s="21" t="s">
        <v>202</v>
      </c>
      <c r="E955" s="22" t="s">
        <v>108</v>
      </c>
      <c r="F955" s="27"/>
      <c r="G955" s="23">
        <v>143</v>
      </c>
      <c r="H955" s="24">
        <f t="shared" si="6"/>
        <v>11.916666666666666</v>
      </c>
      <c r="I955" s="25"/>
      <c r="J955" s="25"/>
      <c r="K955" s="26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spans="1:28" ht="18.75" customHeight="1">
      <c r="A956" s="1"/>
      <c r="B956" s="1"/>
      <c r="C956" s="1"/>
      <c r="D956" s="21" t="s">
        <v>143</v>
      </c>
      <c r="E956" s="22" t="s">
        <v>108</v>
      </c>
      <c r="F956" s="27"/>
      <c r="G956" s="23">
        <v>709.79997900000001</v>
      </c>
      <c r="H956" s="24">
        <f t="shared" si="6"/>
        <v>59.149998250000003</v>
      </c>
      <c r="I956" s="25"/>
      <c r="J956" s="25"/>
      <c r="K956" s="26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spans="1:28" ht="18.75" customHeight="1">
      <c r="A957" s="1"/>
      <c r="B957" s="1"/>
      <c r="C957" s="1"/>
      <c r="D957" s="21" t="s">
        <v>253</v>
      </c>
      <c r="E957" s="22" t="s">
        <v>108</v>
      </c>
      <c r="F957" s="27"/>
      <c r="G957" s="23">
        <v>409.92</v>
      </c>
      <c r="H957" s="24">
        <f t="shared" si="6"/>
        <v>34.160000000000004</v>
      </c>
      <c r="I957" s="25"/>
      <c r="J957" s="25"/>
      <c r="K957" s="26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spans="1:28" ht="18.75" customHeight="1">
      <c r="A958" s="1"/>
      <c r="B958" s="1"/>
      <c r="C958" s="1"/>
      <c r="D958" s="21" t="s">
        <v>231</v>
      </c>
      <c r="E958" s="22" t="s">
        <v>108</v>
      </c>
      <c r="F958" s="27"/>
      <c r="G958" s="23">
        <v>336.42001800000003</v>
      </c>
      <c r="H958" s="24">
        <f t="shared" si="6"/>
        <v>28.035001500000003</v>
      </c>
      <c r="I958" s="25"/>
      <c r="J958" s="25"/>
      <c r="K958" s="26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spans="1:28" ht="18.75" customHeight="1">
      <c r="A959" s="1"/>
      <c r="B959" s="1"/>
      <c r="C959" s="1"/>
      <c r="D959" s="21" t="s">
        <v>143</v>
      </c>
      <c r="E959" s="22" t="s">
        <v>108</v>
      </c>
      <c r="F959" s="27"/>
      <c r="G959" s="23">
        <v>648.960016</v>
      </c>
      <c r="H959" s="24">
        <f t="shared" si="6"/>
        <v>54.080001333333335</v>
      </c>
      <c r="I959" s="25"/>
      <c r="J959" s="25"/>
      <c r="K959" s="26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spans="1:28" ht="18.75" customHeight="1">
      <c r="A960" s="1"/>
      <c r="B960" s="1"/>
      <c r="C960" s="1"/>
      <c r="D960" s="21" t="s">
        <v>223</v>
      </c>
      <c r="E960" s="22" t="s">
        <v>108</v>
      </c>
      <c r="F960" s="27"/>
      <c r="G960" s="23">
        <v>48.4</v>
      </c>
      <c r="H960" s="24">
        <f t="shared" si="6"/>
        <v>4.0333333333333332</v>
      </c>
      <c r="I960" s="25"/>
      <c r="J960" s="25"/>
      <c r="K960" s="26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spans="1:28" ht="18.75" customHeight="1">
      <c r="A961" s="1"/>
      <c r="B961" s="1"/>
      <c r="C961" s="1"/>
      <c r="D961" s="21" t="s">
        <v>237</v>
      </c>
      <c r="E961" s="22" t="s">
        <v>108</v>
      </c>
      <c r="F961" s="27"/>
      <c r="G961" s="23">
        <v>116.64</v>
      </c>
      <c r="H961" s="24">
        <f t="shared" si="6"/>
        <v>9.7200000000000006</v>
      </c>
      <c r="I961" s="25"/>
      <c r="J961" s="25"/>
      <c r="K961" s="26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spans="1:28" ht="18.75" customHeight="1">
      <c r="A962" s="1"/>
      <c r="B962" s="1"/>
      <c r="C962" s="1"/>
      <c r="D962" s="21" t="s">
        <v>184</v>
      </c>
      <c r="E962" s="22" t="s">
        <v>108</v>
      </c>
      <c r="F962" s="27"/>
      <c r="G962" s="23">
        <v>58.31</v>
      </c>
      <c r="H962" s="24">
        <f t="shared" si="6"/>
        <v>4.8591666666666669</v>
      </c>
      <c r="I962" s="25"/>
      <c r="J962" s="25"/>
      <c r="K962" s="26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spans="1:28" ht="18.75" customHeight="1">
      <c r="A963" s="1"/>
      <c r="B963" s="1"/>
      <c r="C963" s="1"/>
      <c r="D963" s="21" t="s">
        <v>211</v>
      </c>
      <c r="E963" s="22" t="s">
        <v>108</v>
      </c>
      <c r="F963" s="27"/>
      <c r="G963" s="23">
        <v>1395.24</v>
      </c>
      <c r="H963" s="24">
        <f t="shared" si="6"/>
        <v>116.27</v>
      </c>
      <c r="I963" s="25"/>
      <c r="J963" s="25"/>
      <c r="K963" s="26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spans="1:28" ht="18.75" customHeight="1">
      <c r="A964" s="1"/>
      <c r="B964" s="1"/>
      <c r="C964" s="1"/>
      <c r="D964" s="21" t="s">
        <v>190</v>
      </c>
      <c r="E964" s="22" t="s">
        <v>108</v>
      </c>
      <c r="F964" s="27"/>
      <c r="G964" s="23">
        <v>846.43</v>
      </c>
      <c r="H964" s="24">
        <f t="shared" si="6"/>
        <v>70.535833333333329</v>
      </c>
      <c r="I964" s="25"/>
      <c r="J964" s="25"/>
      <c r="K964" s="26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spans="1:28" ht="18.75" customHeight="1">
      <c r="A965" s="1"/>
      <c r="B965" s="1"/>
      <c r="C965" s="1"/>
      <c r="D965" s="21" t="s">
        <v>192</v>
      </c>
      <c r="E965" s="22" t="s">
        <v>108</v>
      </c>
      <c r="F965" s="27"/>
      <c r="G965" s="23">
        <v>860.32</v>
      </c>
      <c r="H965" s="24">
        <f t="shared" si="6"/>
        <v>71.693333333333342</v>
      </c>
      <c r="I965" s="25"/>
      <c r="J965" s="25"/>
      <c r="K965" s="26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spans="1:28" ht="18.75" customHeight="1">
      <c r="A966" s="1"/>
      <c r="B966" s="1"/>
      <c r="C966" s="1"/>
      <c r="D966" s="21" t="s">
        <v>241</v>
      </c>
      <c r="E966" s="22" t="s">
        <v>108</v>
      </c>
      <c r="F966" s="27"/>
      <c r="G966" s="23">
        <v>1282.26</v>
      </c>
      <c r="H966" s="24">
        <f t="shared" si="6"/>
        <v>106.855</v>
      </c>
      <c r="I966" s="25"/>
      <c r="J966" s="25"/>
      <c r="K966" s="26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spans="1:28" ht="18.75" customHeight="1">
      <c r="A967" s="1"/>
      <c r="B967" s="1"/>
      <c r="C967" s="1"/>
      <c r="D967" s="21" t="s">
        <v>148</v>
      </c>
      <c r="E967" s="22" t="s">
        <v>108</v>
      </c>
      <c r="F967" s="27"/>
      <c r="G967" s="23">
        <v>1142.9100000000001</v>
      </c>
      <c r="H967" s="24">
        <f t="shared" si="6"/>
        <v>95.242500000000007</v>
      </c>
      <c r="I967" s="25"/>
      <c r="J967" s="25"/>
      <c r="K967" s="26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spans="1:28" ht="18.75" customHeight="1">
      <c r="A968" s="1"/>
      <c r="B968" s="1"/>
      <c r="C968" s="1"/>
      <c r="D968" s="21" t="s">
        <v>188</v>
      </c>
      <c r="E968" s="22" t="s">
        <v>108</v>
      </c>
      <c r="F968" s="27"/>
      <c r="G968" s="23">
        <v>3783</v>
      </c>
      <c r="H968" s="24">
        <f t="shared" si="6"/>
        <v>315.25</v>
      </c>
      <c r="I968" s="25"/>
      <c r="J968" s="25"/>
      <c r="K968" s="26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spans="1:28" ht="18.75" customHeight="1">
      <c r="A969" s="1"/>
      <c r="B969" s="1"/>
      <c r="C969" s="1"/>
      <c r="D969" s="21" t="s">
        <v>188</v>
      </c>
      <c r="E969" s="22" t="s">
        <v>108</v>
      </c>
      <c r="F969" s="27"/>
      <c r="G969" s="23">
        <v>4192.5</v>
      </c>
      <c r="H969" s="24">
        <f t="shared" si="6"/>
        <v>349.375</v>
      </c>
      <c r="I969" s="25"/>
      <c r="J969" s="25"/>
      <c r="K969" s="26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spans="1:28" ht="18.75" customHeight="1">
      <c r="A970" s="1"/>
      <c r="B970" s="1"/>
      <c r="C970" s="1"/>
      <c r="D970" s="21" t="s">
        <v>258</v>
      </c>
      <c r="E970" s="22" t="s">
        <v>108</v>
      </c>
      <c r="F970" s="27"/>
      <c r="G970" s="23">
        <v>9489.3005639999992</v>
      </c>
      <c r="H970" s="24">
        <f t="shared" si="6"/>
        <v>790.77504699999997</v>
      </c>
      <c r="I970" s="25"/>
      <c r="J970" s="25"/>
      <c r="K970" s="26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spans="1:28" ht="18.75" customHeight="1">
      <c r="A971" s="1"/>
      <c r="B971" s="1"/>
      <c r="C971" s="1"/>
      <c r="D971" s="21" t="s">
        <v>298</v>
      </c>
      <c r="E971" s="22" t="s">
        <v>108</v>
      </c>
      <c r="F971" s="27"/>
      <c r="G971" s="23">
        <v>1176.0999999999999</v>
      </c>
      <c r="H971" s="24">
        <f t="shared" si="6"/>
        <v>98.008333333333326</v>
      </c>
      <c r="I971" s="25"/>
      <c r="J971" s="25"/>
      <c r="K971" s="26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spans="1:28" ht="18.75" customHeight="1">
      <c r="A972" s="1"/>
      <c r="B972" s="1"/>
      <c r="C972" s="1"/>
      <c r="D972" s="21" t="s">
        <v>299</v>
      </c>
      <c r="E972" s="22" t="s">
        <v>108</v>
      </c>
      <c r="F972" s="27"/>
      <c r="G972" s="23">
        <v>2406.5700000000002</v>
      </c>
      <c r="H972" s="24">
        <f t="shared" si="6"/>
        <v>200.54750000000001</v>
      </c>
      <c r="I972" s="25"/>
      <c r="J972" s="25"/>
      <c r="K972" s="26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spans="1:28" ht="18.75" customHeight="1">
      <c r="A973" s="1"/>
      <c r="B973" s="1"/>
      <c r="C973" s="1"/>
      <c r="D973" s="21" t="s">
        <v>279</v>
      </c>
      <c r="E973" s="22" t="s">
        <v>108</v>
      </c>
      <c r="F973" s="27"/>
      <c r="G973" s="23">
        <v>2094.8200000000002</v>
      </c>
      <c r="H973" s="24">
        <f t="shared" si="6"/>
        <v>174.56833333333336</v>
      </c>
      <c r="I973" s="25"/>
      <c r="J973" s="25"/>
      <c r="K973" s="26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spans="1:28" ht="18.75" customHeight="1">
      <c r="A974" s="1"/>
      <c r="B974" s="1"/>
      <c r="C974" s="1"/>
      <c r="D974" s="21" t="s">
        <v>179</v>
      </c>
      <c r="E974" s="22" t="s">
        <v>108</v>
      </c>
      <c r="F974" s="27"/>
      <c r="G974" s="23">
        <v>1531.8</v>
      </c>
      <c r="H974" s="24">
        <f t="shared" si="6"/>
        <v>127.64999999999999</v>
      </c>
      <c r="I974" s="25"/>
      <c r="J974" s="25"/>
      <c r="K974" s="26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spans="1:28" ht="18.75" customHeight="1">
      <c r="A975" s="1"/>
      <c r="B975" s="1"/>
      <c r="C975" s="1"/>
      <c r="D975" s="21" t="s">
        <v>281</v>
      </c>
      <c r="E975" s="22" t="s">
        <v>108</v>
      </c>
      <c r="F975" s="27"/>
      <c r="G975" s="23">
        <v>44.04</v>
      </c>
      <c r="H975" s="24">
        <f t="shared" si="6"/>
        <v>3.67</v>
      </c>
      <c r="I975" s="25"/>
      <c r="J975" s="25"/>
      <c r="K975" s="26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spans="1:28" ht="18.75" customHeight="1">
      <c r="A976" s="1"/>
      <c r="B976" s="1"/>
      <c r="C976" s="1"/>
      <c r="D976" s="21" t="s">
        <v>276</v>
      </c>
      <c r="E976" s="22" t="s">
        <v>108</v>
      </c>
      <c r="F976" s="27"/>
      <c r="G976" s="23">
        <v>453.56</v>
      </c>
      <c r="H976" s="24">
        <f t="shared" si="6"/>
        <v>37.796666666666667</v>
      </c>
      <c r="I976" s="25"/>
      <c r="J976" s="25"/>
      <c r="K976" s="26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spans="1:28" ht="18.75" customHeight="1">
      <c r="A977" s="1"/>
      <c r="B977" s="1"/>
      <c r="C977" s="1"/>
      <c r="D977" s="21" t="s">
        <v>263</v>
      </c>
      <c r="E977" s="22" t="s">
        <v>108</v>
      </c>
      <c r="F977" s="27"/>
      <c r="G977" s="23">
        <v>2001.96</v>
      </c>
      <c r="H977" s="24">
        <f t="shared" si="6"/>
        <v>166.83</v>
      </c>
      <c r="I977" s="25"/>
      <c r="J977" s="25"/>
      <c r="K977" s="26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spans="1:28" ht="18.75" customHeight="1">
      <c r="A978" s="1"/>
      <c r="B978" s="1"/>
      <c r="C978" s="1"/>
      <c r="D978" s="21" t="s">
        <v>294</v>
      </c>
      <c r="E978" s="22" t="s">
        <v>108</v>
      </c>
      <c r="F978" s="27"/>
      <c r="G978" s="23">
        <v>614.38</v>
      </c>
      <c r="H978" s="24">
        <f t="shared" si="6"/>
        <v>51.198333333333331</v>
      </c>
      <c r="I978" s="25"/>
      <c r="J978" s="25"/>
      <c r="K978" s="26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spans="1:28" ht="18.75" customHeight="1">
      <c r="A979" s="1"/>
      <c r="B979" s="1"/>
      <c r="C979" s="1"/>
      <c r="D979" s="21" t="s">
        <v>122</v>
      </c>
      <c r="E979" s="22" t="s">
        <v>108</v>
      </c>
      <c r="F979" s="27"/>
      <c r="G979" s="23">
        <v>1562.75</v>
      </c>
      <c r="H979" s="24">
        <f t="shared" si="6"/>
        <v>130.22916666666666</v>
      </c>
      <c r="I979" s="25"/>
      <c r="J979" s="25"/>
      <c r="K979" s="26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spans="1:28" ht="18.75" customHeight="1">
      <c r="A980" s="1"/>
      <c r="B980" s="1"/>
      <c r="C980" s="1"/>
      <c r="D980" s="21" t="s">
        <v>299</v>
      </c>
      <c r="E980" s="22" t="s">
        <v>108</v>
      </c>
      <c r="F980" s="27"/>
      <c r="G980" s="23">
        <v>2055.4</v>
      </c>
      <c r="H980" s="24">
        <f t="shared" si="6"/>
        <v>171.28333333333333</v>
      </c>
      <c r="I980" s="25"/>
      <c r="J980" s="25"/>
      <c r="K980" s="26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spans="1:28" ht="18.75" customHeight="1">
      <c r="A981" s="1"/>
      <c r="B981" s="1"/>
      <c r="C981" s="1"/>
      <c r="D981" s="21" t="s">
        <v>154</v>
      </c>
      <c r="E981" s="22" t="s">
        <v>108</v>
      </c>
      <c r="F981" s="27"/>
      <c r="G981" s="23">
        <v>625.42999999999995</v>
      </c>
      <c r="H981" s="24">
        <f t="shared" si="6"/>
        <v>52.119166666666665</v>
      </c>
      <c r="I981" s="25"/>
      <c r="J981" s="25"/>
      <c r="K981" s="26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spans="1:28" ht="18.75" customHeight="1">
      <c r="A982" s="1"/>
      <c r="B982" s="1"/>
      <c r="C982" s="1"/>
      <c r="D982" s="21" t="s">
        <v>209</v>
      </c>
      <c r="E982" s="22" t="s">
        <v>108</v>
      </c>
      <c r="F982" s="27"/>
      <c r="G982" s="23">
        <v>494.34</v>
      </c>
      <c r="H982" s="24">
        <f t="shared" si="6"/>
        <v>41.195</v>
      </c>
      <c r="I982" s="25"/>
      <c r="J982" s="25"/>
      <c r="K982" s="26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spans="1:28" ht="18.75" customHeight="1">
      <c r="A983" s="1"/>
      <c r="B983" s="1"/>
      <c r="C983" s="1"/>
      <c r="D983" s="21" t="s">
        <v>225</v>
      </c>
      <c r="E983" s="22" t="s">
        <v>108</v>
      </c>
      <c r="F983" s="27"/>
      <c r="G983" s="23">
        <v>663.3</v>
      </c>
      <c r="H983" s="24">
        <f t="shared" si="6"/>
        <v>55.274999999999999</v>
      </c>
      <c r="I983" s="25"/>
      <c r="J983" s="25"/>
      <c r="K983" s="26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spans="1:28" ht="18.75" customHeight="1">
      <c r="A984" s="1"/>
      <c r="B984" s="1"/>
      <c r="C984" s="1"/>
      <c r="D984" s="21" t="s">
        <v>205</v>
      </c>
      <c r="E984" s="22" t="s">
        <v>108</v>
      </c>
      <c r="F984" s="27"/>
      <c r="G984" s="23">
        <v>2297.2600000000002</v>
      </c>
      <c r="H984" s="24">
        <f t="shared" si="6"/>
        <v>191.43833333333336</v>
      </c>
      <c r="I984" s="25"/>
      <c r="J984" s="25"/>
      <c r="K984" s="26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spans="1:28" ht="18.75" customHeight="1">
      <c r="A985" s="1"/>
      <c r="B985" s="1"/>
      <c r="C985" s="1"/>
      <c r="D985" s="21" t="s">
        <v>133</v>
      </c>
      <c r="E985" s="22" t="s">
        <v>108</v>
      </c>
      <c r="F985" s="27"/>
      <c r="G985" s="23">
        <v>3703.26</v>
      </c>
      <c r="H985" s="24">
        <f t="shared" si="6"/>
        <v>308.60500000000002</v>
      </c>
      <c r="I985" s="25"/>
      <c r="J985" s="25"/>
      <c r="K985" s="26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spans="1:28" ht="18.75" customHeight="1">
      <c r="A986" s="1"/>
      <c r="B986" s="1"/>
      <c r="C986" s="1"/>
      <c r="D986" s="21" t="s">
        <v>258</v>
      </c>
      <c r="E986" s="22" t="s">
        <v>108</v>
      </c>
      <c r="F986" s="27"/>
      <c r="G986" s="23">
        <v>841.25004999999999</v>
      </c>
      <c r="H986" s="24">
        <f t="shared" si="6"/>
        <v>70.104170833333328</v>
      </c>
      <c r="I986" s="25"/>
      <c r="J986" s="25"/>
      <c r="K986" s="26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spans="1:28" ht="18.75" customHeight="1">
      <c r="A987" s="1"/>
      <c r="B987" s="1"/>
      <c r="C987" s="1"/>
      <c r="D987" s="21" t="s">
        <v>144</v>
      </c>
      <c r="E987" s="22" t="s">
        <v>108</v>
      </c>
      <c r="F987" s="27"/>
      <c r="G987" s="23">
        <v>455.36</v>
      </c>
      <c r="H987" s="24">
        <f t="shared" si="6"/>
        <v>37.946666666666665</v>
      </c>
      <c r="I987" s="25"/>
      <c r="J987" s="25"/>
      <c r="K987" s="26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spans="1:28" ht="18.75" customHeight="1">
      <c r="A988" s="1"/>
      <c r="B988" s="1"/>
      <c r="C988" s="1"/>
      <c r="D988" s="21" t="s">
        <v>269</v>
      </c>
      <c r="E988" s="22" t="s">
        <v>108</v>
      </c>
      <c r="F988" s="27"/>
      <c r="G988" s="23">
        <v>255</v>
      </c>
      <c r="H988" s="24">
        <f t="shared" si="6"/>
        <v>21.25</v>
      </c>
      <c r="I988" s="25"/>
      <c r="J988" s="25"/>
      <c r="K988" s="26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spans="1:28" ht="18.75" customHeight="1">
      <c r="A989" s="1"/>
      <c r="B989" s="1"/>
      <c r="C989" s="1"/>
      <c r="D989" s="21" t="s">
        <v>250</v>
      </c>
      <c r="E989" s="22" t="s">
        <v>108</v>
      </c>
      <c r="F989" s="27"/>
      <c r="G989" s="23">
        <v>1636.8</v>
      </c>
      <c r="H989" s="24">
        <f t="shared" si="6"/>
        <v>136.4</v>
      </c>
      <c r="I989" s="25"/>
      <c r="J989" s="25"/>
      <c r="K989" s="26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spans="1:28" ht="18.75" customHeight="1">
      <c r="A990" s="1"/>
      <c r="B990" s="1"/>
      <c r="C990" s="1"/>
      <c r="D990" s="21" t="s">
        <v>300</v>
      </c>
      <c r="E990" s="22" t="s">
        <v>108</v>
      </c>
      <c r="F990" s="27"/>
      <c r="G990" s="23">
        <v>20.9</v>
      </c>
      <c r="H990" s="24">
        <f t="shared" si="6"/>
        <v>1.7416666666666665</v>
      </c>
      <c r="I990" s="25"/>
      <c r="J990" s="25"/>
      <c r="K990" s="26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spans="1:28" ht="18.75" customHeight="1">
      <c r="A991" s="1"/>
      <c r="B991" s="1"/>
      <c r="C991" s="1"/>
      <c r="D991" s="21" t="s">
        <v>301</v>
      </c>
      <c r="E991" s="22" t="s">
        <v>108</v>
      </c>
      <c r="F991" s="27"/>
      <c r="G991" s="23">
        <v>427.35</v>
      </c>
      <c r="H991" s="24">
        <f t="shared" si="6"/>
        <v>35.612500000000004</v>
      </c>
      <c r="I991" s="25"/>
      <c r="J991" s="25"/>
      <c r="K991" s="26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spans="1:28" ht="18.75" customHeight="1">
      <c r="A992" s="1"/>
      <c r="B992" s="1"/>
      <c r="C992" s="1"/>
      <c r="D992" s="21" t="s">
        <v>260</v>
      </c>
      <c r="E992" s="22" t="s">
        <v>108</v>
      </c>
      <c r="F992" s="27"/>
      <c r="G992" s="23">
        <v>88</v>
      </c>
      <c r="H992" s="24">
        <f t="shared" si="6"/>
        <v>7.333333333333333</v>
      </c>
      <c r="I992" s="25"/>
      <c r="J992" s="25"/>
      <c r="K992" s="26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spans="1:28" ht="18.75" customHeight="1">
      <c r="A993" s="1"/>
      <c r="B993" s="1"/>
      <c r="C993" s="1"/>
      <c r="D993" s="21" t="s">
        <v>157</v>
      </c>
      <c r="E993" s="22" t="s">
        <v>108</v>
      </c>
      <c r="F993" s="27"/>
      <c r="G993" s="23">
        <v>1299.28</v>
      </c>
      <c r="H993" s="24">
        <f t="shared" si="6"/>
        <v>108.27333333333333</v>
      </c>
      <c r="I993" s="25"/>
      <c r="J993" s="25"/>
      <c r="K993" s="26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spans="1:28" ht="18.75" customHeight="1">
      <c r="A994" s="1"/>
      <c r="B994" s="1"/>
      <c r="C994" s="1"/>
      <c r="D994" s="21" t="s">
        <v>213</v>
      </c>
      <c r="E994" s="22" t="s">
        <v>108</v>
      </c>
      <c r="F994" s="27"/>
      <c r="G994" s="23">
        <v>237</v>
      </c>
      <c r="H994" s="24">
        <f t="shared" si="6"/>
        <v>19.75</v>
      </c>
      <c r="I994" s="25"/>
      <c r="J994" s="25"/>
      <c r="K994" s="26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spans="1:28" ht="18.75" customHeight="1">
      <c r="A995" s="1"/>
      <c r="B995" s="1"/>
      <c r="C995" s="1"/>
      <c r="D995" s="21" t="s">
        <v>302</v>
      </c>
      <c r="E995" s="22" t="s">
        <v>108</v>
      </c>
      <c r="F995" s="27"/>
      <c r="G995" s="23">
        <v>284.35000000000002</v>
      </c>
      <c r="H995" s="24">
        <f t="shared" si="6"/>
        <v>23.695833333333336</v>
      </c>
      <c r="I995" s="25"/>
      <c r="J995" s="25"/>
      <c r="K995" s="26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spans="1:28" ht="18.75" customHeight="1">
      <c r="A996" s="1"/>
      <c r="B996" s="1"/>
      <c r="C996" s="1"/>
      <c r="D996" s="21" t="s">
        <v>282</v>
      </c>
      <c r="E996" s="22" t="s">
        <v>108</v>
      </c>
      <c r="F996" s="27"/>
      <c r="G996" s="23">
        <v>41.4</v>
      </c>
      <c r="H996" s="24">
        <f t="shared" si="6"/>
        <v>3.4499999999999997</v>
      </c>
      <c r="I996" s="25"/>
      <c r="J996" s="25"/>
      <c r="K996" s="26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spans="1:28" ht="18.75" customHeight="1">
      <c r="A997" s="1"/>
      <c r="B997" s="1"/>
      <c r="C997" s="1"/>
      <c r="D997" s="21" t="s">
        <v>179</v>
      </c>
      <c r="E997" s="22" t="s">
        <v>108</v>
      </c>
      <c r="F997" s="27"/>
      <c r="G997" s="23">
        <v>139.16</v>
      </c>
      <c r="H997" s="24">
        <f t="shared" si="6"/>
        <v>11.596666666666666</v>
      </c>
      <c r="I997" s="25"/>
      <c r="J997" s="25"/>
      <c r="K997" s="26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spans="1:28" ht="18.75" customHeight="1">
      <c r="A998" s="1"/>
      <c r="B998" s="1"/>
      <c r="C998" s="1"/>
      <c r="D998" s="21" t="s">
        <v>272</v>
      </c>
      <c r="E998" s="22" t="s">
        <v>108</v>
      </c>
      <c r="F998" s="27"/>
      <c r="G998" s="23">
        <v>191.64</v>
      </c>
      <c r="H998" s="24">
        <f t="shared" si="6"/>
        <v>15.969999999999999</v>
      </c>
      <c r="I998" s="25"/>
      <c r="J998" s="25"/>
      <c r="K998" s="26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spans="1:28" ht="18.75" customHeight="1">
      <c r="A999" s="1"/>
      <c r="B999" s="1"/>
      <c r="C999" s="1"/>
      <c r="D999" s="21" t="s">
        <v>285</v>
      </c>
      <c r="E999" s="22" t="s">
        <v>108</v>
      </c>
      <c r="F999" s="27"/>
      <c r="G999" s="23">
        <v>672.8</v>
      </c>
      <c r="H999" s="24">
        <f t="shared" si="6"/>
        <v>56.066666666666663</v>
      </c>
      <c r="I999" s="25"/>
      <c r="J999" s="25"/>
      <c r="K999" s="26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spans="1:28" ht="18.75" customHeight="1">
      <c r="A1000" s="1"/>
      <c r="B1000" s="1"/>
      <c r="C1000" s="1"/>
      <c r="D1000" s="21" t="s">
        <v>213</v>
      </c>
      <c r="E1000" s="22" t="s">
        <v>108</v>
      </c>
      <c r="F1000" s="27"/>
      <c r="G1000" s="23">
        <v>21</v>
      </c>
      <c r="H1000" s="24">
        <f t="shared" si="6"/>
        <v>1.75</v>
      </c>
      <c r="I1000" s="25"/>
      <c r="J1000" s="25"/>
      <c r="K1000" s="26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  <row r="1001" spans="1:28" ht="18.75" customHeight="1">
      <c r="A1001" s="1"/>
      <c r="B1001" s="1"/>
      <c r="C1001" s="1"/>
      <c r="D1001" s="21" t="s">
        <v>303</v>
      </c>
      <c r="E1001" s="22" t="s">
        <v>108</v>
      </c>
      <c r="F1001" s="27"/>
      <c r="G1001" s="23">
        <v>17.38</v>
      </c>
      <c r="H1001" s="24">
        <f t="shared" si="6"/>
        <v>1.4483333333333333</v>
      </c>
      <c r="I1001" s="25"/>
      <c r="J1001" s="25"/>
      <c r="K1001" s="26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</row>
    <row r="1002" spans="1:28" ht="18.75" customHeight="1">
      <c r="A1002" s="1"/>
      <c r="B1002" s="1"/>
      <c r="C1002" s="1"/>
      <c r="D1002" s="21" t="s">
        <v>280</v>
      </c>
      <c r="E1002" s="22" t="s">
        <v>108</v>
      </c>
      <c r="F1002" s="27"/>
      <c r="G1002" s="23">
        <v>146.15</v>
      </c>
      <c r="H1002" s="24">
        <f t="shared" si="6"/>
        <v>12.179166666666667</v>
      </c>
      <c r="I1002" s="25"/>
      <c r="J1002" s="25"/>
      <c r="K1002" s="26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</row>
    <row r="1003" spans="1:28" ht="18.75" customHeight="1">
      <c r="A1003" s="1"/>
      <c r="B1003" s="1"/>
      <c r="C1003" s="1"/>
      <c r="D1003" s="21" t="s">
        <v>297</v>
      </c>
      <c r="E1003" s="22" t="s">
        <v>108</v>
      </c>
      <c r="F1003" s="27"/>
      <c r="G1003" s="23">
        <v>609.29999999999995</v>
      </c>
      <c r="H1003" s="24">
        <f t="shared" si="6"/>
        <v>50.774999999999999</v>
      </c>
      <c r="I1003" s="25"/>
      <c r="J1003" s="25"/>
      <c r="K1003" s="26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</row>
    <row r="1004" spans="1:28" ht="18.75" customHeight="1">
      <c r="A1004" s="1"/>
      <c r="B1004" s="1"/>
      <c r="C1004" s="1"/>
      <c r="D1004" s="21" t="s">
        <v>292</v>
      </c>
      <c r="E1004" s="22" t="s">
        <v>108</v>
      </c>
      <c r="F1004" s="27"/>
      <c r="G1004" s="23">
        <v>26.92</v>
      </c>
      <c r="H1004" s="24">
        <f t="shared" si="6"/>
        <v>2.2433333333333336</v>
      </c>
      <c r="I1004" s="25"/>
      <c r="J1004" s="25"/>
      <c r="K1004" s="26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</row>
    <row r="1005" spans="1:28" ht="18.75" customHeight="1">
      <c r="A1005" s="1"/>
      <c r="B1005" s="1"/>
      <c r="C1005" s="1"/>
      <c r="D1005" s="21" t="s">
        <v>150</v>
      </c>
      <c r="E1005" s="22" t="s">
        <v>108</v>
      </c>
      <c r="F1005" s="27"/>
      <c r="G1005" s="23">
        <v>431.99998499999998</v>
      </c>
      <c r="H1005" s="24">
        <f t="shared" si="6"/>
        <v>35.999998749999996</v>
      </c>
      <c r="I1005" s="25"/>
      <c r="J1005" s="25"/>
      <c r="K1005" s="26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</row>
    <row r="1006" spans="1:28" ht="18.75" customHeight="1">
      <c r="A1006" s="1"/>
      <c r="B1006" s="1"/>
      <c r="C1006" s="1"/>
      <c r="D1006" s="21" t="s">
        <v>178</v>
      </c>
      <c r="E1006" s="22" t="s">
        <v>108</v>
      </c>
      <c r="F1006" s="27"/>
      <c r="G1006" s="23">
        <v>49.7</v>
      </c>
      <c r="H1006" s="24">
        <f t="shared" si="6"/>
        <v>4.1416666666666666</v>
      </c>
      <c r="I1006" s="25"/>
      <c r="J1006" s="25"/>
      <c r="K1006" s="26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</row>
    <row r="1007" spans="1:28" ht="18.75" customHeight="1">
      <c r="A1007" s="1"/>
      <c r="B1007" s="1"/>
      <c r="C1007" s="1"/>
      <c r="D1007" s="21" t="s">
        <v>233</v>
      </c>
      <c r="E1007" s="22" t="s">
        <v>108</v>
      </c>
      <c r="F1007" s="27"/>
      <c r="G1007" s="23">
        <v>20.76</v>
      </c>
      <c r="H1007" s="24">
        <f t="shared" si="6"/>
        <v>1.7300000000000002</v>
      </c>
      <c r="I1007" s="25"/>
      <c r="J1007" s="25"/>
      <c r="K1007" s="26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</row>
    <row r="1008" spans="1:28" ht="18.75" customHeight="1">
      <c r="A1008" s="1"/>
      <c r="B1008" s="1"/>
      <c r="C1008" s="1"/>
      <c r="D1008" s="21" t="s">
        <v>130</v>
      </c>
      <c r="E1008" s="22" t="s">
        <v>108</v>
      </c>
      <c r="F1008" s="27"/>
      <c r="G1008" s="23">
        <v>72.36</v>
      </c>
      <c r="H1008" s="24">
        <f t="shared" si="6"/>
        <v>6.03</v>
      </c>
      <c r="I1008" s="25"/>
      <c r="J1008" s="25"/>
      <c r="K1008" s="26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</row>
    <row r="1009" spans="1:28" ht="18.75" customHeight="1">
      <c r="A1009" s="1"/>
      <c r="B1009" s="1"/>
      <c r="C1009" s="1"/>
      <c r="D1009" s="21" t="s">
        <v>261</v>
      </c>
      <c r="E1009" s="22" t="s">
        <v>108</v>
      </c>
      <c r="F1009" s="27"/>
      <c r="G1009" s="23">
        <v>20.55</v>
      </c>
      <c r="H1009" s="24">
        <f t="shared" si="6"/>
        <v>1.7125000000000001</v>
      </c>
      <c r="I1009" s="25"/>
      <c r="J1009" s="25"/>
      <c r="K1009" s="26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</row>
    <row r="1010" spans="1:28" ht="18.75" customHeight="1">
      <c r="A1010" s="1"/>
      <c r="B1010" s="1"/>
      <c r="C1010" s="1"/>
      <c r="D1010" s="21" t="s">
        <v>167</v>
      </c>
      <c r="E1010" s="22" t="s">
        <v>108</v>
      </c>
      <c r="F1010" s="27"/>
      <c r="G1010" s="23">
        <v>396</v>
      </c>
      <c r="H1010" s="24">
        <f t="shared" si="6"/>
        <v>33</v>
      </c>
      <c r="I1010" s="25"/>
      <c r="J1010" s="25"/>
      <c r="K1010" s="26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</row>
    <row r="1011" spans="1:28" ht="18.75" customHeight="1">
      <c r="A1011" s="1"/>
      <c r="B1011" s="1"/>
      <c r="C1011" s="1"/>
      <c r="D1011" s="21" t="s">
        <v>184</v>
      </c>
      <c r="E1011" s="22" t="s">
        <v>108</v>
      </c>
      <c r="F1011" s="27"/>
      <c r="G1011" s="23">
        <v>89.18</v>
      </c>
      <c r="H1011" s="24">
        <f t="shared" si="6"/>
        <v>7.4316666666666675</v>
      </c>
      <c r="I1011" s="25"/>
      <c r="J1011" s="25"/>
      <c r="K1011" s="26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</row>
    <row r="1012" spans="1:28" ht="18.75" customHeight="1">
      <c r="A1012" s="1"/>
      <c r="B1012" s="1"/>
      <c r="C1012" s="1"/>
      <c r="D1012" s="21" t="s">
        <v>109</v>
      </c>
      <c r="E1012" s="22" t="s">
        <v>108</v>
      </c>
      <c r="F1012" s="27"/>
      <c r="G1012" s="23">
        <v>67.040000000000006</v>
      </c>
      <c r="H1012" s="24">
        <f t="shared" si="6"/>
        <v>5.5866666666666669</v>
      </c>
      <c r="I1012" s="25"/>
      <c r="J1012" s="25"/>
      <c r="K1012" s="26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</row>
    <row r="1013" spans="1:28" ht="18.75" customHeight="1">
      <c r="A1013" s="1"/>
      <c r="B1013" s="1"/>
      <c r="C1013" s="1"/>
      <c r="D1013" s="21" t="s">
        <v>259</v>
      </c>
      <c r="E1013" s="22" t="s">
        <v>108</v>
      </c>
      <c r="F1013" s="27"/>
      <c r="G1013" s="23">
        <v>355.4</v>
      </c>
      <c r="H1013" s="24">
        <f t="shared" si="6"/>
        <v>29.616666666666664</v>
      </c>
      <c r="I1013" s="25"/>
      <c r="J1013" s="25"/>
      <c r="K1013" s="26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</row>
    <row r="1014" spans="1:28" ht="18.75" customHeight="1">
      <c r="A1014" s="1"/>
      <c r="B1014" s="1"/>
      <c r="C1014" s="1"/>
      <c r="D1014" s="21" t="s">
        <v>192</v>
      </c>
      <c r="E1014" s="22" t="s">
        <v>108</v>
      </c>
      <c r="F1014" s="27"/>
      <c r="G1014" s="23">
        <v>79.239999999999995</v>
      </c>
      <c r="H1014" s="24">
        <f t="shared" si="6"/>
        <v>6.6033333333333326</v>
      </c>
      <c r="I1014" s="25"/>
      <c r="J1014" s="25"/>
      <c r="K1014" s="26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</row>
    <row r="1015" spans="1:28" ht="18.75" customHeight="1">
      <c r="A1015" s="1"/>
      <c r="B1015" s="1"/>
      <c r="C1015" s="1"/>
      <c r="D1015" s="21" t="s">
        <v>286</v>
      </c>
      <c r="E1015" s="22" t="s">
        <v>108</v>
      </c>
      <c r="F1015" s="27"/>
      <c r="G1015" s="23">
        <v>15.12</v>
      </c>
      <c r="H1015" s="24">
        <f t="shared" si="6"/>
        <v>1.26</v>
      </c>
      <c r="I1015" s="25"/>
      <c r="J1015" s="25"/>
      <c r="K1015" s="26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</row>
    <row r="1016" spans="1:28" ht="18.75" customHeight="1">
      <c r="A1016" s="1"/>
      <c r="B1016" s="1"/>
      <c r="C1016" s="1"/>
      <c r="D1016" s="21" t="s">
        <v>269</v>
      </c>
      <c r="E1016" s="22" t="s">
        <v>108</v>
      </c>
      <c r="F1016" s="27"/>
      <c r="G1016" s="23">
        <v>223.96</v>
      </c>
      <c r="H1016" s="24">
        <f t="shared" si="6"/>
        <v>18.663333333333334</v>
      </c>
      <c r="I1016" s="25"/>
      <c r="J1016" s="25"/>
      <c r="K1016" s="26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</row>
    <row r="1017" spans="1:28" ht="18.75" customHeight="1">
      <c r="A1017" s="1"/>
      <c r="B1017" s="1"/>
      <c r="C1017" s="1"/>
      <c r="D1017" s="21" t="s">
        <v>290</v>
      </c>
      <c r="E1017" s="22" t="s">
        <v>108</v>
      </c>
      <c r="F1017" s="27"/>
      <c r="G1017" s="23">
        <v>186.56</v>
      </c>
      <c r="H1017" s="24">
        <f t="shared" si="6"/>
        <v>15.546666666666667</v>
      </c>
      <c r="I1017" s="25"/>
      <c r="J1017" s="25"/>
      <c r="K1017" s="26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</row>
    <row r="1018" spans="1:28" ht="18.75" customHeight="1">
      <c r="A1018" s="1"/>
      <c r="B1018" s="1"/>
      <c r="C1018" s="1"/>
      <c r="D1018" s="21" t="s">
        <v>146</v>
      </c>
      <c r="E1018" s="22" t="s">
        <v>108</v>
      </c>
      <c r="F1018" s="27"/>
      <c r="G1018" s="23">
        <v>40.04</v>
      </c>
      <c r="H1018" s="24">
        <f t="shared" si="6"/>
        <v>3.3366666666666664</v>
      </c>
      <c r="I1018" s="25"/>
      <c r="J1018" s="25"/>
      <c r="K1018" s="26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</row>
    <row r="1019" spans="1:28" ht="18.75" customHeight="1">
      <c r="A1019" s="1"/>
      <c r="B1019" s="1"/>
      <c r="C1019" s="1"/>
      <c r="D1019" s="21" t="s">
        <v>131</v>
      </c>
      <c r="E1019" s="22" t="s">
        <v>108</v>
      </c>
      <c r="F1019" s="27"/>
      <c r="G1019" s="23">
        <v>248.5</v>
      </c>
      <c r="H1019" s="24">
        <f t="shared" si="6"/>
        <v>20.708333333333332</v>
      </c>
      <c r="I1019" s="25"/>
      <c r="J1019" s="25"/>
      <c r="K1019" s="26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</row>
    <row r="1020" spans="1:28" ht="18.75" customHeight="1">
      <c r="A1020" s="1"/>
      <c r="B1020" s="1"/>
      <c r="C1020" s="1"/>
      <c r="D1020" s="21" t="s">
        <v>263</v>
      </c>
      <c r="E1020" s="22" t="s">
        <v>108</v>
      </c>
      <c r="F1020" s="27"/>
      <c r="G1020" s="23">
        <v>205.02</v>
      </c>
      <c r="H1020" s="24">
        <f t="shared" si="6"/>
        <v>17.085000000000001</v>
      </c>
      <c r="I1020" s="25"/>
      <c r="J1020" s="25"/>
      <c r="K1020" s="26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</row>
    <row r="1021" spans="1:28" ht="18.75" customHeight="1">
      <c r="A1021" s="1"/>
      <c r="B1021" s="1"/>
      <c r="C1021" s="1"/>
      <c r="D1021" s="21" t="s">
        <v>196</v>
      </c>
      <c r="E1021" s="22" t="s">
        <v>108</v>
      </c>
      <c r="F1021" s="27"/>
      <c r="G1021" s="23">
        <v>1371.25</v>
      </c>
      <c r="H1021" s="24">
        <f t="shared" si="6"/>
        <v>114.27083333333333</v>
      </c>
      <c r="I1021" s="25"/>
      <c r="J1021" s="25"/>
      <c r="K1021" s="26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</row>
    <row r="1022" spans="1:28" ht="18.75" customHeight="1">
      <c r="A1022" s="1"/>
      <c r="B1022" s="1"/>
      <c r="C1022" s="1"/>
      <c r="D1022" s="21" t="s">
        <v>303</v>
      </c>
      <c r="E1022" s="22" t="s">
        <v>108</v>
      </c>
      <c r="F1022" s="27"/>
      <c r="G1022" s="23">
        <v>274.92</v>
      </c>
      <c r="H1022" s="24">
        <f t="shared" si="6"/>
        <v>22.91</v>
      </c>
      <c r="I1022" s="25"/>
      <c r="J1022" s="25"/>
      <c r="K1022" s="26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</row>
    <row r="1023" spans="1:28" ht="18.75" customHeight="1">
      <c r="A1023" s="1"/>
      <c r="B1023" s="1"/>
      <c r="C1023" s="1"/>
      <c r="D1023" s="21" t="s">
        <v>161</v>
      </c>
      <c r="E1023" s="22" t="s">
        <v>108</v>
      </c>
      <c r="F1023" s="27"/>
      <c r="G1023" s="23">
        <v>214.11</v>
      </c>
      <c r="H1023" s="24">
        <f t="shared" si="6"/>
        <v>17.842500000000001</v>
      </c>
      <c r="I1023" s="25"/>
      <c r="J1023" s="25"/>
      <c r="K1023" s="26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</row>
    <row r="1024" spans="1:28" ht="18.75" customHeight="1">
      <c r="A1024" s="1"/>
      <c r="B1024" s="1"/>
      <c r="C1024" s="1"/>
      <c r="D1024" s="21" t="s">
        <v>281</v>
      </c>
      <c r="E1024" s="22" t="s">
        <v>108</v>
      </c>
      <c r="F1024" s="27"/>
      <c r="G1024" s="23">
        <v>66.06</v>
      </c>
      <c r="H1024" s="24">
        <f t="shared" si="6"/>
        <v>5.5049999999999999</v>
      </c>
      <c r="I1024" s="25"/>
      <c r="J1024" s="25"/>
      <c r="K1024" s="26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</row>
    <row r="1025" spans="1:28" ht="18.75" customHeight="1">
      <c r="A1025" s="1"/>
      <c r="B1025" s="1"/>
      <c r="C1025" s="1"/>
      <c r="D1025" s="21" t="s">
        <v>171</v>
      </c>
      <c r="E1025" s="22" t="s">
        <v>108</v>
      </c>
      <c r="F1025" s="27"/>
      <c r="G1025" s="23">
        <v>1171.020029</v>
      </c>
      <c r="H1025" s="24">
        <f t="shared" si="6"/>
        <v>97.585002416666669</v>
      </c>
      <c r="I1025" s="25"/>
      <c r="J1025" s="25"/>
      <c r="K1025" s="26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</row>
    <row r="1026" spans="1:28" ht="18.75" customHeight="1">
      <c r="A1026" s="1"/>
      <c r="B1026" s="1"/>
      <c r="C1026" s="1"/>
      <c r="D1026" s="21" t="s">
        <v>257</v>
      </c>
      <c r="E1026" s="22" t="s">
        <v>108</v>
      </c>
      <c r="F1026" s="27"/>
      <c r="G1026" s="23">
        <v>14</v>
      </c>
      <c r="H1026" s="24">
        <f t="shared" si="6"/>
        <v>1.1666666666666667</v>
      </c>
      <c r="I1026" s="25"/>
      <c r="J1026" s="25"/>
      <c r="K1026" s="26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</row>
    <row r="1027" spans="1:28" ht="18.75" customHeight="1">
      <c r="A1027" s="1"/>
      <c r="B1027" s="1"/>
      <c r="C1027" s="1"/>
      <c r="D1027" s="21" t="s">
        <v>174</v>
      </c>
      <c r="E1027" s="22" t="s">
        <v>108</v>
      </c>
      <c r="F1027" s="27"/>
      <c r="G1027" s="23">
        <v>7.2</v>
      </c>
      <c r="H1027" s="24">
        <f t="shared" si="6"/>
        <v>0.6</v>
      </c>
      <c r="I1027" s="25"/>
      <c r="J1027" s="25"/>
      <c r="K1027" s="26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</row>
    <row r="1028" spans="1:28" ht="18.75" customHeight="1">
      <c r="A1028" s="1"/>
      <c r="B1028" s="1"/>
      <c r="C1028" s="1"/>
      <c r="D1028" s="21" t="s">
        <v>146</v>
      </c>
      <c r="E1028" s="22" t="s">
        <v>108</v>
      </c>
      <c r="F1028" s="27"/>
      <c r="G1028" s="23">
        <v>37.229999999999997</v>
      </c>
      <c r="H1028" s="24">
        <f t="shared" si="6"/>
        <v>3.1024999999999996</v>
      </c>
      <c r="I1028" s="25"/>
      <c r="J1028" s="25"/>
      <c r="K1028" s="26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</row>
    <row r="1029" spans="1:28" ht="18.75" customHeight="1">
      <c r="A1029" s="1"/>
      <c r="B1029" s="1"/>
      <c r="C1029" s="1"/>
      <c r="D1029" s="21" t="s">
        <v>183</v>
      </c>
      <c r="E1029" s="22" t="s">
        <v>108</v>
      </c>
      <c r="F1029" s="27"/>
      <c r="G1029" s="23">
        <v>460.4</v>
      </c>
      <c r="H1029" s="24">
        <f t="shared" si="6"/>
        <v>38.366666666666667</v>
      </c>
      <c r="I1029" s="25"/>
      <c r="J1029" s="25"/>
      <c r="K1029" s="26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</row>
    <row r="1030" spans="1:28" ht="18.75" customHeight="1">
      <c r="A1030" s="1"/>
      <c r="B1030" s="1"/>
      <c r="C1030" s="1"/>
      <c r="D1030" s="21" t="s">
        <v>133</v>
      </c>
      <c r="E1030" s="22" t="s">
        <v>108</v>
      </c>
      <c r="F1030" s="27"/>
      <c r="G1030" s="23">
        <v>199.1</v>
      </c>
      <c r="H1030" s="24">
        <f t="shared" si="6"/>
        <v>16.591666666666665</v>
      </c>
      <c r="I1030" s="25"/>
      <c r="J1030" s="25"/>
      <c r="K1030" s="26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</row>
    <row r="1031" spans="1:28" ht="18.75" customHeight="1">
      <c r="A1031" s="1"/>
      <c r="B1031" s="1"/>
      <c r="C1031" s="1"/>
      <c r="D1031" s="21" t="s">
        <v>125</v>
      </c>
      <c r="E1031" s="22" t="s">
        <v>108</v>
      </c>
      <c r="F1031" s="27"/>
      <c r="G1031" s="23">
        <v>32.64</v>
      </c>
      <c r="H1031" s="24">
        <f t="shared" si="6"/>
        <v>2.72</v>
      </c>
      <c r="I1031" s="25"/>
      <c r="J1031" s="25"/>
      <c r="K1031" s="26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</row>
    <row r="1032" spans="1:28" ht="18.75" customHeight="1">
      <c r="A1032" s="1"/>
      <c r="B1032" s="1"/>
      <c r="C1032" s="1"/>
      <c r="D1032" s="21" t="s">
        <v>239</v>
      </c>
      <c r="E1032" s="22" t="s">
        <v>108</v>
      </c>
      <c r="F1032" s="27"/>
      <c r="G1032" s="23">
        <v>351.67</v>
      </c>
      <c r="H1032" s="24">
        <f t="shared" si="6"/>
        <v>29.305833333333336</v>
      </c>
      <c r="I1032" s="25"/>
      <c r="J1032" s="25"/>
      <c r="K1032" s="26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</row>
    <row r="1033" spans="1:28" ht="18.75" customHeight="1">
      <c r="A1033" s="1"/>
      <c r="B1033" s="1"/>
      <c r="C1033" s="1"/>
      <c r="D1033" s="21" t="s">
        <v>284</v>
      </c>
      <c r="E1033" s="22" t="s">
        <v>108</v>
      </c>
      <c r="F1033" s="27"/>
      <c r="G1033" s="23">
        <v>3</v>
      </c>
      <c r="H1033" s="24">
        <f t="shared" si="6"/>
        <v>0.25</v>
      </c>
      <c r="I1033" s="25"/>
      <c r="J1033" s="25"/>
      <c r="K1033" s="26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</row>
    <row r="1034" spans="1:28" ht="18.75" customHeight="1">
      <c r="A1034" s="1"/>
      <c r="B1034" s="1"/>
      <c r="C1034" s="1"/>
      <c r="D1034" s="21" t="s">
        <v>244</v>
      </c>
      <c r="E1034" s="22" t="s">
        <v>108</v>
      </c>
      <c r="F1034" s="27"/>
      <c r="G1034" s="23">
        <v>2.23</v>
      </c>
      <c r="H1034" s="24">
        <f t="shared" si="6"/>
        <v>0.18583333333333332</v>
      </c>
      <c r="I1034" s="25"/>
      <c r="J1034" s="25"/>
      <c r="K1034" s="26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</row>
    <row r="1035" spans="1:28" ht="18.75" customHeight="1">
      <c r="A1035" s="1"/>
      <c r="B1035" s="1"/>
      <c r="C1035" s="1"/>
      <c r="D1035" s="21" t="s">
        <v>250</v>
      </c>
      <c r="E1035" s="22" t="s">
        <v>108</v>
      </c>
      <c r="F1035" s="27"/>
      <c r="G1035" s="23">
        <v>1387.64</v>
      </c>
      <c r="H1035" s="24">
        <f t="shared" ref="H1035:H1289" si="7">G1035/12</f>
        <v>115.63666666666667</v>
      </c>
      <c r="I1035" s="25"/>
      <c r="J1035" s="25"/>
      <c r="K1035" s="26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</row>
    <row r="1036" spans="1:28" ht="18.75" customHeight="1">
      <c r="A1036" s="1"/>
      <c r="B1036" s="1"/>
      <c r="C1036" s="1"/>
      <c r="D1036" s="21" t="s">
        <v>160</v>
      </c>
      <c r="E1036" s="22" t="s">
        <v>108</v>
      </c>
      <c r="F1036" s="27"/>
      <c r="G1036" s="23">
        <v>1811.13</v>
      </c>
      <c r="H1036" s="24">
        <f t="shared" si="7"/>
        <v>150.92750000000001</v>
      </c>
      <c r="I1036" s="25"/>
      <c r="J1036" s="25"/>
      <c r="K1036" s="26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</row>
    <row r="1037" spans="1:28" ht="18.75" customHeight="1">
      <c r="A1037" s="1"/>
      <c r="B1037" s="1"/>
      <c r="C1037" s="1"/>
      <c r="D1037" s="21" t="s">
        <v>262</v>
      </c>
      <c r="E1037" s="22" t="s">
        <v>108</v>
      </c>
      <c r="F1037" s="27"/>
      <c r="G1037" s="23">
        <v>49.56</v>
      </c>
      <c r="H1037" s="24">
        <f t="shared" si="7"/>
        <v>4.13</v>
      </c>
      <c r="I1037" s="25"/>
      <c r="J1037" s="25"/>
      <c r="K1037" s="26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</row>
    <row r="1038" spans="1:28" ht="18.75" customHeight="1">
      <c r="A1038" s="1"/>
      <c r="B1038" s="1"/>
      <c r="C1038" s="1"/>
      <c r="D1038" s="21" t="s">
        <v>229</v>
      </c>
      <c r="E1038" s="22" t="s">
        <v>108</v>
      </c>
      <c r="F1038" s="27"/>
      <c r="G1038" s="23">
        <v>13.56</v>
      </c>
      <c r="H1038" s="24">
        <f t="shared" si="7"/>
        <v>1.1300000000000001</v>
      </c>
      <c r="I1038" s="25"/>
      <c r="J1038" s="25"/>
      <c r="K1038" s="26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</row>
    <row r="1039" spans="1:28" ht="18.75" customHeight="1">
      <c r="A1039" s="1"/>
      <c r="B1039" s="1"/>
      <c r="C1039" s="1"/>
      <c r="D1039" s="21" t="s">
        <v>170</v>
      </c>
      <c r="E1039" s="22" t="s">
        <v>108</v>
      </c>
      <c r="F1039" s="27"/>
      <c r="G1039" s="23">
        <v>117.44</v>
      </c>
      <c r="H1039" s="24">
        <f t="shared" si="7"/>
        <v>9.7866666666666671</v>
      </c>
      <c r="I1039" s="25"/>
      <c r="J1039" s="25"/>
      <c r="K1039" s="26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</row>
    <row r="1040" spans="1:28" ht="18.75" customHeight="1">
      <c r="A1040" s="1"/>
      <c r="B1040" s="1"/>
      <c r="C1040" s="1"/>
      <c r="D1040" s="21" t="s">
        <v>304</v>
      </c>
      <c r="E1040" s="22" t="s">
        <v>108</v>
      </c>
      <c r="F1040" s="27"/>
      <c r="G1040" s="23">
        <v>46.89</v>
      </c>
      <c r="H1040" s="24">
        <f t="shared" si="7"/>
        <v>3.9075000000000002</v>
      </c>
      <c r="I1040" s="25"/>
      <c r="J1040" s="25"/>
      <c r="K1040" s="26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</row>
    <row r="1041" spans="1:28" ht="18.75" customHeight="1">
      <c r="A1041" s="1"/>
      <c r="B1041" s="1"/>
      <c r="C1041" s="1"/>
      <c r="D1041" s="21" t="s">
        <v>287</v>
      </c>
      <c r="E1041" s="22" t="s">
        <v>108</v>
      </c>
      <c r="F1041" s="27"/>
      <c r="G1041" s="23">
        <v>122.93</v>
      </c>
      <c r="H1041" s="24">
        <f t="shared" si="7"/>
        <v>10.244166666666667</v>
      </c>
      <c r="I1041" s="25"/>
      <c r="J1041" s="25"/>
      <c r="K1041" s="26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</row>
    <row r="1042" spans="1:28" ht="18.75" customHeight="1">
      <c r="A1042" s="1"/>
      <c r="B1042" s="1"/>
      <c r="C1042" s="1"/>
      <c r="D1042" s="21" t="s">
        <v>153</v>
      </c>
      <c r="E1042" s="22" t="s">
        <v>108</v>
      </c>
      <c r="F1042" s="27"/>
      <c r="G1042" s="23">
        <v>24.6</v>
      </c>
      <c r="H1042" s="24">
        <f t="shared" si="7"/>
        <v>2.0500000000000003</v>
      </c>
      <c r="I1042" s="25"/>
      <c r="J1042" s="25"/>
      <c r="K1042" s="26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</row>
    <row r="1043" spans="1:28" ht="18.75" customHeight="1">
      <c r="A1043" s="1"/>
      <c r="B1043" s="1"/>
      <c r="C1043" s="1"/>
      <c r="D1043" s="21" t="s">
        <v>305</v>
      </c>
      <c r="E1043" s="22" t="s">
        <v>108</v>
      </c>
      <c r="F1043" s="27"/>
      <c r="G1043" s="23">
        <v>14</v>
      </c>
      <c r="H1043" s="24">
        <f t="shared" si="7"/>
        <v>1.1666666666666667</v>
      </c>
      <c r="I1043" s="25"/>
      <c r="J1043" s="25"/>
      <c r="K1043" s="26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</row>
    <row r="1044" spans="1:28" ht="18.75" customHeight="1">
      <c r="A1044" s="1"/>
      <c r="B1044" s="1"/>
      <c r="C1044" s="1"/>
      <c r="D1044" s="21" t="s">
        <v>273</v>
      </c>
      <c r="E1044" s="22" t="s">
        <v>108</v>
      </c>
      <c r="F1044" s="27"/>
      <c r="G1044" s="23">
        <v>248.13</v>
      </c>
      <c r="H1044" s="24">
        <f t="shared" si="7"/>
        <v>20.677499999999998</v>
      </c>
      <c r="I1044" s="25"/>
      <c r="J1044" s="25"/>
      <c r="K1044" s="26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</row>
    <row r="1045" spans="1:28" ht="18.75" customHeight="1">
      <c r="A1045" s="1"/>
      <c r="B1045" s="1"/>
      <c r="C1045" s="1"/>
      <c r="D1045" s="21" t="s">
        <v>275</v>
      </c>
      <c r="E1045" s="22" t="s">
        <v>108</v>
      </c>
      <c r="F1045" s="27"/>
      <c r="G1045" s="23">
        <v>70.510000000000005</v>
      </c>
      <c r="H1045" s="24">
        <f t="shared" si="7"/>
        <v>5.8758333333333335</v>
      </c>
      <c r="I1045" s="25"/>
      <c r="J1045" s="25"/>
      <c r="K1045" s="26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</row>
    <row r="1046" spans="1:28" ht="18.75" customHeight="1">
      <c r="A1046" s="1"/>
      <c r="B1046" s="1"/>
      <c r="C1046" s="1"/>
      <c r="D1046" s="21" t="s">
        <v>136</v>
      </c>
      <c r="E1046" s="22" t="s">
        <v>108</v>
      </c>
      <c r="F1046" s="27"/>
      <c r="G1046" s="23">
        <v>457.59997800000002</v>
      </c>
      <c r="H1046" s="24">
        <f t="shared" si="7"/>
        <v>38.133331500000004</v>
      </c>
      <c r="I1046" s="25"/>
      <c r="J1046" s="25"/>
      <c r="K1046" s="26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</row>
    <row r="1047" spans="1:28" ht="18.75" customHeight="1">
      <c r="A1047" s="1"/>
      <c r="B1047" s="1"/>
      <c r="C1047" s="1"/>
      <c r="D1047" s="21" t="s">
        <v>215</v>
      </c>
      <c r="E1047" s="22" t="s">
        <v>108</v>
      </c>
      <c r="F1047" s="27"/>
      <c r="G1047" s="23">
        <v>147.84</v>
      </c>
      <c r="H1047" s="24">
        <f t="shared" si="7"/>
        <v>12.32</v>
      </c>
      <c r="I1047" s="25"/>
      <c r="J1047" s="25"/>
      <c r="K1047" s="26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</row>
    <row r="1048" spans="1:28" ht="18.75" customHeight="1">
      <c r="A1048" s="1"/>
      <c r="B1048" s="1"/>
      <c r="C1048" s="1"/>
      <c r="D1048" s="21" t="s">
        <v>232</v>
      </c>
      <c r="E1048" s="22" t="s">
        <v>108</v>
      </c>
      <c r="F1048" s="27"/>
      <c r="G1048" s="23">
        <v>576.17999999999995</v>
      </c>
      <c r="H1048" s="24">
        <f t="shared" si="7"/>
        <v>48.014999999999993</v>
      </c>
      <c r="I1048" s="25"/>
      <c r="J1048" s="25"/>
      <c r="K1048" s="26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</row>
    <row r="1049" spans="1:28" ht="18.75" customHeight="1">
      <c r="A1049" s="1"/>
      <c r="B1049" s="1"/>
      <c r="C1049" s="1"/>
      <c r="D1049" s="21" t="s">
        <v>244</v>
      </c>
      <c r="E1049" s="22" t="s">
        <v>108</v>
      </c>
      <c r="F1049" s="27"/>
      <c r="G1049" s="23">
        <v>72.150000000000006</v>
      </c>
      <c r="H1049" s="24">
        <f t="shared" si="7"/>
        <v>6.0125000000000002</v>
      </c>
      <c r="I1049" s="25"/>
      <c r="J1049" s="25"/>
      <c r="K1049" s="26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</row>
    <row r="1050" spans="1:28" ht="18.75" customHeight="1">
      <c r="A1050" s="1"/>
      <c r="B1050" s="1"/>
      <c r="C1050" s="1"/>
      <c r="D1050" s="21" t="s">
        <v>291</v>
      </c>
      <c r="E1050" s="22" t="s">
        <v>108</v>
      </c>
      <c r="F1050" s="27"/>
      <c r="G1050" s="23">
        <v>49.59</v>
      </c>
      <c r="H1050" s="24">
        <f t="shared" si="7"/>
        <v>4.1325000000000003</v>
      </c>
      <c r="I1050" s="25"/>
      <c r="J1050" s="25"/>
      <c r="K1050" s="26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</row>
    <row r="1051" spans="1:28" ht="18.75" customHeight="1">
      <c r="A1051" s="1"/>
      <c r="B1051" s="1"/>
      <c r="C1051" s="1"/>
      <c r="D1051" s="21" t="s">
        <v>195</v>
      </c>
      <c r="E1051" s="22" t="s">
        <v>108</v>
      </c>
      <c r="F1051" s="27"/>
      <c r="G1051" s="23">
        <v>57.13</v>
      </c>
      <c r="H1051" s="24">
        <f t="shared" si="7"/>
        <v>4.7608333333333333</v>
      </c>
      <c r="I1051" s="25"/>
      <c r="J1051" s="25"/>
      <c r="K1051" s="26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</row>
    <row r="1052" spans="1:28" ht="18.75" customHeight="1">
      <c r="A1052" s="1"/>
      <c r="B1052" s="1"/>
      <c r="C1052" s="1"/>
      <c r="D1052" s="21" t="s">
        <v>175</v>
      </c>
      <c r="E1052" s="22" t="s">
        <v>108</v>
      </c>
      <c r="F1052" s="27"/>
      <c r="G1052" s="23">
        <v>726.18</v>
      </c>
      <c r="H1052" s="24">
        <f t="shared" si="7"/>
        <v>60.514999999999993</v>
      </c>
      <c r="I1052" s="25"/>
      <c r="J1052" s="25"/>
      <c r="K1052" s="26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</row>
    <row r="1053" spans="1:28" ht="18.75" customHeight="1">
      <c r="A1053" s="1"/>
      <c r="B1053" s="1"/>
      <c r="C1053" s="1"/>
      <c r="D1053" s="21" t="s">
        <v>270</v>
      </c>
      <c r="E1053" s="22" t="s">
        <v>108</v>
      </c>
      <c r="F1053" s="27"/>
      <c r="G1053" s="23">
        <v>26.86</v>
      </c>
      <c r="H1053" s="24">
        <f t="shared" si="7"/>
        <v>2.2383333333333333</v>
      </c>
      <c r="I1053" s="25"/>
      <c r="J1053" s="25"/>
      <c r="K1053" s="26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</row>
    <row r="1054" spans="1:28" ht="18.75" customHeight="1">
      <c r="A1054" s="1"/>
      <c r="B1054" s="1"/>
      <c r="C1054" s="1"/>
      <c r="D1054" s="21" t="s">
        <v>270</v>
      </c>
      <c r="E1054" s="22" t="s">
        <v>108</v>
      </c>
      <c r="F1054" s="27"/>
      <c r="G1054" s="23">
        <v>323.89999999999998</v>
      </c>
      <c r="H1054" s="24">
        <f t="shared" si="7"/>
        <v>26.991666666666664</v>
      </c>
      <c r="I1054" s="25"/>
      <c r="J1054" s="25"/>
      <c r="K1054" s="26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</row>
    <row r="1055" spans="1:28" ht="18.75" customHeight="1">
      <c r="A1055" s="1"/>
      <c r="B1055" s="1"/>
      <c r="C1055" s="1"/>
      <c r="D1055" s="21" t="s">
        <v>304</v>
      </c>
      <c r="E1055" s="22" t="s">
        <v>108</v>
      </c>
      <c r="F1055" s="27"/>
      <c r="G1055" s="23">
        <v>646.04</v>
      </c>
      <c r="H1055" s="24">
        <f t="shared" si="7"/>
        <v>53.836666666666666</v>
      </c>
      <c r="I1055" s="25"/>
      <c r="J1055" s="25"/>
      <c r="K1055" s="26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</row>
    <row r="1056" spans="1:28" ht="18.75" customHeight="1">
      <c r="A1056" s="1"/>
      <c r="B1056" s="1"/>
      <c r="C1056" s="1"/>
      <c r="D1056" s="21" t="s">
        <v>242</v>
      </c>
      <c r="E1056" s="22" t="s">
        <v>108</v>
      </c>
      <c r="F1056" s="27"/>
      <c r="G1056" s="23">
        <v>124.62</v>
      </c>
      <c r="H1056" s="24">
        <f t="shared" si="7"/>
        <v>10.385</v>
      </c>
      <c r="I1056" s="25"/>
      <c r="J1056" s="25"/>
      <c r="K1056" s="26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</row>
    <row r="1057" spans="1:28" ht="18.75" customHeight="1">
      <c r="A1057" s="1"/>
      <c r="B1057" s="1"/>
      <c r="C1057" s="1"/>
      <c r="D1057" s="21" t="s">
        <v>201</v>
      </c>
      <c r="E1057" s="22" t="s">
        <v>108</v>
      </c>
      <c r="F1057" s="27"/>
      <c r="G1057" s="23">
        <v>123.9</v>
      </c>
      <c r="H1057" s="24">
        <f t="shared" si="7"/>
        <v>10.325000000000001</v>
      </c>
      <c r="I1057" s="25"/>
      <c r="J1057" s="25"/>
      <c r="K1057" s="26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</row>
    <row r="1058" spans="1:28" ht="18.75" customHeight="1">
      <c r="A1058" s="1"/>
      <c r="B1058" s="1"/>
      <c r="C1058" s="1"/>
      <c r="D1058" s="21" t="s">
        <v>298</v>
      </c>
      <c r="E1058" s="22" t="s">
        <v>108</v>
      </c>
      <c r="F1058" s="27"/>
      <c r="G1058" s="23">
        <v>129.99</v>
      </c>
      <c r="H1058" s="24">
        <f t="shared" si="7"/>
        <v>10.832500000000001</v>
      </c>
      <c r="I1058" s="25"/>
      <c r="J1058" s="25"/>
      <c r="K1058" s="26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</row>
    <row r="1059" spans="1:28" ht="18.75" customHeight="1">
      <c r="A1059" s="1"/>
      <c r="B1059" s="1"/>
      <c r="C1059" s="1"/>
      <c r="D1059" s="21" t="s">
        <v>196</v>
      </c>
      <c r="E1059" s="22" t="s">
        <v>108</v>
      </c>
      <c r="F1059" s="27"/>
      <c r="G1059" s="23">
        <v>142.61000000000001</v>
      </c>
      <c r="H1059" s="24">
        <f t="shared" si="7"/>
        <v>11.884166666666667</v>
      </c>
      <c r="I1059" s="25"/>
      <c r="J1059" s="25"/>
      <c r="K1059" s="26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</row>
    <row r="1060" spans="1:28" ht="18.75" customHeight="1">
      <c r="A1060" s="1"/>
      <c r="B1060" s="1"/>
      <c r="C1060" s="1"/>
      <c r="D1060" s="21" t="s">
        <v>229</v>
      </c>
      <c r="E1060" s="22" t="s">
        <v>108</v>
      </c>
      <c r="F1060" s="27"/>
      <c r="G1060" s="23">
        <v>20.34</v>
      </c>
      <c r="H1060" s="24">
        <f t="shared" si="7"/>
        <v>1.6950000000000001</v>
      </c>
      <c r="I1060" s="25"/>
      <c r="J1060" s="25"/>
      <c r="K1060" s="26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</row>
    <row r="1061" spans="1:28" ht="18.75" customHeight="1">
      <c r="A1061" s="1"/>
      <c r="B1061" s="1"/>
      <c r="C1061" s="1"/>
      <c r="D1061" s="21" t="s">
        <v>298</v>
      </c>
      <c r="E1061" s="22" t="s">
        <v>108</v>
      </c>
      <c r="F1061" s="27"/>
      <c r="G1061" s="23">
        <v>74.28</v>
      </c>
      <c r="H1061" s="24">
        <f t="shared" si="7"/>
        <v>6.19</v>
      </c>
      <c r="I1061" s="25"/>
      <c r="J1061" s="25"/>
      <c r="K1061" s="26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</row>
    <row r="1062" spans="1:28" ht="18.75" customHeight="1">
      <c r="A1062" s="1"/>
      <c r="B1062" s="1"/>
      <c r="C1062" s="1"/>
      <c r="D1062" s="21" t="s">
        <v>285</v>
      </c>
      <c r="E1062" s="22" t="s">
        <v>108</v>
      </c>
      <c r="F1062" s="27"/>
      <c r="G1062" s="23">
        <v>38.46</v>
      </c>
      <c r="H1062" s="24">
        <f t="shared" si="7"/>
        <v>3.2050000000000001</v>
      </c>
      <c r="I1062" s="25"/>
      <c r="J1062" s="25"/>
      <c r="K1062" s="26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</row>
    <row r="1063" spans="1:28" ht="18.75" customHeight="1">
      <c r="A1063" s="1"/>
      <c r="B1063" s="1"/>
      <c r="C1063" s="1"/>
      <c r="D1063" s="21" t="s">
        <v>253</v>
      </c>
      <c r="E1063" s="22" t="s">
        <v>108</v>
      </c>
      <c r="F1063" s="27"/>
      <c r="G1063" s="23">
        <v>36.6</v>
      </c>
      <c r="H1063" s="24">
        <f t="shared" si="7"/>
        <v>3.0500000000000003</v>
      </c>
      <c r="I1063" s="25"/>
      <c r="J1063" s="25"/>
      <c r="K1063" s="26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</row>
    <row r="1064" spans="1:28" ht="18.75" customHeight="1">
      <c r="A1064" s="1"/>
      <c r="B1064" s="1"/>
      <c r="C1064" s="1"/>
      <c r="D1064" s="21" t="s">
        <v>188</v>
      </c>
      <c r="E1064" s="22" t="s">
        <v>108</v>
      </c>
      <c r="F1064" s="27"/>
      <c r="G1064" s="23">
        <v>331.5</v>
      </c>
      <c r="H1064" s="24">
        <f t="shared" si="7"/>
        <v>27.625</v>
      </c>
      <c r="I1064" s="25"/>
      <c r="J1064" s="25"/>
      <c r="K1064" s="26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</row>
    <row r="1065" spans="1:28" ht="18.75" customHeight="1">
      <c r="A1065" s="1"/>
      <c r="B1065" s="1"/>
      <c r="C1065" s="1"/>
      <c r="D1065" s="21" t="s">
        <v>169</v>
      </c>
      <c r="E1065" s="22" t="s">
        <v>108</v>
      </c>
      <c r="F1065" s="27"/>
      <c r="G1065" s="23">
        <v>92.4</v>
      </c>
      <c r="H1065" s="24">
        <f t="shared" si="7"/>
        <v>7.7</v>
      </c>
      <c r="I1065" s="25"/>
      <c r="J1065" s="25"/>
      <c r="K1065" s="26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</row>
    <row r="1066" spans="1:28" ht="18.75" customHeight="1">
      <c r="A1066" s="1"/>
      <c r="B1066" s="1"/>
      <c r="C1066" s="1"/>
      <c r="D1066" s="21" t="s">
        <v>276</v>
      </c>
      <c r="E1066" s="22" t="s">
        <v>108</v>
      </c>
      <c r="F1066" s="27"/>
      <c r="G1066" s="23">
        <v>47.56</v>
      </c>
      <c r="H1066" s="24">
        <f t="shared" si="7"/>
        <v>3.9633333333333334</v>
      </c>
      <c r="I1066" s="25"/>
      <c r="J1066" s="25"/>
      <c r="K1066" s="26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</row>
    <row r="1067" spans="1:28" ht="18.75" customHeight="1">
      <c r="A1067" s="1"/>
      <c r="B1067" s="1"/>
      <c r="C1067" s="1"/>
      <c r="D1067" s="21" t="s">
        <v>124</v>
      </c>
      <c r="E1067" s="22" t="s">
        <v>108</v>
      </c>
      <c r="F1067" s="27"/>
      <c r="G1067" s="23">
        <v>15</v>
      </c>
      <c r="H1067" s="24">
        <f t="shared" si="7"/>
        <v>1.25</v>
      </c>
      <c r="I1067" s="25"/>
      <c r="J1067" s="25"/>
      <c r="K1067" s="26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</row>
    <row r="1068" spans="1:28" ht="18.75" customHeight="1">
      <c r="A1068" s="1"/>
      <c r="B1068" s="1"/>
      <c r="C1068" s="1"/>
      <c r="D1068" s="21" t="s">
        <v>306</v>
      </c>
      <c r="E1068" s="22" t="s">
        <v>108</v>
      </c>
      <c r="F1068" s="27"/>
      <c r="G1068" s="23">
        <v>2640</v>
      </c>
      <c r="H1068" s="24">
        <f t="shared" si="7"/>
        <v>220</v>
      </c>
      <c r="I1068" s="25"/>
      <c r="J1068" s="25"/>
      <c r="K1068" s="26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</row>
    <row r="1069" spans="1:28" ht="18.75" customHeight="1">
      <c r="A1069" s="1"/>
      <c r="B1069" s="1"/>
      <c r="C1069" s="1"/>
      <c r="D1069" s="21" t="s">
        <v>177</v>
      </c>
      <c r="E1069" s="22" t="s">
        <v>108</v>
      </c>
      <c r="F1069" s="27"/>
      <c r="G1069" s="23">
        <v>2000.1</v>
      </c>
      <c r="H1069" s="24">
        <f t="shared" si="7"/>
        <v>166.67499999999998</v>
      </c>
      <c r="I1069" s="25"/>
      <c r="J1069" s="25"/>
      <c r="K1069" s="26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</row>
    <row r="1070" spans="1:28" ht="18.75" customHeight="1">
      <c r="A1070" s="1"/>
      <c r="B1070" s="1"/>
      <c r="C1070" s="1"/>
      <c r="D1070" s="21" t="s">
        <v>177</v>
      </c>
      <c r="E1070" s="22" t="s">
        <v>108</v>
      </c>
      <c r="F1070" s="27"/>
      <c r="G1070" s="23">
        <v>1762.8</v>
      </c>
      <c r="H1070" s="24">
        <f t="shared" si="7"/>
        <v>146.9</v>
      </c>
      <c r="I1070" s="25"/>
      <c r="J1070" s="25"/>
      <c r="K1070" s="26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</row>
    <row r="1071" spans="1:28" ht="18.75" customHeight="1">
      <c r="A1071" s="1"/>
      <c r="B1071" s="1"/>
      <c r="C1071" s="1"/>
      <c r="D1071" s="21" t="s">
        <v>156</v>
      </c>
      <c r="E1071" s="22" t="s">
        <v>108</v>
      </c>
      <c r="F1071" s="27"/>
      <c r="G1071" s="23">
        <v>53.46</v>
      </c>
      <c r="H1071" s="24">
        <f t="shared" si="7"/>
        <v>4.4550000000000001</v>
      </c>
      <c r="I1071" s="25"/>
      <c r="J1071" s="25"/>
      <c r="K1071" s="26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</row>
    <row r="1072" spans="1:28" ht="18.75" customHeight="1">
      <c r="A1072" s="1"/>
      <c r="B1072" s="1"/>
      <c r="C1072" s="1"/>
      <c r="D1072" s="21" t="s">
        <v>120</v>
      </c>
      <c r="E1072" s="22" t="s">
        <v>108</v>
      </c>
      <c r="F1072" s="27"/>
      <c r="G1072" s="23">
        <v>20</v>
      </c>
      <c r="H1072" s="24">
        <f t="shared" si="7"/>
        <v>1.6666666666666667</v>
      </c>
      <c r="I1072" s="25"/>
      <c r="J1072" s="25"/>
      <c r="K1072" s="26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</row>
    <row r="1073" spans="1:28" ht="18.75" customHeight="1">
      <c r="A1073" s="1"/>
      <c r="B1073" s="1"/>
      <c r="C1073" s="1"/>
      <c r="D1073" s="21" t="s">
        <v>305</v>
      </c>
      <c r="E1073" s="22" t="s">
        <v>108</v>
      </c>
      <c r="F1073" s="27"/>
      <c r="G1073" s="23">
        <v>18</v>
      </c>
      <c r="H1073" s="24">
        <f t="shared" si="7"/>
        <v>1.5</v>
      </c>
      <c r="I1073" s="25"/>
      <c r="J1073" s="25"/>
      <c r="K1073" s="26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</row>
    <row r="1074" spans="1:28" ht="18.75" customHeight="1">
      <c r="A1074" s="1"/>
      <c r="B1074" s="1"/>
      <c r="C1074" s="1"/>
      <c r="D1074" s="21" t="s">
        <v>289</v>
      </c>
      <c r="E1074" s="22" t="s">
        <v>108</v>
      </c>
      <c r="F1074" s="27"/>
      <c r="G1074" s="23">
        <v>51.4</v>
      </c>
      <c r="H1074" s="24">
        <f t="shared" si="7"/>
        <v>4.2833333333333332</v>
      </c>
      <c r="I1074" s="25"/>
      <c r="J1074" s="25"/>
      <c r="K1074" s="26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</row>
    <row r="1075" spans="1:28" ht="18.75" customHeight="1">
      <c r="A1075" s="1"/>
      <c r="B1075" s="1"/>
      <c r="C1075" s="1"/>
      <c r="D1075" s="21" t="s">
        <v>183</v>
      </c>
      <c r="E1075" s="22" t="s">
        <v>108</v>
      </c>
      <c r="F1075" s="27"/>
      <c r="G1075" s="23">
        <v>483.42</v>
      </c>
      <c r="H1075" s="24">
        <f t="shared" si="7"/>
        <v>40.285000000000004</v>
      </c>
      <c r="I1075" s="25"/>
      <c r="J1075" s="25"/>
      <c r="K1075" s="26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</row>
    <row r="1076" spans="1:28" ht="18.75" customHeight="1">
      <c r="A1076" s="1"/>
      <c r="B1076" s="1"/>
      <c r="C1076" s="1"/>
      <c r="D1076" s="21" t="s">
        <v>212</v>
      </c>
      <c r="E1076" s="22" t="s">
        <v>108</v>
      </c>
      <c r="F1076" s="27"/>
      <c r="G1076" s="23">
        <v>70.95</v>
      </c>
      <c r="H1076" s="24">
        <f t="shared" si="7"/>
        <v>5.9125000000000005</v>
      </c>
      <c r="I1076" s="25"/>
      <c r="J1076" s="25"/>
      <c r="K1076" s="26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</row>
    <row r="1077" spans="1:28" ht="18.75" customHeight="1">
      <c r="A1077" s="1"/>
      <c r="B1077" s="1"/>
      <c r="C1077" s="1"/>
      <c r="D1077" s="21" t="s">
        <v>217</v>
      </c>
      <c r="E1077" s="22" t="s">
        <v>108</v>
      </c>
      <c r="F1077" s="27"/>
      <c r="G1077" s="23">
        <v>315.89999999999998</v>
      </c>
      <c r="H1077" s="24">
        <f t="shared" si="7"/>
        <v>26.324999999999999</v>
      </c>
      <c r="I1077" s="25"/>
      <c r="J1077" s="25"/>
      <c r="K1077" s="26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</row>
    <row r="1078" spans="1:28" ht="18.75" customHeight="1">
      <c r="A1078" s="1"/>
      <c r="B1078" s="1"/>
      <c r="C1078" s="1"/>
      <c r="D1078" s="21" t="s">
        <v>110</v>
      </c>
      <c r="E1078" s="22" t="s">
        <v>108</v>
      </c>
      <c r="F1078" s="27"/>
      <c r="G1078" s="23">
        <v>96.1</v>
      </c>
      <c r="H1078" s="24">
        <f t="shared" si="7"/>
        <v>8.0083333333333329</v>
      </c>
      <c r="I1078" s="25"/>
      <c r="J1078" s="25"/>
      <c r="K1078" s="26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</row>
    <row r="1079" spans="1:28" ht="18.75" customHeight="1">
      <c r="A1079" s="1"/>
      <c r="B1079" s="1"/>
      <c r="C1079" s="1"/>
      <c r="D1079" s="21" t="s">
        <v>183</v>
      </c>
      <c r="E1079" s="22" t="s">
        <v>108</v>
      </c>
      <c r="F1079" s="27"/>
      <c r="G1079" s="23">
        <v>529.46</v>
      </c>
      <c r="H1079" s="24">
        <f t="shared" si="7"/>
        <v>44.12166666666667</v>
      </c>
      <c r="I1079" s="25"/>
      <c r="J1079" s="25"/>
      <c r="K1079" s="26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</row>
    <row r="1080" spans="1:28" ht="18.75" customHeight="1">
      <c r="A1080" s="1"/>
      <c r="B1080" s="1"/>
      <c r="C1080" s="1"/>
      <c r="D1080" s="21" t="s">
        <v>307</v>
      </c>
      <c r="E1080" s="22" t="s">
        <v>108</v>
      </c>
      <c r="F1080" s="27"/>
      <c r="G1080" s="23">
        <v>308.179981</v>
      </c>
      <c r="H1080" s="24">
        <f t="shared" si="7"/>
        <v>25.681665083333332</v>
      </c>
      <c r="I1080" s="25"/>
      <c r="J1080" s="25"/>
      <c r="K1080" s="26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</row>
    <row r="1081" spans="1:28" ht="18.75" customHeight="1">
      <c r="A1081" s="1"/>
      <c r="B1081" s="1"/>
      <c r="C1081" s="1"/>
      <c r="D1081" s="21" t="s">
        <v>282</v>
      </c>
      <c r="E1081" s="22" t="s">
        <v>108</v>
      </c>
      <c r="F1081" s="27"/>
      <c r="G1081" s="23">
        <v>134.19</v>
      </c>
      <c r="H1081" s="24">
        <f t="shared" si="7"/>
        <v>11.182499999999999</v>
      </c>
      <c r="I1081" s="25"/>
      <c r="J1081" s="25"/>
      <c r="K1081" s="26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</row>
    <row r="1082" spans="1:28" ht="18.75" customHeight="1">
      <c r="A1082" s="1"/>
      <c r="B1082" s="1"/>
      <c r="C1082" s="1"/>
      <c r="D1082" s="21" t="s">
        <v>240</v>
      </c>
      <c r="E1082" s="22" t="s">
        <v>108</v>
      </c>
      <c r="F1082" s="27"/>
      <c r="G1082" s="23">
        <v>919.8</v>
      </c>
      <c r="H1082" s="24">
        <f t="shared" si="7"/>
        <v>76.649999999999991</v>
      </c>
      <c r="I1082" s="25"/>
      <c r="J1082" s="25"/>
      <c r="K1082" s="26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</row>
    <row r="1083" spans="1:28" ht="18.75" customHeight="1">
      <c r="A1083" s="1"/>
      <c r="B1083" s="1"/>
      <c r="C1083" s="1"/>
      <c r="D1083" s="21" t="s">
        <v>188</v>
      </c>
      <c r="E1083" s="22" t="s">
        <v>108</v>
      </c>
      <c r="F1083" s="27"/>
      <c r="G1083" s="23">
        <v>390</v>
      </c>
      <c r="H1083" s="24">
        <f t="shared" si="7"/>
        <v>32.5</v>
      </c>
      <c r="I1083" s="25"/>
      <c r="J1083" s="25"/>
      <c r="K1083" s="26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</row>
    <row r="1084" spans="1:28" ht="18.75" customHeight="1">
      <c r="A1084" s="1"/>
      <c r="B1084" s="1"/>
      <c r="C1084" s="1"/>
      <c r="D1084" s="21" t="s">
        <v>206</v>
      </c>
      <c r="E1084" s="22" t="s">
        <v>108</v>
      </c>
      <c r="F1084" s="27"/>
      <c r="G1084" s="23">
        <v>2037</v>
      </c>
      <c r="H1084" s="24">
        <f t="shared" si="7"/>
        <v>169.75</v>
      </c>
      <c r="I1084" s="25"/>
      <c r="J1084" s="25"/>
      <c r="K1084" s="26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</row>
    <row r="1085" spans="1:28" ht="18.75" customHeight="1">
      <c r="A1085" s="1"/>
      <c r="B1085" s="1"/>
      <c r="C1085" s="1"/>
      <c r="D1085" s="21" t="s">
        <v>118</v>
      </c>
      <c r="E1085" s="22" t="s">
        <v>108</v>
      </c>
      <c r="F1085" s="27"/>
      <c r="G1085" s="23">
        <v>2127.16</v>
      </c>
      <c r="H1085" s="24">
        <f t="shared" si="7"/>
        <v>177.26333333333332</v>
      </c>
      <c r="I1085" s="25"/>
      <c r="J1085" s="25"/>
      <c r="K1085" s="26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</row>
    <row r="1086" spans="1:28" ht="18.75" customHeight="1">
      <c r="A1086" s="1"/>
      <c r="B1086" s="1"/>
      <c r="C1086" s="1"/>
      <c r="D1086" s="21" t="s">
        <v>259</v>
      </c>
      <c r="E1086" s="22" t="s">
        <v>108</v>
      </c>
      <c r="F1086" s="27"/>
      <c r="G1086" s="23">
        <v>3731.7</v>
      </c>
      <c r="H1086" s="24">
        <f t="shared" si="7"/>
        <v>310.97499999999997</v>
      </c>
      <c r="I1086" s="25"/>
      <c r="J1086" s="25"/>
      <c r="K1086" s="26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</row>
    <row r="1087" spans="1:28" ht="18.75" customHeight="1">
      <c r="A1087" s="1"/>
      <c r="B1087" s="1"/>
      <c r="C1087" s="1"/>
      <c r="D1087" s="21" t="s">
        <v>267</v>
      </c>
      <c r="E1087" s="22" t="s">
        <v>108</v>
      </c>
      <c r="F1087" s="27"/>
      <c r="G1087" s="23">
        <v>357.38</v>
      </c>
      <c r="H1087" s="24">
        <f t="shared" si="7"/>
        <v>29.781666666666666</v>
      </c>
      <c r="I1087" s="25"/>
      <c r="J1087" s="25"/>
      <c r="K1087" s="26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</row>
    <row r="1088" spans="1:28" ht="18.75" customHeight="1">
      <c r="A1088" s="1"/>
      <c r="B1088" s="1"/>
      <c r="C1088" s="1"/>
      <c r="D1088" s="21" t="s">
        <v>144</v>
      </c>
      <c r="E1088" s="22" t="s">
        <v>108</v>
      </c>
      <c r="F1088" s="27"/>
      <c r="G1088" s="23">
        <v>4596.29</v>
      </c>
      <c r="H1088" s="24">
        <f t="shared" si="7"/>
        <v>383.02416666666664</v>
      </c>
      <c r="I1088" s="25"/>
      <c r="J1088" s="25"/>
      <c r="K1088" s="26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</row>
    <row r="1089" spans="1:28" ht="18.75" customHeight="1">
      <c r="A1089" s="1"/>
      <c r="B1089" s="1"/>
      <c r="C1089" s="1"/>
      <c r="D1089" s="21" t="s">
        <v>125</v>
      </c>
      <c r="E1089" s="22" t="s">
        <v>108</v>
      </c>
      <c r="F1089" s="27"/>
      <c r="G1089" s="23">
        <v>434.52</v>
      </c>
      <c r="H1089" s="24">
        <f t="shared" si="7"/>
        <v>36.21</v>
      </c>
      <c r="I1089" s="25"/>
      <c r="J1089" s="25"/>
      <c r="K1089" s="26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</row>
    <row r="1090" spans="1:28" ht="18.75" customHeight="1">
      <c r="A1090" s="1"/>
      <c r="B1090" s="1"/>
      <c r="C1090" s="1"/>
      <c r="D1090" s="21" t="s">
        <v>291</v>
      </c>
      <c r="E1090" s="22" t="s">
        <v>108</v>
      </c>
      <c r="F1090" s="27"/>
      <c r="G1090" s="23">
        <v>563.76</v>
      </c>
      <c r="H1090" s="24">
        <f t="shared" si="7"/>
        <v>46.98</v>
      </c>
      <c r="I1090" s="25"/>
      <c r="J1090" s="25"/>
      <c r="K1090" s="26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</row>
    <row r="1091" spans="1:28" ht="18.75" customHeight="1">
      <c r="A1091" s="1"/>
      <c r="B1091" s="1"/>
      <c r="C1091" s="1"/>
      <c r="D1091" s="21" t="s">
        <v>123</v>
      </c>
      <c r="E1091" s="22" t="s">
        <v>108</v>
      </c>
      <c r="F1091" s="27"/>
      <c r="G1091" s="23">
        <v>2919.92</v>
      </c>
      <c r="H1091" s="24">
        <f t="shared" si="7"/>
        <v>243.32666666666668</v>
      </c>
      <c r="I1091" s="25"/>
      <c r="J1091" s="25"/>
      <c r="K1091" s="26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</row>
    <row r="1092" spans="1:28" ht="18.75" customHeight="1">
      <c r="A1092" s="1"/>
      <c r="B1092" s="1"/>
      <c r="C1092" s="1"/>
      <c r="D1092" s="21" t="s">
        <v>120</v>
      </c>
      <c r="E1092" s="22" t="s">
        <v>108</v>
      </c>
      <c r="F1092" s="27"/>
      <c r="G1092" s="23">
        <v>308</v>
      </c>
      <c r="H1092" s="24">
        <f t="shared" si="7"/>
        <v>25.666666666666668</v>
      </c>
      <c r="I1092" s="25"/>
      <c r="J1092" s="25"/>
      <c r="K1092" s="26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</row>
    <row r="1093" spans="1:28" ht="18.75" customHeight="1">
      <c r="A1093" s="1"/>
      <c r="B1093" s="1"/>
      <c r="C1093" s="1"/>
      <c r="D1093" s="21" t="s">
        <v>308</v>
      </c>
      <c r="E1093" s="22" t="s">
        <v>108</v>
      </c>
      <c r="F1093" s="27"/>
      <c r="G1093" s="23">
        <v>98.98</v>
      </c>
      <c r="H1093" s="24">
        <f t="shared" si="7"/>
        <v>8.2483333333333331</v>
      </c>
      <c r="I1093" s="25"/>
      <c r="J1093" s="25"/>
      <c r="K1093" s="26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</row>
    <row r="1094" spans="1:28" ht="18.75" customHeight="1">
      <c r="A1094" s="1"/>
      <c r="B1094" s="1"/>
      <c r="C1094" s="1"/>
      <c r="D1094" s="21" t="s">
        <v>158</v>
      </c>
      <c r="E1094" s="22" t="s">
        <v>108</v>
      </c>
      <c r="F1094" s="27"/>
      <c r="G1094" s="23">
        <v>654.72</v>
      </c>
      <c r="H1094" s="24">
        <f t="shared" si="7"/>
        <v>54.56</v>
      </c>
      <c r="I1094" s="25"/>
      <c r="J1094" s="25"/>
      <c r="K1094" s="26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</row>
    <row r="1095" spans="1:28" ht="18.75" customHeight="1">
      <c r="A1095" s="1"/>
      <c r="B1095" s="1"/>
      <c r="C1095" s="1"/>
      <c r="D1095" s="21" t="s">
        <v>219</v>
      </c>
      <c r="E1095" s="22" t="s">
        <v>108</v>
      </c>
      <c r="F1095" s="27"/>
      <c r="G1095" s="23">
        <v>320.43</v>
      </c>
      <c r="H1095" s="24">
        <f t="shared" si="7"/>
        <v>26.702500000000001</v>
      </c>
      <c r="I1095" s="25"/>
      <c r="J1095" s="25"/>
      <c r="K1095" s="26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</row>
    <row r="1096" spans="1:28" ht="18.75" customHeight="1">
      <c r="A1096" s="1"/>
      <c r="B1096" s="1"/>
      <c r="C1096" s="1"/>
      <c r="D1096" s="21" t="s">
        <v>282</v>
      </c>
      <c r="E1096" s="22" t="s">
        <v>108</v>
      </c>
      <c r="F1096" s="27"/>
      <c r="G1096" s="23">
        <v>393.3</v>
      </c>
      <c r="H1096" s="24">
        <f t="shared" si="7"/>
        <v>32.774999999999999</v>
      </c>
      <c r="I1096" s="25"/>
      <c r="J1096" s="25"/>
      <c r="K1096" s="26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</row>
    <row r="1097" spans="1:28" ht="18.75" customHeight="1">
      <c r="A1097" s="1"/>
      <c r="B1097" s="1"/>
      <c r="C1097" s="1"/>
      <c r="D1097" s="21" t="s">
        <v>236</v>
      </c>
      <c r="E1097" s="22" t="s">
        <v>108</v>
      </c>
      <c r="F1097" s="27"/>
      <c r="G1097" s="23">
        <v>40.32</v>
      </c>
      <c r="H1097" s="24">
        <f t="shared" si="7"/>
        <v>3.36</v>
      </c>
      <c r="I1097" s="25"/>
      <c r="J1097" s="25"/>
      <c r="K1097" s="26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</row>
    <row r="1098" spans="1:28" ht="18.75" customHeight="1">
      <c r="A1098" s="1"/>
      <c r="B1098" s="1"/>
      <c r="C1098" s="1"/>
      <c r="D1098" s="21" t="s">
        <v>158</v>
      </c>
      <c r="E1098" s="22" t="s">
        <v>108</v>
      </c>
      <c r="F1098" s="27"/>
      <c r="G1098" s="23">
        <v>53.94</v>
      </c>
      <c r="H1098" s="24">
        <f t="shared" si="7"/>
        <v>4.4950000000000001</v>
      </c>
      <c r="I1098" s="25"/>
      <c r="J1098" s="25"/>
      <c r="K1098" s="26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</row>
    <row r="1099" spans="1:28" ht="18.75" customHeight="1">
      <c r="A1099" s="1"/>
      <c r="B1099" s="1"/>
      <c r="C1099" s="1"/>
      <c r="D1099" s="21" t="s">
        <v>263</v>
      </c>
      <c r="E1099" s="22" t="s">
        <v>108</v>
      </c>
      <c r="F1099" s="27"/>
      <c r="G1099" s="23">
        <v>181.08</v>
      </c>
      <c r="H1099" s="24">
        <f t="shared" si="7"/>
        <v>15.090000000000002</v>
      </c>
      <c r="I1099" s="25"/>
      <c r="J1099" s="25"/>
      <c r="K1099" s="26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</row>
    <row r="1100" spans="1:28" ht="18.75" customHeight="1">
      <c r="A1100" s="1"/>
      <c r="B1100" s="1"/>
      <c r="C1100" s="1"/>
      <c r="D1100" s="21" t="s">
        <v>149</v>
      </c>
      <c r="E1100" s="22" t="s">
        <v>108</v>
      </c>
      <c r="F1100" s="27"/>
      <c r="G1100" s="23">
        <v>21</v>
      </c>
      <c r="H1100" s="24">
        <f t="shared" si="7"/>
        <v>1.75</v>
      </c>
      <c r="I1100" s="25"/>
      <c r="J1100" s="25"/>
      <c r="K1100" s="26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</row>
    <row r="1101" spans="1:28" ht="18.75" customHeight="1">
      <c r="A1101" s="1"/>
      <c r="B1101" s="1"/>
      <c r="C1101" s="1"/>
      <c r="D1101" s="21" t="s">
        <v>214</v>
      </c>
      <c r="E1101" s="22" t="s">
        <v>108</v>
      </c>
      <c r="F1101" s="27"/>
      <c r="G1101" s="23">
        <v>99</v>
      </c>
      <c r="H1101" s="24">
        <f t="shared" si="7"/>
        <v>8.25</v>
      </c>
      <c r="I1101" s="25"/>
      <c r="J1101" s="25"/>
      <c r="K1101" s="26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</row>
    <row r="1102" spans="1:28" ht="18.75" customHeight="1">
      <c r="A1102" s="1"/>
      <c r="B1102" s="1"/>
      <c r="C1102" s="1"/>
      <c r="D1102" s="21" t="s">
        <v>228</v>
      </c>
      <c r="E1102" s="22" t="s">
        <v>108</v>
      </c>
      <c r="F1102" s="27"/>
      <c r="G1102" s="23">
        <v>166.68</v>
      </c>
      <c r="H1102" s="24">
        <f t="shared" si="7"/>
        <v>13.89</v>
      </c>
      <c r="I1102" s="25"/>
      <c r="J1102" s="25"/>
      <c r="K1102" s="26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</row>
    <row r="1103" spans="1:28" ht="18.75" customHeight="1">
      <c r="A1103" s="1"/>
      <c r="B1103" s="1"/>
      <c r="C1103" s="1"/>
      <c r="D1103" s="21" t="s">
        <v>309</v>
      </c>
      <c r="E1103" s="22" t="s">
        <v>108</v>
      </c>
      <c r="F1103" s="27"/>
      <c r="G1103" s="23">
        <v>370.79999400000003</v>
      </c>
      <c r="H1103" s="24">
        <f t="shared" si="7"/>
        <v>30.899999500000003</v>
      </c>
      <c r="I1103" s="25"/>
      <c r="J1103" s="25"/>
      <c r="K1103" s="26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</row>
    <row r="1104" spans="1:28" ht="18.75" customHeight="1">
      <c r="A1104" s="1"/>
      <c r="B1104" s="1"/>
      <c r="C1104" s="1"/>
      <c r="D1104" s="21" t="s">
        <v>302</v>
      </c>
      <c r="E1104" s="22" t="s">
        <v>108</v>
      </c>
      <c r="F1104" s="27"/>
      <c r="G1104" s="23">
        <v>67.209999999999994</v>
      </c>
      <c r="H1104" s="24">
        <f t="shared" si="7"/>
        <v>5.6008333333333331</v>
      </c>
      <c r="I1104" s="25"/>
      <c r="J1104" s="25"/>
      <c r="K1104" s="26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</row>
    <row r="1105" spans="1:28" ht="18.75" customHeight="1">
      <c r="A1105" s="1"/>
      <c r="B1105" s="1"/>
      <c r="C1105" s="1"/>
      <c r="D1105" s="21" t="s">
        <v>168</v>
      </c>
      <c r="E1105" s="22" t="s">
        <v>108</v>
      </c>
      <c r="F1105" s="27"/>
      <c r="G1105" s="23">
        <v>5326.3400460000003</v>
      </c>
      <c r="H1105" s="24">
        <f t="shared" si="7"/>
        <v>443.8616705</v>
      </c>
      <c r="I1105" s="25"/>
      <c r="J1105" s="25"/>
      <c r="K1105" s="26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</row>
    <row r="1106" spans="1:28" ht="18.75" customHeight="1">
      <c r="A1106" s="1"/>
      <c r="B1106" s="1"/>
      <c r="C1106" s="1"/>
      <c r="D1106" s="21" t="s">
        <v>186</v>
      </c>
      <c r="E1106" s="22" t="s">
        <v>108</v>
      </c>
      <c r="F1106" s="27"/>
      <c r="G1106" s="23">
        <v>101.5</v>
      </c>
      <c r="H1106" s="24">
        <f t="shared" si="7"/>
        <v>8.4583333333333339</v>
      </c>
      <c r="I1106" s="25"/>
      <c r="J1106" s="25"/>
      <c r="K1106" s="26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</row>
    <row r="1107" spans="1:28" ht="18.75" customHeight="1">
      <c r="A1107" s="1"/>
      <c r="B1107" s="1"/>
      <c r="C1107" s="1"/>
      <c r="D1107" s="21" t="s">
        <v>173</v>
      </c>
      <c r="E1107" s="22" t="s">
        <v>108</v>
      </c>
      <c r="F1107" s="27"/>
      <c r="G1107" s="23">
        <v>205.52</v>
      </c>
      <c r="H1107" s="24">
        <f t="shared" si="7"/>
        <v>17.126666666666669</v>
      </c>
      <c r="I1107" s="25"/>
      <c r="J1107" s="25"/>
      <c r="K1107" s="26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</row>
    <row r="1108" spans="1:28" ht="18.75" customHeight="1">
      <c r="A1108" s="1"/>
      <c r="B1108" s="1"/>
      <c r="C1108" s="1"/>
      <c r="D1108" s="21" t="s">
        <v>285</v>
      </c>
      <c r="E1108" s="22" t="s">
        <v>108</v>
      </c>
      <c r="F1108" s="27"/>
      <c r="G1108" s="23">
        <v>51.26</v>
      </c>
      <c r="H1108" s="24">
        <f t="shared" si="7"/>
        <v>4.2716666666666665</v>
      </c>
      <c r="I1108" s="25"/>
      <c r="J1108" s="25"/>
      <c r="K1108" s="26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</row>
    <row r="1109" spans="1:28" ht="18.75" customHeight="1">
      <c r="A1109" s="1"/>
      <c r="B1109" s="1"/>
      <c r="C1109" s="1"/>
      <c r="D1109" s="21" t="s">
        <v>210</v>
      </c>
      <c r="E1109" s="22" t="s">
        <v>108</v>
      </c>
      <c r="F1109" s="27"/>
      <c r="G1109" s="23">
        <v>161</v>
      </c>
      <c r="H1109" s="24">
        <f t="shared" si="7"/>
        <v>13.416666666666666</v>
      </c>
      <c r="I1109" s="25"/>
      <c r="J1109" s="25"/>
      <c r="K1109" s="26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</row>
    <row r="1110" spans="1:28" ht="18.75" customHeight="1">
      <c r="A1110" s="1"/>
      <c r="B1110" s="1"/>
      <c r="C1110" s="1"/>
      <c r="D1110" s="22" t="e">
        <v>#N/A</v>
      </c>
      <c r="E1110" s="22" t="s">
        <v>108</v>
      </c>
      <c r="F1110" s="27"/>
      <c r="G1110" s="23">
        <v>209.430013</v>
      </c>
      <c r="H1110" s="24">
        <f t="shared" si="7"/>
        <v>17.452501083333335</v>
      </c>
      <c r="I1110" s="25"/>
      <c r="J1110" s="25"/>
      <c r="K1110" s="26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</row>
    <row r="1111" spans="1:28" ht="18.75" customHeight="1">
      <c r="A1111" s="1"/>
      <c r="B1111" s="1"/>
      <c r="C1111" s="1"/>
      <c r="D1111" s="21" t="s">
        <v>144</v>
      </c>
      <c r="E1111" s="22" t="s">
        <v>108</v>
      </c>
      <c r="F1111" s="27"/>
      <c r="G1111" s="23">
        <v>369.98</v>
      </c>
      <c r="H1111" s="24">
        <f t="shared" si="7"/>
        <v>30.831666666666667</v>
      </c>
      <c r="I1111" s="25"/>
      <c r="J1111" s="25"/>
      <c r="K1111" s="26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</row>
    <row r="1112" spans="1:28" ht="18.75" customHeight="1">
      <c r="A1112" s="1"/>
      <c r="B1112" s="1"/>
      <c r="C1112" s="1"/>
      <c r="D1112" s="21" t="s">
        <v>310</v>
      </c>
      <c r="E1112" s="22" t="s">
        <v>108</v>
      </c>
      <c r="F1112" s="27"/>
      <c r="G1112" s="23">
        <v>66.33</v>
      </c>
      <c r="H1112" s="24">
        <f t="shared" si="7"/>
        <v>5.5274999999999999</v>
      </c>
      <c r="I1112" s="25"/>
      <c r="J1112" s="25"/>
      <c r="K1112" s="26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</row>
    <row r="1113" spans="1:28" ht="18.75" customHeight="1">
      <c r="A1113" s="1"/>
      <c r="B1113" s="1"/>
      <c r="C1113" s="1"/>
      <c r="D1113" s="21" t="s">
        <v>115</v>
      </c>
      <c r="E1113" s="22" t="s">
        <v>108</v>
      </c>
      <c r="F1113" s="27"/>
      <c r="G1113" s="23">
        <v>258.25</v>
      </c>
      <c r="H1113" s="24">
        <f t="shared" si="7"/>
        <v>21.520833333333332</v>
      </c>
      <c r="I1113" s="25"/>
      <c r="J1113" s="25"/>
      <c r="K1113" s="26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</row>
    <row r="1114" spans="1:28" ht="18.75" customHeight="1">
      <c r="A1114" s="1"/>
      <c r="B1114" s="1"/>
      <c r="C1114" s="1"/>
      <c r="D1114" s="21" t="s">
        <v>206</v>
      </c>
      <c r="E1114" s="22" t="s">
        <v>108</v>
      </c>
      <c r="F1114" s="27"/>
      <c r="G1114" s="23">
        <v>135.80000000000001</v>
      </c>
      <c r="H1114" s="24">
        <f t="shared" si="7"/>
        <v>11.316666666666668</v>
      </c>
      <c r="I1114" s="25"/>
      <c r="J1114" s="25"/>
      <c r="K1114" s="26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</row>
    <row r="1115" spans="1:28" ht="18.75" customHeight="1">
      <c r="A1115" s="1"/>
      <c r="B1115" s="1"/>
      <c r="C1115" s="1"/>
      <c r="D1115" s="21" t="s">
        <v>149</v>
      </c>
      <c r="E1115" s="22" t="s">
        <v>108</v>
      </c>
      <c r="F1115" s="27"/>
      <c r="G1115" s="23">
        <v>27</v>
      </c>
      <c r="H1115" s="24">
        <f t="shared" si="7"/>
        <v>2.25</v>
      </c>
      <c r="I1115" s="25"/>
      <c r="J1115" s="25"/>
      <c r="K1115" s="26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</row>
    <row r="1116" spans="1:28" ht="18.75" customHeight="1">
      <c r="A1116" s="1"/>
      <c r="B1116" s="1"/>
      <c r="C1116" s="1"/>
      <c r="D1116" s="21" t="s">
        <v>299</v>
      </c>
      <c r="E1116" s="22" t="s">
        <v>108</v>
      </c>
      <c r="F1116" s="27"/>
      <c r="G1116" s="23">
        <v>258.16000000000003</v>
      </c>
      <c r="H1116" s="24">
        <f t="shared" si="7"/>
        <v>21.513333333333335</v>
      </c>
      <c r="I1116" s="25"/>
      <c r="J1116" s="25"/>
      <c r="K1116" s="26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</row>
    <row r="1117" spans="1:28" ht="18.75" customHeight="1">
      <c r="A1117" s="1"/>
      <c r="B1117" s="1"/>
      <c r="C1117" s="1"/>
      <c r="D1117" s="21" t="s">
        <v>233</v>
      </c>
      <c r="E1117" s="22" t="s">
        <v>108</v>
      </c>
      <c r="F1117" s="27"/>
      <c r="G1117" s="23">
        <v>230.09</v>
      </c>
      <c r="H1117" s="24">
        <f t="shared" si="7"/>
        <v>19.174166666666668</v>
      </c>
      <c r="I1117" s="25"/>
      <c r="J1117" s="25"/>
      <c r="K1117" s="26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</row>
    <row r="1118" spans="1:28" ht="18.75" customHeight="1">
      <c r="A1118" s="1"/>
      <c r="B1118" s="1"/>
      <c r="C1118" s="1"/>
      <c r="D1118" s="21" t="s">
        <v>125</v>
      </c>
      <c r="E1118" s="22" t="s">
        <v>108</v>
      </c>
      <c r="F1118" s="27"/>
      <c r="G1118" s="23">
        <v>42.84</v>
      </c>
      <c r="H1118" s="24">
        <f t="shared" si="7"/>
        <v>3.5700000000000003</v>
      </c>
      <c r="I1118" s="25"/>
      <c r="J1118" s="25"/>
      <c r="K1118" s="26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</row>
    <row r="1119" spans="1:28" ht="18.75" customHeight="1">
      <c r="A1119" s="1"/>
      <c r="B1119" s="1"/>
      <c r="C1119" s="1"/>
      <c r="D1119" s="21" t="s">
        <v>110</v>
      </c>
      <c r="E1119" s="22" t="s">
        <v>108</v>
      </c>
      <c r="F1119" s="27"/>
      <c r="G1119" s="23">
        <v>140.88999999999999</v>
      </c>
      <c r="H1119" s="24">
        <f t="shared" si="7"/>
        <v>11.740833333333333</v>
      </c>
      <c r="I1119" s="25"/>
      <c r="J1119" s="25"/>
      <c r="K1119" s="26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</row>
    <row r="1120" spans="1:28" ht="18.75" customHeight="1">
      <c r="A1120" s="1"/>
      <c r="B1120" s="1"/>
      <c r="C1120" s="1"/>
      <c r="D1120" s="21" t="s">
        <v>121</v>
      </c>
      <c r="E1120" s="22" t="s">
        <v>108</v>
      </c>
      <c r="F1120" s="27"/>
      <c r="G1120" s="23">
        <v>189.2</v>
      </c>
      <c r="H1120" s="24">
        <f t="shared" si="7"/>
        <v>15.766666666666666</v>
      </c>
      <c r="I1120" s="25"/>
      <c r="J1120" s="25"/>
      <c r="K1120" s="26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</row>
    <row r="1121" spans="1:28" ht="18.75" customHeight="1">
      <c r="A1121" s="1"/>
      <c r="B1121" s="1"/>
      <c r="C1121" s="1"/>
      <c r="D1121" s="21" t="s">
        <v>244</v>
      </c>
      <c r="E1121" s="22" t="s">
        <v>108</v>
      </c>
      <c r="F1121" s="27"/>
      <c r="G1121" s="23">
        <v>33.299999999999997</v>
      </c>
      <c r="H1121" s="24">
        <f t="shared" si="7"/>
        <v>2.7749999999999999</v>
      </c>
      <c r="I1121" s="25"/>
      <c r="J1121" s="25"/>
      <c r="K1121" s="26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</row>
    <row r="1122" spans="1:28" ht="18.75" customHeight="1">
      <c r="A1122" s="1"/>
      <c r="B1122" s="1"/>
      <c r="C1122" s="1"/>
      <c r="D1122" s="21" t="s">
        <v>193</v>
      </c>
      <c r="E1122" s="22" t="s">
        <v>108</v>
      </c>
      <c r="F1122" s="27"/>
      <c r="G1122" s="23">
        <v>139.58000000000001</v>
      </c>
      <c r="H1122" s="24">
        <f t="shared" si="7"/>
        <v>11.631666666666668</v>
      </c>
      <c r="I1122" s="25"/>
      <c r="J1122" s="25"/>
      <c r="K1122" s="26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</row>
    <row r="1123" spans="1:28" ht="18.75" customHeight="1">
      <c r="A1123" s="1"/>
      <c r="B1123" s="1"/>
      <c r="C1123" s="1"/>
      <c r="D1123" s="21" t="s">
        <v>277</v>
      </c>
      <c r="E1123" s="22" t="s">
        <v>108</v>
      </c>
      <c r="F1123" s="27"/>
      <c r="G1123" s="23">
        <v>270</v>
      </c>
      <c r="H1123" s="24">
        <f t="shared" si="7"/>
        <v>22.5</v>
      </c>
      <c r="I1123" s="25"/>
      <c r="J1123" s="25"/>
      <c r="K1123" s="26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</row>
    <row r="1124" spans="1:28" ht="18.75" customHeight="1">
      <c r="A1124" s="1"/>
      <c r="B1124" s="1"/>
      <c r="C1124" s="1"/>
      <c r="D1124" s="21" t="s">
        <v>210</v>
      </c>
      <c r="E1124" s="22" t="s">
        <v>108</v>
      </c>
      <c r="F1124" s="27"/>
      <c r="G1124" s="23">
        <v>1851.5</v>
      </c>
      <c r="H1124" s="24">
        <f t="shared" si="7"/>
        <v>154.29166666666666</v>
      </c>
      <c r="I1124" s="25"/>
      <c r="J1124" s="25"/>
      <c r="K1124" s="26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</row>
    <row r="1125" spans="1:28" ht="18.75" customHeight="1">
      <c r="A1125" s="1"/>
      <c r="B1125" s="1"/>
      <c r="C1125" s="1"/>
      <c r="D1125" s="21" t="s">
        <v>296</v>
      </c>
      <c r="E1125" s="22" t="s">
        <v>108</v>
      </c>
      <c r="F1125" s="27"/>
      <c r="G1125" s="23">
        <v>764.06</v>
      </c>
      <c r="H1125" s="24">
        <f t="shared" si="7"/>
        <v>63.67166666666666</v>
      </c>
      <c r="I1125" s="25"/>
      <c r="J1125" s="25"/>
      <c r="K1125" s="26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</row>
    <row r="1126" spans="1:28" ht="18.75" customHeight="1">
      <c r="A1126" s="1"/>
      <c r="B1126" s="1"/>
      <c r="C1126" s="1"/>
      <c r="D1126" s="21" t="s">
        <v>178</v>
      </c>
      <c r="E1126" s="22" t="s">
        <v>108</v>
      </c>
      <c r="F1126" s="27"/>
      <c r="G1126" s="23">
        <v>646.1</v>
      </c>
      <c r="H1126" s="24">
        <f t="shared" si="7"/>
        <v>53.841666666666669</v>
      </c>
      <c r="I1126" s="25"/>
      <c r="J1126" s="25"/>
      <c r="K1126" s="26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</row>
    <row r="1127" spans="1:28" ht="18.75" customHeight="1">
      <c r="A1127" s="1"/>
      <c r="B1127" s="1"/>
      <c r="C1127" s="1"/>
      <c r="D1127" s="21" t="s">
        <v>188</v>
      </c>
      <c r="E1127" s="22" t="s">
        <v>108</v>
      </c>
      <c r="F1127" s="27"/>
      <c r="G1127" s="23">
        <v>3685.5</v>
      </c>
      <c r="H1127" s="24">
        <f t="shared" si="7"/>
        <v>307.125</v>
      </c>
      <c r="I1127" s="25"/>
      <c r="J1127" s="25"/>
      <c r="K1127" s="26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</row>
    <row r="1128" spans="1:28" ht="18.75" customHeight="1">
      <c r="A1128" s="1"/>
      <c r="B1128" s="1"/>
      <c r="C1128" s="1"/>
      <c r="D1128" s="21" t="s">
        <v>307</v>
      </c>
      <c r="E1128" s="22" t="s">
        <v>108</v>
      </c>
      <c r="F1128" s="27"/>
      <c r="G1128" s="23">
        <v>3406.1997900000001</v>
      </c>
      <c r="H1128" s="24">
        <f t="shared" si="7"/>
        <v>283.84998250000001</v>
      </c>
      <c r="I1128" s="25"/>
      <c r="J1128" s="25"/>
      <c r="K1128" s="26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</row>
    <row r="1129" spans="1:28" ht="18.75" customHeight="1">
      <c r="A1129" s="1"/>
      <c r="B1129" s="1"/>
      <c r="C1129" s="1"/>
      <c r="D1129" s="21" t="s">
        <v>183</v>
      </c>
      <c r="E1129" s="22" t="s">
        <v>108</v>
      </c>
      <c r="F1129" s="27"/>
      <c r="G1129" s="23">
        <v>4673.0600000000004</v>
      </c>
      <c r="H1129" s="24">
        <f t="shared" si="7"/>
        <v>389.42166666666668</v>
      </c>
      <c r="I1129" s="25"/>
      <c r="J1129" s="25"/>
      <c r="K1129" s="26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</row>
    <row r="1130" spans="1:28" ht="18.75" customHeight="1">
      <c r="A1130" s="1"/>
      <c r="B1130" s="1"/>
      <c r="C1130" s="1"/>
      <c r="D1130" s="21" t="s">
        <v>149</v>
      </c>
      <c r="E1130" s="22" t="s">
        <v>108</v>
      </c>
      <c r="F1130" s="27"/>
      <c r="G1130" s="23">
        <v>229</v>
      </c>
      <c r="H1130" s="24">
        <f t="shared" si="7"/>
        <v>19.083333333333332</v>
      </c>
      <c r="I1130" s="25"/>
      <c r="J1130" s="25"/>
      <c r="K1130" s="26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</row>
    <row r="1131" spans="1:28" ht="18.75" customHeight="1">
      <c r="A1131" s="1"/>
      <c r="B1131" s="1"/>
      <c r="C1131" s="1"/>
      <c r="D1131" s="21" t="s">
        <v>156</v>
      </c>
      <c r="E1131" s="22" t="s">
        <v>108</v>
      </c>
      <c r="F1131" s="27"/>
      <c r="G1131" s="23">
        <v>614.79</v>
      </c>
      <c r="H1131" s="24">
        <f t="shared" si="7"/>
        <v>51.232499999999995</v>
      </c>
      <c r="I1131" s="25"/>
      <c r="J1131" s="25"/>
      <c r="K1131" s="26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</row>
    <row r="1132" spans="1:28" ht="18.75" customHeight="1">
      <c r="A1132" s="1"/>
      <c r="B1132" s="1"/>
      <c r="C1132" s="1"/>
      <c r="D1132" s="21" t="s">
        <v>184</v>
      </c>
      <c r="E1132" s="22" t="s">
        <v>108</v>
      </c>
      <c r="F1132" s="27"/>
      <c r="G1132" s="23">
        <v>1121.6099999999999</v>
      </c>
      <c r="H1132" s="24">
        <f t="shared" si="7"/>
        <v>93.467499999999987</v>
      </c>
      <c r="I1132" s="25"/>
      <c r="J1132" s="25"/>
      <c r="K1132" s="26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</row>
    <row r="1133" spans="1:28" ht="18.75" customHeight="1">
      <c r="A1133" s="1"/>
      <c r="B1133" s="1"/>
      <c r="C1133" s="1"/>
      <c r="D1133" s="21" t="s">
        <v>130</v>
      </c>
      <c r="E1133" s="22" t="s">
        <v>108</v>
      </c>
      <c r="F1133" s="27"/>
      <c r="G1133" s="23">
        <v>868.32</v>
      </c>
      <c r="H1133" s="24">
        <f t="shared" si="7"/>
        <v>72.36</v>
      </c>
      <c r="I1133" s="25"/>
      <c r="J1133" s="25"/>
      <c r="K1133" s="26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</row>
    <row r="1134" spans="1:28" ht="18.75" customHeight="1">
      <c r="A1134" s="1"/>
      <c r="B1134" s="1"/>
      <c r="C1134" s="1"/>
      <c r="D1134" s="21" t="s">
        <v>195</v>
      </c>
      <c r="E1134" s="22" t="s">
        <v>108</v>
      </c>
      <c r="F1134" s="27"/>
      <c r="G1134" s="23">
        <v>656.01</v>
      </c>
      <c r="H1134" s="24">
        <f t="shared" si="7"/>
        <v>54.667499999999997</v>
      </c>
      <c r="I1134" s="25"/>
      <c r="J1134" s="25"/>
      <c r="K1134" s="26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</row>
    <row r="1135" spans="1:28" ht="18.75" customHeight="1">
      <c r="A1135" s="1"/>
      <c r="B1135" s="1"/>
      <c r="C1135" s="1"/>
      <c r="D1135" s="21" t="s">
        <v>158</v>
      </c>
      <c r="E1135" s="22" t="s">
        <v>108</v>
      </c>
      <c r="F1135" s="27"/>
      <c r="G1135" s="23">
        <v>657.85</v>
      </c>
      <c r="H1135" s="24">
        <f t="shared" si="7"/>
        <v>54.820833333333333</v>
      </c>
      <c r="I1135" s="25"/>
      <c r="J1135" s="25"/>
      <c r="K1135" s="26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</row>
    <row r="1136" spans="1:28" ht="18.75" customHeight="1">
      <c r="A1136" s="1"/>
      <c r="B1136" s="1"/>
      <c r="C1136" s="1"/>
      <c r="D1136" s="21" t="s">
        <v>140</v>
      </c>
      <c r="E1136" s="22" t="s">
        <v>108</v>
      </c>
      <c r="F1136" s="27"/>
      <c r="G1136" s="23">
        <v>148.80000000000001</v>
      </c>
      <c r="H1136" s="24">
        <f t="shared" si="7"/>
        <v>12.4</v>
      </c>
      <c r="I1136" s="25"/>
      <c r="J1136" s="25"/>
      <c r="K1136" s="26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</row>
    <row r="1137" spans="1:28" ht="18.75" customHeight="1">
      <c r="A1137" s="1"/>
      <c r="B1137" s="1"/>
      <c r="C1137" s="1"/>
      <c r="D1137" s="21" t="s">
        <v>196</v>
      </c>
      <c r="E1137" s="22" t="s">
        <v>108</v>
      </c>
      <c r="F1137" s="27"/>
      <c r="G1137" s="23">
        <v>1129.9100000000001</v>
      </c>
      <c r="H1137" s="24">
        <f t="shared" si="7"/>
        <v>94.159166666666678</v>
      </c>
      <c r="I1137" s="25"/>
      <c r="J1137" s="25"/>
      <c r="K1137" s="26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</row>
    <row r="1138" spans="1:28" ht="18.75" customHeight="1">
      <c r="A1138" s="1"/>
      <c r="B1138" s="1"/>
      <c r="C1138" s="1"/>
      <c r="D1138" s="21" t="s">
        <v>210</v>
      </c>
      <c r="E1138" s="22" t="s">
        <v>108</v>
      </c>
      <c r="F1138" s="27"/>
      <c r="G1138" s="23">
        <v>2237.9</v>
      </c>
      <c r="H1138" s="24">
        <f t="shared" si="7"/>
        <v>186.49166666666667</v>
      </c>
      <c r="I1138" s="25"/>
      <c r="J1138" s="25"/>
      <c r="K1138" s="26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</row>
    <row r="1139" spans="1:28" ht="18.75" customHeight="1">
      <c r="A1139" s="1"/>
      <c r="B1139" s="1"/>
      <c r="C1139" s="1"/>
      <c r="D1139" s="21" t="s">
        <v>272</v>
      </c>
      <c r="E1139" s="22" t="s">
        <v>108</v>
      </c>
      <c r="F1139" s="27"/>
      <c r="G1139" s="23">
        <v>216.84</v>
      </c>
      <c r="H1139" s="24">
        <f t="shared" si="7"/>
        <v>18.07</v>
      </c>
      <c r="I1139" s="25"/>
      <c r="J1139" s="25"/>
      <c r="K1139" s="26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</row>
    <row r="1140" spans="1:28" ht="18.75" customHeight="1">
      <c r="A1140" s="1"/>
      <c r="B1140" s="1"/>
      <c r="C1140" s="1"/>
      <c r="D1140" s="21" t="s">
        <v>311</v>
      </c>
      <c r="E1140" s="22" t="s">
        <v>108</v>
      </c>
      <c r="F1140" s="27"/>
      <c r="G1140" s="23">
        <v>20.67</v>
      </c>
      <c r="H1140" s="24">
        <f t="shared" si="7"/>
        <v>1.7225000000000001</v>
      </c>
      <c r="I1140" s="25"/>
      <c r="J1140" s="25"/>
      <c r="K1140" s="26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</row>
    <row r="1141" spans="1:28" ht="18.75" customHeight="1">
      <c r="A1141" s="1"/>
      <c r="B1141" s="1"/>
      <c r="C1141" s="1"/>
      <c r="D1141" s="21" t="s">
        <v>139</v>
      </c>
      <c r="E1141" s="22" t="s">
        <v>108</v>
      </c>
      <c r="F1141" s="27"/>
      <c r="G1141" s="23">
        <v>18.53</v>
      </c>
      <c r="H1141" s="24">
        <f t="shared" si="7"/>
        <v>1.5441666666666667</v>
      </c>
      <c r="I1141" s="25"/>
      <c r="J1141" s="25"/>
      <c r="K1141" s="26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</row>
    <row r="1142" spans="1:28" ht="18.75" customHeight="1">
      <c r="A1142" s="1"/>
      <c r="B1142" s="1"/>
      <c r="C1142" s="1"/>
      <c r="D1142" s="21" t="s">
        <v>141</v>
      </c>
      <c r="E1142" s="22" t="s">
        <v>108</v>
      </c>
      <c r="F1142" s="27"/>
      <c r="G1142" s="23">
        <v>132.6</v>
      </c>
      <c r="H1142" s="24">
        <f t="shared" si="7"/>
        <v>11.049999999999999</v>
      </c>
      <c r="I1142" s="25"/>
      <c r="J1142" s="25"/>
      <c r="K1142" s="26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</row>
    <row r="1143" spans="1:28" ht="18.75" customHeight="1">
      <c r="A1143" s="1"/>
      <c r="B1143" s="1"/>
      <c r="C1143" s="1"/>
      <c r="D1143" s="21" t="s">
        <v>299</v>
      </c>
      <c r="E1143" s="22" t="s">
        <v>108</v>
      </c>
      <c r="F1143" s="27"/>
      <c r="G1143" s="23">
        <v>189.2</v>
      </c>
      <c r="H1143" s="24">
        <f t="shared" si="7"/>
        <v>15.766666666666666</v>
      </c>
      <c r="I1143" s="25"/>
      <c r="J1143" s="25"/>
      <c r="K1143" s="26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</row>
    <row r="1144" spans="1:28" ht="18.75" customHeight="1">
      <c r="A1144" s="1"/>
      <c r="B1144" s="1"/>
      <c r="C1144" s="1"/>
      <c r="D1144" s="21" t="s">
        <v>190</v>
      </c>
      <c r="E1144" s="22" t="s">
        <v>108</v>
      </c>
      <c r="F1144" s="27"/>
      <c r="G1144" s="23">
        <v>103.41</v>
      </c>
      <c r="H1144" s="24">
        <f t="shared" si="7"/>
        <v>8.6174999999999997</v>
      </c>
      <c r="I1144" s="25"/>
      <c r="J1144" s="25"/>
      <c r="K1144" s="26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</row>
    <row r="1145" spans="1:28" ht="18.75" customHeight="1">
      <c r="A1145" s="1"/>
      <c r="B1145" s="1"/>
      <c r="C1145" s="1"/>
      <c r="D1145" s="21" t="s">
        <v>165</v>
      </c>
      <c r="E1145" s="22" t="s">
        <v>108</v>
      </c>
      <c r="F1145" s="27"/>
      <c r="G1145" s="23">
        <v>991.38</v>
      </c>
      <c r="H1145" s="24">
        <f t="shared" si="7"/>
        <v>82.614999999999995</v>
      </c>
      <c r="I1145" s="25"/>
      <c r="J1145" s="25"/>
      <c r="K1145" s="26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</row>
    <row r="1146" spans="1:28" ht="18.75" customHeight="1">
      <c r="A1146" s="1"/>
      <c r="B1146" s="1"/>
      <c r="C1146" s="1"/>
      <c r="D1146" s="21" t="s">
        <v>154</v>
      </c>
      <c r="E1146" s="22" t="s">
        <v>108</v>
      </c>
      <c r="F1146" s="27"/>
      <c r="G1146" s="23">
        <v>33.96</v>
      </c>
      <c r="H1146" s="24">
        <f t="shared" si="7"/>
        <v>2.83</v>
      </c>
      <c r="I1146" s="25"/>
      <c r="J1146" s="25"/>
      <c r="K1146" s="26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</row>
    <row r="1147" spans="1:28" ht="18.75" customHeight="1">
      <c r="A1147" s="1"/>
      <c r="B1147" s="1"/>
      <c r="C1147" s="1"/>
      <c r="D1147" s="21" t="s">
        <v>161</v>
      </c>
      <c r="E1147" s="22" t="s">
        <v>108</v>
      </c>
      <c r="F1147" s="27"/>
      <c r="G1147" s="23">
        <v>21</v>
      </c>
      <c r="H1147" s="24">
        <f t="shared" si="7"/>
        <v>1.75</v>
      </c>
      <c r="I1147" s="25"/>
      <c r="J1147" s="25"/>
      <c r="K1147" s="26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</row>
    <row r="1148" spans="1:28" ht="18.75" customHeight="1">
      <c r="A1148" s="1"/>
      <c r="B1148" s="1"/>
      <c r="C1148" s="1"/>
      <c r="D1148" s="21" t="s">
        <v>248</v>
      </c>
      <c r="E1148" s="22" t="s">
        <v>108</v>
      </c>
      <c r="F1148" s="27"/>
      <c r="G1148" s="23">
        <v>421.19997999999998</v>
      </c>
      <c r="H1148" s="24">
        <f t="shared" si="7"/>
        <v>35.099998333333332</v>
      </c>
      <c r="I1148" s="25"/>
      <c r="J1148" s="25"/>
      <c r="K1148" s="26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</row>
    <row r="1149" spans="1:28" ht="18.75" customHeight="1">
      <c r="A1149" s="1"/>
      <c r="B1149" s="1"/>
      <c r="C1149" s="1"/>
      <c r="D1149" s="21" t="s">
        <v>148</v>
      </c>
      <c r="E1149" s="22" t="s">
        <v>108</v>
      </c>
      <c r="F1149" s="27"/>
      <c r="G1149" s="23">
        <v>82.62</v>
      </c>
      <c r="H1149" s="24">
        <f t="shared" si="7"/>
        <v>6.8850000000000007</v>
      </c>
      <c r="I1149" s="25"/>
      <c r="J1149" s="25"/>
      <c r="K1149" s="26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</row>
    <row r="1150" spans="1:28" ht="18.75" customHeight="1">
      <c r="A1150" s="1"/>
      <c r="B1150" s="1"/>
      <c r="C1150" s="1"/>
      <c r="D1150" s="21" t="s">
        <v>280</v>
      </c>
      <c r="E1150" s="22" t="s">
        <v>108</v>
      </c>
      <c r="F1150" s="27"/>
      <c r="G1150" s="23">
        <v>158</v>
      </c>
      <c r="H1150" s="24">
        <f t="shared" si="7"/>
        <v>13.166666666666666</v>
      </c>
      <c r="I1150" s="25"/>
      <c r="J1150" s="25"/>
      <c r="K1150" s="26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</row>
    <row r="1151" spans="1:28" ht="18.75" customHeight="1">
      <c r="A1151" s="1"/>
      <c r="B1151" s="1"/>
      <c r="C1151" s="1"/>
      <c r="D1151" s="21" t="s">
        <v>281</v>
      </c>
      <c r="E1151" s="22" t="s">
        <v>108</v>
      </c>
      <c r="F1151" s="27"/>
      <c r="G1151" s="23">
        <v>36.700000000000003</v>
      </c>
      <c r="H1151" s="24">
        <f t="shared" si="7"/>
        <v>3.0583333333333336</v>
      </c>
      <c r="I1151" s="25"/>
      <c r="J1151" s="25"/>
      <c r="K1151" s="26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</row>
    <row r="1152" spans="1:28" ht="18.75" customHeight="1">
      <c r="A1152" s="1"/>
      <c r="B1152" s="1"/>
      <c r="C1152" s="1"/>
      <c r="D1152" s="21" t="s">
        <v>206</v>
      </c>
      <c r="E1152" s="22" t="s">
        <v>108</v>
      </c>
      <c r="F1152" s="27"/>
      <c r="G1152" s="23">
        <v>32.36</v>
      </c>
      <c r="H1152" s="24">
        <f t="shared" si="7"/>
        <v>2.6966666666666668</v>
      </c>
      <c r="I1152" s="25"/>
      <c r="J1152" s="25"/>
      <c r="K1152" s="26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</row>
    <row r="1153" spans="1:28" ht="18.75" customHeight="1">
      <c r="A1153" s="1"/>
      <c r="B1153" s="1"/>
      <c r="C1153" s="1"/>
      <c r="D1153" s="21" t="s">
        <v>112</v>
      </c>
      <c r="E1153" s="22" t="s">
        <v>108</v>
      </c>
      <c r="F1153" s="27"/>
      <c r="G1153" s="23">
        <v>119.7</v>
      </c>
      <c r="H1153" s="24">
        <f t="shared" si="7"/>
        <v>9.9749999999999996</v>
      </c>
      <c r="I1153" s="25"/>
      <c r="J1153" s="25"/>
      <c r="K1153" s="26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</row>
    <row r="1154" spans="1:28" ht="18.75" customHeight="1">
      <c r="A1154" s="1"/>
      <c r="B1154" s="1"/>
      <c r="C1154" s="1"/>
      <c r="D1154" s="21" t="s">
        <v>208</v>
      </c>
      <c r="E1154" s="22" t="s">
        <v>108</v>
      </c>
      <c r="F1154" s="27"/>
      <c r="G1154" s="23">
        <v>306.68001700000002</v>
      </c>
      <c r="H1154" s="24">
        <f t="shared" si="7"/>
        <v>25.556668083333335</v>
      </c>
      <c r="I1154" s="25"/>
      <c r="J1154" s="25"/>
      <c r="K1154" s="26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</row>
    <row r="1155" spans="1:28" ht="18.75" customHeight="1">
      <c r="A1155" s="1"/>
      <c r="B1155" s="1"/>
      <c r="C1155" s="1"/>
      <c r="D1155" s="21" t="s">
        <v>262</v>
      </c>
      <c r="E1155" s="22" t="s">
        <v>108</v>
      </c>
      <c r="F1155" s="27"/>
      <c r="G1155" s="23">
        <v>39.619999999999997</v>
      </c>
      <c r="H1155" s="24">
        <f t="shared" si="7"/>
        <v>3.3016666666666663</v>
      </c>
      <c r="I1155" s="25"/>
      <c r="J1155" s="25"/>
      <c r="K1155" s="26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</row>
    <row r="1156" spans="1:28" ht="18.75" customHeight="1">
      <c r="A1156" s="1"/>
      <c r="B1156" s="1"/>
      <c r="C1156" s="1"/>
      <c r="D1156" s="21" t="s">
        <v>257</v>
      </c>
      <c r="E1156" s="22" t="s">
        <v>108</v>
      </c>
      <c r="F1156" s="27"/>
      <c r="G1156" s="23">
        <v>12</v>
      </c>
      <c r="H1156" s="24">
        <f t="shared" si="7"/>
        <v>1</v>
      </c>
      <c r="I1156" s="25"/>
      <c r="J1156" s="25"/>
      <c r="K1156" s="26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</row>
    <row r="1157" spans="1:28" ht="18.75" customHeight="1">
      <c r="A1157" s="1"/>
      <c r="B1157" s="1"/>
      <c r="C1157" s="1"/>
      <c r="D1157" s="21" t="s">
        <v>127</v>
      </c>
      <c r="E1157" s="22" t="s">
        <v>108</v>
      </c>
      <c r="F1157" s="27"/>
      <c r="G1157" s="23">
        <v>197.1</v>
      </c>
      <c r="H1157" s="24">
        <f t="shared" si="7"/>
        <v>16.425000000000001</v>
      </c>
      <c r="I1157" s="25"/>
      <c r="J1157" s="25"/>
      <c r="K1157" s="26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</row>
    <row r="1158" spans="1:28" ht="18.75" customHeight="1">
      <c r="A1158" s="1"/>
      <c r="B1158" s="1"/>
      <c r="C1158" s="1"/>
      <c r="D1158" s="21" t="s">
        <v>126</v>
      </c>
      <c r="E1158" s="22" t="s">
        <v>108</v>
      </c>
      <c r="F1158" s="27"/>
      <c r="G1158" s="23">
        <v>283.040008</v>
      </c>
      <c r="H1158" s="24">
        <f t="shared" si="7"/>
        <v>23.586667333333335</v>
      </c>
      <c r="I1158" s="25"/>
      <c r="J1158" s="25"/>
      <c r="K1158" s="26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</row>
    <row r="1159" spans="1:28" ht="18.75" customHeight="1">
      <c r="A1159" s="1"/>
      <c r="B1159" s="1"/>
      <c r="C1159" s="1"/>
      <c r="D1159" s="21" t="s">
        <v>224</v>
      </c>
      <c r="E1159" s="22" t="s">
        <v>108</v>
      </c>
      <c r="F1159" s="27"/>
      <c r="G1159" s="23">
        <v>34.299999999999997</v>
      </c>
      <c r="H1159" s="24">
        <f t="shared" si="7"/>
        <v>2.8583333333333329</v>
      </c>
      <c r="I1159" s="25"/>
      <c r="J1159" s="25"/>
      <c r="K1159" s="26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</row>
    <row r="1160" spans="1:28" ht="18.75" customHeight="1">
      <c r="A1160" s="1"/>
      <c r="B1160" s="1"/>
      <c r="C1160" s="1"/>
      <c r="D1160" s="21" t="s">
        <v>193</v>
      </c>
      <c r="E1160" s="22" t="s">
        <v>108</v>
      </c>
      <c r="F1160" s="27"/>
      <c r="G1160" s="23">
        <v>209.37</v>
      </c>
      <c r="H1160" s="24">
        <f t="shared" si="7"/>
        <v>17.447500000000002</v>
      </c>
      <c r="I1160" s="25"/>
      <c r="J1160" s="25"/>
      <c r="K1160" s="26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</row>
    <row r="1161" spans="1:28" ht="18.75" customHeight="1">
      <c r="A1161" s="1"/>
      <c r="B1161" s="1"/>
      <c r="C1161" s="1"/>
      <c r="D1161" s="21" t="s">
        <v>267</v>
      </c>
      <c r="E1161" s="22" t="s">
        <v>108</v>
      </c>
      <c r="F1161" s="27"/>
      <c r="G1161" s="23">
        <v>26.72</v>
      </c>
      <c r="H1161" s="24">
        <f t="shared" si="7"/>
        <v>2.2266666666666666</v>
      </c>
      <c r="I1161" s="25"/>
      <c r="J1161" s="25"/>
      <c r="K1161" s="26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</row>
    <row r="1162" spans="1:28" ht="18.75" customHeight="1">
      <c r="A1162" s="1"/>
      <c r="B1162" s="1"/>
      <c r="C1162" s="1"/>
      <c r="D1162" s="21" t="s">
        <v>305</v>
      </c>
      <c r="E1162" s="22" t="s">
        <v>108</v>
      </c>
      <c r="F1162" s="27"/>
      <c r="G1162" s="23">
        <v>193</v>
      </c>
      <c r="H1162" s="24">
        <f t="shared" si="7"/>
        <v>16.083333333333332</v>
      </c>
      <c r="I1162" s="25"/>
      <c r="J1162" s="25"/>
      <c r="K1162" s="26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</row>
    <row r="1163" spans="1:28" ht="18.75" customHeight="1">
      <c r="A1163" s="1"/>
      <c r="B1163" s="1"/>
      <c r="C1163" s="1"/>
      <c r="D1163" s="21" t="s">
        <v>193</v>
      </c>
      <c r="E1163" s="22" t="s">
        <v>108</v>
      </c>
      <c r="F1163" s="27"/>
      <c r="G1163" s="23">
        <v>2253.2199999999998</v>
      </c>
      <c r="H1163" s="24">
        <f t="shared" si="7"/>
        <v>187.76833333333332</v>
      </c>
      <c r="I1163" s="25"/>
      <c r="J1163" s="25"/>
      <c r="K1163" s="26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</row>
    <row r="1164" spans="1:28" ht="18.75" customHeight="1">
      <c r="A1164" s="1"/>
      <c r="B1164" s="1"/>
      <c r="C1164" s="1"/>
      <c r="D1164" s="21" t="s">
        <v>219</v>
      </c>
      <c r="E1164" s="22" t="s">
        <v>108</v>
      </c>
      <c r="F1164" s="27"/>
      <c r="G1164" s="23">
        <v>242.75</v>
      </c>
      <c r="H1164" s="24">
        <f t="shared" si="7"/>
        <v>20.229166666666668</v>
      </c>
      <c r="I1164" s="25"/>
      <c r="J1164" s="25"/>
      <c r="K1164" s="26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</row>
    <row r="1165" spans="1:28" ht="18.75" customHeight="1">
      <c r="A1165" s="1"/>
      <c r="B1165" s="1"/>
      <c r="C1165" s="1"/>
      <c r="D1165" s="21" t="s">
        <v>284</v>
      </c>
      <c r="E1165" s="22" t="s">
        <v>108</v>
      </c>
      <c r="F1165" s="27"/>
      <c r="G1165" s="23">
        <v>5</v>
      </c>
      <c r="H1165" s="24">
        <f t="shared" si="7"/>
        <v>0.41666666666666669</v>
      </c>
      <c r="I1165" s="25"/>
      <c r="J1165" s="25"/>
      <c r="K1165" s="26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</row>
    <row r="1166" spans="1:28" ht="18.75" customHeight="1">
      <c r="A1166" s="1"/>
      <c r="B1166" s="1"/>
      <c r="C1166" s="1"/>
      <c r="D1166" s="21" t="s">
        <v>223</v>
      </c>
      <c r="E1166" s="22" t="s">
        <v>108</v>
      </c>
      <c r="F1166" s="27"/>
      <c r="G1166" s="23">
        <v>43.56</v>
      </c>
      <c r="H1166" s="24">
        <f t="shared" si="7"/>
        <v>3.6300000000000003</v>
      </c>
      <c r="I1166" s="25"/>
      <c r="J1166" s="25"/>
      <c r="K1166" s="26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</row>
    <row r="1167" spans="1:28" ht="18.75" customHeight="1">
      <c r="A1167" s="1"/>
      <c r="B1167" s="1"/>
      <c r="C1167" s="1"/>
      <c r="D1167" s="21" t="s">
        <v>161</v>
      </c>
      <c r="E1167" s="22" t="s">
        <v>108</v>
      </c>
      <c r="F1167" s="27"/>
      <c r="G1167" s="23">
        <v>28</v>
      </c>
      <c r="H1167" s="24">
        <f t="shared" si="7"/>
        <v>2.3333333333333335</v>
      </c>
      <c r="I1167" s="25"/>
      <c r="J1167" s="25"/>
      <c r="K1167" s="26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</row>
    <row r="1168" spans="1:28" ht="18.75" customHeight="1">
      <c r="A1168" s="1"/>
      <c r="B1168" s="1"/>
      <c r="C1168" s="1"/>
      <c r="D1168" s="21" t="s">
        <v>225</v>
      </c>
      <c r="E1168" s="22" t="s">
        <v>108</v>
      </c>
      <c r="F1168" s="27"/>
      <c r="G1168" s="23">
        <v>62.7</v>
      </c>
      <c r="H1168" s="24">
        <f t="shared" si="7"/>
        <v>5.2250000000000005</v>
      </c>
      <c r="I1168" s="25"/>
      <c r="J1168" s="25"/>
      <c r="K1168" s="26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</row>
    <row r="1169" spans="1:28" ht="18.75" customHeight="1">
      <c r="A1169" s="1"/>
      <c r="B1169" s="1"/>
      <c r="C1169" s="1"/>
      <c r="D1169" s="21" t="s">
        <v>306</v>
      </c>
      <c r="E1169" s="22" t="s">
        <v>108</v>
      </c>
      <c r="F1169" s="27"/>
      <c r="G1169" s="23">
        <v>261.25</v>
      </c>
      <c r="H1169" s="24">
        <f t="shared" si="7"/>
        <v>21.770833333333332</v>
      </c>
      <c r="I1169" s="25"/>
      <c r="J1169" s="25"/>
      <c r="K1169" s="26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</row>
    <row r="1170" spans="1:28" ht="18.75" customHeight="1">
      <c r="A1170" s="1"/>
      <c r="B1170" s="1"/>
      <c r="C1170" s="1"/>
      <c r="D1170" s="21" t="s">
        <v>155</v>
      </c>
      <c r="E1170" s="22" t="s">
        <v>108</v>
      </c>
      <c r="F1170" s="27"/>
      <c r="G1170" s="23">
        <v>284.05</v>
      </c>
      <c r="H1170" s="24">
        <f t="shared" si="7"/>
        <v>23.670833333333334</v>
      </c>
      <c r="I1170" s="25"/>
      <c r="J1170" s="25"/>
      <c r="K1170" s="26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</row>
    <row r="1171" spans="1:28" ht="18.75" customHeight="1">
      <c r="A1171" s="1"/>
      <c r="B1171" s="1"/>
      <c r="C1171" s="1"/>
      <c r="D1171" s="21" t="s">
        <v>216</v>
      </c>
      <c r="E1171" s="22" t="s">
        <v>108</v>
      </c>
      <c r="F1171" s="27"/>
      <c r="G1171" s="23">
        <v>176.22</v>
      </c>
      <c r="H1171" s="24">
        <f t="shared" si="7"/>
        <v>14.685</v>
      </c>
      <c r="I1171" s="25"/>
      <c r="J1171" s="25"/>
      <c r="K1171" s="26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</row>
    <row r="1172" spans="1:28" ht="18.75" customHeight="1">
      <c r="A1172" s="1"/>
      <c r="B1172" s="1"/>
      <c r="C1172" s="1"/>
      <c r="D1172" s="21" t="s">
        <v>209</v>
      </c>
      <c r="E1172" s="22" t="s">
        <v>108</v>
      </c>
      <c r="F1172" s="27"/>
      <c r="G1172" s="23">
        <v>524.29999999999995</v>
      </c>
      <c r="H1172" s="24">
        <f t="shared" si="7"/>
        <v>43.691666666666663</v>
      </c>
      <c r="I1172" s="25"/>
      <c r="J1172" s="25"/>
      <c r="K1172" s="26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</row>
    <row r="1173" spans="1:28" ht="18.75" customHeight="1">
      <c r="A1173" s="1"/>
      <c r="B1173" s="1"/>
      <c r="C1173" s="1"/>
      <c r="D1173" s="22" t="e">
        <v>#N/A</v>
      </c>
      <c r="E1173" s="22" t="s">
        <v>108</v>
      </c>
      <c r="F1173" s="27"/>
      <c r="G1173" s="23">
        <v>198.71</v>
      </c>
      <c r="H1173" s="24">
        <f t="shared" si="7"/>
        <v>16.559166666666666</v>
      </c>
      <c r="I1173" s="25"/>
      <c r="J1173" s="25"/>
      <c r="K1173" s="26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</row>
    <row r="1174" spans="1:28" ht="18.75" customHeight="1">
      <c r="A1174" s="1"/>
      <c r="B1174" s="1"/>
      <c r="C1174" s="1"/>
      <c r="D1174" s="21" t="s">
        <v>195</v>
      </c>
      <c r="E1174" s="22" t="s">
        <v>108</v>
      </c>
      <c r="F1174" s="27"/>
      <c r="G1174" s="23">
        <v>45.92</v>
      </c>
      <c r="H1174" s="24">
        <f t="shared" si="7"/>
        <v>3.8266666666666667</v>
      </c>
      <c r="I1174" s="25"/>
      <c r="J1174" s="25"/>
      <c r="K1174" s="26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</row>
    <row r="1175" spans="1:28" ht="18.75" customHeight="1">
      <c r="A1175" s="1"/>
      <c r="B1175" s="1"/>
      <c r="C1175" s="1"/>
      <c r="D1175" s="21" t="s">
        <v>159</v>
      </c>
      <c r="E1175" s="22" t="s">
        <v>108</v>
      </c>
      <c r="F1175" s="27"/>
      <c r="G1175" s="23">
        <v>349.92</v>
      </c>
      <c r="H1175" s="24">
        <f t="shared" si="7"/>
        <v>29.16</v>
      </c>
      <c r="I1175" s="25"/>
      <c r="J1175" s="25"/>
      <c r="K1175" s="26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</row>
    <row r="1176" spans="1:28" ht="18.75" customHeight="1">
      <c r="A1176" s="1"/>
      <c r="B1176" s="1"/>
      <c r="C1176" s="1"/>
      <c r="D1176" s="21" t="s">
        <v>185</v>
      </c>
      <c r="E1176" s="22" t="s">
        <v>108</v>
      </c>
      <c r="F1176" s="27"/>
      <c r="G1176" s="23">
        <v>126.92</v>
      </c>
      <c r="H1176" s="24">
        <f t="shared" si="7"/>
        <v>10.576666666666666</v>
      </c>
      <c r="I1176" s="25"/>
      <c r="J1176" s="25"/>
      <c r="K1176" s="26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</row>
    <row r="1177" spans="1:28" ht="18.75" customHeight="1">
      <c r="A1177" s="1"/>
      <c r="B1177" s="1"/>
      <c r="C1177" s="1"/>
      <c r="D1177" s="21" t="s">
        <v>206</v>
      </c>
      <c r="E1177" s="22" t="s">
        <v>108</v>
      </c>
      <c r="F1177" s="27"/>
      <c r="G1177" s="23">
        <v>614.84</v>
      </c>
      <c r="H1177" s="24">
        <f t="shared" si="7"/>
        <v>51.236666666666672</v>
      </c>
      <c r="I1177" s="25"/>
      <c r="J1177" s="25"/>
      <c r="K1177" s="26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</row>
    <row r="1178" spans="1:28" ht="18.75" customHeight="1">
      <c r="A1178" s="1"/>
      <c r="B1178" s="1"/>
      <c r="C1178" s="1"/>
      <c r="D1178" s="21" t="s">
        <v>305</v>
      </c>
      <c r="E1178" s="22" t="s">
        <v>108</v>
      </c>
      <c r="F1178" s="27"/>
      <c r="G1178" s="23">
        <v>209</v>
      </c>
      <c r="H1178" s="24">
        <f t="shared" si="7"/>
        <v>17.416666666666668</v>
      </c>
      <c r="I1178" s="25"/>
      <c r="J1178" s="25"/>
      <c r="K1178" s="26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</row>
    <row r="1179" spans="1:28" ht="18.75" customHeight="1">
      <c r="A1179" s="1"/>
      <c r="B1179" s="1"/>
      <c r="C1179" s="1"/>
      <c r="D1179" s="21" t="s">
        <v>160</v>
      </c>
      <c r="E1179" s="22" t="s">
        <v>108</v>
      </c>
      <c r="F1179" s="27"/>
      <c r="G1179" s="23">
        <v>148.86000000000001</v>
      </c>
      <c r="H1179" s="24">
        <f t="shared" si="7"/>
        <v>12.405000000000001</v>
      </c>
      <c r="I1179" s="25"/>
      <c r="J1179" s="25"/>
      <c r="K1179" s="26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</row>
    <row r="1180" spans="1:28" ht="18.75" customHeight="1">
      <c r="A1180" s="1"/>
      <c r="B1180" s="1"/>
      <c r="C1180" s="1"/>
      <c r="D1180" s="21" t="s">
        <v>295</v>
      </c>
      <c r="E1180" s="22" t="s">
        <v>108</v>
      </c>
      <c r="F1180" s="27"/>
      <c r="G1180" s="23">
        <v>289.44</v>
      </c>
      <c r="H1180" s="24">
        <f t="shared" si="7"/>
        <v>24.12</v>
      </c>
      <c r="I1180" s="25"/>
      <c r="J1180" s="25"/>
      <c r="K1180" s="26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</row>
    <row r="1181" spans="1:28" ht="18.75" customHeight="1">
      <c r="A1181" s="1"/>
      <c r="B1181" s="1"/>
      <c r="C1181" s="1"/>
      <c r="D1181" s="21" t="s">
        <v>176</v>
      </c>
      <c r="E1181" s="22" t="s">
        <v>108</v>
      </c>
      <c r="F1181" s="27"/>
      <c r="G1181" s="23">
        <v>115.08</v>
      </c>
      <c r="H1181" s="24">
        <f t="shared" si="7"/>
        <v>9.59</v>
      </c>
      <c r="I1181" s="25"/>
      <c r="J1181" s="25"/>
      <c r="K1181" s="26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</row>
    <row r="1182" spans="1:28" ht="18.75" customHeight="1">
      <c r="A1182" s="1"/>
      <c r="B1182" s="1"/>
      <c r="C1182" s="1"/>
      <c r="D1182" s="21" t="s">
        <v>281</v>
      </c>
      <c r="E1182" s="22" t="s">
        <v>108</v>
      </c>
      <c r="F1182" s="27"/>
      <c r="G1182" s="23">
        <v>825.75</v>
      </c>
      <c r="H1182" s="24">
        <f t="shared" si="7"/>
        <v>68.8125</v>
      </c>
      <c r="I1182" s="25"/>
      <c r="J1182" s="25"/>
      <c r="K1182" s="26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</row>
    <row r="1183" spans="1:28" ht="18.75" customHeight="1">
      <c r="A1183" s="1"/>
      <c r="B1183" s="1"/>
      <c r="C1183" s="1"/>
      <c r="D1183" s="21" t="s">
        <v>236</v>
      </c>
      <c r="E1183" s="22" t="s">
        <v>108</v>
      </c>
      <c r="F1183" s="27"/>
      <c r="G1183" s="23">
        <v>458.64</v>
      </c>
      <c r="H1183" s="24">
        <f t="shared" si="7"/>
        <v>38.22</v>
      </c>
      <c r="I1183" s="25"/>
      <c r="J1183" s="25"/>
      <c r="K1183" s="26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</row>
    <row r="1184" spans="1:28" ht="18.75" customHeight="1">
      <c r="A1184" s="1"/>
      <c r="B1184" s="1"/>
      <c r="C1184" s="1"/>
      <c r="D1184" s="21" t="s">
        <v>261</v>
      </c>
      <c r="E1184" s="22" t="s">
        <v>108</v>
      </c>
      <c r="F1184" s="27"/>
      <c r="G1184" s="23">
        <v>286.33</v>
      </c>
      <c r="H1184" s="24">
        <f t="shared" si="7"/>
        <v>23.860833333333332</v>
      </c>
      <c r="I1184" s="25"/>
      <c r="J1184" s="25"/>
      <c r="K1184" s="26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</row>
    <row r="1185" spans="1:28" ht="18.75" customHeight="1">
      <c r="A1185" s="1"/>
      <c r="B1185" s="1"/>
      <c r="C1185" s="1"/>
      <c r="D1185" s="21" t="s">
        <v>291</v>
      </c>
      <c r="E1185" s="22" t="s">
        <v>108</v>
      </c>
      <c r="F1185" s="27"/>
      <c r="G1185" s="23">
        <v>60.03</v>
      </c>
      <c r="H1185" s="24">
        <f t="shared" si="7"/>
        <v>5.0025000000000004</v>
      </c>
      <c r="I1185" s="25"/>
      <c r="J1185" s="25"/>
      <c r="K1185" s="26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</row>
    <row r="1186" spans="1:28" ht="18.75" customHeight="1">
      <c r="A1186" s="1"/>
      <c r="B1186" s="1"/>
      <c r="C1186" s="1"/>
      <c r="D1186" s="21" t="s">
        <v>245</v>
      </c>
      <c r="E1186" s="22" t="s">
        <v>108</v>
      </c>
      <c r="F1186" s="27"/>
      <c r="G1186" s="23">
        <v>75.33</v>
      </c>
      <c r="H1186" s="24">
        <f t="shared" si="7"/>
        <v>6.2774999999999999</v>
      </c>
      <c r="I1186" s="25"/>
      <c r="J1186" s="25"/>
      <c r="K1186" s="26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</row>
    <row r="1187" spans="1:28" ht="18.75" customHeight="1">
      <c r="A1187" s="1"/>
      <c r="B1187" s="1"/>
      <c r="C1187" s="1"/>
      <c r="D1187" s="21" t="s">
        <v>256</v>
      </c>
      <c r="E1187" s="22" t="s">
        <v>108</v>
      </c>
      <c r="F1187" s="27"/>
      <c r="G1187" s="23">
        <v>163.80000000000001</v>
      </c>
      <c r="H1187" s="24">
        <f t="shared" si="7"/>
        <v>13.65</v>
      </c>
      <c r="I1187" s="25"/>
      <c r="J1187" s="25"/>
      <c r="K1187" s="26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</row>
    <row r="1188" spans="1:28" ht="18.75" customHeight="1">
      <c r="A1188" s="1"/>
      <c r="B1188" s="1"/>
      <c r="C1188" s="1"/>
      <c r="D1188" s="21" t="s">
        <v>269</v>
      </c>
      <c r="E1188" s="22" t="s">
        <v>108</v>
      </c>
      <c r="F1188" s="27"/>
      <c r="G1188" s="23">
        <v>55.25</v>
      </c>
      <c r="H1188" s="24">
        <f t="shared" si="7"/>
        <v>4.604166666666667</v>
      </c>
      <c r="I1188" s="25"/>
      <c r="J1188" s="25"/>
      <c r="K1188" s="26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</row>
    <row r="1189" spans="1:28" ht="18.75" customHeight="1">
      <c r="A1189" s="1"/>
      <c r="B1189" s="1"/>
      <c r="C1189" s="1"/>
      <c r="D1189" s="21" t="s">
        <v>295</v>
      </c>
      <c r="E1189" s="22" t="s">
        <v>108</v>
      </c>
      <c r="F1189" s="27"/>
      <c r="G1189" s="23">
        <v>1953.72</v>
      </c>
      <c r="H1189" s="24">
        <f t="shared" si="7"/>
        <v>162.81</v>
      </c>
      <c r="I1189" s="25"/>
      <c r="J1189" s="25"/>
      <c r="K1189" s="26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</row>
    <row r="1190" spans="1:28" ht="18.75" customHeight="1">
      <c r="A1190" s="1"/>
      <c r="B1190" s="1"/>
      <c r="C1190" s="1"/>
      <c r="D1190" s="21" t="s">
        <v>188</v>
      </c>
      <c r="E1190" s="22" t="s">
        <v>108</v>
      </c>
      <c r="F1190" s="27"/>
      <c r="G1190" s="23">
        <v>351</v>
      </c>
      <c r="H1190" s="24">
        <f t="shared" si="7"/>
        <v>29.25</v>
      </c>
      <c r="I1190" s="25"/>
      <c r="J1190" s="25"/>
      <c r="K1190" s="26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</row>
    <row r="1191" spans="1:28" ht="18.75" customHeight="1">
      <c r="A1191" s="1"/>
      <c r="B1191" s="1"/>
      <c r="C1191" s="1"/>
      <c r="D1191" s="21" t="s">
        <v>194</v>
      </c>
      <c r="E1191" s="22" t="s">
        <v>108</v>
      </c>
      <c r="F1191" s="27"/>
      <c r="G1191" s="23">
        <v>405.60001499999998</v>
      </c>
      <c r="H1191" s="24">
        <f t="shared" si="7"/>
        <v>33.800001250000001</v>
      </c>
      <c r="I1191" s="25"/>
      <c r="J1191" s="25"/>
      <c r="K1191" s="26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</row>
    <row r="1192" spans="1:28" ht="18.75" customHeight="1">
      <c r="A1192" s="1"/>
      <c r="B1192" s="1"/>
      <c r="C1192" s="1"/>
      <c r="D1192" s="21" t="s">
        <v>292</v>
      </c>
      <c r="E1192" s="22" t="s">
        <v>108</v>
      </c>
      <c r="F1192" s="27"/>
      <c r="G1192" s="23">
        <v>13.46</v>
      </c>
      <c r="H1192" s="24">
        <f t="shared" si="7"/>
        <v>1.1216666666666668</v>
      </c>
      <c r="I1192" s="25"/>
      <c r="J1192" s="25"/>
      <c r="K1192" s="26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</row>
    <row r="1193" spans="1:28" ht="18.75" customHeight="1">
      <c r="A1193" s="1"/>
      <c r="B1193" s="1"/>
      <c r="C1193" s="1"/>
      <c r="D1193" s="21" t="s">
        <v>143</v>
      </c>
      <c r="E1193" s="22" t="s">
        <v>108</v>
      </c>
      <c r="F1193" s="27"/>
      <c r="G1193" s="23">
        <v>709.79997900000001</v>
      </c>
      <c r="H1193" s="24">
        <f t="shared" si="7"/>
        <v>59.149998250000003</v>
      </c>
      <c r="I1193" s="25"/>
      <c r="J1193" s="25"/>
      <c r="K1193" s="26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</row>
    <row r="1194" spans="1:28" ht="18.75" customHeight="1">
      <c r="A1194" s="1"/>
      <c r="B1194" s="1"/>
      <c r="C1194" s="1"/>
      <c r="D1194" s="21" t="s">
        <v>168</v>
      </c>
      <c r="E1194" s="22" t="s">
        <v>108</v>
      </c>
      <c r="F1194" s="27"/>
      <c r="G1194" s="23">
        <v>2219.2699539999999</v>
      </c>
      <c r="H1194" s="24">
        <f t="shared" si="7"/>
        <v>184.93916283333331</v>
      </c>
      <c r="I1194" s="25"/>
      <c r="J1194" s="25"/>
      <c r="K1194" s="26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</row>
    <row r="1195" spans="1:28" ht="18.75" customHeight="1">
      <c r="A1195" s="1"/>
      <c r="B1195" s="1"/>
      <c r="C1195" s="1"/>
      <c r="D1195" s="21" t="s">
        <v>249</v>
      </c>
      <c r="E1195" s="22" t="s">
        <v>108</v>
      </c>
      <c r="F1195" s="27"/>
      <c r="G1195" s="23">
        <v>1299.5200319999999</v>
      </c>
      <c r="H1195" s="24">
        <f t="shared" si="7"/>
        <v>108.293336</v>
      </c>
      <c r="I1195" s="25"/>
      <c r="J1195" s="25"/>
      <c r="K1195" s="26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</row>
    <row r="1196" spans="1:28" ht="18.75" customHeight="1">
      <c r="A1196" s="1"/>
      <c r="B1196" s="1"/>
      <c r="C1196" s="1"/>
      <c r="D1196" s="21" t="s">
        <v>173</v>
      </c>
      <c r="E1196" s="22" t="s">
        <v>108</v>
      </c>
      <c r="F1196" s="27"/>
      <c r="G1196" s="23">
        <v>70.48</v>
      </c>
      <c r="H1196" s="24">
        <f t="shared" si="7"/>
        <v>5.873333333333334</v>
      </c>
      <c r="I1196" s="25"/>
      <c r="J1196" s="25"/>
      <c r="K1196" s="26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</row>
    <row r="1197" spans="1:28" ht="18.75" customHeight="1">
      <c r="A1197" s="1"/>
      <c r="B1197" s="1"/>
      <c r="C1197" s="1"/>
      <c r="D1197" s="21" t="s">
        <v>162</v>
      </c>
      <c r="E1197" s="22" t="s">
        <v>108</v>
      </c>
      <c r="F1197" s="27"/>
      <c r="G1197" s="23">
        <v>11</v>
      </c>
      <c r="H1197" s="24">
        <f t="shared" si="7"/>
        <v>0.91666666666666663</v>
      </c>
      <c r="I1197" s="25"/>
      <c r="J1197" s="25"/>
      <c r="K1197" s="26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</row>
    <row r="1198" spans="1:28" ht="18.75" customHeight="1">
      <c r="A1198" s="1"/>
      <c r="B1198" s="1"/>
      <c r="C1198" s="1"/>
      <c r="D1198" s="21" t="s">
        <v>282</v>
      </c>
      <c r="E1198" s="22" t="s">
        <v>108</v>
      </c>
      <c r="F1198" s="27"/>
      <c r="G1198" s="23">
        <v>19.88</v>
      </c>
      <c r="H1198" s="24">
        <f t="shared" si="7"/>
        <v>1.6566666666666665</v>
      </c>
      <c r="I1198" s="25"/>
      <c r="J1198" s="25"/>
      <c r="K1198" s="26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</row>
    <row r="1199" spans="1:28" ht="18.75" customHeight="1">
      <c r="A1199" s="1"/>
      <c r="B1199" s="1"/>
      <c r="C1199" s="1"/>
      <c r="D1199" s="21" t="s">
        <v>309</v>
      </c>
      <c r="E1199" s="22" t="s">
        <v>108</v>
      </c>
      <c r="F1199" s="27"/>
      <c r="G1199" s="23">
        <v>247.199996</v>
      </c>
      <c r="H1199" s="24">
        <f t="shared" si="7"/>
        <v>20.599999666666665</v>
      </c>
      <c r="I1199" s="25"/>
      <c r="J1199" s="25"/>
      <c r="K1199" s="26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</row>
    <row r="1200" spans="1:28" ht="18.75" customHeight="1">
      <c r="A1200" s="1"/>
      <c r="B1200" s="1"/>
      <c r="C1200" s="1"/>
      <c r="D1200" s="21" t="s">
        <v>290</v>
      </c>
      <c r="E1200" s="22" t="s">
        <v>108</v>
      </c>
      <c r="F1200" s="27"/>
      <c r="G1200" s="23">
        <v>25.44</v>
      </c>
      <c r="H1200" s="24">
        <f t="shared" si="7"/>
        <v>2.12</v>
      </c>
      <c r="I1200" s="25"/>
      <c r="J1200" s="25"/>
      <c r="K1200" s="26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</row>
    <row r="1201" spans="1:28" ht="18.75" customHeight="1">
      <c r="A1201" s="1"/>
      <c r="B1201" s="1"/>
      <c r="C1201" s="1"/>
      <c r="D1201" s="21" t="s">
        <v>292</v>
      </c>
      <c r="E1201" s="22" t="s">
        <v>108</v>
      </c>
      <c r="F1201" s="27"/>
      <c r="G1201" s="23">
        <v>40.380000000000003</v>
      </c>
      <c r="H1201" s="24">
        <f t="shared" si="7"/>
        <v>3.3650000000000002</v>
      </c>
      <c r="I1201" s="25"/>
      <c r="J1201" s="25"/>
      <c r="K1201" s="26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</row>
    <row r="1202" spans="1:28" ht="18.75" customHeight="1">
      <c r="A1202" s="1"/>
      <c r="B1202" s="1"/>
      <c r="C1202" s="1"/>
      <c r="D1202" s="21" t="s">
        <v>151</v>
      </c>
      <c r="E1202" s="22" t="s">
        <v>108</v>
      </c>
      <c r="F1202" s="27"/>
      <c r="G1202" s="23">
        <v>110.6</v>
      </c>
      <c r="H1202" s="24">
        <f t="shared" si="7"/>
        <v>9.2166666666666668</v>
      </c>
      <c r="I1202" s="25"/>
      <c r="J1202" s="25"/>
      <c r="K1202" s="26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</row>
    <row r="1203" spans="1:28" ht="18.75" customHeight="1">
      <c r="A1203" s="1"/>
      <c r="B1203" s="1"/>
      <c r="C1203" s="1"/>
      <c r="D1203" s="21" t="s">
        <v>271</v>
      </c>
      <c r="E1203" s="22" t="s">
        <v>108</v>
      </c>
      <c r="F1203" s="27"/>
      <c r="G1203" s="23">
        <v>183.6</v>
      </c>
      <c r="H1203" s="24">
        <f t="shared" si="7"/>
        <v>15.299999999999999</v>
      </c>
      <c r="I1203" s="25"/>
      <c r="J1203" s="25"/>
      <c r="K1203" s="26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</row>
    <row r="1204" spans="1:28" ht="18.75" customHeight="1">
      <c r="A1204" s="1"/>
      <c r="B1204" s="1"/>
      <c r="C1204" s="1"/>
      <c r="D1204" s="21" t="s">
        <v>309</v>
      </c>
      <c r="E1204" s="22" t="s">
        <v>108</v>
      </c>
      <c r="F1204" s="27"/>
      <c r="G1204" s="23">
        <v>103</v>
      </c>
      <c r="H1204" s="24">
        <f t="shared" si="7"/>
        <v>8.5833333333333339</v>
      </c>
      <c r="I1204" s="25"/>
      <c r="J1204" s="25"/>
      <c r="K1204" s="26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</row>
    <row r="1205" spans="1:28" ht="18.75" customHeight="1">
      <c r="A1205" s="1"/>
      <c r="B1205" s="1"/>
      <c r="C1205" s="1"/>
      <c r="D1205" s="21" t="s">
        <v>236</v>
      </c>
      <c r="E1205" s="22" t="s">
        <v>108</v>
      </c>
      <c r="F1205" s="27"/>
      <c r="G1205" s="23">
        <v>24.24</v>
      </c>
      <c r="H1205" s="24">
        <f t="shared" si="7"/>
        <v>2.02</v>
      </c>
      <c r="I1205" s="25"/>
      <c r="J1205" s="25"/>
      <c r="K1205" s="26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</row>
    <row r="1206" spans="1:28" ht="18.75" customHeight="1">
      <c r="A1206" s="1"/>
      <c r="B1206" s="1"/>
      <c r="C1206" s="1"/>
      <c r="D1206" s="21" t="s">
        <v>166</v>
      </c>
      <c r="E1206" s="22" t="s">
        <v>108</v>
      </c>
      <c r="F1206" s="27"/>
      <c r="G1206" s="23">
        <v>4.5599999999999996</v>
      </c>
      <c r="H1206" s="24">
        <f t="shared" si="7"/>
        <v>0.37999999999999995</v>
      </c>
      <c r="I1206" s="25"/>
      <c r="J1206" s="25"/>
      <c r="K1206" s="26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</row>
    <row r="1207" spans="1:28" ht="18.75" customHeight="1">
      <c r="A1207" s="1"/>
      <c r="B1207" s="1"/>
      <c r="C1207" s="1"/>
      <c r="D1207" s="21" t="s">
        <v>235</v>
      </c>
      <c r="E1207" s="22" t="s">
        <v>108</v>
      </c>
      <c r="F1207" s="27"/>
      <c r="G1207" s="23">
        <v>83.58</v>
      </c>
      <c r="H1207" s="24">
        <f t="shared" si="7"/>
        <v>6.9649999999999999</v>
      </c>
      <c r="I1207" s="25"/>
      <c r="J1207" s="25"/>
      <c r="K1207" s="26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</row>
    <row r="1208" spans="1:28" ht="18.75" customHeight="1">
      <c r="A1208" s="1"/>
      <c r="B1208" s="1"/>
      <c r="C1208" s="1"/>
      <c r="D1208" s="21" t="s">
        <v>309</v>
      </c>
      <c r="E1208" s="22" t="s">
        <v>108</v>
      </c>
      <c r="F1208" s="27"/>
      <c r="G1208" s="23">
        <v>103</v>
      </c>
      <c r="H1208" s="24">
        <f t="shared" si="7"/>
        <v>8.5833333333333339</v>
      </c>
      <c r="I1208" s="25"/>
      <c r="J1208" s="25"/>
      <c r="K1208" s="26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</row>
    <row r="1209" spans="1:28" ht="18.75" customHeight="1">
      <c r="A1209" s="1"/>
      <c r="B1209" s="1"/>
      <c r="C1209" s="1"/>
      <c r="D1209" s="21" t="s">
        <v>173</v>
      </c>
      <c r="E1209" s="22" t="s">
        <v>108</v>
      </c>
      <c r="F1209" s="27"/>
      <c r="G1209" s="23">
        <v>73.400000000000006</v>
      </c>
      <c r="H1209" s="24">
        <f t="shared" si="7"/>
        <v>6.1166666666666671</v>
      </c>
      <c r="I1209" s="25"/>
      <c r="J1209" s="25"/>
      <c r="K1209" s="26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</row>
    <row r="1210" spans="1:28" ht="18.75" customHeight="1">
      <c r="A1210" s="1"/>
      <c r="B1210" s="1"/>
      <c r="C1210" s="1"/>
      <c r="D1210" s="21" t="s">
        <v>198</v>
      </c>
      <c r="E1210" s="22" t="s">
        <v>108</v>
      </c>
      <c r="F1210" s="27"/>
      <c r="G1210" s="23">
        <v>9.36</v>
      </c>
      <c r="H1210" s="24">
        <f t="shared" si="7"/>
        <v>0.77999999999999992</v>
      </c>
      <c r="I1210" s="25"/>
      <c r="J1210" s="25"/>
      <c r="K1210" s="26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</row>
    <row r="1211" spans="1:28" ht="18.75" customHeight="1">
      <c r="A1211" s="1"/>
      <c r="B1211" s="1"/>
      <c r="C1211" s="1"/>
      <c r="D1211" s="21" t="s">
        <v>236</v>
      </c>
      <c r="E1211" s="22" t="s">
        <v>108</v>
      </c>
      <c r="F1211" s="27"/>
      <c r="G1211" s="23">
        <v>7.56</v>
      </c>
      <c r="H1211" s="24">
        <f t="shared" si="7"/>
        <v>0.63</v>
      </c>
      <c r="I1211" s="25"/>
      <c r="J1211" s="25"/>
      <c r="K1211" s="26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</row>
    <row r="1212" spans="1:28" ht="18.75" customHeight="1">
      <c r="A1212" s="1"/>
      <c r="B1212" s="1"/>
      <c r="C1212" s="1"/>
      <c r="D1212" s="21" t="s">
        <v>282</v>
      </c>
      <c r="E1212" s="22" t="s">
        <v>108</v>
      </c>
      <c r="F1212" s="27"/>
      <c r="G1212" s="23">
        <v>24.84</v>
      </c>
      <c r="H1212" s="24">
        <f t="shared" si="7"/>
        <v>2.0699999999999998</v>
      </c>
      <c r="I1212" s="25"/>
      <c r="J1212" s="25"/>
      <c r="K1212" s="26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</row>
    <row r="1213" spans="1:28" ht="18.75" customHeight="1">
      <c r="A1213" s="1"/>
      <c r="B1213" s="1"/>
      <c r="C1213" s="1"/>
      <c r="D1213" s="21" t="s">
        <v>192</v>
      </c>
      <c r="E1213" s="22" t="s">
        <v>108</v>
      </c>
      <c r="F1213" s="27"/>
      <c r="G1213" s="23">
        <v>113.2</v>
      </c>
      <c r="H1213" s="24">
        <f t="shared" si="7"/>
        <v>9.4333333333333336</v>
      </c>
      <c r="I1213" s="25"/>
      <c r="J1213" s="25"/>
      <c r="K1213" s="26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</row>
    <row r="1214" spans="1:28" ht="18.75" customHeight="1">
      <c r="A1214" s="1"/>
      <c r="B1214" s="1"/>
      <c r="C1214" s="1"/>
      <c r="D1214" s="21" t="s">
        <v>300</v>
      </c>
      <c r="E1214" s="22" t="s">
        <v>108</v>
      </c>
      <c r="F1214" s="27"/>
      <c r="G1214" s="23">
        <v>2.2000000000000002</v>
      </c>
      <c r="H1214" s="24">
        <f t="shared" si="7"/>
        <v>0.18333333333333335</v>
      </c>
      <c r="I1214" s="25"/>
      <c r="J1214" s="25"/>
      <c r="K1214" s="26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</row>
    <row r="1215" spans="1:28" ht="18.75" customHeight="1">
      <c r="A1215" s="1"/>
      <c r="B1215" s="1"/>
      <c r="C1215" s="1"/>
      <c r="D1215" s="21" t="s">
        <v>306</v>
      </c>
      <c r="E1215" s="22" t="s">
        <v>108</v>
      </c>
      <c r="F1215" s="27"/>
      <c r="G1215" s="23">
        <v>137.5</v>
      </c>
      <c r="H1215" s="24">
        <f t="shared" si="7"/>
        <v>11.458333333333334</v>
      </c>
      <c r="I1215" s="25"/>
      <c r="J1215" s="25"/>
      <c r="K1215" s="26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</row>
    <row r="1216" spans="1:28" ht="18.75" customHeight="1">
      <c r="A1216" s="1"/>
      <c r="B1216" s="1"/>
      <c r="C1216" s="1"/>
      <c r="D1216" s="21" t="s">
        <v>287</v>
      </c>
      <c r="E1216" s="22" t="s">
        <v>108</v>
      </c>
      <c r="F1216" s="27"/>
      <c r="G1216" s="23">
        <v>97.02</v>
      </c>
      <c r="H1216" s="24">
        <f t="shared" si="7"/>
        <v>8.0849999999999991</v>
      </c>
      <c r="I1216" s="25"/>
      <c r="J1216" s="25"/>
      <c r="K1216" s="26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</row>
    <row r="1217" spans="1:28" ht="18.75" customHeight="1">
      <c r="A1217" s="1"/>
      <c r="B1217" s="1"/>
      <c r="C1217" s="1"/>
      <c r="D1217" s="21" t="s">
        <v>270</v>
      </c>
      <c r="E1217" s="22" t="s">
        <v>108</v>
      </c>
      <c r="F1217" s="27"/>
      <c r="G1217" s="23">
        <v>13.2</v>
      </c>
      <c r="H1217" s="24">
        <f t="shared" si="7"/>
        <v>1.0999999999999999</v>
      </c>
      <c r="I1217" s="25"/>
      <c r="J1217" s="25"/>
      <c r="K1217" s="26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</row>
    <row r="1218" spans="1:28" ht="18.75" customHeight="1">
      <c r="A1218" s="1"/>
      <c r="B1218" s="1"/>
      <c r="C1218" s="1"/>
      <c r="D1218" s="21" t="s">
        <v>274</v>
      </c>
      <c r="E1218" s="22" t="s">
        <v>108</v>
      </c>
      <c r="F1218" s="27"/>
      <c r="G1218" s="23">
        <v>14.56</v>
      </c>
      <c r="H1218" s="24">
        <f t="shared" si="7"/>
        <v>1.2133333333333334</v>
      </c>
      <c r="I1218" s="25"/>
      <c r="J1218" s="25"/>
      <c r="K1218" s="26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</row>
    <row r="1219" spans="1:28" ht="18.75" customHeight="1">
      <c r="A1219" s="1"/>
      <c r="B1219" s="1"/>
      <c r="C1219" s="1"/>
      <c r="D1219" s="21" t="s">
        <v>226</v>
      </c>
      <c r="E1219" s="22" t="s">
        <v>108</v>
      </c>
      <c r="F1219" s="27"/>
      <c r="G1219" s="23">
        <v>33.85</v>
      </c>
      <c r="H1219" s="24">
        <f t="shared" si="7"/>
        <v>2.8208333333333333</v>
      </c>
      <c r="I1219" s="25"/>
      <c r="J1219" s="25"/>
      <c r="K1219" s="26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</row>
    <row r="1220" spans="1:28" ht="18.75" customHeight="1">
      <c r="A1220" s="1"/>
      <c r="B1220" s="1"/>
      <c r="C1220" s="1"/>
      <c r="D1220" s="21" t="s">
        <v>196</v>
      </c>
      <c r="E1220" s="22" t="s">
        <v>108</v>
      </c>
      <c r="F1220" s="27"/>
      <c r="G1220" s="23">
        <v>109.7</v>
      </c>
      <c r="H1220" s="24">
        <f t="shared" si="7"/>
        <v>9.1416666666666675</v>
      </c>
      <c r="I1220" s="25"/>
      <c r="J1220" s="25"/>
      <c r="K1220" s="26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</row>
    <row r="1221" spans="1:28" ht="18.75" customHeight="1">
      <c r="A1221" s="1"/>
      <c r="B1221" s="1"/>
      <c r="C1221" s="1"/>
      <c r="D1221" s="21" t="s">
        <v>165</v>
      </c>
      <c r="E1221" s="22" t="s">
        <v>108</v>
      </c>
      <c r="F1221" s="27"/>
      <c r="G1221" s="23">
        <v>80.599999999999994</v>
      </c>
      <c r="H1221" s="24">
        <f t="shared" si="7"/>
        <v>6.7166666666666659</v>
      </c>
      <c r="I1221" s="25"/>
      <c r="J1221" s="25"/>
      <c r="K1221" s="26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</row>
    <row r="1222" spans="1:28" ht="18.75" customHeight="1">
      <c r="A1222" s="1"/>
      <c r="B1222" s="1"/>
      <c r="C1222" s="1"/>
      <c r="D1222" s="21" t="s">
        <v>282</v>
      </c>
      <c r="E1222" s="22" t="s">
        <v>108</v>
      </c>
      <c r="F1222" s="27"/>
      <c r="G1222" s="23">
        <v>24.85</v>
      </c>
      <c r="H1222" s="24">
        <f t="shared" si="7"/>
        <v>2.0708333333333333</v>
      </c>
      <c r="I1222" s="25"/>
      <c r="J1222" s="25"/>
      <c r="K1222" s="26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</row>
    <row r="1223" spans="1:28" ht="18.75" customHeight="1">
      <c r="A1223" s="1"/>
      <c r="B1223" s="1"/>
      <c r="C1223" s="1"/>
      <c r="D1223" s="21" t="s">
        <v>308</v>
      </c>
      <c r="E1223" s="22" t="s">
        <v>108</v>
      </c>
      <c r="F1223" s="27"/>
      <c r="G1223" s="23">
        <v>10.1</v>
      </c>
      <c r="H1223" s="24">
        <f t="shared" si="7"/>
        <v>0.84166666666666667</v>
      </c>
      <c r="I1223" s="25"/>
      <c r="J1223" s="25"/>
      <c r="K1223" s="26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</row>
    <row r="1224" spans="1:28" ht="18.75" customHeight="1">
      <c r="A1224" s="1"/>
      <c r="B1224" s="1"/>
      <c r="C1224" s="1"/>
      <c r="D1224" s="21" t="s">
        <v>290</v>
      </c>
      <c r="E1224" s="22" t="s">
        <v>108</v>
      </c>
      <c r="F1224" s="27"/>
      <c r="G1224" s="28">
        <v>381.6</v>
      </c>
      <c r="H1224" s="24">
        <f t="shared" si="7"/>
        <v>31.8</v>
      </c>
      <c r="I1224" s="25"/>
      <c r="J1224" s="25"/>
      <c r="K1224" s="26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</row>
    <row r="1225" spans="1:28" ht="18.75" customHeight="1">
      <c r="A1225" s="1"/>
      <c r="B1225" s="1"/>
      <c r="C1225" s="1"/>
      <c r="D1225" s="21" t="s">
        <v>275</v>
      </c>
      <c r="E1225" s="22" t="s">
        <v>108</v>
      </c>
      <c r="F1225" s="27"/>
      <c r="G1225" s="28">
        <v>70.510000000000005</v>
      </c>
      <c r="H1225" s="24">
        <f t="shared" si="7"/>
        <v>5.8758333333333335</v>
      </c>
      <c r="I1225" s="25"/>
      <c r="J1225" s="25"/>
      <c r="K1225" s="26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</row>
    <row r="1226" spans="1:28" ht="18.75" customHeight="1">
      <c r="A1226" s="1"/>
      <c r="B1226" s="1"/>
      <c r="C1226" s="1"/>
      <c r="D1226" s="21" t="s">
        <v>114</v>
      </c>
      <c r="E1226" s="22" t="s">
        <v>108</v>
      </c>
      <c r="F1226" s="27"/>
      <c r="G1226" s="28">
        <v>120.12</v>
      </c>
      <c r="H1226" s="24">
        <f t="shared" si="7"/>
        <v>10.01</v>
      </c>
      <c r="I1226" s="25"/>
      <c r="J1226" s="25"/>
      <c r="K1226" s="26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</row>
    <row r="1227" spans="1:28" ht="18.75" customHeight="1">
      <c r="A1227" s="1"/>
      <c r="B1227" s="1"/>
      <c r="C1227" s="1"/>
      <c r="D1227" s="21" t="s">
        <v>200</v>
      </c>
      <c r="E1227" s="22" t="s">
        <v>108</v>
      </c>
      <c r="F1227" s="27"/>
      <c r="G1227" s="28">
        <v>111</v>
      </c>
      <c r="H1227" s="24">
        <f t="shared" si="7"/>
        <v>9.25</v>
      </c>
      <c r="I1227" s="25"/>
      <c r="J1227" s="25"/>
      <c r="K1227" s="26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</row>
    <row r="1228" spans="1:28" ht="18.75" customHeight="1">
      <c r="A1228" s="1"/>
      <c r="B1228" s="1"/>
      <c r="C1228" s="1"/>
      <c r="D1228" s="21" t="s">
        <v>205</v>
      </c>
      <c r="E1228" s="22" t="s">
        <v>108</v>
      </c>
      <c r="F1228" s="27"/>
      <c r="G1228" s="28">
        <v>247.66</v>
      </c>
      <c r="H1228" s="24">
        <f t="shared" si="7"/>
        <v>20.638333333333332</v>
      </c>
      <c r="I1228" s="25"/>
      <c r="J1228" s="25"/>
      <c r="K1228" s="26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</row>
    <row r="1229" spans="1:28" ht="18.75" customHeight="1">
      <c r="A1229" s="1"/>
      <c r="B1229" s="1"/>
      <c r="C1229" s="1"/>
      <c r="D1229" s="21" t="s">
        <v>295</v>
      </c>
      <c r="E1229" s="22" t="s">
        <v>108</v>
      </c>
      <c r="F1229" s="27"/>
      <c r="G1229" s="28">
        <v>904.5</v>
      </c>
      <c r="H1229" s="24">
        <f t="shared" si="7"/>
        <v>75.375</v>
      </c>
      <c r="I1229" s="25"/>
      <c r="J1229" s="25"/>
      <c r="K1229" s="26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</row>
    <row r="1230" spans="1:28" ht="18.75" customHeight="1">
      <c r="A1230" s="1"/>
      <c r="B1230" s="1"/>
      <c r="C1230" s="1"/>
      <c r="D1230" s="21" t="s">
        <v>217</v>
      </c>
      <c r="E1230" s="22" t="s">
        <v>108</v>
      </c>
      <c r="F1230" s="27"/>
      <c r="G1230" s="28">
        <v>273</v>
      </c>
      <c r="H1230" s="24">
        <f t="shared" si="7"/>
        <v>22.75</v>
      </c>
      <c r="I1230" s="25"/>
      <c r="J1230" s="25"/>
      <c r="K1230" s="26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</row>
    <row r="1231" spans="1:28" ht="18.75" customHeight="1">
      <c r="A1231" s="1"/>
      <c r="B1231" s="1"/>
      <c r="C1231" s="1"/>
      <c r="D1231" s="21" t="s">
        <v>244</v>
      </c>
      <c r="E1231" s="22" t="s">
        <v>108</v>
      </c>
      <c r="F1231" s="27"/>
      <c r="G1231" s="28">
        <v>1.85</v>
      </c>
      <c r="H1231" s="24">
        <f t="shared" si="7"/>
        <v>0.15416666666666667</v>
      </c>
      <c r="I1231" s="25"/>
      <c r="J1231" s="25"/>
      <c r="K1231" s="26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</row>
    <row r="1232" spans="1:28" ht="18.75" customHeight="1">
      <c r="A1232" s="1"/>
      <c r="B1232" s="1"/>
      <c r="C1232" s="1"/>
      <c r="D1232" s="21" t="s">
        <v>251</v>
      </c>
      <c r="E1232" s="22" t="s">
        <v>108</v>
      </c>
      <c r="F1232" s="27"/>
      <c r="G1232" s="28">
        <v>5.14</v>
      </c>
      <c r="H1232" s="24">
        <f t="shared" si="7"/>
        <v>0.42833333333333329</v>
      </c>
      <c r="I1232" s="25"/>
      <c r="J1232" s="25"/>
      <c r="K1232" s="26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</row>
    <row r="1233" spans="1:28" ht="18.75" customHeight="1">
      <c r="A1233" s="1"/>
      <c r="B1233" s="1"/>
      <c r="C1233" s="1"/>
      <c r="D1233" s="21" t="s">
        <v>301</v>
      </c>
      <c r="E1233" s="22" t="s">
        <v>108</v>
      </c>
      <c r="F1233" s="27"/>
      <c r="G1233" s="28">
        <v>38.5</v>
      </c>
      <c r="H1233" s="24">
        <f t="shared" si="7"/>
        <v>3.2083333333333335</v>
      </c>
      <c r="I1233" s="25"/>
      <c r="J1233" s="25"/>
      <c r="K1233" s="26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</row>
    <row r="1234" spans="1:28" ht="18.75" customHeight="1">
      <c r="A1234" s="1"/>
      <c r="B1234" s="1"/>
      <c r="C1234" s="1"/>
      <c r="D1234" s="21" t="s">
        <v>251</v>
      </c>
      <c r="E1234" s="22" t="s">
        <v>108</v>
      </c>
      <c r="F1234" s="27"/>
      <c r="G1234" s="28">
        <v>46.26</v>
      </c>
      <c r="H1234" s="24">
        <f t="shared" si="7"/>
        <v>3.855</v>
      </c>
      <c r="I1234" s="25"/>
      <c r="J1234" s="25"/>
      <c r="K1234" s="26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</row>
    <row r="1235" spans="1:28" ht="18.75" customHeight="1">
      <c r="A1235" s="1"/>
      <c r="B1235" s="1"/>
      <c r="C1235" s="1"/>
      <c r="D1235" s="21" t="s">
        <v>253</v>
      </c>
      <c r="E1235" s="22" t="s">
        <v>108</v>
      </c>
      <c r="F1235" s="27"/>
      <c r="G1235" s="28">
        <v>369.66</v>
      </c>
      <c r="H1235" s="24">
        <f t="shared" si="7"/>
        <v>30.805000000000003</v>
      </c>
      <c r="I1235" s="25"/>
      <c r="J1235" s="25"/>
      <c r="K1235" s="26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</row>
    <row r="1236" spans="1:28" ht="18.75" customHeight="1">
      <c r="A1236" s="1"/>
      <c r="B1236" s="1"/>
      <c r="C1236" s="1"/>
      <c r="D1236" s="21" t="s">
        <v>166</v>
      </c>
      <c r="E1236" s="22" t="s">
        <v>108</v>
      </c>
      <c r="F1236" s="27"/>
      <c r="G1236" s="28">
        <v>60.8</v>
      </c>
      <c r="H1236" s="24">
        <f t="shared" si="7"/>
        <v>5.0666666666666664</v>
      </c>
      <c r="I1236" s="25"/>
      <c r="J1236" s="25"/>
      <c r="K1236" s="26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</row>
    <row r="1237" spans="1:28" ht="18.75" customHeight="1">
      <c r="A1237" s="1"/>
      <c r="B1237" s="1"/>
      <c r="C1237" s="1"/>
      <c r="D1237" s="21" t="s">
        <v>145</v>
      </c>
      <c r="E1237" s="22" t="s">
        <v>108</v>
      </c>
      <c r="F1237" s="27"/>
      <c r="G1237" s="28">
        <v>56.43</v>
      </c>
      <c r="H1237" s="24">
        <f t="shared" si="7"/>
        <v>4.7024999999999997</v>
      </c>
      <c r="I1237" s="25"/>
      <c r="J1237" s="25"/>
      <c r="K1237" s="26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</row>
    <row r="1238" spans="1:28" ht="18.75" customHeight="1">
      <c r="A1238" s="1"/>
      <c r="B1238" s="1"/>
      <c r="C1238" s="1"/>
      <c r="D1238" s="21" t="s">
        <v>249</v>
      </c>
      <c r="E1238" s="22" t="s">
        <v>108</v>
      </c>
      <c r="F1238" s="27"/>
      <c r="G1238" s="28">
        <v>243.66000600000001</v>
      </c>
      <c r="H1238" s="24">
        <f t="shared" si="7"/>
        <v>20.305000500000002</v>
      </c>
      <c r="I1238" s="25"/>
      <c r="J1238" s="25"/>
      <c r="K1238" s="26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</row>
    <row r="1239" spans="1:28" ht="18.75" customHeight="1">
      <c r="A1239" s="1"/>
      <c r="B1239" s="1"/>
      <c r="C1239" s="1"/>
      <c r="D1239" s="21" t="s">
        <v>175</v>
      </c>
      <c r="E1239" s="22" t="s">
        <v>108</v>
      </c>
      <c r="F1239" s="27"/>
      <c r="G1239" s="28">
        <v>44.59</v>
      </c>
      <c r="H1239" s="24">
        <f t="shared" si="7"/>
        <v>3.7158333333333338</v>
      </c>
      <c r="I1239" s="25"/>
      <c r="J1239" s="25"/>
      <c r="K1239" s="26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</row>
    <row r="1240" spans="1:28" ht="18.75" customHeight="1">
      <c r="A1240" s="1"/>
      <c r="B1240" s="1"/>
      <c r="C1240" s="1"/>
      <c r="D1240" s="21" t="s">
        <v>171</v>
      </c>
      <c r="E1240" s="22" t="s">
        <v>108</v>
      </c>
      <c r="F1240" s="27"/>
      <c r="G1240" s="28">
        <v>67.300004000000001</v>
      </c>
      <c r="H1240" s="24">
        <f t="shared" si="7"/>
        <v>5.6083336666666668</v>
      </c>
      <c r="I1240" s="25"/>
      <c r="J1240" s="25"/>
      <c r="K1240" s="26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</row>
    <row r="1241" spans="1:28" ht="18.75" customHeight="1">
      <c r="A1241" s="1"/>
      <c r="B1241" s="1"/>
      <c r="C1241" s="1"/>
      <c r="D1241" s="21" t="s">
        <v>170</v>
      </c>
      <c r="E1241" s="22" t="s">
        <v>108</v>
      </c>
      <c r="F1241" s="27"/>
      <c r="G1241" s="28">
        <v>110.1</v>
      </c>
      <c r="H1241" s="24">
        <f t="shared" si="7"/>
        <v>9.1749999999999989</v>
      </c>
      <c r="I1241" s="25"/>
      <c r="J1241" s="25"/>
      <c r="K1241" s="26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</row>
    <row r="1242" spans="1:28" ht="18.75" customHeight="1">
      <c r="A1242" s="1"/>
      <c r="B1242" s="1"/>
      <c r="C1242" s="1"/>
      <c r="D1242" s="21" t="s">
        <v>280</v>
      </c>
      <c r="E1242" s="22" t="s">
        <v>108</v>
      </c>
      <c r="F1242" s="27"/>
      <c r="G1242" s="28">
        <v>23.7</v>
      </c>
      <c r="H1242" s="24">
        <f t="shared" si="7"/>
        <v>1.9749999999999999</v>
      </c>
      <c r="I1242" s="25"/>
      <c r="J1242" s="25"/>
      <c r="K1242" s="26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</row>
    <row r="1243" spans="1:28" ht="18.75" customHeight="1">
      <c r="A1243" s="1"/>
      <c r="B1243" s="1"/>
      <c r="C1243" s="1"/>
      <c r="D1243" s="21" t="s">
        <v>196</v>
      </c>
      <c r="E1243" s="22" t="s">
        <v>108</v>
      </c>
      <c r="F1243" s="27"/>
      <c r="G1243" s="28">
        <v>98.73</v>
      </c>
      <c r="H1243" s="24">
        <f t="shared" si="7"/>
        <v>8.2275000000000009</v>
      </c>
      <c r="I1243" s="25"/>
      <c r="J1243" s="25"/>
      <c r="K1243" s="26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</row>
    <row r="1244" spans="1:28" ht="18.75" customHeight="1">
      <c r="A1244" s="1"/>
      <c r="B1244" s="1"/>
      <c r="C1244" s="1"/>
      <c r="D1244" s="21" t="s">
        <v>244</v>
      </c>
      <c r="E1244" s="22" t="s">
        <v>108</v>
      </c>
      <c r="F1244" s="27"/>
      <c r="G1244" s="28">
        <v>8.92</v>
      </c>
      <c r="H1244" s="24">
        <f t="shared" si="7"/>
        <v>0.74333333333333329</v>
      </c>
      <c r="I1244" s="25"/>
      <c r="J1244" s="25"/>
      <c r="K1244" s="26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</row>
    <row r="1245" spans="1:28" ht="18.75" customHeight="1">
      <c r="A1245" s="1"/>
      <c r="B1245" s="1"/>
      <c r="C1245" s="1"/>
      <c r="D1245" s="21" t="s">
        <v>216</v>
      </c>
      <c r="E1245" s="22" t="s">
        <v>108</v>
      </c>
      <c r="F1245" s="27"/>
      <c r="G1245" s="28">
        <v>133.5</v>
      </c>
      <c r="H1245" s="24">
        <f t="shared" si="7"/>
        <v>11.125</v>
      </c>
      <c r="I1245" s="25"/>
      <c r="J1245" s="25"/>
      <c r="K1245" s="26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</row>
    <row r="1246" spans="1:28" ht="18.75" customHeight="1">
      <c r="A1246" s="1"/>
      <c r="B1246" s="1"/>
      <c r="C1246" s="1"/>
      <c r="D1246" s="21" t="s">
        <v>171</v>
      </c>
      <c r="E1246" s="22" t="s">
        <v>108</v>
      </c>
      <c r="F1246" s="27"/>
      <c r="G1246" s="28">
        <v>100.950006</v>
      </c>
      <c r="H1246" s="24">
        <f t="shared" si="7"/>
        <v>8.4125005000000002</v>
      </c>
      <c r="I1246" s="25"/>
      <c r="J1246" s="25"/>
      <c r="K1246" s="26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</row>
    <row r="1247" spans="1:28" ht="18.75" customHeight="1">
      <c r="A1247" s="1"/>
      <c r="B1247" s="1"/>
      <c r="C1247" s="1"/>
      <c r="D1247" s="21" t="s">
        <v>260</v>
      </c>
      <c r="E1247" s="22" t="s">
        <v>108</v>
      </c>
      <c r="F1247" s="27"/>
      <c r="G1247" s="28">
        <v>1331</v>
      </c>
      <c r="H1247" s="24">
        <f t="shared" si="7"/>
        <v>110.91666666666667</v>
      </c>
      <c r="I1247" s="25"/>
      <c r="J1247" s="25"/>
      <c r="K1247" s="26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</row>
    <row r="1248" spans="1:28" ht="18.75" customHeight="1">
      <c r="A1248" s="1"/>
      <c r="B1248" s="1"/>
      <c r="C1248" s="1"/>
      <c r="D1248" s="21" t="s">
        <v>312</v>
      </c>
      <c r="E1248" s="22" t="s">
        <v>108</v>
      </c>
      <c r="F1248" s="27"/>
      <c r="G1248" s="28">
        <v>1554.63</v>
      </c>
      <c r="H1248" s="24">
        <f t="shared" si="7"/>
        <v>129.55250000000001</v>
      </c>
      <c r="I1248" s="25"/>
      <c r="J1248" s="25"/>
      <c r="K1248" s="26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</row>
    <row r="1249" spans="1:28" ht="18.75" customHeight="1">
      <c r="A1249" s="1"/>
      <c r="B1249" s="1"/>
      <c r="C1249" s="1"/>
      <c r="D1249" s="21" t="s">
        <v>138</v>
      </c>
      <c r="E1249" s="22" t="s">
        <v>108</v>
      </c>
      <c r="F1249" s="27"/>
      <c r="G1249" s="28">
        <v>2042.55</v>
      </c>
      <c r="H1249" s="24">
        <f t="shared" si="7"/>
        <v>170.21250000000001</v>
      </c>
      <c r="I1249" s="25"/>
      <c r="J1249" s="25"/>
      <c r="K1249" s="26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</row>
    <row r="1250" spans="1:28" ht="18.75" customHeight="1">
      <c r="A1250" s="1"/>
      <c r="B1250" s="1"/>
      <c r="C1250" s="1"/>
      <c r="D1250" s="21" t="s">
        <v>159</v>
      </c>
      <c r="E1250" s="22" t="s">
        <v>108</v>
      </c>
      <c r="F1250" s="27"/>
      <c r="G1250" s="28">
        <v>3353.4</v>
      </c>
      <c r="H1250" s="24">
        <f t="shared" si="7"/>
        <v>279.45</v>
      </c>
      <c r="I1250" s="25"/>
      <c r="J1250" s="25"/>
      <c r="K1250" s="26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</row>
    <row r="1251" spans="1:28" ht="18.75" customHeight="1">
      <c r="A1251" s="1"/>
      <c r="B1251" s="1"/>
      <c r="C1251" s="1"/>
      <c r="D1251" s="21" t="s">
        <v>162</v>
      </c>
      <c r="E1251" s="22" t="s">
        <v>108</v>
      </c>
      <c r="F1251" s="27"/>
      <c r="G1251" s="28">
        <v>180</v>
      </c>
      <c r="H1251" s="24">
        <f t="shared" si="7"/>
        <v>15</v>
      </c>
      <c r="I1251" s="25"/>
      <c r="J1251" s="25"/>
      <c r="K1251" s="26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</row>
    <row r="1252" spans="1:28" ht="18.75" customHeight="1">
      <c r="A1252" s="1"/>
      <c r="B1252" s="1"/>
      <c r="C1252" s="1"/>
      <c r="D1252" s="21" t="s">
        <v>172</v>
      </c>
      <c r="E1252" s="22" t="s">
        <v>108</v>
      </c>
      <c r="F1252" s="27"/>
      <c r="G1252" s="28">
        <v>204</v>
      </c>
      <c r="H1252" s="24">
        <f t="shared" si="7"/>
        <v>17</v>
      </c>
      <c r="I1252" s="25"/>
      <c r="J1252" s="25"/>
      <c r="K1252" s="26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</row>
    <row r="1253" spans="1:28" ht="18.75" customHeight="1">
      <c r="A1253" s="1"/>
      <c r="B1253" s="1"/>
      <c r="C1253" s="1"/>
      <c r="D1253" s="21" t="s">
        <v>255</v>
      </c>
      <c r="E1253" s="22" t="s">
        <v>108</v>
      </c>
      <c r="F1253" s="27"/>
      <c r="G1253" s="28">
        <v>376.39</v>
      </c>
      <c r="H1253" s="24">
        <f t="shared" si="7"/>
        <v>31.365833333333331</v>
      </c>
      <c r="I1253" s="25"/>
      <c r="J1253" s="25"/>
      <c r="K1253" s="26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</row>
    <row r="1254" spans="1:28" ht="18.75" customHeight="1">
      <c r="A1254" s="1"/>
      <c r="B1254" s="1"/>
      <c r="C1254" s="1"/>
      <c r="D1254" s="21" t="s">
        <v>281</v>
      </c>
      <c r="E1254" s="22" t="s">
        <v>108</v>
      </c>
      <c r="F1254" s="27"/>
      <c r="G1254" s="28">
        <v>803.73</v>
      </c>
      <c r="H1254" s="24">
        <f t="shared" si="7"/>
        <v>66.977500000000006</v>
      </c>
      <c r="I1254" s="25"/>
      <c r="J1254" s="25"/>
      <c r="K1254" s="26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</row>
    <row r="1255" spans="1:28" ht="18.75" customHeight="1">
      <c r="A1255" s="1"/>
      <c r="B1255" s="1"/>
      <c r="C1255" s="1"/>
      <c r="D1255" s="21" t="s">
        <v>143</v>
      </c>
      <c r="E1255" s="22" t="s">
        <v>108</v>
      </c>
      <c r="F1255" s="27"/>
      <c r="G1255" s="28">
        <v>7584.7201869999999</v>
      </c>
      <c r="H1255" s="24">
        <f t="shared" si="7"/>
        <v>632.06001558333332</v>
      </c>
      <c r="I1255" s="25"/>
      <c r="J1255" s="25"/>
      <c r="K1255" s="26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</row>
    <row r="1256" spans="1:28" ht="18.75" customHeight="1">
      <c r="A1256" s="1"/>
      <c r="B1256" s="1"/>
      <c r="C1256" s="1"/>
      <c r="D1256" s="21" t="s">
        <v>131</v>
      </c>
      <c r="E1256" s="22" t="s">
        <v>108</v>
      </c>
      <c r="F1256" s="27"/>
      <c r="G1256" s="28">
        <v>1853.1</v>
      </c>
      <c r="H1256" s="24">
        <f t="shared" si="7"/>
        <v>154.42499999999998</v>
      </c>
      <c r="I1256" s="25"/>
      <c r="J1256" s="25"/>
      <c r="K1256" s="26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</row>
    <row r="1257" spans="1:28" ht="18.75" customHeight="1">
      <c r="A1257" s="1"/>
      <c r="B1257" s="1"/>
      <c r="C1257" s="1"/>
      <c r="D1257" s="21" t="s">
        <v>266</v>
      </c>
      <c r="E1257" s="22" t="s">
        <v>108</v>
      </c>
      <c r="F1257" s="27"/>
      <c r="G1257" s="28">
        <v>1617</v>
      </c>
      <c r="H1257" s="24">
        <f t="shared" si="7"/>
        <v>134.75</v>
      </c>
      <c r="I1257" s="25"/>
      <c r="J1257" s="25"/>
      <c r="K1257" s="26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</row>
    <row r="1258" spans="1:28" ht="18.75" customHeight="1">
      <c r="A1258" s="1"/>
      <c r="B1258" s="1"/>
      <c r="C1258" s="1"/>
      <c r="D1258" s="21" t="s">
        <v>274</v>
      </c>
      <c r="E1258" s="22" t="s">
        <v>108</v>
      </c>
      <c r="F1258" s="27"/>
      <c r="G1258" s="28">
        <v>269.36</v>
      </c>
      <c r="H1258" s="24">
        <f t="shared" si="7"/>
        <v>22.446666666666669</v>
      </c>
      <c r="I1258" s="25"/>
      <c r="J1258" s="25"/>
      <c r="K1258" s="26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</row>
    <row r="1259" spans="1:28" ht="18.75" customHeight="1">
      <c r="A1259" s="1"/>
      <c r="B1259" s="1"/>
      <c r="C1259" s="1"/>
      <c r="D1259" s="21" t="s">
        <v>213</v>
      </c>
      <c r="E1259" s="22" t="s">
        <v>108</v>
      </c>
      <c r="F1259" s="27"/>
      <c r="G1259" s="28">
        <v>244</v>
      </c>
      <c r="H1259" s="24">
        <f t="shared" si="7"/>
        <v>20.333333333333332</v>
      </c>
      <c r="I1259" s="25"/>
      <c r="J1259" s="25"/>
      <c r="K1259" s="26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</row>
    <row r="1260" spans="1:28" ht="18.75" customHeight="1">
      <c r="A1260" s="1"/>
      <c r="B1260" s="1"/>
      <c r="C1260" s="1"/>
      <c r="D1260" s="21" t="s">
        <v>113</v>
      </c>
      <c r="E1260" s="22" t="s">
        <v>108</v>
      </c>
      <c r="F1260" s="27"/>
      <c r="G1260" s="28">
        <v>144.4</v>
      </c>
      <c r="H1260" s="24">
        <f t="shared" si="7"/>
        <v>12.033333333333333</v>
      </c>
      <c r="I1260" s="25"/>
      <c r="J1260" s="25"/>
      <c r="K1260" s="26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</row>
    <row r="1261" spans="1:28" ht="18.75" customHeight="1">
      <c r="A1261" s="1"/>
      <c r="B1261" s="1"/>
      <c r="C1261" s="1"/>
      <c r="D1261" s="21" t="s">
        <v>310</v>
      </c>
      <c r="E1261" s="22" t="s">
        <v>108</v>
      </c>
      <c r="F1261" s="27"/>
      <c r="G1261" s="28">
        <v>367.83</v>
      </c>
      <c r="H1261" s="24">
        <f t="shared" si="7"/>
        <v>30.6525</v>
      </c>
      <c r="I1261" s="25"/>
      <c r="J1261" s="25"/>
      <c r="K1261" s="26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</row>
    <row r="1262" spans="1:28" ht="18.75" customHeight="1">
      <c r="A1262" s="1"/>
      <c r="B1262" s="1"/>
      <c r="C1262" s="1"/>
      <c r="D1262" s="21" t="s">
        <v>216</v>
      </c>
      <c r="E1262" s="22" t="s">
        <v>108</v>
      </c>
      <c r="F1262" s="27"/>
      <c r="G1262" s="28">
        <v>1970.46</v>
      </c>
      <c r="H1262" s="24">
        <f t="shared" si="7"/>
        <v>164.20500000000001</v>
      </c>
      <c r="I1262" s="25"/>
      <c r="J1262" s="25"/>
      <c r="K1262" s="26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</row>
    <row r="1263" spans="1:28" ht="18.75" customHeight="1">
      <c r="A1263" s="1"/>
      <c r="B1263" s="1"/>
      <c r="C1263" s="1"/>
      <c r="D1263" s="21" t="s">
        <v>251</v>
      </c>
      <c r="E1263" s="22" t="s">
        <v>108</v>
      </c>
      <c r="F1263" s="27"/>
      <c r="G1263" s="28">
        <v>997.16</v>
      </c>
      <c r="H1263" s="24">
        <f t="shared" si="7"/>
        <v>83.096666666666664</v>
      </c>
      <c r="I1263" s="25"/>
      <c r="J1263" s="25"/>
      <c r="K1263" s="26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</row>
    <row r="1264" spans="1:28" ht="18.75" customHeight="1">
      <c r="A1264" s="1"/>
      <c r="B1264" s="1"/>
      <c r="C1264" s="1"/>
      <c r="D1264" s="21" t="s">
        <v>134</v>
      </c>
      <c r="E1264" s="22" t="s">
        <v>108</v>
      </c>
      <c r="F1264" s="27"/>
      <c r="G1264" s="28">
        <v>1499.31</v>
      </c>
      <c r="H1264" s="24">
        <f t="shared" si="7"/>
        <v>124.9425</v>
      </c>
      <c r="I1264" s="25"/>
      <c r="J1264" s="25"/>
      <c r="K1264" s="26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</row>
    <row r="1265" spans="1:28" ht="18.75" customHeight="1">
      <c r="A1265" s="1"/>
      <c r="B1265" s="1"/>
      <c r="C1265" s="1"/>
      <c r="D1265" s="21" t="s">
        <v>133</v>
      </c>
      <c r="E1265" s="22" t="s">
        <v>108</v>
      </c>
      <c r="F1265" s="27"/>
      <c r="G1265" s="28">
        <v>258.83</v>
      </c>
      <c r="H1265" s="24">
        <f t="shared" si="7"/>
        <v>21.569166666666664</v>
      </c>
      <c r="I1265" s="25"/>
      <c r="J1265" s="25"/>
      <c r="K1265" s="26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</row>
    <row r="1266" spans="1:28" ht="18.75" customHeight="1">
      <c r="A1266" s="1"/>
      <c r="B1266" s="1"/>
      <c r="C1266" s="1"/>
      <c r="D1266" s="21" t="s">
        <v>114</v>
      </c>
      <c r="E1266" s="22" t="s">
        <v>108</v>
      </c>
      <c r="F1266" s="27"/>
      <c r="G1266" s="28">
        <v>1829.52</v>
      </c>
      <c r="H1266" s="24">
        <f t="shared" si="7"/>
        <v>152.46</v>
      </c>
      <c r="I1266" s="25"/>
      <c r="J1266" s="25"/>
      <c r="K1266" s="26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</row>
    <row r="1267" spans="1:28" ht="18.75" customHeight="1">
      <c r="A1267" s="1"/>
      <c r="B1267" s="1"/>
      <c r="C1267" s="1"/>
      <c r="D1267" s="21" t="s">
        <v>142</v>
      </c>
      <c r="E1267" s="22" t="s">
        <v>108</v>
      </c>
      <c r="F1267" s="27"/>
      <c r="G1267" s="28">
        <v>666.08</v>
      </c>
      <c r="H1267" s="24">
        <f t="shared" si="7"/>
        <v>55.506666666666668</v>
      </c>
      <c r="I1267" s="25"/>
      <c r="J1267" s="25"/>
      <c r="K1267" s="26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</row>
    <row r="1268" spans="1:28" ht="18.75" customHeight="1">
      <c r="A1268" s="1"/>
      <c r="B1268" s="1"/>
      <c r="C1268" s="1"/>
      <c r="D1268" s="21" t="s">
        <v>295</v>
      </c>
      <c r="E1268" s="22" t="s">
        <v>108</v>
      </c>
      <c r="F1268" s="27"/>
      <c r="G1268" s="28">
        <v>1447.2</v>
      </c>
      <c r="H1268" s="24">
        <f t="shared" si="7"/>
        <v>120.60000000000001</v>
      </c>
      <c r="I1268" s="25"/>
      <c r="J1268" s="25"/>
      <c r="K1268" s="26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</row>
    <row r="1269" spans="1:28" ht="18.75" customHeight="1">
      <c r="A1269" s="1"/>
      <c r="B1269" s="1"/>
      <c r="C1269" s="1"/>
      <c r="D1269" s="21" t="s">
        <v>141</v>
      </c>
      <c r="E1269" s="22" t="s">
        <v>108</v>
      </c>
      <c r="F1269" s="27"/>
      <c r="G1269" s="28">
        <v>144.30000000000001</v>
      </c>
      <c r="H1269" s="24">
        <f t="shared" si="7"/>
        <v>12.025</v>
      </c>
      <c r="I1269" s="25"/>
      <c r="J1269" s="25"/>
      <c r="K1269" s="26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</row>
    <row r="1270" spans="1:28" ht="18.75" customHeight="1">
      <c r="A1270" s="1"/>
      <c r="B1270" s="1"/>
      <c r="C1270" s="1"/>
      <c r="D1270" s="21" t="s">
        <v>119</v>
      </c>
      <c r="E1270" s="22" t="s">
        <v>108</v>
      </c>
      <c r="F1270" s="27"/>
      <c r="G1270" s="28">
        <v>380.60001999999997</v>
      </c>
      <c r="H1270" s="24">
        <f t="shared" si="7"/>
        <v>31.716668333333331</v>
      </c>
      <c r="I1270" s="25"/>
      <c r="J1270" s="25"/>
      <c r="K1270" s="26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</row>
    <row r="1271" spans="1:28" ht="18.75" customHeight="1">
      <c r="A1271" s="1"/>
      <c r="B1271" s="1"/>
      <c r="C1271" s="1"/>
      <c r="D1271" s="21" t="s">
        <v>188</v>
      </c>
      <c r="E1271" s="22" t="s">
        <v>108</v>
      </c>
      <c r="F1271" s="27"/>
      <c r="G1271" s="28">
        <v>292.5</v>
      </c>
      <c r="H1271" s="24">
        <f t="shared" si="7"/>
        <v>24.375</v>
      </c>
      <c r="I1271" s="25"/>
      <c r="J1271" s="25"/>
      <c r="K1271" s="26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</row>
    <row r="1272" spans="1:28" ht="18.75" customHeight="1">
      <c r="A1272" s="1"/>
      <c r="B1272" s="1"/>
      <c r="C1272" s="1"/>
      <c r="D1272" s="21" t="s">
        <v>132</v>
      </c>
      <c r="E1272" s="22" t="s">
        <v>108</v>
      </c>
      <c r="F1272" s="27"/>
      <c r="G1272" s="28">
        <v>139.4</v>
      </c>
      <c r="H1272" s="24">
        <f t="shared" si="7"/>
        <v>11.616666666666667</v>
      </c>
      <c r="I1272" s="25"/>
      <c r="J1272" s="25"/>
      <c r="K1272" s="26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</row>
    <row r="1273" spans="1:28" ht="18.75" customHeight="1">
      <c r="A1273" s="1"/>
      <c r="B1273" s="1"/>
      <c r="C1273" s="1"/>
      <c r="D1273" s="21" t="s">
        <v>203</v>
      </c>
      <c r="E1273" s="22" t="s">
        <v>108</v>
      </c>
      <c r="F1273" s="27"/>
      <c r="G1273" s="28">
        <v>69.92</v>
      </c>
      <c r="H1273" s="24">
        <f t="shared" si="7"/>
        <v>5.8266666666666671</v>
      </c>
      <c r="I1273" s="25"/>
      <c r="J1273" s="25"/>
      <c r="K1273" s="26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</row>
    <row r="1274" spans="1:28" ht="18.75" customHeight="1">
      <c r="A1274" s="1"/>
      <c r="B1274" s="1"/>
      <c r="C1274" s="1"/>
      <c r="D1274" s="21" t="s">
        <v>227</v>
      </c>
      <c r="E1274" s="22" t="s">
        <v>108</v>
      </c>
      <c r="F1274" s="27"/>
      <c r="G1274" s="28">
        <v>2331.450045</v>
      </c>
      <c r="H1274" s="24">
        <f t="shared" si="7"/>
        <v>194.28750375000001</v>
      </c>
      <c r="I1274" s="25"/>
      <c r="J1274" s="25"/>
      <c r="K1274" s="26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</row>
    <row r="1275" spans="1:28" ht="18.75" customHeight="1">
      <c r="A1275" s="1"/>
      <c r="B1275" s="1"/>
      <c r="C1275" s="1"/>
      <c r="D1275" s="21" t="s">
        <v>312</v>
      </c>
      <c r="E1275" s="22" t="s">
        <v>108</v>
      </c>
      <c r="F1275" s="27"/>
      <c r="G1275" s="28">
        <v>141.33000000000001</v>
      </c>
      <c r="H1275" s="24">
        <f t="shared" si="7"/>
        <v>11.777500000000002</v>
      </c>
      <c r="I1275" s="25"/>
      <c r="J1275" s="25"/>
      <c r="K1275" s="26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</row>
    <row r="1276" spans="1:28" ht="18.75" customHeight="1">
      <c r="A1276" s="1"/>
      <c r="B1276" s="1"/>
      <c r="C1276" s="1"/>
      <c r="D1276" s="21" t="s">
        <v>125</v>
      </c>
      <c r="E1276" s="22" t="s">
        <v>108</v>
      </c>
      <c r="F1276" s="27"/>
      <c r="G1276" s="28">
        <v>38.76</v>
      </c>
      <c r="H1276" s="24">
        <f t="shared" si="7"/>
        <v>3.23</v>
      </c>
      <c r="I1276" s="25"/>
      <c r="J1276" s="25"/>
      <c r="K1276" s="26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</row>
    <row r="1277" spans="1:28" ht="18.75" customHeight="1">
      <c r="A1277" s="1"/>
      <c r="B1277" s="1"/>
      <c r="C1277" s="1"/>
      <c r="D1277" s="21" t="s">
        <v>145</v>
      </c>
      <c r="E1277" s="22" t="s">
        <v>108</v>
      </c>
      <c r="F1277" s="27"/>
      <c r="G1277" s="28">
        <v>82.72</v>
      </c>
      <c r="H1277" s="24">
        <f t="shared" si="7"/>
        <v>6.8933333333333335</v>
      </c>
      <c r="I1277" s="25"/>
      <c r="J1277" s="25"/>
      <c r="K1277" s="26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</row>
    <row r="1278" spans="1:28" ht="18.75" customHeight="1">
      <c r="A1278" s="1"/>
      <c r="B1278" s="1"/>
      <c r="C1278" s="1"/>
      <c r="D1278" s="21" t="s">
        <v>115</v>
      </c>
      <c r="E1278" s="22" t="s">
        <v>108</v>
      </c>
      <c r="F1278" s="27"/>
      <c r="G1278" s="28">
        <v>206.6</v>
      </c>
      <c r="H1278" s="24">
        <f t="shared" si="7"/>
        <v>17.216666666666665</v>
      </c>
      <c r="I1278" s="25"/>
      <c r="J1278" s="25"/>
      <c r="K1278" s="26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</row>
    <row r="1279" spans="1:28" ht="18.75" customHeight="1">
      <c r="A1279" s="1"/>
      <c r="B1279" s="1"/>
      <c r="C1279" s="1"/>
      <c r="D1279" s="21" t="s">
        <v>222</v>
      </c>
      <c r="E1279" s="22" t="s">
        <v>108</v>
      </c>
      <c r="F1279" s="27"/>
      <c r="G1279" s="28">
        <v>338.75</v>
      </c>
      <c r="H1279" s="24">
        <f t="shared" si="7"/>
        <v>28.229166666666668</v>
      </c>
      <c r="I1279" s="25"/>
      <c r="J1279" s="25"/>
      <c r="K1279" s="26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</row>
    <row r="1280" spans="1:28" ht="18.75" customHeight="1">
      <c r="A1280" s="1"/>
      <c r="B1280" s="1"/>
      <c r="C1280" s="1"/>
      <c r="D1280" s="21" t="s">
        <v>201</v>
      </c>
      <c r="E1280" s="22" t="s">
        <v>108</v>
      </c>
      <c r="F1280" s="27"/>
      <c r="G1280" s="28">
        <v>1266</v>
      </c>
      <c r="H1280" s="24">
        <f t="shared" si="7"/>
        <v>105.5</v>
      </c>
      <c r="I1280" s="25"/>
      <c r="J1280" s="25"/>
      <c r="K1280" s="26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</row>
    <row r="1281" spans="1:28" ht="18.75" customHeight="1">
      <c r="A1281" s="1"/>
      <c r="B1281" s="1"/>
      <c r="C1281" s="1"/>
      <c r="D1281" s="21" t="s">
        <v>297</v>
      </c>
      <c r="E1281" s="22" t="s">
        <v>108</v>
      </c>
      <c r="F1281" s="27"/>
      <c r="G1281" s="28">
        <v>1949.76</v>
      </c>
      <c r="H1281" s="24">
        <f t="shared" si="7"/>
        <v>162.47999999999999</v>
      </c>
      <c r="I1281" s="25"/>
      <c r="J1281" s="25"/>
      <c r="K1281" s="26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</row>
    <row r="1282" spans="1:28" ht="18.75" customHeight="1">
      <c r="A1282" s="1"/>
      <c r="B1282" s="1"/>
      <c r="C1282" s="1"/>
      <c r="D1282" s="21" t="s">
        <v>311</v>
      </c>
      <c r="E1282" s="22" t="s">
        <v>108</v>
      </c>
      <c r="F1282" s="27"/>
      <c r="G1282" s="28">
        <v>386.37</v>
      </c>
      <c r="H1282" s="24">
        <f t="shared" si="7"/>
        <v>32.197499999999998</v>
      </c>
      <c r="I1282" s="25"/>
      <c r="J1282" s="25"/>
      <c r="K1282" s="26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</row>
    <row r="1283" spans="1:28" ht="18.75" customHeight="1">
      <c r="A1283" s="1"/>
      <c r="B1283" s="1"/>
      <c r="C1283" s="1"/>
      <c r="D1283" s="21" t="s">
        <v>166</v>
      </c>
      <c r="E1283" s="22" t="s">
        <v>108</v>
      </c>
      <c r="F1283" s="27"/>
      <c r="G1283" s="28">
        <v>342.9</v>
      </c>
      <c r="H1283" s="24">
        <f t="shared" si="7"/>
        <v>28.574999999999999</v>
      </c>
      <c r="I1283" s="25"/>
      <c r="J1283" s="25"/>
      <c r="K1283" s="26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</row>
    <row r="1284" spans="1:28" ht="18.75" customHeight="1">
      <c r="A1284" s="1"/>
      <c r="B1284" s="1"/>
      <c r="C1284" s="1"/>
      <c r="D1284" s="21" t="s">
        <v>212</v>
      </c>
      <c r="E1284" s="22" t="s">
        <v>108</v>
      </c>
      <c r="F1284" s="27"/>
      <c r="G1284" s="28">
        <v>1115.8499999999999</v>
      </c>
      <c r="H1284" s="24">
        <f t="shared" si="7"/>
        <v>92.987499999999997</v>
      </c>
      <c r="I1284" s="25"/>
      <c r="J1284" s="25"/>
      <c r="K1284" s="26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</row>
    <row r="1285" spans="1:28" ht="18.75" customHeight="1">
      <c r="A1285" s="1"/>
      <c r="B1285" s="1"/>
      <c r="C1285" s="1"/>
      <c r="D1285" s="21" t="s">
        <v>251</v>
      </c>
      <c r="E1285" s="22" t="s">
        <v>108</v>
      </c>
      <c r="F1285" s="27"/>
      <c r="G1285" s="28">
        <v>935.48</v>
      </c>
      <c r="H1285" s="24">
        <f t="shared" si="7"/>
        <v>77.956666666666663</v>
      </c>
      <c r="I1285" s="25"/>
      <c r="J1285" s="25"/>
      <c r="K1285" s="26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</row>
    <row r="1286" spans="1:28" ht="18.75" customHeight="1">
      <c r="A1286" s="1"/>
      <c r="B1286" s="1"/>
      <c r="C1286" s="1"/>
      <c r="D1286" s="21" t="s">
        <v>225</v>
      </c>
      <c r="E1286" s="22" t="s">
        <v>108</v>
      </c>
      <c r="F1286" s="27"/>
      <c r="G1286" s="28">
        <v>280.5</v>
      </c>
      <c r="H1286" s="24">
        <f t="shared" si="7"/>
        <v>23.375</v>
      </c>
      <c r="I1286" s="25"/>
      <c r="J1286" s="25"/>
      <c r="K1286" s="26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</row>
    <row r="1287" spans="1:28" ht="18.75" customHeight="1">
      <c r="A1287" s="1"/>
      <c r="B1287" s="1"/>
      <c r="C1287" s="1"/>
      <c r="D1287" s="21" t="s">
        <v>204</v>
      </c>
      <c r="E1287" s="22" t="s">
        <v>108</v>
      </c>
      <c r="F1287" s="27"/>
      <c r="G1287" s="28">
        <v>464.879974</v>
      </c>
      <c r="H1287" s="24">
        <f t="shared" si="7"/>
        <v>38.739997833333334</v>
      </c>
      <c r="I1287" s="25"/>
      <c r="J1287" s="25"/>
      <c r="K1287" s="26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</row>
    <row r="1288" spans="1:28" ht="18.75" customHeight="1">
      <c r="A1288" s="1"/>
      <c r="B1288" s="1"/>
      <c r="C1288" s="1"/>
      <c r="D1288" s="21" t="s">
        <v>274</v>
      </c>
      <c r="E1288" s="22" t="s">
        <v>108</v>
      </c>
      <c r="F1288" s="27"/>
      <c r="G1288" s="28">
        <v>112.84</v>
      </c>
      <c r="H1288" s="24">
        <f t="shared" si="7"/>
        <v>9.4033333333333342</v>
      </c>
      <c r="I1288" s="25"/>
      <c r="J1288" s="25"/>
      <c r="K1288" s="26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</row>
    <row r="1289" spans="1:28" ht="18.75" customHeight="1">
      <c r="A1289" s="1"/>
      <c r="B1289" s="1"/>
      <c r="C1289" s="1"/>
      <c r="D1289" s="21" t="s">
        <v>241</v>
      </c>
      <c r="E1289" s="22" t="s">
        <v>108</v>
      </c>
      <c r="F1289" s="27"/>
      <c r="G1289" s="28">
        <v>77.48</v>
      </c>
      <c r="H1289" s="24">
        <f t="shared" si="7"/>
        <v>6.456666666666667</v>
      </c>
      <c r="I1289" s="25"/>
      <c r="J1289" s="25"/>
      <c r="K1289" s="26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</row>
    <row r="1290" spans="1:28" ht="18.75" customHeight="1">
      <c r="A1290" s="1"/>
      <c r="B1290" s="1"/>
      <c r="C1290" s="1"/>
      <c r="D1290" s="21" t="s">
        <v>117</v>
      </c>
      <c r="E1290" s="22" t="s">
        <v>108</v>
      </c>
      <c r="F1290" s="27"/>
      <c r="G1290" s="28">
        <v>167.04</v>
      </c>
      <c r="H1290" s="24">
        <f t="shared" ref="H1290:H1544" si="8">G1290/12</f>
        <v>13.92</v>
      </c>
      <c r="I1290" s="25"/>
      <c r="J1290" s="25"/>
      <c r="K1290" s="26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</row>
    <row r="1291" spans="1:28" ht="18.75" customHeight="1">
      <c r="A1291" s="1"/>
      <c r="B1291" s="1"/>
      <c r="C1291" s="1"/>
      <c r="D1291" s="21" t="s">
        <v>183</v>
      </c>
      <c r="E1291" s="22" t="s">
        <v>108</v>
      </c>
      <c r="F1291" s="27"/>
      <c r="G1291" s="28">
        <v>134.26</v>
      </c>
      <c r="H1291" s="24">
        <f t="shared" si="8"/>
        <v>11.188333333333333</v>
      </c>
      <c r="I1291" s="25"/>
      <c r="J1291" s="25"/>
      <c r="K1291" s="26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</row>
    <row r="1292" spans="1:28" ht="18.75" customHeight="1">
      <c r="A1292" s="1"/>
      <c r="B1292" s="1"/>
      <c r="C1292" s="1"/>
      <c r="D1292" s="21" t="s">
        <v>255</v>
      </c>
      <c r="E1292" s="22" t="s">
        <v>108</v>
      </c>
      <c r="F1292" s="27"/>
      <c r="G1292" s="28">
        <v>33.25</v>
      </c>
      <c r="H1292" s="24">
        <f t="shared" si="8"/>
        <v>2.7708333333333335</v>
      </c>
      <c r="I1292" s="25"/>
      <c r="J1292" s="25"/>
      <c r="K1292" s="26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</row>
    <row r="1293" spans="1:28" ht="18.75" customHeight="1">
      <c r="A1293" s="1"/>
      <c r="B1293" s="1"/>
      <c r="C1293" s="1"/>
      <c r="D1293" s="21" t="s">
        <v>293</v>
      </c>
      <c r="E1293" s="22" t="s">
        <v>108</v>
      </c>
      <c r="F1293" s="27"/>
      <c r="G1293" s="28">
        <v>15</v>
      </c>
      <c r="H1293" s="24">
        <f t="shared" si="8"/>
        <v>1.25</v>
      </c>
      <c r="I1293" s="25"/>
      <c r="J1293" s="25"/>
      <c r="K1293" s="26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</row>
    <row r="1294" spans="1:28" ht="18.75" customHeight="1">
      <c r="A1294" s="1"/>
      <c r="B1294" s="1"/>
      <c r="C1294" s="1"/>
      <c r="D1294" s="21" t="s">
        <v>227</v>
      </c>
      <c r="E1294" s="22" t="s">
        <v>108</v>
      </c>
      <c r="F1294" s="27"/>
      <c r="G1294" s="28">
        <v>302.26</v>
      </c>
      <c r="H1294" s="24">
        <f t="shared" si="8"/>
        <v>25.188333333333333</v>
      </c>
      <c r="I1294" s="25"/>
      <c r="J1294" s="25"/>
      <c r="K1294" s="26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</row>
    <row r="1295" spans="1:28" ht="18.75" customHeight="1">
      <c r="A1295" s="1"/>
      <c r="B1295" s="1"/>
      <c r="C1295" s="1"/>
      <c r="D1295" s="21" t="s">
        <v>297</v>
      </c>
      <c r="E1295" s="22" t="s">
        <v>108</v>
      </c>
      <c r="F1295" s="27"/>
      <c r="G1295" s="28">
        <v>1929.639962</v>
      </c>
      <c r="H1295" s="24">
        <f t="shared" si="8"/>
        <v>160.80333016666665</v>
      </c>
      <c r="I1295" s="25"/>
      <c r="J1295" s="25"/>
      <c r="K1295" s="26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</row>
    <row r="1296" spans="1:28" ht="18.75" customHeight="1">
      <c r="A1296" s="1"/>
      <c r="B1296" s="1"/>
      <c r="C1296" s="1"/>
      <c r="D1296" s="21" t="s">
        <v>173</v>
      </c>
      <c r="E1296" s="22" t="s">
        <v>108</v>
      </c>
      <c r="F1296" s="27"/>
      <c r="G1296" s="28">
        <v>202.63</v>
      </c>
      <c r="H1296" s="24">
        <f t="shared" si="8"/>
        <v>16.885833333333334</v>
      </c>
      <c r="I1296" s="25"/>
      <c r="J1296" s="25"/>
      <c r="K1296" s="26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</row>
    <row r="1297" spans="1:28" ht="18.75" customHeight="1">
      <c r="A1297" s="1"/>
      <c r="B1297" s="1"/>
      <c r="C1297" s="1"/>
      <c r="D1297" s="21" t="s">
        <v>288</v>
      </c>
      <c r="E1297" s="22" t="s">
        <v>108</v>
      </c>
      <c r="F1297" s="27"/>
      <c r="G1297" s="28">
        <v>83.26</v>
      </c>
      <c r="H1297" s="24">
        <f t="shared" si="8"/>
        <v>6.9383333333333335</v>
      </c>
      <c r="I1297" s="25"/>
      <c r="J1297" s="25"/>
      <c r="K1297" s="26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</row>
    <row r="1298" spans="1:28" ht="18.75" customHeight="1">
      <c r="A1298" s="1"/>
      <c r="B1298" s="1"/>
      <c r="C1298" s="1"/>
      <c r="D1298" s="21" t="s">
        <v>251</v>
      </c>
      <c r="E1298" s="22" t="s">
        <v>108</v>
      </c>
      <c r="F1298" s="27"/>
      <c r="G1298" s="28">
        <v>77.099999999999994</v>
      </c>
      <c r="H1298" s="24">
        <f t="shared" si="8"/>
        <v>6.4249999999999998</v>
      </c>
      <c r="I1298" s="25"/>
      <c r="J1298" s="25"/>
      <c r="K1298" s="26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</row>
    <row r="1299" spans="1:28" ht="18.75" customHeight="1">
      <c r="A1299" s="1"/>
      <c r="B1299" s="1"/>
      <c r="C1299" s="1"/>
      <c r="D1299" s="21" t="s">
        <v>172</v>
      </c>
      <c r="E1299" s="22" t="s">
        <v>108</v>
      </c>
      <c r="F1299" s="27"/>
      <c r="G1299" s="28">
        <v>19</v>
      </c>
      <c r="H1299" s="24">
        <f t="shared" si="8"/>
        <v>1.5833333333333333</v>
      </c>
      <c r="I1299" s="25"/>
      <c r="J1299" s="25"/>
      <c r="K1299" s="26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</row>
    <row r="1300" spans="1:28" ht="18.75" customHeight="1">
      <c r="A1300" s="1"/>
      <c r="B1300" s="1"/>
      <c r="C1300" s="1"/>
      <c r="D1300" s="22" t="e">
        <v>#N/A</v>
      </c>
      <c r="E1300" s="22" t="s">
        <v>108</v>
      </c>
      <c r="F1300" s="27"/>
      <c r="G1300" s="28">
        <v>289.98001799999997</v>
      </c>
      <c r="H1300" s="24">
        <f t="shared" si="8"/>
        <v>24.165001499999999</v>
      </c>
      <c r="I1300" s="25"/>
      <c r="J1300" s="25"/>
      <c r="K1300" s="26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</row>
    <row r="1301" spans="1:28" ht="18.75" customHeight="1">
      <c r="A1301" s="1"/>
      <c r="B1301" s="1"/>
      <c r="C1301" s="1"/>
      <c r="D1301" s="21" t="s">
        <v>251</v>
      </c>
      <c r="E1301" s="22" t="s">
        <v>108</v>
      </c>
      <c r="F1301" s="27"/>
      <c r="G1301" s="28">
        <v>80.209999999999994</v>
      </c>
      <c r="H1301" s="24">
        <f t="shared" si="8"/>
        <v>6.6841666666666661</v>
      </c>
      <c r="I1301" s="25"/>
      <c r="J1301" s="25"/>
      <c r="K1301" s="26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</row>
    <row r="1302" spans="1:28" ht="18.75" customHeight="1">
      <c r="A1302" s="1"/>
      <c r="B1302" s="1"/>
      <c r="C1302" s="1"/>
      <c r="D1302" s="21" t="s">
        <v>179</v>
      </c>
      <c r="E1302" s="22" t="s">
        <v>108</v>
      </c>
      <c r="F1302" s="27"/>
      <c r="G1302" s="28">
        <v>165.6</v>
      </c>
      <c r="H1302" s="24">
        <f t="shared" si="8"/>
        <v>13.799999999999999</v>
      </c>
      <c r="I1302" s="25"/>
      <c r="J1302" s="25"/>
      <c r="K1302" s="26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</row>
    <row r="1303" spans="1:28" ht="18.75" customHeight="1">
      <c r="A1303" s="1"/>
      <c r="B1303" s="1"/>
      <c r="C1303" s="1"/>
      <c r="D1303" s="21" t="s">
        <v>313</v>
      </c>
      <c r="E1303" s="22" t="s">
        <v>314</v>
      </c>
      <c r="F1303" s="27"/>
      <c r="G1303" s="28">
        <v>4684.08</v>
      </c>
      <c r="H1303" s="24">
        <f t="shared" si="8"/>
        <v>390.34</v>
      </c>
      <c r="I1303" s="25"/>
      <c r="J1303" s="25"/>
      <c r="K1303" s="26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</row>
    <row r="1304" spans="1:28" ht="18.75" customHeight="1">
      <c r="A1304" s="1"/>
      <c r="B1304" s="1"/>
      <c r="C1304" s="1"/>
      <c r="D1304" s="21" t="s">
        <v>315</v>
      </c>
      <c r="E1304" s="22" t="s">
        <v>314</v>
      </c>
      <c r="F1304" s="27"/>
      <c r="G1304" s="28">
        <v>52</v>
      </c>
      <c r="H1304" s="24">
        <f t="shared" si="8"/>
        <v>4.333333333333333</v>
      </c>
      <c r="I1304" s="25"/>
      <c r="J1304" s="25"/>
      <c r="K1304" s="26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</row>
    <row r="1305" spans="1:28" ht="18.75" customHeight="1">
      <c r="A1305" s="1"/>
      <c r="B1305" s="1"/>
      <c r="C1305" s="1"/>
      <c r="D1305" s="21" t="s">
        <v>316</v>
      </c>
      <c r="E1305" s="22" t="s">
        <v>314</v>
      </c>
      <c r="F1305" s="27"/>
      <c r="G1305" s="28">
        <v>2997.35</v>
      </c>
      <c r="H1305" s="24">
        <f t="shared" si="8"/>
        <v>249.77916666666667</v>
      </c>
      <c r="I1305" s="25"/>
      <c r="J1305" s="25"/>
      <c r="K1305" s="26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</row>
    <row r="1306" spans="1:28" ht="18.75" customHeight="1">
      <c r="A1306" s="1"/>
      <c r="B1306" s="1"/>
      <c r="C1306" s="1"/>
      <c r="D1306" s="21" t="s">
        <v>315</v>
      </c>
      <c r="E1306" s="22" t="s">
        <v>314</v>
      </c>
      <c r="F1306" s="27"/>
      <c r="G1306" s="28">
        <v>320</v>
      </c>
      <c r="H1306" s="24">
        <f t="shared" si="8"/>
        <v>26.666666666666668</v>
      </c>
      <c r="I1306" s="25"/>
      <c r="J1306" s="25"/>
      <c r="K1306" s="26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</row>
    <row r="1307" spans="1:28" ht="18.75" customHeight="1">
      <c r="A1307" s="1"/>
      <c r="B1307" s="1"/>
      <c r="C1307" s="1"/>
      <c r="D1307" s="21" t="s">
        <v>317</v>
      </c>
      <c r="E1307" s="22" t="s">
        <v>314</v>
      </c>
      <c r="F1307" s="27"/>
      <c r="G1307" s="28">
        <v>3492.46</v>
      </c>
      <c r="H1307" s="24">
        <f t="shared" si="8"/>
        <v>291.03833333333336</v>
      </c>
      <c r="I1307" s="25"/>
      <c r="J1307" s="25"/>
      <c r="K1307" s="26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</row>
    <row r="1308" spans="1:28" ht="18.75" customHeight="1">
      <c r="A1308" s="1"/>
      <c r="B1308" s="1"/>
      <c r="C1308" s="1"/>
      <c r="D1308" s="21" t="s">
        <v>315</v>
      </c>
      <c r="E1308" s="22" t="s">
        <v>314</v>
      </c>
      <c r="F1308" s="27"/>
      <c r="G1308" s="28">
        <v>518</v>
      </c>
      <c r="H1308" s="24">
        <f t="shared" si="8"/>
        <v>43.166666666666664</v>
      </c>
      <c r="I1308" s="25"/>
      <c r="J1308" s="25"/>
      <c r="K1308" s="26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</row>
    <row r="1309" spans="1:28" ht="18.75" customHeight="1">
      <c r="A1309" s="1"/>
      <c r="B1309" s="1"/>
      <c r="C1309" s="1"/>
      <c r="D1309" s="21" t="s">
        <v>318</v>
      </c>
      <c r="E1309" s="22" t="s">
        <v>314</v>
      </c>
      <c r="F1309" s="27"/>
      <c r="G1309" s="28">
        <v>284.39999999999998</v>
      </c>
      <c r="H1309" s="24">
        <f t="shared" si="8"/>
        <v>23.7</v>
      </c>
      <c r="I1309" s="25"/>
      <c r="J1309" s="25"/>
      <c r="K1309" s="26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</row>
    <row r="1310" spans="1:28" ht="18.75" customHeight="1">
      <c r="A1310" s="1"/>
      <c r="B1310" s="1"/>
      <c r="C1310" s="1"/>
      <c r="D1310" s="21" t="s">
        <v>313</v>
      </c>
      <c r="E1310" s="22" t="s">
        <v>314</v>
      </c>
      <c r="F1310" s="27"/>
      <c r="G1310" s="28">
        <v>4562.9399999999996</v>
      </c>
      <c r="H1310" s="24">
        <f t="shared" si="8"/>
        <v>380.24499999999995</v>
      </c>
      <c r="I1310" s="25"/>
      <c r="J1310" s="25"/>
      <c r="K1310" s="26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</row>
    <row r="1311" spans="1:28" ht="18.75" customHeight="1">
      <c r="A1311" s="1"/>
      <c r="B1311" s="1"/>
      <c r="C1311" s="1"/>
      <c r="D1311" s="21" t="s">
        <v>319</v>
      </c>
      <c r="E1311" s="22" t="s">
        <v>314</v>
      </c>
      <c r="F1311" s="27"/>
      <c r="G1311" s="28">
        <v>3267.81</v>
      </c>
      <c r="H1311" s="24">
        <f t="shared" si="8"/>
        <v>272.3175</v>
      </c>
      <c r="I1311" s="25"/>
      <c r="J1311" s="25"/>
      <c r="K1311" s="26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</row>
    <row r="1312" spans="1:28" ht="18.75" customHeight="1">
      <c r="A1312" s="1"/>
      <c r="B1312" s="1"/>
      <c r="C1312" s="1"/>
      <c r="D1312" s="21" t="s">
        <v>320</v>
      </c>
      <c r="E1312" s="22" t="s">
        <v>314</v>
      </c>
      <c r="F1312" s="27"/>
      <c r="G1312" s="28">
        <v>3533.4</v>
      </c>
      <c r="H1312" s="24">
        <f t="shared" si="8"/>
        <v>294.45</v>
      </c>
      <c r="I1312" s="25"/>
      <c r="J1312" s="25"/>
      <c r="K1312" s="26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</row>
    <row r="1313" spans="1:28" ht="18.75" customHeight="1">
      <c r="A1313" s="1"/>
      <c r="B1313" s="1"/>
      <c r="C1313" s="1"/>
      <c r="D1313" s="21" t="s">
        <v>315</v>
      </c>
      <c r="E1313" s="22" t="s">
        <v>314</v>
      </c>
      <c r="F1313" s="27"/>
      <c r="G1313" s="28">
        <v>509</v>
      </c>
      <c r="H1313" s="24">
        <f t="shared" si="8"/>
        <v>42.416666666666664</v>
      </c>
      <c r="I1313" s="25"/>
      <c r="J1313" s="25"/>
      <c r="K1313" s="26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</row>
    <row r="1314" spans="1:28" ht="18.75" customHeight="1">
      <c r="A1314" s="1"/>
      <c r="B1314" s="1"/>
      <c r="C1314" s="1"/>
      <c r="D1314" s="21" t="s">
        <v>321</v>
      </c>
      <c r="E1314" s="22" t="s">
        <v>314</v>
      </c>
      <c r="F1314" s="27"/>
      <c r="G1314" s="28">
        <v>4684.42</v>
      </c>
      <c r="H1314" s="24">
        <f t="shared" si="8"/>
        <v>390.36833333333334</v>
      </c>
      <c r="I1314" s="25"/>
      <c r="J1314" s="25"/>
      <c r="K1314" s="26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</row>
    <row r="1315" spans="1:28" ht="18.75" customHeight="1">
      <c r="A1315" s="1"/>
      <c r="B1315" s="1"/>
      <c r="C1315" s="1"/>
      <c r="D1315" s="21" t="s">
        <v>322</v>
      </c>
      <c r="E1315" s="22" t="s">
        <v>314</v>
      </c>
      <c r="F1315" s="27"/>
      <c r="G1315" s="28">
        <v>3057.44</v>
      </c>
      <c r="H1315" s="24">
        <f t="shared" si="8"/>
        <v>254.78666666666666</v>
      </c>
      <c r="I1315" s="25"/>
      <c r="J1315" s="25"/>
      <c r="K1315" s="26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</row>
    <row r="1316" spans="1:28" ht="18.75" customHeight="1">
      <c r="A1316" s="1"/>
      <c r="B1316" s="1"/>
      <c r="C1316" s="1"/>
      <c r="D1316" s="21" t="s">
        <v>323</v>
      </c>
      <c r="E1316" s="22" t="s">
        <v>314</v>
      </c>
      <c r="F1316" s="27"/>
      <c r="G1316" s="28">
        <v>539.15</v>
      </c>
      <c r="H1316" s="24">
        <f t="shared" si="8"/>
        <v>44.929166666666667</v>
      </c>
      <c r="I1316" s="25"/>
      <c r="J1316" s="25"/>
      <c r="K1316" s="26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</row>
    <row r="1317" spans="1:28" ht="18.75" customHeight="1">
      <c r="A1317" s="1"/>
      <c r="B1317" s="1"/>
      <c r="C1317" s="1"/>
      <c r="D1317" s="21" t="s">
        <v>324</v>
      </c>
      <c r="E1317" s="22" t="s">
        <v>314</v>
      </c>
      <c r="F1317" s="27"/>
      <c r="G1317" s="28">
        <v>1199.52</v>
      </c>
      <c r="H1317" s="24">
        <f t="shared" si="8"/>
        <v>99.96</v>
      </c>
      <c r="I1317" s="25"/>
      <c r="J1317" s="25"/>
      <c r="K1317" s="26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</row>
    <row r="1318" spans="1:28" ht="18.75" customHeight="1">
      <c r="A1318" s="1"/>
      <c r="B1318" s="1"/>
      <c r="C1318" s="1"/>
      <c r="D1318" s="21" t="s">
        <v>325</v>
      </c>
      <c r="E1318" s="22" t="s">
        <v>314</v>
      </c>
      <c r="F1318" s="27"/>
      <c r="G1318" s="28">
        <v>3689.28</v>
      </c>
      <c r="H1318" s="24">
        <f t="shared" si="8"/>
        <v>307.44</v>
      </c>
      <c r="I1318" s="25"/>
      <c r="J1318" s="25"/>
      <c r="K1318" s="26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</row>
    <row r="1319" spans="1:28" ht="18.75" customHeight="1">
      <c r="A1319" s="1"/>
      <c r="B1319" s="1"/>
      <c r="C1319" s="1"/>
      <c r="D1319" s="21" t="s">
        <v>326</v>
      </c>
      <c r="E1319" s="22" t="s">
        <v>314</v>
      </c>
      <c r="F1319" s="27"/>
      <c r="G1319" s="28">
        <v>2790.72</v>
      </c>
      <c r="H1319" s="24">
        <f t="shared" si="8"/>
        <v>232.55999999999997</v>
      </c>
      <c r="I1319" s="25"/>
      <c r="J1319" s="25"/>
      <c r="K1319" s="26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</row>
    <row r="1320" spans="1:28" ht="18.75" customHeight="1">
      <c r="A1320" s="1"/>
      <c r="B1320" s="1"/>
      <c r="C1320" s="1"/>
      <c r="D1320" s="21" t="s">
        <v>324</v>
      </c>
      <c r="E1320" s="22" t="s">
        <v>314</v>
      </c>
      <c r="F1320" s="27"/>
      <c r="G1320" s="28">
        <v>12852</v>
      </c>
      <c r="H1320" s="24">
        <f t="shared" si="8"/>
        <v>1071</v>
      </c>
      <c r="I1320" s="25"/>
      <c r="J1320" s="25"/>
      <c r="K1320" s="26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</row>
    <row r="1321" spans="1:28" ht="18.75" customHeight="1">
      <c r="A1321" s="1"/>
      <c r="B1321" s="1"/>
      <c r="C1321" s="1"/>
      <c r="D1321" s="21" t="s">
        <v>327</v>
      </c>
      <c r="E1321" s="22" t="s">
        <v>314</v>
      </c>
      <c r="F1321" s="27"/>
      <c r="G1321" s="28">
        <v>942.84</v>
      </c>
      <c r="H1321" s="24">
        <f t="shared" si="8"/>
        <v>78.570000000000007</v>
      </c>
      <c r="I1321" s="25"/>
      <c r="J1321" s="25"/>
      <c r="K1321" s="26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</row>
    <row r="1322" spans="1:28" ht="18.75" customHeight="1">
      <c r="A1322" s="1"/>
      <c r="B1322" s="1"/>
      <c r="C1322" s="1"/>
      <c r="D1322" s="21" t="s">
        <v>322</v>
      </c>
      <c r="E1322" s="22" t="s">
        <v>314</v>
      </c>
      <c r="F1322" s="27"/>
      <c r="G1322" s="28">
        <v>294.88</v>
      </c>
      <c r="H1322" s="24">
        <f t="shared" si="8"/>
        <v>24.573333333333334</v>
      </c>
      <c r="I1322" s="25"/>
      <c r="J1322" s="25"/>
      <c r="K1322" s="26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</row>
    <row r="1323" spans="1:28" ht="18.75" customHeight="1">
      <c r="A1323" s="1"/>
      <c r="B1323" s="1"/>
      <c r="C1323" s="1"/>
      <c r="D1323" s="21" t="s">
        <v>325</v>
      </c>
      <c r="E1323" s="22" t="s">
        <v>314</v>
      </c>
      <c r="F1323" s="27"/>
      <c r="G1323" s="28">
        <v>2986.2</v>
      </c>
      <c r="H1323" s="24">
        <f t="shared" si="8"/>
        <v>248.85</v>
      </c>
      <c r="I1323" s="25"/>
      <c r="J1323" s="25"/>
      <c r="K1323" s="26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</row>
    <row r="1324" spans="1:28" ht="18.75" customHeight="1">
      <c r="A1324" s="1"/>
      <c r="B1324" s="1"/>
      <c r="C1324" s="1"/>
      <c r="D1324" s="21" t="s">
        <v>318</v>
      </c>
      <c r="E1324" s="22" t="s">
        <v>314</v>
      </c>
      <c r="F1324" s="27"/>
      <c r="G1324" s="28">
        <v>3810.96</v>
      </c>
      <c r="H1324" s="24">
        <f t="shared" si="8"/>
        <v>317.58</v>
      </c>
      <c r="I1324" s="25"/>
      <c r="J1324" s="25"/>
      <c r="K1324" s="26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</row>
    <row r="1325" spans="1:28" ht="18.75" customHeight="1">
      <c r="A1325" s="1"/>
      <c r="B1325" s="1"/>
      <c r="C1325" s="1"/>
      <c r="D1325" s="21" t="s">
        <v>322</v>
      </c>
      <c r="E1325" s="22" t="s">
        <v>314</v>
      </c>
      <c r="F1325" s="27"/>
      <c r="G1325" s="28">
        <v>310.39999999999998</v>
      </c>
      <c r="H1325" s="24">
        <f t="shared" si="8"/>
        <v>25.866666666666664</v>
      </c>
      <c r="I1325" s="25"/>
      <c r="J1325" s="25"/>
      <c r="K1325" s="26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</row>
    <row r="1326" spans="1:28" ht="18.75" customHeight="1">
      <c r="A1326" s="1"/>
      <c r="B1326" s="1"/>
      <c r="C1326" s="1"/>
      <c r="D1326" s="21" t="s">
        <v>315</v>
      </c>
      <c r="E1326" s="22" t="s">
        <v>314</v>
      </c>
      <c r="F1326" s="27"/>
      <c r="G1326" s="28">
        <v>49</v>
      </c>
      <c r="H1326" s="24">
        <f t="shared" si="8"/>
        <v>4.083333333333333</v>
      </c>
      <c r="I1326" s="25"/>
      <c r="J1326" s="25"/>
      <c r="K1326" s="26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</row>
    <row r="1327" spans="1:28" ht="18.75" customHeight="1">
      <c r="A1327" s="1"/>
      <c r="B1327" s="1"/>
      <c r="C1327" s="1"/>
      <c r="D1327" s="21" t="s">
        <v>320</v>
      </c>
      <c r="E1327" s="22" t="s">
        <v>314</v>
      </c>
      <c r="F1327" s="27"/>
      <c r="G1327" s="28">
        <v>347.3</v>
      </c>
      <c r="H1327" s="24">
        <f t="shared" si="8"/>
        <v>28.941666666666666</v>
      </c>
      <c r="I1327" s="25"/>
      <c r="J1327" s="25"/>
      <c r="K1327" s="26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</row>
    <row r="1328" spans="1:28" ht="18.75" customHeight="1">
      <c r="A1328" s="1"/>
      <c r="B1328" s="1"/>
      <c r="C1328" s="1"/>
      <c r="D1328" s="21" t="s">
        <v>328</v>
      </c>
      <c r="E1328" s="22" t="s">
        <v>314</v>
      </c>
      <c r="F1328" s="27"/>
      <c r="G1328" s="28">
        <v>400.9</v>
      </c>
      <c r="H1328" s="24">
        <f t="shared" si="8"/>
        <v>33.408333333333331</v>
      </c>
      <c r="I1328" s="25"/>
      <c r="J1328" s="25"/>
      <c r="K1328" s="26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</row>
    <row r="1329" spans="1:28" ht="18.75" customHeight="1">
      <c r="A1329" s="1"/>
      <c r="B1329" s="1"/>
      <c r="C1329" s="1"/>
      <c r="D1329" s="21" t="s">
        <v>321</v>
      </c>
      <c r="E1329" s="22" t="s">
        <v>314</v>
      </c>
      <c r="F1329" s="27"/>
      <c r="G1329" s="28">
        <v>4525.2</v>
      </c>
      <c r="H1329" s="24">
        <f t="shared" si="8"/>
        <v>377.09999999999997</v>
      </c>
      <c r="I1329" s="25"/>
      <c r="J1329" s="25"/>
      <c r="K1329" s="26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</row>
    <row r="1330" spans="1:28" ht="18.75" customHeight="1">
      <c r="A1330" s="1"/>
      <c r="B1330" s="1"/>
      <c r="C1330" s="1"/>
      <c r="D1330" s="21" t="s">
        <v>320</v>
      </c>
      <c r="E1330" s="22" t="s">
        <v>314</v>
      </c>
      <c r="F1330" s="27"/>
      <c r="G1330" s="28">
        <v>90.6</v>
      </c>
      <c r="H1330" s="24">
        <f t="shared" si="8"/>
        <v>7.55</v>
      </c>
      <c r="I1330" s="25"/>
      <c r="J1330" s="25"/>
      <c r="K1330" s="26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</row>
    <row r="1331" spans="1:28" ht="18.75" customHeight="1">
      <c r="A1331" s="1"/>
      <c r="B1331" s="1"/>
      <c r="C1331" s="1"/>
      <c r="D1331" s="21" t="s">
        <v>319</v>
      </c>
      <c r="E1331" s="22" t="s">
        <v>314</v>
      </c>
      <c r="F1331" s="27"/>
      <c r="G1331" s="28">
        <v>267.54000000000002</v>
      </c>
      <c r="H1331" s="24">
        <f t="shared" si="8"/>
        <v>22.295000000000002</v>
      </c>
      <c r="I1331" s="25"/>
      <c r="J1331" s="25"/>
      <c r="K1331" s="26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</row>
    <row r="1332" spans="1:28" ht="18.75" customHeight="1">
      <c r="A1332" s="1"/>
      <c r="B1332" s="1"/>
      <c r="C1332" s="1"/>
      <c r="D1332" s="21" t="s">
        <v>323</v>
      </c>
      <c r="E1332" s="22" t="s">
        <v>314</v>
      </c>
      <c r="F1332" s="27"/>
      <c r="G1332" s="28">
        <v>499.7</v>
      </c>
      <c r="H1332" s="24">
        <f t="shared" si="8"/>
        <v>41.641666666666666</v>
      </c>
      <c r="I1332" s="25"/>
      <c r="J1332" s="25"/>
      <c r="K1332" s="26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</row>
    <row r="1333" spans="1:28" ht="18.75" customHeight="1">
      <c r="A1333" s="1"/>
      <c r="B1333" s="1"/>
      <c r="C1333" s="1"/>
      <c r="D1333" s="21" t="s">
        <v>328</v>
      </c>
      <c r="E1333" s="22" t="s">
        <v>314</v>
      </c>
      <c r="F1333" s="27"/>
      <c r="G1333" s="28">
        <v>5454.35</v>
      </c>
      <c r="H1333" s="24">
        <f t="shared" si="8"/>
        <v>454.5291666666667</v>
      </c>
      <c r="I1333" s="25"/>
      <c r="J1333" s="25"/>
      <c r="K1333" s="26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</row>
    <row r="1334" spans="1:28" ht="18.75" customHeight="1">
      <c r="A1334" s="1"/>
      <c r="B1334" s="1"/>
      <c r="C1334" s="1"/>
      <c r="D1334" s="21" t="s">
        <v>321</v>
      </c>
      <c r="E1334" s="22" t="s">
        <v>314</v>
      </c>
      <c r="F1334" s="27"/>
      <c r="G1334" s="28">
        <v>460.9</v>
      </c>
      <c r="H1334" s="24">
        <f t="shared" si="8"/>
        <v>38.408333333333331</v>
      </c>
      <c r="I1334" s="25"/>
      <c r="J1334" s="25"/>
      <c r="K1334" s="26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</row>
    <row r="1335" spans="1:28" ht="18.75" customHeight="1">
      <c r="A1335" s="1"/>
      <c r="B1335" s="1"/>
      <c r="C1335" s="1"/>
      <c r="D1335" s="21" t="s">
        <v>321</v>
      </c>
      <c r="E1335" s="22" t="s">
        <v>314</v>
      </c>
      <c r="F1335" s="27"/>
      <c r="G1335" s="28">
        <v>435.76</v>
      </c>
      <c r="H1335" s="24">
        <f t="shared" si="8"/>
        <v>36.313333333333333</v>
      </c>
      <c r="I1335" s="25"/>
      <c r="J1335" s="25"/>
      <c r="K1335" s="26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</row>
    <row r="1336" spans="1:28" ht="18.75" customHeight="1">
      <c r="A1336" s="1"/>
      <c r="B1336" s="1"/>
      <c r="C1336" s="1"/>
      <c r="D1336" s="21" t="s">
        <v>329</v>
      </c>
      <c r="E1336" s="22" t="s">
        <v>314</v>
      </c>
      <c r="F1336" s="27"/>
      <c r="G1336" s="28">
        <v>1455</v>
      </c>
      <c r="H1336" s="24">
        <f t="shared" si="8"/>
        <v>121.25</v>
      </c>
      <c r="I1336" s="25"/>
      <c r="J1336" s="25"/>
      <c r="K1336" s="26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</row>
    <row r="1337" spans="1:28" ht="18.75" customHeight="1">
      <c r="A1337" s="1"/>
      <c r="B1337" s="1"/>
      <c r="C1337" s="1"/>
      <c r="D1337" s="21" t="s">
        <v>313</v>
      </c>
      <c r="E1337" s="22" t="s">
        <v>314</v>
      </c>
      <c r="F1337" s="27"/>
      <c r="G1337" s="28">
        <v>417.26</v>
      </c>
      <c r="H1337" s="24">
        <f t="shared" si="8"/>
        <v>34.771666666666668</v>
      </c>
      <c r="I1337" s="25"/>
      <c r="J1337" s="25"/>
      <c r="K1337" s="26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</row>
    <row r="1338" spans="1:28" ht="18.75" customHeight="1">
      <c r="A1338" s="1"/>
      <c r="B1338" s="1"/>
      <c r="C1338" s="1"/>
      <c r="D1338" s="21" t="s">
        <v>318</v>
      </c>
      <c r="E1338" s="22" t="s">
        <v>314</v>
      </c>
      <c r="F1338" s="27"/>
      <c r="G1338" s="28">
        <v>2971.98</v>
      </c>
      <c r="H1338" s="24">
        <f t="shared" si="8"/>
        <v>247.66499999999999</v>
      </c>
      <c r="I1338" s="25"/>
      <c r="J1338" s="25"/>
      <c r="K1338" s="26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</row>
    <row r="1339" spans="1:28" ht="18.75" customHeight="1">
      <c r="A1339" s="1"/>
      <c r="B1339" s="1"/>
      <c r="C1339" s="1"/>
      <c r="D1339" s="21" t="s">
        <v>322</v>
      </c>
      <c r="E1339" s="22" t="s">
        <v>314</v>
      </c>
      <c r="F1339" s="27"/>
      <c r="G1339" s="28">
        <v>3072.96</v>
      </c>
      <c r="H1339" s="24">
        <f t="shared" si="8"/>
        <v>256.08</v>
      </c>
      <c r="I1339" s="25"/>
      <c r="J1339" s="25"/>
      <c r="K1339" s="26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</row>
    <row r="1340" spans="1:28" ht="18.75" customHeight="1">
      <c r="A1340" s="1"/>
      <c r="B1340" s="1"/>
      <c r="C1340" s="1"/>
      <c r="D1340" s="21" t="s">
        <v>327</v>
      </c>
      <c r="E1340" s="22" t="s">
        <v>314</v>
      </c>
      <c r="F1340" s="27"/>
      <c r="G1340" s="28">
        <v>81.48</v>
      </c>
      <c r="H1340" s="24">
        <f t="shared" si="8"/>
        <v>6.79</v>
      </c>
      <c r="I1340" s="25"/>
      <c r="J1340" s="25"/>
      <c r="K1340" s="26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</row>
    <row r="1341" spans="1:28" ht="18.75" customHeight="1">
      <c r="A1341" s="1"/>
      <c r="B1341" s="1"/>
      <c r="C1341" s="1"/>
      <c r="D1341" s="21" t="s">
        <v>330</v>
      </c>
      <c r="E1341" s="22" t="s">
        <v>314</v>
      </c>
      <c r="F1341" s="27"/>
      <c r="G1341" s="28">
        <v>4423.68</v>
      </c>
      <c r="H1341" s="24">
        <f t="shared" si="8"/>
        <v>368.64000000000004</v>
      </c>
      <c r="I1341" s="25"/>
      <c r="J1341" s="25"/>
      <c r="K1341" s="26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</row>
    <row r="1342" spans="1:28" ht="18.75" customHeight="1">
      <c r="A1342" s="1"/>
      <c r="B1342" s="1"/>
      <c r="C1342" s="1"/>
      <c r="D1342" s="21" t="s">
        <v>323</v>
      </c>
      <c r="E1342" s="22" t="s">
        <v>314</v>
      </c>
      <c r="F1342" s="27"/>
      <c r="G1342" s="28">
        <v>486.55</v>
      </c>
      <c r="H1342" s="24">
        <f t="shared" si="8"/>
        <v>40.545833333333334</v>
      </c>
      <c r="I1342" s="25"/>
      <c r="J1342" s="25"/>
      <c r="K1342" s="26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</row>
    <row r="1343" spans="1:28" ht="18.75" customHeight="1">
      <c r="A1343" s="1"/>
      <c r="B1343" s="1"/>
      <c r="C1343" s="1"/>
      <c r="D1343" s="21" t="s">
        <v>330</v>
      </c>
      <c r="E1343" s="22" t="s">
        <v>314</v>
      </c>
      <c r="F1343" s="27"/>
      <c r="G1343" s="28">
        <v>7329.9</v>
      </c>
      <c r="H1343" s="24">
        <f t="shared" si="8"/>
        <v>610.82499999999993</v>
      </c>
      <c r="I1343" s="25"/>
      <c r="J1343" s="25"/>
      <c r="K1343" s="26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</row>
    <row r="1344" spans="1:28" ht="18.75" customHeight="1">
      <c r="A1344" s="1"/>
      <c r="B1344" s="1"/>
      <c r="C1344" s="1"/>
      <c r="D1344" s="21" t="s">
        <v>325</v>
      </c>
      <c r="E1344" s="22" t="s">
        <v>314</v>
      </c>
      <c r="F1344" s="27"/>
      <c r="G1344" s="28">
        <v>289.8</v>
      </c>
      <c r="H1344" s="24">
        <f t="shared" si="8"/>
        <v>24.150000000000002</v>
      </c>
      <c r="I1344" s="25"/>
      <c r="J1344" s="25"/>
      <c r="K1344" s="26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</row>
    <row r="1345" spans="1:28" ht="18.75" customHeight="1">
      <c r="A1345" s="1"/>
      <c r="B1345" s="1"/>
      <c r="C1345" s="1"/>
      <c r="D1345" s="21" t="s">
        <v>318</v>
      </c>
      <c r="E1345" s="22" t="s">
        <v>314</v>
      </c>
      <c r="F1345" s="27"/>
      <c r="G1345" s="28">
        <v>3256.38</v>
      </c>
      <c r="H1345" s="24">
        <f t="shared" si="8"/>
        <v>271.36500000000001</v>
      </c>
      <c r="I1345" s="25"/>
      <c r="J1345" s="25"/>
      <c r="K1345" s="26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</row>
    <row r="1346" spans="1:28" ht="18.75" customHeight="1">
      <c r="A1346" s="1"/>
      <c r="B1346" s="1"/>
      <c r="C1346" s="1"/>
      <c r="D1346" s="21" t="s">
        <v>317</v>
      </c>
      <c r="E1346" s="22" t="s">
        <v>314</v>
      </c>
      <c r="F1346" s="27"/>
      <c r="G1346" s="28">
        <v>293.26</v>
      </c>
      <c r="H1346" s="24">
        <f t="shared" si="8"/>
        <v>24.438333333333333</v>
      </c>
      <c r="I1346" s="25"/>
      <c r="J1346" s="25"/>
      <c r="K1346" s="26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</row>
    <row r="1347" spans="1:28" ht="18.75" customHeight="1">
      <c r="A1347" s="1"/>
      <c r="B1347" s="1"/>
      <c r="C1347" s="1"/>
      <c r="D1347" s="21" t="s">
        <v>331</v>
      </c>
      <c r="E1347" s="22" t="s">
        <v>314</v>
      </c>
      <c r="F1347" s="27"/>
      <c r="G1347" s="28">
        <v>70.2</v>
      </c>
      <c r="H1347" s="24">
        <f t="shared" si="8"/>
        <v>5.8500000000000005</v>
      </c>
      <c r="I1347" s="25"/>
      <c r="J1347" s="25"/>
      <c r="K1347" s="26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</row>
    <row r="1348" spans="1:28" ht="18.75" customHeight="1">
      <c r="A1348" s="1"/>
      <c r="B1348" s="1"/>
      <c r="C1348" s="1"/>
      <c r="D1348" s="21" t="s">
        <v>329</v>
      </c>
      <c r="E1348" s="22" t="s">
        <v>314</v>
      </c>
      <c r="F1348" s="27"/>
      <c r="G1348" s="28">
        <v>4283.5200000000004</v>
      </c>
      <c r="H1348" s="24">
        <f t="shared" si="8"/>
        <v>356.96000000000004</v>
      </c>
      <c r="I1348" s="25"/>
      <c r="J1348" s="25"/>
      <c r="K1348" s="26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</row>
    <row r="1349" spans="1:28" ht="18.75" customHeight="1">
      <c r="A1349" s="1"/>
      <c r="B1349" s="1"/>
      <c r="C1349" s="1"/>
      <c r="D1349" s="21" t="s">
        <v>323</v>
      </c>
      <c r="E1349" s="22" t="s">
        <v>314</v>
      </c>
      <c r="F1349" s="27"/>
      <c r="G1349" s="28">
        <v>5996.4</v>
      </c>
      <c r="H1349" s="24">
        <f t="shared" si="8"/>
        <v>499.7</v>
      </c>
      <c r="I1349" s="25"/>
      <c r="J1349" s="25"/>
      <c r="K1349" s="26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</row>
    <row r="1350" spans="1:28" ht="18.75" customHeight="1">
      <c r="A1350" s="1"/>
      <c r="B1350" s="1"/>
      <c r="C1350" s="1"/>
      <c r="D1350" s="21" t="s">
        <v>319</v>
      </c>
      <c r="E1350" s="22" t="s">
        <v>314</v>
      </c>
      <c r="F1350" s="27"/>
      <c r="G1350" s="28">
        <v>3178.63</v>
      </c>
      <c r="H1350" s="24">
        <f t="shared" si="8"/>
        <v>264.88583333333332</v>
      </c>
      <c r="I1350" s="25"/>
      <c r="J1350" s="25"/>
      <c r="K1350" s="26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</row>
    <row r="1351" spans="1:28" ht="18.75" customHeight="1">
      <c r="A1351" s="1"/>
      <c r="B1351" s="1"/>
      <c r="C1351" s="1"/>
      <c r="D1351" s="21" t="s">
        <v>330</v>
      </c>
      <c r="E1351" s="22" t="s">
        <v>314</v>
      </c>
      <c r="F1351" s="27"/>
      <c r="G1351" s="28">
        <v>691.5</v>
      </c>
      <c r="H1351" s="24">
        <f t="shared" si="8"/>
        <v>57.625</v>
      </c>
      <c r="I1351" s="25"/>
      <c r="J1351" s="25"/>
      <c r="K1351" s="26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</row>
    <row r="1352" spans="1:28" ht="18.75" customHeight="1">
      <c r="A1352" s="1"/>
      <c r="B1352" s="1"/>
      <c r="C1352" s="1"/>
      <c r="D1352" s="21" t="s">
        <v>326</v>
      </c>
      <c r="E1352" s="22" t="s">
        <v>314</v>
      </c>
      <c r="F1352" s="27"/>
      <c r="G1352" s="28">
        <v>251.94</v>
      </c>
      <c r="H1352" s="24">
        <f t="shared" si="8"/>
        <v>20.995000000000001</v>
      </c>
      <c r="I1352" s="25"/>
      <c r="J1352" s="25"/>
      <c r="K1352" s="26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</row>
    <row r="1353" spans="1:28" ht="18.75" customHeight="1">
      <c r="A1353" s="1"/>
      <c r="B1353" s="1"/>
      <c r="C1353" s="1"/>
      <c r="D1353" s="21" t="s">
        <v>329</v>
      </c>
      <c r="E1353" s="22" t="s">
        <v>314</v>
      </c>
      <c r="F1353" s="27"/>
      <c r="G1353" s="28">
        <v>3521.1</v>
      </c>
      <c r="H1353" s="24">
        <f t="shared" si="8"/>
        <v>293.42500000000001</v>
      </c>
      <c r="I1353" s="25"/>
      <c r="J1353" s="25"/>
      <c r="K1353" s="26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</row>
    <row r="1354" spans="1:28" ht="18.75" customHeight="1">
      <c r="A1354" s="1"/>
      <c r="B1354" s="1"/>
      <c r="C1354" s="1"/>
      <c r="D1354" s="21" t="s">
        <v>315</v>
      </c>
      <c r="E1354" s="22" t="s">
        <v>314</v>
      </c>
      <c r="F1354" s="27"/>
      <c r="G1354" s="28">
        <v>507</v>
      </c>
      <c r="H1354" s="24">
        <f t="shared" si="8"/>
        <v>42.25</v>
      </c>
      <c r="I1354" s="25"/>
      <c r="J1354" s="25"/>
      <c r="K1354" s="26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</row>
    <row r="1355" spans="1:28" ht="18.75" customHeight="1">
      <c r="A1355" s="1"/>
      <c r="B1355" s="1"/>
      <c r="C1355" s="1"/>
      <c r="D1355" s="21" t="s">
        <v>323</v>
      </c>
      <c r="E1355" s="22" t="s">
        <v>314</v>
      </c>
      <c r="F1355" s="27"/>
      <c r="G1355" s="28">
        <v>5904.35</v>
      </c>
      <c r="H1355" s="24">
        <f t="shared" si="8"/>
        <v>492.0291666666667</v>
      </c>
      <c r="I1355" s="25"/>
      <c r="J1355" s="25"/>
      <c r="K1355" s="26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</row>
    <row r="1356" spans="1:28" ht="18.75" customHeight="1">
      <c r="A1356" s="1"/>
      <c r="B1356" s="1"/>
      <c r="C1356" s="1"/>
      <c r="D1356" s="21" t="s">
        <v>322</v>
      </c>
      <c r="E1356" s="22" t="s">
        <v>314</v>
      </c>
      <c r="F1356" s="27"/>
      <c r="G1356" s="28">
        <v>302.64</v>
      </c>
      <c r="H1356" s="24">
        <f t="shared" si="8"/>
        <v>25.22</v>
      </c>
      <c r="I1356" s="25"/>
      <c r="J1356" s="25"/>
      <c r="K1356" s="26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</row>
    <row r="1357" spans="1:28" ht="18.75" customHeight="1">
      <c r="A1357" s="1"/>
      <c r="B1357" s="1"/>
      <c r="C1357" s="1"/>
      <c r="D1357" s="21" t="s">
        <v>316</v>
      </c>
      <c r="E1357" s="22" t="s">
        <v>314</v>
      </c>
      <c r="F1357" s="27"/>
      <c r="G1357" s="28">
        <v>3473</v>
      </c>
      <c r="H1357" s="24">
        <f t="shared" si="8"/>
        <v>289.41666666666669</v>
      </c>
      <c r="I1357" s="25"/>
      <c r="J1357" s="25"/>
      <c r="K1357" s="26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</row>
    <row r="1358" spans="1:28" ht="18.75" customHeight="1">
      <c r="A1358" s="1"/>
      <c r="B1358" s="1"/>
      <c r="C1358" s="1"/>
      <c r="D1358" s="21" t="s">
        <v>321</v>
      </c>
      <c r="E1358" s="22" t="s">
        <v>314</v>
      </c>
      <c r="F1358" s="27"/>
      <c r="G1358" s="28">
        <v>4667.66</v>
      </c>
      <c r="H1358" s="24">
        <f t="shared" si="8"/>
        <v>388.97166666666664</v>
      </c>
      <c r="I1358" s="25"/>
      <c r="J1358" s="25"/>
      <c r="K1358" s="26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</row>
    <row r="1359" spans="1:28" ht="18.75" customHeight="1">
      <c r="A1359" s="1"/>
      <c r="B1359" s="1"/>
      <c r="C1359" s="1"/>
      <c r="D1359" s="21" t="s">
        <v>322</v>
      </c>
      <c r="E1359" s="22" t="s">
        <v>314</v>
      </c>
      <c r="F1359" s="27"/>
      <c r="G1359" s="28">
        <v>3072.96</v>
      </c>
      <c r="H1359" s="24">
        <f t="shared" si="8"/>
        <v>256.08</v>
      </c>
      <c r="I1359" s="25"/>
      <c r="J1359" s="25"/>
      <c r="K1359" s="26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</row>
    <row r="1360" spans="1:28" ht="18.75" customHeight="1">
      <c r="A1360" s="1"/>
      <c r="B1360" s="1"/>
      <c r="C1360" s="1"/>
      <c r="D1360" s="21" t="s">
        <v>331</v>
      </c>
      <c r="E1360" s="22" t="s">
        <v>314</v>
      </c>
      <c r="F1360" s="27"/>
      <c r="G1360" s="28">
        <v>99.11</v>
      </c>
      <c r="H1360" s="24">
        <f t="shared" si="8"/>
        <v>8.2591666666666672</v>
      </c>
      <c r="I1360" s="25"/>
      <c r="J1360" s="25"/>
      <c r="K1360" s="26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</row>
    <row r="1361" spans="1:28" ht="18.75" customHeight="1">
      <c r="A1361" s="1"/>
      <c r="B1361" s="1"/>
      <c r="C1361" s="1"/>
      <c r="D1361" s="21" t="s">
        <v>316</v>
      </c>
      <c r="E1361" s="22" t="s">
        <v>314</v>
      </c>
      <c r="F1361" s="27"/>
      <c r="G1361" s="28">
        <v>332.2</v>
      </c>
      <c r="H1361" s="24">
        <f t="shared" si="8"/>
        <v>27.683333333333334</v>
      </c>
      <c r="I1361" s="25"/>
      <c r="J1361" s="25"/>
      <c r="K1361" s="26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</row>
    <row r="1362" spans="1:28" ht="18.75" customHeight="1">
      <c r="A1362" s="1"/>
      <c r="B1362" s="1"/>
      <c r="C1362" s="1"/>
      <c r="D1362" s="21" t="s">
        <v>329</v>
      </c>
      <c r="E1362" s="22" t="s">
        <v>314</v>
      </c>
      <c r="F1362" s="27"/>
      <c r="G1362" s="28">
        <v>349.2</v>
      </c>
      <c r="H1362" s="24">
        <f t="shared" si="8"/>
        <v>29.099999999999998</v>
      </c>
      <c r="I1362" s="25"/>
      <c r="J1362" s="25"/>
      <c r="K1362" s="26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</row>
    <row r="1363" spans="1:28" ht="18.75" customHeight="1">
      <c r="A1363" s="1"/>
      <c r="B1363" s="1"/>
      <c r="C1363" s="1"/>
      <c r="D1363" s="21" t="s">
        <v>331</v>
      </c>
      <c r="E1363" s="22" t="s">
        <v>314</v>
      </c>
      <c r="F1363" s="27"/>
      <c r="G1363" s="28">
        <v>1041.5899999999999</v>
      </c>
      <c r="H1363" s="24">
        <f t="shared" si="8"/>
        <v>86.799166666666665</v>
      </c>
      <c r="I1363" s="25"/>
      <c r="J1363" s="25"/>
      <c r="K1363" s="26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</row>
    <row r="1364" spans="1:28" ht="18.75" customHeight="1">
      <c r="A1364" s="1"/>
      <c r="B1364" s="1"/>
      <c r="C1364" s="1"/>
      <c r="D1364" s="21" t="s">
        <v>315</v>
      </c>
      <c r="E1364" s="22" t="s">
        <v>314</v>
      </c>
      <c r="F1364" s="27"/>
      <c r="G1364" s="28">
        <v>47</v>
      </c>
      <c r="H1364" s="24">
        <f t="shared" si="8"/>
        <v>3.9166666666666665</v>
      </c>
      <c r="I1364" s="25"/>
      <c r="J1364" s="25"/>
      <c r="K1364" s="26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</row>
    <row r="1365" spans="1:28" ht="18.75" customHeight="1">
      <c r="A1365" s="1"/>
      <c r="B1365" s="1"/>
      <c r="C1365" s="1"/>
      <c r="D1365" s="21" t="s">
        <v>317</v>
      </c>
      <c r="E1365" s="22" t="s">
        <v>314</v>
      </c>
      <c r="F1365" s="27"/>
      <c r="G1365" s="28">
        <v>4238.9399999999996</v>
      </c>
      <c r="H1365" s="24">
        <f t="shared" si="8"/>
        <v>353.24499999999995</v>
      </c>
      <c r="I1365" s="25"/>
      <c r="J1365" s="25"/>
      <c r="K1365" s="26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</row>
    <row r="1366" spans="1:28" ht="18.75" customHeight="1">
      <c r="A1366" s="1"/>
      <c r="B1366" s="1"/>
      <c r="C1366" s="1"/>
      <c r="D1366" s="21" t="s">
        <v>330</v>
      </c>
      <c r="E1366" s="22" t="s">
        <v>314</v>
      </c>
      <c r="F1366" s="27"/>
      <c r="G1366" s="28">
        <v>650.01</v>
      </c>
      <c r="H1366" s="24">
        <f t="shared" si="8"/>
        <v>54.167499999999997</v>
      </c>
      <c r="I1366" s="25"/>
      <c r="J1366" s="25"/>
      <c r="K1366" s="26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</row>
    <row r="1367" spans="1:28" ht="18.75" customHeight="1">
      <c r="A1367" s="1"/>
      <c r="B1367" s="1"/>
      <c r="C1367" s="1"/>
      <c r="D1367" s="21" t="s">
        <v>331</v>
      </c>
      <c r="E1367" s="22" t="s">
        <v>314</v>
      </c>
      <c r="F1367" s="27"/>
      <c r="G1367" s="28">
        <v>867.36</v>
      </c>
      <c r="H1367" s="24">
        <f t="shared" si="8"/>
        <v>72.28</v>
      </c>
      <c r="I1367" s="25"/>
      <c r="J1367" s="25"/>
      <c r="K1367" s="26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</row>
    <row r="1368" spans="1:28" ht="18.75" customHeight="1">
      <c r="A1368" s="1"/>
      <c r="B1368" s="1"/>
      <c r="C1368" s="1"/>
      <c r="D1368" s="21" t="s">
        <v>318</v>
      </c>
      <c r="E1368" s="22" t="s">
        <v>314</v>
      </c>
      <c r="F1368" s="27"/>
      <c r="G1368" s="28">
        <v>383.94</v>
      </c>
      <c r="H1368" s="24">
        <f t="shared" si="8"/>
        <v>31.995000000000001</v>
      </c>
      <c r="I1368" s="25"/>
      <c r="J1368" s="25"/>
      <c r="K1368" s="26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</row>
    <row r="1369" spans="1:28" ht="18.75" customHeight="1">
      <c r="A1369" s="1"/>
      <c r="B1369" s="1"/>
      <c r="C1369" s="1"/>
      <c r="D1369" s="21" t="s">
        <v>323</v>
      </c>
      <c r="E1369" s="22" t="s">
        <v>314</v>
      </c>
      <c r="F1369" s="27"/>
      <c r="G1369" s="28">
        <v>6022.7</v>
      </c>
      <c r="H1369" s="24">
        <f t="shared" si="8"/>
        <v>501.89166666666665</v>
      </c>
      <c r="I1369" s="25"/>
      <c r="J1369" s="25"/>
      <c r="K1369" s="26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</row>
    <row r="1370" spans="1:28" ht="18.75" customHeight="1">
      <c r="A1370" s="1"/>
      <c r="B1370" s="1"/>
      <c r="C1370" s="1"/>
      <c r="D1370" s="21" t="s">
        <v>319</v>
      </c>
      <c r="E1370" s="22" t="s">
        <v>314</v>
      </c>
      <c r="F1370" s="27"/>
      <c r="G1370" s="28">
        <v>321.3</v>
      </c>
      <c r="H1370" s="24">
        <f t="shared" si="8"/>
        <v>26.775000000000002</v>
      </c>
      <c r="I1370" s="25"/>
      <c r="J1370" s="25"/>
      <c r="K1370" s="26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</row>
    <row r="1371" spans="1:28" ht="18.75" customHeight="1">
      <c r="A1371" s="1"/>
      <c r="B1371" s="1"/>
      <c r="C1371" s="1"/>
      <c r="D1371" s="21" t="s">
        <v>321</v>
      </c>
      <c r="E1371" s="22" t="s">
        <v>314</v>
      </c>
      <c r="F1371" s="27"/>
      <c r="G1371" s="28">
        <v>460.9</v>
      </c>
      <c r="H1371" s="24">
        <f t="shared" si="8"/>
        <v>38.408333333333331</v>
      </c>
      <c r="I1371" s="25"/>
      <c r="J1371" s="25"/>
      <c r="K1371" s="26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</row>
    <row r="1372" spans="1:28" ht="18.75" customHeight="1">
      <c r="A1372" s="1"/>
      <c r="B1372" s="1"/>
      <c r="C1372" s="1"/>
      <c r="D1372" s="21" t="s">
        <v>313</v>
      </c>
      <c r="E1372" s="22" t="s">
        <v>314</v>
      </c>
      <c r="F1372" s="27"/>
      <c r="G1372" s="28">
        <v>323.04000000000002</v>
      </c>
      <c r="H1372" s="24">
        <f t="shared" si="8"/>
        <v>26.92</v>
      </c>
      <c r="I1372" s="25"/>
      <c r="J1372" s="25"/>
      <c r="K1372" s="26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</row>
    <row r="1373" spans="1:28" ht="18.75" customHeight="1">
      <c r="A1373" s="1"/>
      <c r="B1373" s="1"/>
      <c r="C1373" s="1"/>
      <c r="D1373" s="21" t="s">
        <v>330</v>
      </c>
      <c r="E1373" s="22" t="s">
        <v>314</v>
      </c>
      <c r="F1373" s="27"/>
      <c r="G1373" s="28">
        <v>6997.98</v>
      </c>
      <c r="H1373" s="24">
        <f t="shared" si="8"/>
        <v>583.16499999999996</v>
      </c>
      <c r="I1373" s="25"/>
      <c r="J1373" s="25"/>
      <c r="K1373" s="26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</row>
    <row r="1374" spans="1:28" ht="18.75" customHeight="1">
      <c r="A1374" s="1"/>
      <c r="B1374" s="1"/>
      <c r="C1374" s="1"/>
      <c r="D1374" s="21" t="s">
        <v>315</v>
      </c>
      <c r="E1374" s="22" t="s">
        <v>314</v>
      </c>
      <c r="F1374" s="27"/>
      <c r="G1374" s="28">
        <v>28</v>
      </c>
      <c r="H1374" s="24">
        <f t="shared" si="8"/>
        <v>2.3333333333333335</v>
      </c>
      <c r="I1374" s="25"/>
      <c r="J1374" s="25"/>
      <c r="K1374" s="26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</row>
    <row r="1375" spans="1:28" ht="18.75" customHeight="1">
      <c r="A1375" s="1"/>
      <c r="B1375" s="1"/>
      <c r="C1375" s="1"/>
      <c r="D1375" s="21" t="s">
        <v>331</v>
      </c>
      <c r="E1375" s="22" t="s">
        <v>314</v>
      </c>
      <c r="F1375" s="27"/>
      <c r="G1375" s="28">
        <v>99.11</v>
      </c>
      <c r="H1375" s="24">
        <f t="shared" si="8"/>
        <v>8.2591666666666672</v>
      </c>
      <c r="I1375" s="25"/>
      <c r="J1375" s="25"/>
      <c r="K1375" s="26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</row>
    <row r="1376" spans="1:28" ht="18.75" customHeight="1">
      <c r="A1376" s="1"/>
      <c r="B1376" s="1"/>
      <c r="C1376" s="1"/>
      <c r="D1376" s="21" t="s">
        <v>330</v>
      </c>
      <c r="E1376" s="22" t="s">
        <v>314</v>
      </c>
      <c r="F1376" s="27"/>
      <c r="G1376" s="28">
        <v>403.2</v>
      </c>
      <c r="H1376" s="24">
        <f t="shared" si="8"/>
        <v>33.6</v>
      </c>
      <c r="I1376" s="25"/>
      <c r="J1376" s="25"/>
      <c r="K1376" s="26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</row>
    <row r="1377" spans="1:28" ht="18.75" customHeight="1">
      <c r="A1377" s="1"/>
      <c r="B1377" s="1"/>
      <c r="C1377" s="1"/>
      <c r="D1377" s="21" t="s">
        <v>325</v>
      </c>
      <c r="E1377" s="22" t="s">
        <v>314</v>
      </c>
      <c r="F1377" s="27"/>
      <c r="G1377" s="28">
        <v>362.88</v>
      </c>
      <c r="H1377" s="24">
        <f t="shared" si="8"/>
        <v>30.24</v>
      </c>
      <c r="I1377" s="25"/>
      <c r="J1377" s="25"/>
      <c r="K1377" s="26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</row>
    <row r="1378" spans="1:28" ht="18.75" customHeight="1">
      <c r="A1378" s="1"/>
      <c r="B1378" s="1"/>
      <c r="C1378" s="1"/>
      <c r="D1378" s="21" t="s">
        <v>318</v>
      </c>
      <c r="E1378" s="22" t="s">
        <v>314</v>
      </c>
      <c r="F1378" s="27"/>
      <c r="G1378" s="28">
        <v>255.96</v>
      </c>
      <c r="H1378" s="24">
        <f t="shared" si="8"/>
        <v>21.330000000000002</v>
      </c>
      <c r="I1378" s="25"/>
      <c r="J1378" s="25"/>
      <c r="K1378" s="26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</row>
    <row r="1379" spans="1:28" ht="18.75" customHeight="1">
      <c r="A1379" s="1"/>
      <c r="B1379" s="1"/>
      <c r="C1379" s="1"/>
      <c r="D1379" s="21" t="s">
        <v>319</v>
      </c>
      <c r="E1379" s="22" t="s">
        <v>314</v>
      </c>
      <c r="F1379" s="27"/>
      <c r="G1379" s="28">
        <v>3878.55</v>
      </c>
      <c r="H1379" s="24">
        <f t="shared" si="8"/>
        <v>323.21250000000003</v>
      </c>
      <c r="I1379" s="25"/>
      <c r="J1379" s="25"/>
      <c r="K1379" s="26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</row>
    <row r="1380" spans="1:28" ht="18.75" customHeight="1">
      <c r="A1380" s="1"/>
      <c r="B1380" s="1"/>
      <c r="C1380" s="1"/>
      <c r="D1380" s="21" t="s">
        <v>328</v>
      </c>
      <c r="E1380" s="22" t="s">
        <v>314</v>
      </c>
      <c r="F1380" s="27"/>
      <c r="G1380" s="28">
        <v>3964.29</v>
      </c>
      <c r="H1380" s="24">
        <f t="shared" si="8"/>
        <v>330.35750000000002</v>
      </c>
      <c r="I1380" s="25"/>
      <c r="J1380" s="25"/>
      <c r="K1380" s="26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</row>
    <row r="1381" spans="1:28" ht="18.75" customHeight="1">
      <c r="A1381" s="1"/>
      <c r="B1381" s="1"/>
      <c r="C1381" s="1"/>
      <c r="D1381" s="21" t="s">
        <v>313</v>
      </c>
      <c r="E1381" s="22" t="s">
        <v>314</v>
      </c>
      <c r="F1381" s="27"/>
      <c r="G1381" s="28">
        <v>430.72</v>
      </c>
      <c r="H1381" s="24">
        <f t="shared" si="8"/>
        <v>35.893333333333338</v>
      </c>
      <c r="I1381" s="25"/>
      <c r="J1381" s="25"/>
      <c r="K1381" s="26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</row>
    <row r="1382" spans="1:28" ht="18.75" customHeight="1">
      <c r="A1382" s="1"/>
      <c r="B1382" s="1"/>
      <c r="C1382" s="1"/>
      <c r="D1382" s="21" t="s">
        <v>320</v>
      </c>
      <c r="E1382" s="22" t="s">
        <v>314</v>
      </c>
      <c r="F1382" s="27"/>
      <c r="G1382" s="28">
        <v>5669.5</v>
      </c>
      <c r="H1382" s="24">
        <f t="shared" si="8"/>
        <v>472.45833333333331</v>
      </c>
      <c r="I1382" s="25"/>
      <c r="J1382" s="25"/>
      <c r="K1382" s="26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</row>
    <row r="1383" spans="1:28" ht="18.75" customHeight="1">
      <c r="A1383" s="1"/>
      <c r="B1383" s="1"/>
      <c r="C1383" s="1"/>
      <c r="D1383" s="21" t="s">
        <v>313</v>
      </c>
      <c r="E1383" s="22" t="s">
        <v>314</v>
      </c>
      <c r="F1383" s="27"/>
      <c r="G1383" s="28">
        <v>4791.76</v>
      </c>
      <c r="H1383" s="24">
        <f t="shared" si="8"/>
        <v>399.31333333333333</v>
      </c>
      <c r="I1383" s="25"/>
      <c r="J1383" s="25"/>
      <c r="K1383" s="26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</row>
    <row r="1384" spans="1:28" ht="18.75" customHeight="1">
      <c r="A1384" s="1"/>
      <c r="B1384" s="1"/>
      <c r="C1384" s="1"/>
      <c r="D1384" s="21" t="s">
        <v>319</v>
      </c>
      <c r="E1384" s="22" t="s">
        <v>314</v>
      </c>
      <c r="F1384" s="27"/>
      <c r="G1384" s="28">
        <v>293.02</v>
      </c>
      <c r="H1384" s="24">
        <f t="shared" si="8"/>
        <v>24.418333333333333</v>
      </c>
      <c r="I1384" s="25"/>
      <c r="J1384" s="25"/>
      <c r="K1384" s="26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</row>
    <row r="1385" spans="1:28" ht="18.75" customHeight="1">
      <c r="A1385" s="1"/>
      <c r="B1385" s="1"/>
      <c r="C1385" s="1"/>
      <c r="D1385" s="21" t="s">
        <v>317</v>
      </c>
      <c r="E1385" s="22" t="s">
        <v>314</v>
      </c>
      <c r="F1385" s="27"/>
      <c r="G1385" s="28">
        <v>346.58</v>
      </c>
      <c r="H1385" s="24">
        <f t="shared" si="8"/>
        <v>28.881666666666664</v>
      </c>
      <c r="I1385" s="25"/>
      <c r="J1385" s="25"/>
      <c r="K1385" s="26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</row>
    <row r="1386" spans="1:28" ht="18.75" customHeight="1">
      <c r="A1386" s="1"/>
      <c r="B1386" s="1"/>
      <c r="C1386" s="1"/>
      <c r="D1386" s="21" t="s">
        <v>320</v>
      </c>
      <c r="E1386" s="22" t="s">
        <v>314</v>
      </c>
      <c r="F1386" s="27"/>
      <c r="G1386" s="28">
        <v>463.42</v>
      </c>
      <c r="H1386" s="24">
        <f t="shared" si="8"/>
        <v>38.618333333333332</v>
      </c>
      <c r="I1386" s="25"/>
      <c r="J1386" s="25"/>
      <c r="K1386" s="26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</row>
    <row r="1387" spans="1:28" ht="18.75" customHeight="1">
      <c r="A1387" s="1"/>
      <c r="B1387" s="1"/>
      <c r="C1387" s="1"/>
      <c r="D1387" s="21" t="s">
        <v>329</v>
      </c>
      <c r="E1387" s="22" t="s">
        <v>314</v>
      </c>
      <c r="F1387" s="27"/>
      <c r="G1387" s="28">
        <v>453.96</v>
      </c>
      <c r="H1387" s="24">
        <f t="shared" si="8"/>
        <v>37.83</v>
      </c>
      <c r="I1387" s="25"/>
      <c r="J1387" s="25"/>
      <c r="K1387" s="26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</row>
    <row r="1388" spans="1:28" ht="18.75" customHeight="1">
      <c r="A1388" s="1"/>
      <c r="B1388" s="1"/>
      <c r="C1388" s="1"/>
      <c r="D1388" s="21" t="s">
        <v>316</v>
      </c>
      <c r="E1388" s="22" t="s">
        <v>314</v>
      </c>
      <c r="F1388" s="27"/>
      <c r="G1388" s="28">
        <v>279.35000000000002</v>
      </c>
      <c r="H1388" s="24">
        <f t="shared" si="8"/>
        <v>23.279166666666669</v>
      </c>
      <c r="I1388" s="25"/>
      <c r="J1388" s="25"/>
      <c r="K1388" s="26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</row>
    <row r="1389" spans="1:28" ht="18.75" customHeight="1">
      <c r="A1389" s="1"/>
      <c r="B1389" s="1"/>
      <c r="C1389" s="1"/>
      <c r="D1389" s="21" t="s">
        <v>329</v>
      </c>
      <c r="E1389" s="22" t="s">
        <v>314</v>
      </c>
      <c r="F1389" s="27"/>
      <c r="G1389" s="28">
        <v>139.68</v>
      </c>
      <c r="H1389" s="24">
        <f t="shared" si="8"/>
        <v>11.64</v>
      </c>
      <c r="I1389" s="25"/>
      <c r="J1389" s="25"/>
      <c r="K1389" s="26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</row>
    <row r="1390" spans="1:28" ht="18.75" customHeight="1">
      <c r="A1390" s="1"/>
      <c r="B1390" s="1"/>
      <c r="C1390" s="1"/>
      <c r="D1390" s="21" t="s">
        <v>331</v>
      </c>
      <c r="E1390" s="22" t="s">
        <v>314</v>
      </c>
      <c r="F1390" s="27"/>
      <c r="G1390" s="28">
        <v>1043.46</v>
      </c>
      <c r="H1390" s="24">
        <f t="shared" si="8"/>
        <v>86.954999999999998</v>
      </c>
      <c r="I1390" s="25"/>
      <c r="J1390" s="25"/>
      <c r="K1390" s="26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</row>
    <row r="1391" spans="1:28" ht="18.75" customHeight="1">
      <c r="A1391" s="1"/>
      <c r="B1391" s="1"/>
      <c r="C1391" s="1"/>
      <c r="D1391" s="21" t="s">
        <v>320</v>
      </c>
      <c r="E1391" s="22" t="s">
        <v>314</v>
      </c>
      <c r="F1391" s="27"/>
      <c r="G1391" s="28">
        <v>928.65</v>
      </c>
      <c r="H1391" s="24">
        <f t="shared" si="8"/>
        <v>77.387500000000003</v>
      </c>
      <c r="I1391" s="25"/>
      <c r="J1391" s="25"/>
      <c r="K1391" s="26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</row>
    <row r="1392" spans="1:28" ht="18.75" customHeight="1">
      <c r="A1392" s="1"/>
      <c r="B1392" s="1"/>
      <c r="C1392" s="1"/>
      <c r="D1392" s="21" t="s">
        <v>328</v>
      </c>
      <c r="E1392" s="22" t="s">
        <v>314</v>
      </c>
      <c r="F1392" s="27"/>
      <c r="G1392" s="28">
        <v>334.02</v>
      </c>
      <c r="H1392" s="24">
        <f t="shared" si="8"/>
        <v>27.834999999999997</v>
      </c>
      <c r="I1392" s="25"/>
      <c r="J1392" s="25"/>
      <c r="K1392" s="26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</row>
    <row r="1393" spans="1:28" ht="18.75" customHeight="1">
      <c r="A1393" s="1"/>
      <c r="B1393" s="1"/>
      <c r="C1393" s="1"/>
      <c r="D1393" s="21" t="s">
        <v>332</v>
      </c>
      <c r="E1393" s="22" t="s">
        <v>333</v>
      </c>
      <c r="F1393" s="27"/>
      <c r="G1393" s="28">
        <v>702</v>
      </c>
      <c r="H1393" s="24">
        <f t="shared" si="8"/>
        <v>58.5</v>
      </c>
      <c r="I1393" s="25"/>
      <c r="J1393" s="25"/>
      <c r="K1393" s="26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</row>
    <row r="1394" spans="1:28" ht="18.75" customHeight="1">
      <c r="A1394" s="1"/>
      <c r="B1394" s="1"/>
      <c r="C1394" s="1"/>
      <c r="D1394" s="21" t="s">
        <v>334</v>
      </c>
      <c r="E1394" s="22" t="s">
        <v>333</v>
      </c>
      <c r="F1394" s="27"/>
      <c r="G1394" s="28">
        <v>679.56</v>
      </c>
      <c r="H1394" s="24">
        <f t="shared" si="8"/>
        <v>56.629999999999995</v>
      </c>
      <c r="I1394" s="25"/>
      <c r="J1394" s="25"/>
      <c r="K1394" s="26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</row>
    <row r="1395" spans="1:28" ht="18.75" customHeight="1">
      <c r="A1395" s="1"/>
      <c r="B1395" s="1"/>
      <c r="C1395" s="1"/>
      <c r="D1395" s="21" t="s">
        <v>335</v>
      </c>
      <c r="E1395" s="22" t="s">
        <v>333</v>
      </c>
      <c r="F1395" s="27"/>
      <c r="G1395" s="28">
        <v>977.04</v>
      </c>
      <c r="H1395" s="24">
        <f t="shared" si="8"/>
        <v>81.42</v>
      </c>
      <c r="I1395" s="25"/>
      <c r="J1395" s="25"/>
      <c r="K1395" s="26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</row>
    <row r="1396" spans="1:28" ht="18.75" customHeight="1">
      <c r="A1396" s="1"/>
      <c r="B1396" s="1"/>
      <c r="C1396" s="1"/>
      <c r="D1396" s="21" t="s">
        <v>336</v>
      </c>
      <c r="E1396" s="22" t="s">
        <v>333</v>
      </c>
      <c r="F1396" s="27"/>
      <c r="G1396" s="28">
        <v>309.88</v>
      </c>
      <c r="H1396" s="24">
        <f t="shared" si="8"/>
        <v>25.823333333333334</v>
      </c>
      <c r="I1396" s="25"/>
      <c r="J1396" s="25"/>
      <c r="K1396" s="26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</row>
    <row r="1397" spans="1:28" ht="18.75" customHeight="1">
      <c r="A1397" s="1"/>
      <c r="B1397" s="1"/>
      <c r="C1397" s="1"/>
      <c r="D1397" s="21" t="s">
        <v>337</v>
      </c>
      <c r="E1397" s="22" t="s">
        <v>333</v>
      </c>
      <c r="F1397" s="27"/>
      <c r="G1397" s="28">
        <v>1019.74</v>
      </c>
      <c r="H1397" s="24">
        <f t="shared" si="8"/>
        <v>84.978333333333339</v>
      </c>
      <c r="I1397" s="25"/>
      <c r="J1397" s="25"/>
      <c r="K1397" s="26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</row>
    <row r="1398" spans="1:28" ht="18.75" customHeight="1">
      <c r="A1398" s="1"/>
      <c r="B1398" s="1"/>
      <c r="C1398" s="1"/>
      <c r="D1398" s="21" t="s">
        <v>338</v>
      </c>
      <c r="E1398" s="22" t="s">
        <v>333</v>
      </c>
      <c r="F1398" s="27"/>
      <c r="G1398" s="28">
        <v>892.78</v>
      </c>
      <c r="H1398" s="24">
        <f t="shared" si="8"/>
        <v>74.398333333333326</v>
      </c>
      <c r="I1398" s="25"/>
      <c r="J1398" s="25"/>
      <c r="K1398" s="26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</row>
    <row r="1399" spans="1:28" ht="18.75" customHeight="1">
      <c r="A1399" s="1"/>
      <c r="B1399" s="1"/>
      <c r="C1399" s="1"/>
      <c r="D1399" s="21" t="s">
        <v>339</v>
      </c>
      <c r="E1399" s="22" t="s">
        <v>333</v>
      </c>
      <c r="F1399" s="27"/>
      <c r="G1399" s="28">
        <v>221.54</v>
      </c>
      <c r="H1399" s="24">
        <f t="shared" si="8"/>
        <v>18.461666666666666</v>
      </c>
      <c r="I1399" s="25"/>
      <c r="J1399" s="25"/>
      <c r="K1399" s="26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</row>
    <row r="1400" spans="1:28" ht="18.75" customHeight="1">
      <c r="A1400" s="1"/>
      <c r="B1400" s="1"/>
      <c r="C1400" s="1"/>
      <c r="D1400" s="21" t="s">
        <v>340</v>
      </c>
      <c r="E1400" s="22" t="s">
        <v>333</v>
      </c>
      <c r="F1400" s="27"/>
      <c r="G1400" s="28">
        <v>1640.9999250000001</v>
      </c>
      <c r="H1400" s="24">
        <f t="shared" si="8"/>
        <v>136.74999375000002</v>
      </c>
      <c r="I1400" s="25"/>
      <c r="J1400" s="25"/>
      <c r="K1400" s="26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</row>
    <row r="1401" spans="1:28" ht="18.75" customHeight="1">
      <c r="A1401" s="1"/>
      <c r="B1401" s="1"/>
      <c r="C1401" s="1"/>
      <c r="D1401" s="21" t="s">
        <v>336</v>
      </c>
      <c r="E1401" s="22" t="s">
        <v>333</v>
      </c>
      <c r="F1401" s="27"/>
      <c r="G1401" s="28">
        <v>238.76</v>
      </c>
      <c r="H1401" s="24">
        <f t="shared" si="8"/>
        <v>19.896666666666665</v>
      </c>
      <c r="I1401" s="25"/>
      <c r="J1401" s="25"/>
      <c r="K1401" s="26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</row>
    <row r="1402" spans="1:28" ht="18.75" customHeight="1">
      <c r="A1402" s="1"/>
      <c r="B1402" s="1"/>
      <c r="C1402" s="1"/>
      <c r="D1402" s="21" t="s">
        <v>341</v>
      </c>
      <c r="E1402" s="22" t="s">
        <v>333</v>
      </c>
      <c r="F1402" s="27"/>
      <c r="G1402" s="28">
        <v>300.83999999999997</v>
      </c>
      <c r="H1402" s="24">
        <f t="shared" si="8"/>
        <v>25.069999999999997</v>
      </c>
      <c r="I1402" s="25"/>
      <c r="J1402" s="25"/>
      <c r="K1402" s="26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</row>
    <row r="1403" spans="1:28" ht="18.75" customHeight="1">
      <c r="A1403" s="1"/>
      <c r="B1403" s="1"/>
      <c r="C1403" s="1"/>
      <c r="D1403" s="21" t="s">
        <v>342</v>
      </c>
      <c r="E1403" s="22" t="s">
        <v>333</v>
      </c>
      <c r="F1403" s="27"/>
      <c r="G1403" s="28">
        <v>1015.560063</v>
      </c>
      <c r="H1403" s="24">
        <f t="shared" si="8"/>
        <v>84.630005249999996</v>
      </c>
      <c r="I1403" s="25"/>
      <c r="J1403" s="25"/>
      <c r="K1403" s="26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</row>
    <row r="1404" spans="1:28" ht="18.75" customHeight="1">
      <c r="A1404" s="1"/>
      <c r="B1404" s="1"/>
      <c r="C1404" s="1"/>
      <c r="D1404" s="21" t="s">
        <v>343</v>
      </c>
      <c r="E1404" s="22" t="s">
        <v>333</v>
      </c>
      <c r="F1404" s="27"/>
      <c r="G1404" s="28">
        <v>9154</v>
      </c>
      <c r="H1404" s="24">
        <f t="shared" si="8"/>
        <v>762.83333333333337</v>
      </c>
      <c r="I1404" s="25"/>
      <c r="J1404" s="25"/>
      <c r="K1404" s="26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</row>
    <row r="1405" spans="1:28" ht="18.75" customHeight="1">
      <c r="A1405" s="1"/>
      <c r="B1405" s="1"/>
      <c r="C1405" s="1"/>
      <c r="D1405" s="21" t="s">
        <v>344</v>
      </c>
      <c r="E1405" s="22" t="s">
        <v>333</v>
      </c>
      <c r="F1405" s="27"/>
      <c r="G1405" s="28">
        <v>430.22</v>
      </c>
      <c r="H1405" s="24">
        <f t="shared" si="8"/>
        <v>35.851666666666667</v>
      </c>
      <c r="I1405" s="25"/>
      <c r="J1405" s="25"/>
      <c r="K1405" s="26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</row>
    <row r="1406" spans="1:28" ht="18.75" customHeight="1">
      <c r="A1406" s="1"/>
      <c r="B1406" s="1"/>
      <c r="C1406" s="1"/>
      <c r="D1406" s="21" t="s">
        <v>345</v>
      </c>
      <c r="E1406" s="22" t="s">
        <v>333</v>
      </c>
      <c r="F1406" s="27"/>
      <c r="G1406" s="28">
        <v>421.12</v>
      </c>
      <c r="H1406" s="24">
        <f t="shared" si="8"/>
        <v>35.093333333333334</v>
      </c>
      <c r="I1406" s="25"/>
      <c r="J1406" s="25"/>
      <c r="K1406" s="26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</row>
    <row r="1407" spans="1:28" ht="18.75" customHeight="1">
      <c r="A1407" s="1"/>
      <c r="B1407" s="1"/>
      <c r="C1407" s="1"/>
      <c r="D1407" s="21" t="s">
        <v>346</v>
      </c>
      <c r="E1407" s="22" t="s">
        <v>333</v>
      </c>
      <c r="F1407" s="27"/>
      <c r="G1407" s="28">
        <v>567.21</v>
      </c>
      <c r="H1407" s="24">
        <f t="shared" si="8"/>
        <v>47.267500000000005</v>
      </c>
      <c r="I1407" s="25"/>
      <c r="J1407" s="25"/>
      <c r="K1407" s="26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</row>
    <row r="1408" spans="1:28" ht="18.75" customHeight="1">
      <c r="A1408" s="1"/>
      <c r="B1408" s="1"/>
      <c r="C1408" s="1"/>
      <c r="D1408" s="21" t="s">
        <v>347</v>
      </c>
      <c r="E1408" s="22" t="s">
        <v>333</v>
      </c>
      <c r="F1408" s="27"/>
      <c r="G1408" s="28">
        <v>742.98</v>
      </c>
      <c r="H1408" s="24">
        <f t="shared" si="8"/>
        <v>61.914999999999999</v>
      </c>
      <c r="I1408" s="25"/>
      <c r="J1408" s="25"/>
      <c r="K1408" s="26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</row>
    <row r="1409" spans="1:28" ht="18.75" customHeight="1">
      <c r="A1409" s="1"/>
      <c r="B1409" s="1"/>
      <c r="C1409" s="1"/>
      <c r="D1409" s="21" t="s">
        <v>348</v>
      </c>
      <c r="E1409" s="22" t="s">
        <v>333</v>
      </c>
      <c r="F1409" s="27"/>
      <c r="G1409" s="28">
        <v>1055.04</v>
      </c>
      <c r="H1409" s="24">
        <f t="shared" si="8"/>
        <v>87.92</v>
      </c>
      <c r="I1409" s="25"/>
      <c r="J1409" s="25"/>
      <c r="K1409" s="26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</row>
    <row r="1410" spans="1:28" ht="18.75" customHeight="1">
      <c r="A1410" s="1"/>
      <c r="B1410" s="1"/>
      <c r="C1410" s="1"/>
      <c r="D1410" s="21" t="s">
        <v>349</v>
      </c>
      <c r="E1410" s="22" t="s">
        <v>333</v>
      </c>
      <c r="F1410" s="27"/>
      <c r="G1410" s="28">
        <v>549.36</v>
      </c>
      <c r="H1410" s="24">
        <f t="shared" si="8"/>
        <v>45.78</v>
      </c>
      <c r="I1410" s="25"/>
      <c r="J1410" s="25"/>
      <c r="K1410" s="26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</row>
    <row r="1411" spans="1:28" ht="18.75" customHeight="1">
      <c r="A1411" s="1"/>
      <c r="B1411" s="1"/>
      <c r="C1411" s="1"/>
      <c r="D1411" s="21" t="s">
        <v>350</v>
      </c>
      <c r="E1411" s="22" t="s">
        <v>333</v>
      </c>
      <c r="F1411" s="27"/>
      <c r="G1411" s="28">
        <v>744.51</v>
      </c>
      <c r="H1411" s="24">
        <f t="shared" si="8"/>
        <v>62.042499999999997</v>
      </c>
      <c r="I1411" s="25"/>
      <c r="J1411" s="25"/>
      <c r="K1411" s="26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</row>
    <row r="1412" spans="1:28" ht="18.75" customHeight="1">
      <c r="A1412" s="1"/>
      <c r="B1412" s="1"/>
      <c r="C1412" s="1"/>
      <c r="D1412" s="21" t="s">
        <v>351</v>
      </c>
      <c r="E1412" s="22" t="s">
        <v>333</v>
      </c>
      <c r="F1412" s="27"/>
      <c r="G1412" s="28">
        <v>67.680000000000007</v>
      </c>
      <c r="H1412" s="24">
        <f t="shared" si="8"/>
        <v>5.6400000000000006</v>
      </c>
      <c r="I1412" s="25"/>
      <c r="J1412" s="25"/>
      <c r="K1412" s="26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</row>
    <row r="1413" spans="1:28" ht="18.75" customHeight="1">
      <c r="A1413" s="1"/>
      <c r="B1413" s="1"/>
      <c r="C1413" s="1"/>
      <c r="D1413" s="21" t="s">
        <v>352</v>
      </c>
      <c r="E1413" s="22" t="s">
        <v>333</v>
      </c>
      <c r="F1413" s="27"/>
      <c r="G1413" s="28">
        <v>69.430000000000007</v>
      </c>
      <c r="H1413" s="24">
        <f t="shared" si="8"/>
        <v>5.7858333333333336</v>
      </c>
      <c r="I1413" s="25"/>
      <c r="J1413" s="25"/>
      <c r="K1413" s="26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</row>
    <row r="1414" spans="1:28" ht="18.75" customHeight="1">
      <c r="A1414" s="1"/>
      <c r="B1414" s="1"/>
      <c r="C1414" s="1"/>
      <c r="D1414" s="21" t="s">
        <v>353</v>
      </c>
      <c r="E1414" s="22" t="s">
        <v>333</v>
      </c>
      <c r="F1414" s="27"/>
      <c r="G1414" s="28">
        <v>415.36</v>
      </c>
      <c r="H1414" s="24">
        <f t="shared" si="8"/>
        <v>34.613333333333337</v>
      </c>
      <c r="I1414" s="25"/>
      <c r="J1414" s="25"/>
      <c r="K1414" s="26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</row>
    <row r="1415" spans="1:28" ht="18.75" customHeight="1">
      <c r="A1415" s="1"/>
      <c r="B1415" s="1"/>
      <c r="C1415" s="1"/>
      <c r="D1415" s="21" t="s">
        <v>354</v>
      </c>
      <c r="E1415" s="22" t="s">
        <v>333</v>
      </c>
      <c r="F1415" s="27"/>
      <c r="G1415" s="28">
        <v>712.14</v>
      </c>
      <c r="H1415" s="24">
        <f t="shared" si="8"/>
        <v>59.344999999999999</v>
      </c>
      <c r="I1415" s="25"/>
      <c r="J1415" s="25"/>
      <c r="K1415" s="26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</row>
    <row r="1416" spans="1:28" ht="18.75" customHeight="1">
      <c r="A1416" s="1"/>
      <c r="B1416" s="1"/>
      <c r="C1416" s="1"/>
      <c r="D1416" s="21" t="s">
        <v>355</v>
      </c>
      <c r="E1416" s="22" t="s">
        <v>333</v>
      </c>
      <c r="F1416" s="27"/>
      <c r="G1416" s="28">
        <v>4062.2400419999999</v>
      </c>
      <c r="H1416" s="24">
        <f t="shared" si="8"/>
        <v>338.52000349999997</v>
      </c>
      <c r="I1416" s="25"/>
      <c r="J1416" s="25"/>
      <c r="K1416" s="26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</row>
    <row r="1417" spans="1:28" ht="18.75" customHeight="1">
      <c r="A1417" s="1"/>
      <c r="B1417" s="1"/>
      <c r="C1417" s="1"/>
      <c r="D1417" s="21" t="s">
        <v>356</v>
      </c>
      <c r="E1417" s="22" t="s">
        <v>333</v>
      </c>
      <c r="F1417" s="27"/>
      <c r="G1417" s="28">
        <v>1434.3</v>
      </c>
      <c r="H1417" s="24">
        <f t="shared" si="8"/>
        <v>119.52499999999999</v>
      </c>
      <c r="I1417" s="25"/>
      <c r="J1417" s="25"/>
      <c r="K1417" s="26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</row>
    <row r="1418" spans="1:28" ht="18.75" customHeight="1">
      <c r="A1418" s="1"/>
      <c r="B1418" s="1"/>
      <c r="C1418" s="1"/>
      <c r="D1418" s="21" t="s">
        <v>357</v>
      </c>
      <c r="E1418" s="22" t="s">
        <v>333</v>
      </c>
      <c r="F1418" s="27"/>
      <c r="G1418" s="28">
        <v>77.849999999999994</v>
      </c>
      <c r="H1418" s="24">
        <f t="shared" si="8"/>
        <v>6.4874999999999998</v>
      </c>
      <c r="I1418" s="25"/>
      <c r="J1418" s="25"/>
      <c r="K1418" s="26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</row>
    <row r="1419" spans="1:28" ht="18.75" customHeight="1">
      <c r="A1419" s="1"/>
      <c r="B1419" s="1"/>
      <c r="C1419" s="1"/>
      <c r="D1419" s="21" t="s">
        <v>358</v>
      </c>
      <c r="E1419" s="22" t="s">
        <v>333</v>
      </c>
      <c r="F1419" s="27"/>
      <c r="G1419" s="28">
        <v>614.72</v>
      </c>
      <c r="H1419" s="24">
        <f t="shared" si="8"/>
        <v>51.226666666666667</v>
      </c>
      <c r="I1419" s="25"/>
      <c r="J1419" s="25"/>
      <c r="K1419" s="26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</row>
    <row r="1420" spans="1:28" ht="18.75" customHeight="1">
      <c r="A1420" s="1"/>
      <c r="B1420" s="1"/>
      <c r="C1420" s="1"/>
      <c r="D1420" s="21" t="s">
        <v>359</v>
      </c>
      <c r="E1420" s="22" t="s">
        <v>333</v>
      </c>
      <c r="F1420" s="27"/>
      <c r="G1420" s="28">
        <v>2229.2399999999998</v>
      </c>
      <c r="H1420" s="24">
        <f t="shared" si="8"/>
        <v>185.76999999999998</v>
      </c>
      <c r="I1420" s="25"/>
      <c r="J1420" s="25"/>
      <c r="K1420" s="26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</row>
    <row r="1421" spans="1:28" ht="18.75" customHeight="1">
      <c r="A1421" s="1"/>
      <c r="B1421" s="1"/>
      <c r="C1421" s="1"/>
      <c r="D1421" s="21" t="s">
        <v>341</v>
      </c>
      <c r="E1421" s="22" t="s">
        <v>333</v>
      </c>
      <c r="F1421" s="27"/>
      <c r="G1421" s="28">
        <v>257.24</v>
      </c>
      <c r="H1421" s="24">
        <f t="shared" si="8"/>
        <v>21.436666666666667</v>
      </c>
      <c r="I1421" s="25"/>
      <c r="J1421" s="25"/>
      <c r="K1421" s="26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</row>
    <row r="1422" spans="1:28" ht="18.75" customHeight="1">
      <c r="A1422" s="1"/>
      <c r="B1422" s="1"/>
      <c r="C1422" s="1"/>
      <c r="D1422" s="21" t="s">
        <v>360</v>
      </c>
      <c r="E1422" s="22" t="s">
        <v>333</v>
      </c>
      <c r="F1422" s="27"/>
      <c r="G1422" s="28">
        <v>370.6</v>
      </c>
      <c r="H1422" s="24">
        <f t="shared" si="8"/>
        <v>30.883333333333336</v>
      </c>
      <c r="I1422" s="25"/>
      <c r="J1422" s="25"/>
      <c r="K1422" s="26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</row>
    <row r="1423" spans="1:28" ht="18.75" customHeight="1">
      <c r="A1423" s="1"/>
      <c r="B1423" s="1"/>
      <c r="C1423" s="1"/>
      <c r="D1423" s="21" t="s">
        <v>361</v>
      </c>
      <c r="E1423" s="22" t="s">
        <v>333</v>
      </c>
      <c r="F1423" s="27"/>
      <c r="G1423" s="28">
        <v>467.4</v>
      </c>
      <c r="H1423" s="24">
        <f t="shared" si="8"/>
        <v>38.949999999999996</v>
      </c>
      <c r="I1423" s="25"/>
      <c r="J1423" s="25"/>
      <c r="K1423" s="26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</row>
    <row r="1424" spans="1:28" ht="18.75" customHeight="1">
      <c r="A1424" s="1"/>
      <c r="B1424" s="1"/>
      <c r="C1424" s="1"/>
      <c r="D1424" s="21" t="s">
        <v>362</v>
      </c>
      <c r="E1424" s="22" t="s">
        <v>333</v>
      </c>
      <c r="F1424" s="27"/>
      <c r="G1424" s="28">
        <v>345.6</v>
      </c>
      <c r="H1424" s="24">
        <f t="shared" si="8"/>
        <v>28.8</v>
      </c>
      <c r="I1424" s="25"/>
      <c r="J1424" s="25"/>
      <c r="K1424" s="26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</row>
    <row r="1425" spans="1:28" ht="18.75" customHeight="1">
      <c r="A1425" s="1"/>
      <c r="B1425" s="1"/>
      <c r="C1425" s="1"/>
      <c r="D1425" s="21" t="s">
        <v>363</v>
      </c>
      <c r="E1425" s="22" t="s">
        <v>333</v>
      </c>
      <c r="F1425" s="27"/>
      <c r="G1425" s="28">
        <v>688.52</v>
      </c>
      <c r="H1425" s="24">
        <f t="shared" si="8"/>
        <v>57.376666666666665</v>
      </c>
      <c r="I1425" s="25"/>
      <c r="J1425" s="25"/>
      <c r="K1425" s="26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</row>
    <row r="1426" spans="1:28" ht="18.75" customHeight="1">
      <c r="A1426" s="1"/>
      <c r="B1426" s="1"/>
      <c r="C1426" s="1"/>
      <c r="D1426" s="21" t="s">
        <v>364</v>
      </c>
      <c r="E1426" s="22" t="s">
        <v>333</v>
      </c>
      <c r="F1426" s="27"/>
      <c r="G1426" s="28">
        <v>1064.8</v>
      </c>
      <c r="H1426" s="24">
        <f t="shared" si="8"/>
        <v>88.733333333333334</v>
      </c>
      <c r="I1426" s="25"/>
      <c r="J1426" s="25"/>
      <c r="K1426" s="26"/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/>
    </row>
    <row r="1427" spans="1:28" ht="18.75" customHeight="1">
      <c r="A1427" s="1"/>
      <c r="B1427" s="1"/>
      <c r="C1427" s="1"/>
      <c r="D1427" s="21" t="s">
        <v>365</v>
      </c>
      <c r="E1427" s="22" t="s">
        <v>333</v>
      </c>
      <c r="F1427" s="27"/>
      <c r="G1427" s="28">
        <v>1466.039943</v>
      </c>
      <c r="H1427" s="24">
        <f t="shared" si="8"/>
        <v>122.16999525</v>
      </c>
      <c r="I1427" s="25"/>
      <c r="J1427" s="25"/>
      <c r="K1427" s="26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/>
      <c r="AA1427" s="25"/>
      <c r="AB1427" s="25"/>
    </row>
    <row r="1428" spans="1:28" ht="18.75" customHeight="1">
      <c r="A1428" s="1"/>
      <c r="B1428" s="1"/>
      <c r="C1428" s="1"/>
      <c r="D1428" s="21" t="s">
        <v>366</v>
      </c>
      <c r="E1428" s="22" t="s">
        <v>333</v>
      </c>
      <c r="F1428" s="27"/>
      <c r="G1428" s="28">
        <v>664.02</v>
      </c>
      <c r="H1428" s="24">
        <f t="shared" si="8"/>
        <v>55.335000000000001</v>
      </c>
      <c r="I1428" s="25"/>
      <c r="J1428" s="25"/>
      <c r="K1428" s="26"/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</row>
    <row r="1429" spans="1:28" ht="18.75" customHeight="1">
      <c r="A1429" s="1"/>
      <c r="B1429" s="1"/>
      <c r="C1429" s="1"/>
      <c r="D1429" s="21" t="s">
        <v>367</v>
      </c>
      <c r="E1429" s="22" t="s">
        <v>333</v>
      </c>
      <c r="F1429" s="27"/>
      <c r="G1429" s="28">
        <v>269.37</v>
      </c>
      <c r="H1429" s="24">
        <f t="shared" si="8"/>
        <v>22.447500000000002</v>
      </c>
      <c r="I1429" s="25"/>
      <c r="J1429" s="25"/>
      <c r="K1429" s="26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</row>
    <row r="1430" spans="1:28" ht="18.75" customHeight="1">
      <c r="A1430" s="1"/>
      <c r="B1430" s="1"/>
      <c r="C1430" s="1"/>
      <c r="D1430" s="21" t="s">
        <v>368</v>
      </c>
      <c r="E1430" s="22" t="s">
        <v>333</v>
      </c>
      <c r="F1430" s="27"/>
      <c r="G1430" s="28">
        <v>634.79999999999995</v>
      </c>
      <c r="H1430" s="24">
        <f t="shared" si="8"/>
        <v>52.9</v>
      </c>
      <c r="I1430" s="25"/>
      <c r="J1430" s="25"/>
      <c r="K1430" s="26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/>
    </row>
    <row r="1431" spans="1:28" ht="18.75" customHeight="1">
      <c r="A1431" s="1"/>
      <c r="B1431" s="1"/>
      <c r="C1431" s="1"/>
      <c r="D1431" s="21" t="s">
        <v>340</v>
      </c>
      <c r="E1431" s="22" t="s">
        <v>333</v>
      </c>
      <c r="F1431" s="27"/>
      <c r="G1431" s="28">
        <v>1312.56</v>
      </c>
      <c r="H1431" s="24">
        <f t="shared" si="8"/>
        <v>109.38</v>
      </c>
      <c r="I1431" s="25"/>
      <c r="J1431" s="25"/>
      <c r="K1431" s="26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</row>
    <row r="1432" spans="1:28" ht="18.75" customHeight="1">
      <c r="A1432" s="1"/>
      <c r="B1432" s="1"/>
      <c r="C1432" s="1"/>
      <c r="D1432" s="21" t="s">
        <v>366</v>
      </c>
      <c r="E1432" s="22" t="s">
        <v>333</v>
      </c>
      <c r="F1432" s="27"/>
      <c r="G1432" s="28">
        <v>670.53</v>
      </c>
      <c r="H1432" s="24">
        <f t="shared" si="8"/>
        <v>55.877499999999998</v>
      </c>
      <c r="I1432" s="25"/>
      <c r="J1432" s="25"/>
      <c r="K1432" s="26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</row>
    <row r="1433" spans="1:28" ht="18.75" customHeight="1">
      <c r="A1433" s="1"/>
      <c r="B1433" s="1"/>
      <c r="C1433" s="1"/>
      <c r="D1433" s="21" t="s">
        <v>369</v>
      </c>
      <c r="E1433" s="22" t="s">
        <v>333</v>
      </c>
      <c r="F1433" s="27"/>
      <c r="G1433" s="28">
        <v>199.92</v>
      </c>
      <c r="H1433" s="24">
        <f t="shared" si="8"/>
        <v>16.66</v>
      </c>
      <c r="I1433" s="25"/>
      <c r="J1433" s="25"/>
      <c r="K1433" s="26"/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</row>
    <row r="1434" spans="1:28" ht="18.75" customHeight="1">
      <c r="A1434" s="1"/>
      <c r="B1434" s="1"/>
      <c r="C1434" s="1"/>
      <c r="D1434" s="21" t="s">
        <v>370</v>
      </c>
      <c r="E1434" s="22" t="s">
        <v>333</v>
      </c>
      <c r="F1434" s="27"/>
      <c r="G1434" s="28">
        <v>405.98</v>
      </c>
      <c r="H1434" s="24">
        <f t="shared" si="8"/>
        <v>33.831666666666671</v>
      </c>
      <c r="I1434" s="25"/>
      <c r="J1434" s="25"/>
      <c r="K1434" s="26"/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/>
      <c r="AA1434" s="25"/>
      <c r="AB1434" s="25"/>
    </row>
    <row r="1435" spans="1:28" ht="18.75" customHeight="1">
      <c r="A1435" s="1"/>
      <c r="B1435" s="1"/>
      <c r="C1435" s="1"/>
      <c r="D1435" s="21" t="s">
        <v>371</v>
      </c>
      <c r="E1435" s="22" t="s">
        <v>333</v>
      </c>
      <c r="F1435" s="27"/>
      <c r="G1435" s="28">
        <v>1003.9799420000001</v>
      </c>
      <c r="H1435" s="24">
        <f t="shared" si="8"/>
        <v>83.664995166666671</v>
      </c>
      <c r="I1435" s="25"/>
      <c r="J1435" s="25"/>
      <c r="K1435" s="26"/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/>
      <c r="AA1435" s="25"/>
      <c r="AB1435" s="25"/>
    </row>
    <row r="1436" spans="1:28" ht="18.75" customHeight="1">
      <c r="A1436" s="1"/>
      <c r="B1436" s="1"/>
      <c r="C1436" s="1"/>
      <c r="D1436" s="21" t="s">
        <v>372</v>
      </c>
      <c r="E1436" s="22" t="s">
        <v>333</v>
      </c>
      <c r="F1436" s="27"/>
      <c r="G1436" s="28">
        <v>1564.039939</v>
      </c>
      <c r="H1436" s="24">
        <f t="shared" si="8"/>
        <v>130.33666158333332</v>
      </c>
      <c r="I1436" s="25"/>
      <c r="J1436" s="25"/>
      <c r="K1436" s="26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</row>
    <row r="1437" spans="1:28" ht="18.75" customHeight="1">
      <c r="A1437" s="1"/>
      <c r="B1437" s="1"/>
      <c r="C1437" s="1"/>
      <c r="D1437" s="21" t="s">
        <v>373</v>
      </c>
      <c r="E1437" s="22" t="s">
        <v>333</v>
      </c>
      <c r="F1437" s="27"/>
      <c r="G1437" s="28">
        <v>863.59</v>
      </c>
      <c r="H1437" s="24">
        <f t="shared" si="8"/>
        <v>71.965833333333336</v>
      </c>
      <c r="I1437" s="25"/>
      <c r="J1437" s="25"/>
      <c r="K1437" s="26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</row>
    <row r="1438" spans="1:28" ht="18.75" customHeight="1">
      <c r="A1438" s="1"/>
      <c r="B1438" s="1"/>
      <c r="C1438" s="1"/>
      <c r="D1438" s="21" t="s">
        <v>374</v>
      </c>
      <c r="E1438" s="22" t="s">
        <v>333</v>
      </c>
      <c r="F1438" s="27"/>
      <c r="G1438" s="28">
        <v>404.32</v>
      </c>
      <c r="H1438" s="24">
        <f t="shared" si="8"/>
        <v>33.693333333333335</v>
      </c>
      <c r="I1438" s="25"/>
      <c r="J1438" s="25"/>
      <c r="K1438" s="26"/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/>
    </row>
    <row r="1439" spans="1:28" ht="18.75" customHeight="1">
      <c r="A1439" s="1"/>
      <c r="B1439" s="1"/>
      <c r="C1439" s="1"/>
      <c r="D1439" s="21" t="s">
        <v>375</v>
      </c>
      <c r="E1439" s="22" t="s">
        <v>333</v>
      </c>
      <c r="F1439" s="27"/>
      <c r="G1439" s="28">
        <v>582.12</v>
      </c>
      <c r="H1439" s="24">
        <f t="shared" si="8"/>
        <v>48.51</v>
      </c>
      <c r="I1439" s="25"/>
      <c r="J1439" s="25"/>
      <c r="K1439" s="26"/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5"/>
      <c r="AA1439" s="25"/>
      <c r="AB1439" s="25"/>
    </row>
    <row r="1440" spans="1:28" ht="18.75" customHeight="1">
      <c r="A1440" s="1"/>
      <c r="B1440" s="1"/>
      <c r="C1440" s="1"/>
      <c r="D1440" s="21" t="s">
        <v>376</v>
      </c>
      <c r="E1440" s="22" t="s">
        <v>333</v>
      </c>
      <c r="F1440" s="27"/>
      <c r="G1440" s="28">
        <v>378.76</v>
      </c>
      <c r="H1440" s="24">
        <f t="shared" si="8"/>
        <v>31.563333333333333</v>
      </c>
      <c r="I1440" s="25"/>
      <c r="J1440" s="25"/>
      <c r="K1440" s="26"/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</row>
    <row r="1441" spans="1:28" ht="18.75" customHeight="1">
      <c r="A1441" s="1"/>
      <c r="B1441" s="1"/>
      <c r="C1441" s="1"/>
      <c r="D1441" s="21" t="s">
        <v>377</v>
      </c>
      <c r="E1441" s="22" t="s">
        <v>333</v>
      </c>
      <c r="F1441" s="27"/>
      <c r="G1441" s="28">
        <v>807.750045</v>
      </c>
      <c r="H1441" s="24">
        <f t="shared" si="8"/>
        <v>67.312503750000005</v>
      </c>
      <c r="I1441" s="25"/>
      <c r="J1441" s="25"/>
      <c r="K1441" s="26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</row>
    <row r="1442" spans="1:28" ht="18.75" customHeight="1">
      <c r="A1442" s="1"/>
      <c r="B1442" s="1"/>
      <c r="C1442" s="1"/>
      <c r="D1442" s="21" t="s">
        <v>378</v>
      </c>
      <c r="E1442" s="22" t="s">
        <v>333</v>
      </c>
      <c r="F1442" s="27"/>
      <c r="G1442" s="28">
        <v>933.3</v>
      </c>
      <c r="H1442" s="24">
        <f t="shared" si="8"/>
        <v>77.774999999999991</v>
      </c>
      <c r="I1442" s="25"/>
      <c r="J1442" s="25"/>
      <c r="K1442" s="26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/>
    </row>
    <row r="1443" spans="1:28" ht="18.75" customHeight="1">
      <c r="A1443" s="1"/>
      <c r="B1443" s="1"/>
      <c r="C1443" s="1"/>
      <c r="D1443" s="21" t="s">
        <v>379</v>
      </c>
      <c r="E1443" s="22" t="s">
        <v>333</v>
      </c>
      <c r="F1443" s="27"/>
      <c r="G1443" s="28">
        <v>665.7</v>
      </c>
      <c r="H1443" s="24">
        <f t="shared" si="8"/>
        <v>55.475000000000001</v>
      </c>
      <c r="I1443" s="25"/>
      <c r="J1443" s="25"/>
      <c r="K1443" s="26"/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</row>
    <row r="1444" spans="1:28" ht="18.75" customHeight="1">
      <c r="A1444" s="1"/>
      <c r="B1444" s="1"/>
      <c r="C1444" s="1"/>
      <c r="D1444" s="21" t="s">
        <v>380</v>
      </c>
      <c r="E1444" s="22" t="s">
        <v>333</v>
      </c>
      <c r="F1444" s="27"/>
      <c r="G1444" s="28">
        <v>1335.170073</v>
      </c>
      <c r="H1444" s="24">
        <f t="shared" si="8"/>
        <v>111.26417275</v>
      </c>
      <c r="I1444" s="25"/>
      <c r="J1444" s="25"/>
      <c r="K1444" s="26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</row>
    <row r="1445" spans="1:28" ht="18.75" customHeight="1">
      <c r="A1445" s="1"/>
      <c r="B1445" s="1"/>
      <c r="C1445" s="1"/>
      <c r="D1445" s="21" t="s">
        <v>381</v>
      </c>
      <c r="E1445" s="22" t="s">
        <v>333</v>
      </c>
      <c r="F1445" s="27"/>
      <c r="G1445" s="28">
        <v>1209.78</v>
      </c>
      <c r="H1445" s="24">
        <f t="shared" si="8"/>
        <v>100.815</v>
      </c>
      <c r="I1445" s="25"/>
      <c r="J1445" s="25"/>
      <c r="K1445" s="26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</row>
    <row r="1446" spans="1:28" ht="18.75" customHeight="1">
      <c r="A1446" s="1"/>
      <c r="B1446" s="1"/>
      <c r="C1446" s="1"/>
      <c r="D1446" s="21" t="s">
        <v>368</v>
      </c>
      <c r="E1446" s="22" t="s">
        <v>333</v>
      </c>
      <c r="F1446" s="27"/>
      <c r="G1446" s="28">
        <v>559.17999999999995</v>
      </c>
      <c r="H1446" s="24">
        <f t="shared" si="8"/>
        <v>46.598333333333329</v>
      </c>
      <c r="I1446" s="25"/>
      <c r="J1446" s="25"/>
      <c r="K1446" s="26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</row>
    <row r="1447" spans="1:28" ht="18.75" customHeight="1">
      <c r="A1447" s="1"/>
      <c r="B1447" s="1"/>
      <c r="C1447" s="1"/>
      <c r="D1447" s="21" t="s">
        <v>382</v>
      </c>
      <c r="E1447" s="22" t="s">
        <v>333</v>
      </c>
      <c r="F1447" s="27"/>
      <c r="G1447" s="28">
        <v>121.41</v>
      </c>
      <c r="H1447" s="24">
        <f t="shared" si="8"/>
        <v>10.1175</v>
      </c>
      <c r="I1447" s="25"/>
      <c r="J1447" s="25"/>
      <c r="K1447" s="26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</row>
    <row r="1448" spans="1:28" ht="18.75" customHeight="1">
      <c r="A1448" s="1"/>
      <c r="B1448" s="1"/>
      <c r="C1448" s="1"/>
      <c r="D1448" s="21" t="s">
        <v>383</v>
      </c>
      <c r="E1448" s="22" t="s">
        <v>333</v>
      </c>
      <c r="F1448" s="27"/>
      <c r="G1448" s="28">
        <v>418.9</v>
      </c>
      <c r="H1448" s="24">
        <f t="shared" si="8"/>
        <v>34.908333333333331</v>
      </c>
      <c r="I1448" s="25"/>
      <c r="J1448" s="25"/>
      <c r="K1448" s="26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</row>
    <row r="1449" spans="1:28" ht="18.75" customHeight="1">
      <c r="A1449" s="1"/>
      <c r="B1449" s="1"/>
      <c r="C1449" s="1"/>
      <c r="D1449" s="21" t="s">
        <v>384</v>
      </c>
      <c r="E1449" s="22" t="s">
        <v>333</v>
      </c>
      <c r="F1449" s="27"/>
      <c r="G1449" s="28">
        <v>1574.3199119999999</v>
      </c>
      <c r="H1449" s="24">
        <f t="shared" si="8"/>
        <v>131.19332599999998</v>
      </c>
      <c r="I1449" s="25"/>
      <c r="J1449" s="25"/>
      <c r="K1449" s="26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</row>
    <row r="1450" spans="1:28" ht="18.75" customHeight="1">
      <c r="A1450" s="1"/>
      <c r="B1450" s="1"/>
      <c r="C1450" s="1"/>
      <c r="D1450" s="21" t="s">
        <v>385</v>
      </c>
      <c r="E1450" s="22" t="s">
        <v>333</v>
      </c>
      <c r="F1450" s="27"/>
      <c r="G1450" s="28">
        <v>942.13</v>
      </c>
      <c r="H1450" s="24">
        <f t="shared" si="8"/>
        <v>78.510833333333338</v>
      </c>
      <c r="I1450" s="25"/>
      <c r="J1450" s="25"/>
      <c r="K1450" s="26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</row>
    <row r="1451" spans="1:28" ht="18.75" customHeight="1">
      <c r="A1451" s="1"/>
      <c r="B1451" s="1"/>
      <c r="C1451" s="1"/>
      <c r="D1451" s="21" t="s">
        <v>386</v>
      </c>
      <c r="E1451" s="22" t="s">
        <v>333</v>
      </c>
      <c r="F1451" s="27"/>
      <c r="G1451" s="28">
        <v>977.68</v>
      </c>
      <c r="H1451" s="24">
        <f t="shared" si="8"/>
        <v>81.473333333333329</v>
      </c>
      <c r="I1451" s="25"/>
      <c r="J1451" s="25"/>
      <c r="K1451" s="26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</row>
    <row r="1452" spans="1:28" ht="18.75" customHeight="1">
      <c r="A1452" s="1"/>
      <c r="B1452" s="1"/>
      <c r="C1452" s="1"/>
      <c r="D1452" s="21" t="s">
        <v>339</v>
      </c>
      <c r="E1452" s="22" t="s">
        <v>333</v>
      </c>
      <c r="F1452" s="27"/>
      <c r="G1452" s="28">
        <v>335.6</v>
      </c>
      <c r="H1452" s="24">
        <f t="shared" si="8"/>
        <v>27.966666666666669</v>
      </c>
      <c r="I1452" s="25"/>
      <c r="J1452" s="25"/>
      <c r="K1452" s="26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</row>
    <row r="1453" spans="1:28" ht="18.75" customHeight="1">
      <c r="A1453" s="1"/>
      <c r="B1453" s="1"/>
      <c r="C1453" s="1"/>
      <c r="D1453" s="21" t="s">
        <v>345</v>
      </c>
      <c r="E1453" s="22" t="s">
        <v>333</v>
      </c>
      <c r="F1453" s="27"/>
      <c r="G1453" s="28">
        <v>467.18</v>
      </c>
      <c r="H1453" s="24">
        <f t="shared" si="8"/>
        <v>38.931666666666665</v>
      </c>
      <c r="I1453" s="25"/>
      <c r="J1453" s="25"/>
      <c r="K1453" s="26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</row>
    <row r="1454" spans="1:28" ht="18.75" customHeight="1">
      <c r="A1454" s="1"/>
      <c r="B1454" s="1"/>
      <c r="C1454" s="1"/>
      <c r="D1454" s="21" t="s">
        <v>387</v>
      </c>
      <c r="E1454" s="22" t="s">
        <v>333</v>
      </c>
      <c r="F1454" s="27"/>
      <c r="G1454" s="28">
        <v>306.68</v>
      </c>
      <c r="H1454" s="24">
        <f t="shared" si="8"/>
        <v>25.556666666666668</v>
      </c>
      <c r="I1454" s="25"/>
      <c r="J1454" s="25"/>
      <c r="K1454" s="26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/>
    </row>
    <row r="1455" spans="1:28" ht="18.75" customHeight="1">
      <c r="A1455" s="1"/>
      <c r="B1455" s="1"/>
      <c r="C1455" s="1"/>
      <c r="D1455" s="21" t="s">
        <v>388</v>
      </c>
      <c r="E1455" s="22" t="s">
        <v>333</v>
      </c>
      <c r="F1455" s="27"/>
      <c r="G1455" s="28">
        <v>367.14</v>
      </c>
      <c r="H1455" s="24">
        <f t="shared" si="8"/>
        <v>30.594999999999999</v>
      </c>
      <c r="I1455" s="25"/>
      <c r="J1455" s="25"/>
      <c r="K1455" s="26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  <c r="AB1455" s="25"/>
    </row>
    <row r="1456" spans="1:28" ht="18.75" customHeight="1">
      <c r="A1456" s="1"/>
      <c r="B1456" s="1"/>
      <c r="C1456" s="1"/>
      <c r="D1456" s="21" t="s">
        <v>389</v>
      </c>
      <c r="E1456" s="22" t="s">
        <v>333</v>
      </c>
      <c r="F1456" s="27"/>
      <c r="G1456" s="28">
        <v>680.16</v>
      </c>
      <c r="H1456" s="24">
        <f t="shared" si="8"/>
        <v>56.68</v>
      </c>
      <c r="I1456" s="25"/>
      <c r="J1456" s="25"/>
      <c r="K1456" s="26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</row>
    <row r="1457" spans="1:28" ht="18.75" customHeight="1">
      <c r="A1457" s="1"/>
      <c r="B1457" s="1"/>
      <c r="C1457" s="1"/>
      <c r="D1457" s="21" t="s">
        <v>390</v>
      </c>
      <c r="E1457" s="22" t="s">
        <v>333</v>
      </c>
      <c r="F1457" s="27"/>
      <c r="G1457" s="28">
        <v>1853.339921</v>
      </c>
      <c r="H1457" s="24">
        <f t="shared" si="8"/>
        <v>154.44499341666668</v>
      </c>
      <c r="I1457" s="25"/>
      <c r="J1457" s="25"/>
      <c r="K1457" s="26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</row>
    <row r="1458" spans="1:28" ht="18.75" customHeight="1">
      <c r="A1458" s="1"/>
      <c r="B1458" s="1"/>
      <c r="C1458" s="1"/>
      <c r="D1458" s="21" t="s">
        <v>391</v>
      </c>
      <c r="E1458" s="22" t="s">
        <v>333</v>
      </c>
      <c r="F1458" s="27"/>
      <c r="G1458" s="28">
        <v>8887.9203479999996</v>
      </c>
      <c r="H1458" s="24">
        <f t="shared" si="8"/>
        <v>740.66002900000001</v>
      </c>
      <c r="I1458" s="25"/>
      <c r="J1458" s="25"/>
      <c r="K1458" s="26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</row>
    <row r="1459" spans="1:28" ht="18.75" customHeight="1">
      <c r="A1459" s="1"/>
      <c r="B1459" s="1"/>
      <c r="C1459" s="1"/>
      <c r="D1459" s="21" t="s">
        <v>392</v>
      </c>
      <c r="E1459" s="22" t="s">
        <v>333</v>
      </c>
      <c r="F1459" s="27"/>
      <c r="G1459" s="28">
        <v>1755</v>
      </c>
      <c r="H1459" s="24">
        <f t="shared" si="8"/>
        <v>146.25</v>
      </c>
      <c r="I1459" s="25"/>
      <c r="J1459" s="25"/>
      <c r="K1459" s="26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</row>
    <row r="1460" spans="1:28" ht="18.75" customHeight="1">
      <c r="A1460" s="1"/>
      <c r="B1460" s="1"/>
      <c r="C1460" s="1"/>
      <c r="D1460" s="21" t="s">
        <v>393</v>
      </c>
      <c r="E1460" s="22" t="s">
        <v>333</v>
      </c>
      <c r="F1460" s="27"/>
      <c r="G1460" s="28">
        <v>377.36</v>
      </c>
      <c r="H1460" s="24">
        <f t="shared" si="8"/>
        <v>31.446666666666669</v>
      </c>
      <c r="I1460" s="25"/>
      <c r="J1460" s="25"/>
      <c r="K1460" s="26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</row>
    <row r="1461" spans="1:28" ht="18.75" customHeight="1">
      <c r="A1461" s="1"/>
      <c r="B1461" s="1"/>
      <c r="C1461" s="1"/>
      <c r="D1461" s="21" t="s">
        <v>394</v>
      </c>
      <c r="E1461" s="22" t="s">
        <v>333</v>
      </c>
      <c r="F1461" s="27"/>
      <c r="G1461" s="28">
        <v>438.72002400000002</v>
      </c>
      <c r="H1461" s="24">
        <f t="shared" si="8"/>
        <v>36.560002000000004</v>
      </c>
      <c r="I1461" s="25"/>
      <c r="J1461" s="25"/>
      <c r="K1461" s="26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</row>
    <row r="1462" spans="1:28" ht="18.75" customHeight="1">
      <c r="A1462" s="1"/>
      <c r="B1462" s="1"/>
      <c r="C1462" s="1"/>
      <c r="D1462" s="21" t="s">
        <v>395</v>
      </c>
      <c r="E1462" s="22" t="s">
        <v>333</v>
      </c>
      <c r="F1462" s="27"/>
      <c r="G1462" s="28">
        <v>596</v>
      </c>
      <c r="H1462" s="24">
        <f t="shared" si="8"/>
        <v>49.666666666666664</v>
      </c>
      <c r="I1462" s="25"/>
      <c r="J1462" s="25"/>
      <c r="K1462" s="26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</row>
    <row r="1463" spans="1:28" ht="18.75" customHeight="1">
      <c r="A1463" s="1"/>
      <c r="B1463" s="1"/>
      <c r="C1463" s="1"/>
      <c r="D1463" s="21" t="s">
        <v>396</v>
      </c>
      <c r="E1463" s="22" t="s">
        <v>333</v>
      </c>
      <c r="F1463" s="27"/>
      <c r="G1463" s="28">
        <v>870.4</v>
      </c>
      <c r="H1463" s="24">
        <f t="shared" si="8"/>
        <v>72.533333333333331</v>
      </c>
      <c r="I1463" s="25"/>
      <c r="J1463" s="25"/>
      <c r="K1463" s="26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</row>
    <row r="1464" spans="1:28" ht="18.75" customHeight="1">
      <c r="A1464" s="1"/>
      <c r="B1464" s="1"/>
      <c r="C1464" s="1"/>
      <c r="D1464" s="21" t="s">
        <v>387</v>
      </c>
      <c r="E1464" s="22" t="s">
        <v>333</v>
      </c>
      <c r="F1464" s="27"/>
      <c r="G1464" s="28">
        <v>292.74</v>
      </c>
      <c r="H1464" s="24">
        <f t="shared" si="8"/>
        <v>24.395</v>
      </c>
      <c r="I1464" s="25"/>
      <c r="J1464" s="25"/>
      <c r="K1464" s="26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</row>
    <row r="1465" spans="1:28" ht="18.75" customHeight="1">
      <c r="A1465" s="1"/>
      <c r="B1465" s="1"/>
      <c r="C1465" s="1"/>
      <c r="D1465" s="21" t="s">
        <v>397</v>
      </c>
      <c r="E1465" s="22" t="s">
        <v>333</v>
      </c>
      <c r="F1465" s="27"/>
      <c r="G1465" s="28">
        <v>454.5</v>
      </c>
      <c r="H1465" s="24">
        <f t="shared" si="8"/>
        <v>37.875</v>
      </c>
      <c r="I1465" s="25"/>
      <c r="J1465" s="25"/>
      <c r="K1465" s="26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</row>
    <row r="1466" spans="1:28" ht="18.75" customHeight="1">
      <c r="A1466" s="1"/>
      <c r="B1466" s="1"/>
      <c r="C1466" s="1"/>
      <c r="D1466" s="21" t="s">
        <v>398</v>
      </c>
      <c r="E1466" s="22" t="s">
        <v>333</v>
      </c>
      <c r="F1466" s="27"/>
      <c r="G1466" s="28">
        <v>52</v>
      </c>
      <c r="H1466" s="24">
        <f t="shared" si="8"/>
        <v>4.333333333333333</v>
      </c>
      <c r="I1466" s="25"/>
      <c r="J1466" s="25"/>
      <c r="K1466" s="26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</row>
    <row r="1467" spans="1:28" ht="18.75" customHeight="1">
      <c r="A1467" s="1"/>
      <c r="B1467" s="1"/>
      <c r="C1467" s="1"/>
      <c r="D1467" s="21" t="s">
        <v>399</v>
      </c>
      <c r="E1467" s="22" t="s">
        <v>333</v>
      </c>
      <c r="F1467" s="27"/>
      <c r="G1467" s="28">
        <v>2053.0001000000002</v>
      </c>
      <c r="H1467" s="24">
        <f t="shared" si="8"/>
        <v>171.08334166666668</v>
      </c>
      <c r="I1467" s="25"/>
      <c r="J1467" s="25"/>
      <c r="K1467" s="26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</row>
    <row r="1468" spans="1:28" ht="18.75" customHeight="1">
      <c r="A1468" s="1"/>
      <c r="B1468" s="1"/>
      <c r="C1468" s="1"/>
      <c r="D1468" s="21" t="s">
        <v>400</v>
      </c>
      <c r="E1468" s="22" t="s">
        <v>333</v>
      </c>
      <c r="F1468" s="27"/>
      <c r="G1468" s="28">
        <v>786.45</v>
      </c>
      <c r="H1468" s="24">
        <f t="shared" si="8"/>
        <v>65.537500000000009</v>
      </c>
      <c r="I1468" s="25"/>
      <c r="J1468" s="25"/>
      <c r="K1468" s="26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</row>
    <row r="1469" spans="1:28" ht="18.75" customHeight="1">
      <c r="A1469" s="1"/>
      <c r="B1469" s="1"/>
      <c r="C1469" s="1"/>
      <c r="D1469" s="21" t="s">
        <v>401</v>
      </c>
      <c r="E1469" s="22" t="s">
        <v>333</v>
      </c>
      <c r="F1469" s="27"/>
      <c r="G1469" s="28">
        <v>469.98</v>
      </c>
      <c r="H1469" s="24">
        <f t="shared" si="8"/>
        <v>39.164999999999999</v>
      </c>
      <c r="I1469" s="25"/>
      <c r="J1469" s="25"/>
      <c r="K1469" s="26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</row>
    <row r="1470" spans="1:28" ht="18.75" customHeight="1">
      <c r="A1470" s="1"/>
      <c r="B1470" s="1"/>
      <c r="C1470" s="1"/>
      <c r="D1470" s="21" t="s">
        <v>402</v>
      </c>
      <c r="E1470" s="22" t="s">
        <v>333</v>
      </c>
      <c r="F1470" s="27"/>
      <c r="G1470" s="28">
        <v>211.68</v>
      </c>
      <c r="H1470" s="24">
        <f t="shared" si="8"/>
        <v>17.64</v>
      </c>
      <c r="I1470" s="25"/>
      <c r="J1470" s="25"/>
      <c r="K1470" s="26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</row>
    <row r="1471" spans="1:28" ht="18.75" customHeight="1">
      <c r="A1471" s="1"/>
      <c r="B1471" s="1"/>
      <c r="C1471" s="1"/>
      <c r="D1471" s="21" t="s">
        <v>403</v>
      </c>
      <c r="E1471" s="22" t="s">
        <v>333</v>
      </c>
      <c r="F1471" s="27"/>
      <c r="G1471" s="28">
        <v>156.35</v>
      </c>
      <c r="H1471" s="24">
        <f t="shared" si="8"/>
        <v>13.029166666666667</v>
      </c>
      <c r="I1471" s="25"/>
      <c r="J1471" s="25"/>
      <c r="K1471" s="26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</row>
    <row r="1472" spans="1:28" ht="18.75" customHeight="1">
      <c r="A1472" s="1"/>
      <c r="B1472" s="1"/>
      <c r="C1472" s="1"/>
      <c r="D1472" s="21" t="s">
        <v>404</v>
      </c>
      <c r="E1472" s="22" t="s">
        <v>333</v>
      </c>
      <c r="F1472" s="27"/>
      <c r="G1472" s="28">
        <v>427.68</v>
      </c>
      <c r="H1472" s="24">
        <f t="shared" si="8"/>
        <v>35.64</v>
      </c>
      <c r="I1472" s="25"/>
      <c r="J1472" s="25"/>
      <c r="K1472" s="26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</row>
    <row r="1473" spans="1:28" ht="18.75" customHeight="1">
      <c r="A1473" s="1"/>
      <c r="B1473" s="1"/>
      <c r="C1473" s="1"/>
      <c r="D1473" s="21" t="s">
        <v>405</v>
      </c>
      <c r="E1473" s="22" t="s">
        <v>333</v>
      </c>
      <c r="F1473" s="27"/>
      <c r="G1473" s="28">
        <v>684.32</v>
      </c>
      <c r="H1473" s="24">
        <f t="shared" si="8"/>
        <v>57.026666666666671</v>
      </c>
      <c r="I1473" s="25"/>
      <c r="J1473" s="25"/>
      <c r="K1473" s="26"/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</row>
    <row r="1474" spans="1:28" ht="18.75" customHeight="1">
      <c r="A1474" s="1"/>
      <c r="B1474" s="1"/>
      <c r="C1474" s="1"/>
      <c r="D1474" s="21" t="s">
        <v>406</v>
      </c>
      <c r="E1474" s="22" t="s">
        <v>333</v>
      </c>
      <c r="F1474" s="27"/>
      <c r="G1474" s="28">
        <v>490.11</v>
      </c>
      <c r="H1474" s="24">
        <f t="shared" si="8"/>
        <v>40.842500000000001</v>
      </c>
      <c r="I1474" s="25"/>
      <c r="J1474" s="25"/>
      <c r="K1474" s="26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</row>
    <row r="1475" spans="1:28" ht="18.75" customHeight="1">
      <c r="A1475" s="1"/>
      <c r="B1475" s="1"/>
      <c r="C1475" s="1"/>
      <c r="D1475" s="21" t="s">
        <v>407</v>
      </c>
      <c r="E1475" s="22" t="s">
        <v>333</v>
      </c>
      <c r="F1475" s="27"/>
      <c r="G1475" s="28">
        <v>511.86</v>
      </c>
      <c r="H1475" s="24">
        <f t="shared" si="8"/>
        <v>42.655000000000001</v>
      </c>
      <c r="I1475" s="25"/>
      <c r="J1475" s="25"/>
      <c r="K1475" s="26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</row>
    <row r="1476" spans="1:28" ht="18.75" customHeight="1">
      <c r="A1476" s="1"/>
      <c r="B1476" s="1"/>
      <c r="C1476" s="1"/>
      <c r="D1476" s="21" t="s">
        <v>408</v>
      </c>
      <c r="E1476" s="22" t="s">
        <v>333</v>
      </c>
      <c r="F1476" s="27"/>
      <c r="G1476" s="28">
        <v>883.2</v>
      </c>
      <c r="H1476" s="24">
        <f t="shared" si="8"/>
        <v>73.600000000000009</v>
      </c>
      <c r="I1476" s="25"/>
      <c r="J1476" s="25"/>
      <c r="K1476" s="26"/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</row>
    <row r="1477" spans="1:28" ht="18.75" customHeight="1">
      <c r="A1477" s="1"/>
      <c r="B1477" s="1"/>
      <c r="C1477" s="1"/>
      <c r="D1477" s="21" t="s">
        <v>409</v>
      </c>
      <c r="E1477" s="22" t="s">
        <v>333</v>
      </c>
      <c r="F1477" s="27"/>
      <c r="G1477" s="28">
        <v>167.79</v>
      </c>
      <c r="H1477" s="24">
        <f t="shared" si="8"/>
        <v>13.9825</v>
      </c>
      <c r="I1477" s="25"/>
      <c r="J1477" s="25"/>
      <c r="K1477" s="26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</row>
    <row r="1478" spans="1:28" ht="18.75" customHeight="1">
      <c r="A1478" s="1"/>
      <c r="B1478" s="1"/>
      <c r="C1478" s="1"/>
      <c r="D1478" s="21" t="s">
        <v>410</v>
      </c>
      <c r="E1478" s="22" t="s">
        <v>333</v>
      </c>
      <c r="F1478" s="27"/>
      <c r="G1478" s="28">
        <v>684.29004099999997</v>
      </c>
      <c r="H1478" s="24">
        <f t="shared" si="8"/>
        <v>57.024170083333331</v>
      </c>
      <c r="I1478" s="25"/>
      <c r="J1478" s="25"/>
      <c r="K1478" s="26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</row>
    <row r="1479" spans="1:28" ht="18.75" customHeight="1">
      <c r="A1479" s="1"/>
      <c r="B1479" s="1"/>
      <c r="C1479" s="1"/>
      <c r="D1479" s="21" t="s">
        <v>411</v>
      </c>
      <c r="E1479" s="22" t="s">
        <v>333</v>
      </c>
      <c r="F1479" s="27"/>
      <c r="G1479" s="28">
        <v>68.680000000000007</v>
      </c>
      <c r="H1479" s="24">
        <f t="shared" si="8"/>
        <v>5.7233333333333336</v>
      </c>
      <c r="I1479" s="25"/>
      <c r="J1479" s="25"/>
      <c r="K1479" s="26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</row>
    <row r="1480" spans="1:28" ht="18.75" customHeight="1">
      <c r="A1480" s="1"/>
      <c r="B1480" s="1"/>
      <c r="C1480" s="1"/>
      <c r="D1480" s="21" t="s">
        <v>412</v>
      </c>
      <c r="E1480" s="22" t="s">
        <v>333</v>
      </c>
      <c r="F1480" s="27"/>
      <c r="G1480" s="28">
        <v>1577.2800480000001</v>
      </c>
      <c r="H1480" s="24">
        <f t="shared" si="8"/>
        <v>131.44000400000002</v>
      </c>
      <c r="I1480" s="25"/>
      <c r="J1480" s="25"/>
      <c r="K1480" s="26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</row>
    <row r="1481" spans="1:28" ht="18.75" customHeight="1">
      <c r="A1481" s="1"/>
      <c r="B1481" s="1"/>
      <c r="C1481" s="1"/>
      <c r="D1481" s="21" t="s">
        <v>379</v>
      </c>
      <c r="E1481" s="22" t="s">
        <v>333</v>
      </c>
      <c r="F1481" s="27"/>
      <c r="G1481" s="28">
        <v>28.53</v>
      </c>
      <c r="H1481" s="24">
        <f t="shared" si="8"/>
        <v>2.3774999999999999</v>
      </c>
      <c r="I1481" s="25"/>
      <c r="J1481" s="25"/>
      <c r="K1481" s="26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</row>
    <row r="1482" spans="1:28" ht="18.75" customHeight="1">
      <c r="A1482" s="1"/>
      <c r="B1482" s="1"/>
      <c r="C1482" s="1"/>
      <c r="D1482" s="21" t="s">
        <v>413</v>
      </c>
      <c r="E1482" s="22" t="s">
        <v>333</v>
      </c>
      <c r="F1482" s="27"/>
      <c r="G1482" s="28">
        <v>32.880001999999998</v>
      </c>
      <c r="H1482" s="24">
        <f t="shared" si="8"/>
        <v>2.7400001666666665</v>
      </c>
      <c r="I1482" s="25"/>
      <c r="J1482" s="25"/>
      <c r="K1482" s="26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</row>
    <row r="1483" spans="1:28" ht="18.75" customHeight="1">
      <c r="A1483" s="1"/>
      <c r="B1483" s="1"/>
      <c r="C1483" s="1"/>
      <c r="D1483" s="21" t="s">
        <v>414</v>
      </c>
      <c r="E1483" s="22" t="s">
        <v>333</v>
      </c>
      <c r="F1483" s="27"/>
      <c r="G1483" s="28">
        <v>6.46</v>
      </c>
      <c r="H1483" s="24">
        <f t="shared" si="8"/>
        <v>0.53833333333333333</v>
      </c>
      <c r="I1483" s="25"/>
      <c r="J1483" s="25"/>
      <c r="K1483" s="26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</row>
    <row r="1484" spans="1:28" ht="18.75" customHeight="1">
      <c r="A1484" s="1"/>
      <c r="B1484" s="1"/>
      <c r="C1484" s="1"/>
      <c r="D1484" s="21" t="s">
        <v>340</v>
      </c>
      <c r="E1484" s="22" t="s">
        <v>333</v>
      </c>
      <c r="F1484" s="27"/>
      <c r="G1484" s="28">
        <v>109.399995</v>
      </c>
      <c r="H1484" s="24">
        <f t="shared" si="8"/>
        <v>9.1166662499999997</v>
      </c>
      <c r="I1484" s="25"/>
      <c r="J1484" s="25"/>
      <c r="K1484" s="26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</row>
    <row r="1485" spans="1:28" ht="18.75" customHeight="1">
      <c r="A1485" s="1"/>
      <c r="B1485" s="1"/>
      <c r="C1485" s="1"/>
      <c r="D1485" s="21" t="s">
        <v>415</v>
      </c>
      <c r="E1485" s="22" t="s">
        <v>333</v>
      </c>
      <c r="F1485" s="27"/>
      <c r="G1485" s="28">
        <v>636.29999999999995</v>
      </c>
      <c r="H1485" s="24">
        <f t="shared" si="8"/>
        <v>53.024999999999999</v>
      </c>
      <c r="I1485" s="25"/>
      <c r="J1485" s="25"/>
      <c r="K1485" s="26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</row>
    <row r="1486" spans="1:28" ht="18.75" customHeight="1">
      <c r="A1486" s="1"/>
      <c r="B1486" s="1"/>
      <c r="C1486" s="1"/>
      <c r="D1486" s="21" t="s">
        <v>416</v>
      </c>
      <c r="E1486" s="22" t="s">
        <v>333</v>
      </c>
      <c r="F1486" s="27"/>
      <c r="G1486" s="28">
        <v>48</v>
      </c>
      <c r="H1486" s="24">
        <f t="shared" si="8"/>
        <v>4</v>
      </c>
      <c r="I1486" s="25"/>
      <c r="J1486" s="25"/>
      <c r="K1486" s="26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</row>
    <row r="1487" spans="1:28" ht="18.75" customHeight="1">
      <c r="A1487" s="1"/>
      <c r="B1487" s="1"/>
      <c r="C1487" s="1"/>
      <c r="D1487" s="21" t="s">
        <v>341</v>
      </c>
      <c r="E1487" s="22" t="s">
        <v>333</v>
      </c>
      <c r="F1487" s="27"/>
      <c r="G1487" s="28">
        <v>26.16</v>
      </c>
      <c r="H1487" s="24">
        <f t="shared" si="8"/>
        <v>2.1800000000000002</v>
      </c>
      <c r="I1487" s="25"/>
      <c r="J1487" s="25"/>
      <c r="K1487" s="26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</row>
    <row r="1488" spans="1:28" ht="18.75" customHeight="1">
      <c r="A1488" s="1"/>
      <c r="B1488" s="1"/>
      <c r="C1488" s="1"/>
      <c r="D1488" s="21" t="s">
        <v>417</v>
      </c>
      <c r="E1488" s="22" t="s">
        <v>333</v>
      </c>
      <c r="F1488" s="27"/>
      <c r="G1488" s="28">
        <v>298.44</v>
      </c>
      <c r="H1488" s="24">
        <f t="shared" si="8"/>
        <v>24.87</v>
      </c>
      <c r="I1488" s="25"/>
      <c r="J1488" s="25"/>
      <c r="K1488" s="26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</row>
    <row r="1489" spans="1:28" ht="18.75" customHeight="1">
      <c r="A1489" s="1"/>
      <c r="B1489" s="1"/>
      <c r="C1489" s="1"/>
      <c r="D1489" s="21" t="s">
        <v>375</v>
      </c>
      <c r="E1489" s="22" t="s">
        <v>333</v>
      </c>
      <c r="F1489" s="27"/>
      <c r="G1489" s="28">
        <v>20.79</v>
      </c>
      <c r="H1489" s="24">
        <f t="shared" si="8"/>
        <v>1.7324999999999999</v>
      </c>
      <c r="I1489" s="25"/>
      <c r="J1489" s="25"/>
      <c r="K1489" s="26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</row>
    <row r="1490" spans="1:28" ht="18.75" customHeight="1">
      <c r="A1490" s="1"/>
      <c r="B1490" s="1"/>
      <c r="C1490" s="1"/>
      <c r="D1490" s="21" t="s">
        <v>418</v>
      </c>
      <c r="E1490" s="22" t="s">
        <v>333</v>
      </c>
      <c r="F1490" s="27"/>
      <c r="G1490" s="28">
        <v>2.68</v>
      </c>
      <c r="H1490" s="24">
        <f t="shared" si="8"/>
        <v>0.22333333333333336</v>
      </c>
      <c r="I1490" s="25"/>
      <c r="J1490" s="25"/>
      <c r="K1490" s="26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</row>
    <row r="1491" spans="1:28" ht="18.75" customHeight="1">
      <c r="A1491" s="1"/>
      <c r="B1491" s="1"/>
      <c r="C1491" s="1"/>
      <c r="D1491" s="21" t="s">
        <v>419</v>
      </c>
      <c r="E1491" s="22" t="s">
        <v>333</v>
      </c>
      <c r="F1491" s="27"/>
      <c r="G1491" s="28">
        <v>73.879996000000006</v>
      </c>
      <c r="H1491" s="24">
        <f t="shared" si="8"/>
        <v>6.1566663333333338</v>
      </c>
      <c r="I1491" s="25"/>
      <c r="J1491" s="25"/>
      <c r="K1491" s="26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</row>
    <row r="1492" spans="1:28" ht="18.75" customHeight="1">
      <c r="A1492" s="1"/>
      <c r="B1492" s="1"/>
      <c r="C1492" s="1"/>
      <c r="D1492" s="21" t="s">
        <v>351</v>
      </c>
      <c r="E1492" s="22" t="s">
        <v>333</v>
      </c>
      <c r="F1492" s="27"/>
      <c r="G1492" s="28">
        <v>57.81</v>
      </c>
      <c r="H1492" s="24">
        <f t="shared" si="8"/>
        <v>4.8174999999999999</v>
      </c>
      <c r="I1492" s="25"/>
      <c r="J1492" s="25"/>
      <c r="K1492" s="26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</row>
    <row r="1493" spans="1:28" ht="18.75" customHeight="1">
      <c r="A1493" s="1"/>
      <c r="B1493" s="1"/>
      <c r="C1493" s="1"/>
      <c r="D1493" s="21" t="s">
        <v>402</v>
      </c>
      <c r="E1493" s="22" t="s">
        <v>333</v>
      </c>
      <c r="F1493" s="27"/>
      <c r="G1493" s="28">
        <v>24.2</v>
      </c>
      <c r="H1493" s="24">
        <f t="shared" si="8"/>
        <v>2.0166666666666666</v>
      </c>
      <c r="I1493" s="25"/>
      <c r="J1493" s="25"/>
      <c r="K1493" s="26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</row>
    <row r="1494" spans="1:28" ht="18.75" customHeight="1">
      <c r="A1494" s="1"/>
      <c r="B1494" s="1"/>
      <c r="C1494" s="1"/>
      <c r="D1494" s="21" t="s">
        <v>420</v>
      </c>
      <c r="E1494" s="22" t="s">
        <v>333</v>
      </c>
      <c r="F1494" s="27"/>
      <c r="G1494" s="28">
        <v>10.16</v>
      </c>
      <c r="H1494" s="24">
        <f t="shared" si="8"/>
        <v>0.84666666666666668</v>
      </c>
      <c r="I1494" s="25"/>
      <c r="J1494" s="25"/>
      <c r="K1494" s="26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</row>
    <row r="1495" spans="1:28" ht="18.75" customHeight="1">
      <c r="A1495" s="1"/>
      <c r="B1495" s="1"/>
      <c r="C1495" s="1"/>
      <c r="D1495" s="21" t="s">
        <v>421</v>
      </c>
      <c r="E1495" s="22" t="s">
        <v>333</v>
      </c>
      <c r="F1495" s="27"/>
      <c r="G1495" s="28">
        <v>61</v>
      </c>
      <c r="H1495" s="24">
        <f t="shared" si="8"/>
        <v>5.083333333333333</v>
      </c>
      <c r="I1495" s="25"/>
      <c r="J1495" s="25"/>
      <c r="K1495" s="26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</row>
    <row r="1496" spans="1:28" ht="18.75" customHeight="1">
      <c r="A1496" s="1"/>
      <c r="B1496" s="1"/>
      <c r="C1496" s="1"/>
      <c r="D1496" s="21" t="s">
        <v>422</v>
      </c>
      <c r="E1496" s="22" t="s">
        <v>333</v>
      </c>
      <c r="F1496" s="27"/>
      <c r="G1496" s="28">
        <v>61.590003000000003</v>
      </c>
      <c r="H1496" s="24">
        <f t="shared" si="8"/>
        <v>5.1325002500000005</v>
      </c>
      <c r="I1496" s="25"/>
      <c r="J1496" s="25"/>
      <c r="K1496" s="26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</row>
    <row r="1497" spans="1:28" ht="18.75" customHeight="1">
      <c r="A1497" s="1"/>
      <c r="B1497" s="1"/>
      <c r="C1497" s="1"/>
      <c r="D1497" s="21" t="s">
        <v>423</v>
      </c>
      <c r="E1497" s="22" t="s">
        <v>333</v>
      </c>
      <c r="F1497" s="27"/>
      <c r="G1497" s="28">
        <v>38</v>
      </c>
      <c r="H1497" s="24">
        <f t="shared" si="8"/>
        <v>3.1666666666666665</v>
      </c>
      <c r="I1497" s="25"/>
      <c r="J1497" s="25"/>
      <c r="K1497" s="26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</row>
    <row r="1498" spans="1:28" ht="18.75" customHeight="1">
      <c r="A1498" s="1"/>
      <c r="B1498" s="1"/>
      <c r="C1498" s="1"/>
      <c r="D1498" s="21" t="s">
        <v>424</v>
      </c>
      <c r="E1498" s="22" t="s">
        <v>333</v>
      </c>
      <c r="F1498" s="27"/>
      <c r="G1498" s="28">
        <v>297</v>
      </c>
      <c r="H1498" s="24">
        <f t="shared" si="8"/>
        <v>24.75</v>
      </c>
      <c r="I1498" s="25"/>
      <c r="J1498" s="25"/>
      <c r="K1498" s="26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</row>
    <row r="1499" spans="1:28" ht="18.75" customHeight="1">
      <c r="A1499" s="1"/>
      <c r="B1499" s="1"/>
      <c r="C1499" s="1"/>
      <c r="D1499" s="21" t="s">
        <v>425</v>
      </c>
      <c r="E1499" s="22" t="s">
        <v>333</v>
      </c>
      <c r="F1499" s="27"/>
      <c r="G1499" s="28">
        <v>190.799994</v>
      </c>
      <c r="H1499" s="24">
        <f t="shared" si="8"/>
        <v>15.8999995</v>
      </c>
      <c r="I1499" s="25"/>
      <c r="J1499" s="25"/>
      <c r="K1499" s="26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</row>
    <row r="1500" spans="1:28" ht="18.75" customHeight="1">
      <c r="A1500" s="1"/>
      <c r="B1500" s="1"/>
      <c r="C1500" s="1"/>
      <c r="D1500" s="21" t="s">
        <v>426</v>
      </c>
      <c r="E1500" s="22" t="s">
        <v>333</v>
      </c>
      <c r="F1500" s="27"/>
      <c r="G1500" s="28">
        <v>16.52</v>
      </c>
      <c r="H1500" s="24">
        <f t="shared" si="8"/>
        <v>1.3766666666666667</v>
      </c>
      <c r="I1500" s="25"/>
      <c r="J1500" s="25"/>
      <c r="K1500" s="26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</row>
    <row r="1501" spans="1:28" ht="18.75" customHeight="1">
      <c r="A1501" s="1"/>
      <c r="B1501" s="1"/>
      <c r="C1501" s="1"/>
      <c r="D1501" s="21" t="s">
        <v>427</v>
      </c>
      <c r="E1501" s="22" t="s">
        <v>333</v>
      </c>
      <c r="F1501" s="27"/>
      <c r="G1501" s="28">
        <v>16.920000000000002</v>
      </c>
      <c r="H1501" s="24">
        <f t="shared" si="8"/>
        <v>1.4100000000000001</v>
      </c>
      <c r="I1501" s="25"/>
      <c r="J1501" s="25"/>
      <c r="K1501" s="26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</row>
    <row r="1502" spans="1:28" ht="18.75" customHeight="1">
      <c r="A1502" s="1"/>
      <c r="B1502" s="1"/>
      <c r="C1502" s="1"/>
      <c r="D1502" s="21" t="s">
        <v>428</v>
      </c>
      <c r="E1502" s="22" t="s">
        <v>333</v>
      </c>
      <c r="F1502" s="27"/>
      <c r="G1502" s="28">
        <v>3.32</v>
      </c>
      <c r="H1502" s="24">
        <f t="shared" si="8"/>
        <v>0.27666666666666667</v>
      </c>
      <c r="I1502" s="25"/>
      <c r="J1502" s="25"/>
      <c r="K1502" s="26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</row>
    <row r="1503" spans="1:28" ht="18.75" customHeight="1">
      <c r="A1503" s="1"/>
      <c r="B1503" s="1"/>
      <c r="C1503" s="1"/>
      <c r="D1503" s="21" t="s">
        <v>429</v>
      </c>
      <c r="E1503" s="22" t="s">
        <v>333</v>
      </c>
      <c r="F1503" s="27"/>
      <c r="G1503" s="28">
        <v>1420.86</v>
      </c>
      <c r="H1503" s="24">
        <f t="shared" si="8"/>
        <v>118.40499999999999</v>
      </c>
      <c r="I1503" s="25"/>
      <c r="J1503" s="25"/>
      <c r="K1503" s="26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</row>
    <row r="1504" spans="1:28" ht="18.75" customHeight="1">
      <c r="A1504" s="1"/>
      <c r="B1504" s="1"/>
      <c r="C1504" s="1"/>
      <c r="D1504" s="21" t="s">
        <v>430</v>
      </c>
      <c r="E1504" s="22" t="s">
        <v>333</v>
      </c>
      <c r="F1504" s="27"/>
      <c r="G1504" s="28">
        <v>313.89999999999998</v>
      </c>
      <c r="H1504" s="24">
        <f t="shared" si="8"/>
        <v>26.158333333333331</v>
      </c>
      <c r="I1504" s="25"/>
      <c r="J1504" s="25"/>
      <c r="K1504" s="26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</row>
    <row r="1505" spans="1:28" ht="18.75" customHeight="1">
      <c r="A1505" s="1"/>
      <c r="B1505" s="1"/>
      <c r="C1505" s="1"/>
      <c r="D1505" s="21" t="s">
        <v>431</v>
      </c>
      <c r="E1505" s="22" t="s">
        <v>333</v>
      </c>
      <c r="F1505" s="27"/>
      <c r="G1505" s="28">
        <v>399</v>
      </c>
      <c r="H1505" s="24">
        <f t="shared" si="8"/>
        <v>33.25</v>
      </c>
      <c r="I1505" s="25"/>
      <c r="J1505" s="25"/>
      <c r="K1505" s="26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</row>
    <row r="1506" spans="1:28" ht="18.75" customHeight="1">
      <c r="A1506" s="1"/>
      <c r="B1506" s="1"/>
      <c r="C1506" s="1"/>
      <c r="D1506" s="21" t="s">
        <v>432</v>
      </c>
      <c r="E1506" s="22" t="s">
        <v>333</v>
      </c>
      <c r="F1506" s="27"/>
      <c r="G1506" s="28">
        <v>174.66</v>
      </c>
      <c r="H1506" s="24">
        <f t="shared" si="8"/>
        <v>14.555</v>
      </c>
      <c r="I1506" s="25"/>
      <c r="J1506" s="25"/>
      <c r="K1506" s="26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</row>
    <row r="1507" spans="1:28" ht="18.75" customHeight="1">
      <c r="A1507" s="1"/>
      <c r="B1507" s="1"/>
      <c r="C1507" s="1"/>
      <c r="D1507" s="22" t="e">
        <v>#N/A</v>
      </c>
      <c r="E1507" s="22" t="s">
        <v>333</v>
      </c>
      <c r="F1507" s="27"/>
      <c r="G1507" s="28">
        <v>82</v>
      </c>
      <c r="H1507" s="24">
        <f t="shared" si="8"/>
        <v>6.833333333333333</v>
      </c>
      <c r="I1507" s="25"/>
      <c r="J1507" s="25"/>
      <c r="K1507" s="26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</row>
    <row r="1508" spans="1:28" ht="18.75" customHeight="1">
      <c r="A1508" s="1"/>
      <c r="B1508" s="1"/>
      <c r="C1508" s="1"/>
      <c r="D1508" s="21" t="s">
        <v>377</v>
      </c>
      <c r="E1508" s="22" t="s">
        <v>333</v>
      </c>
      <c r="F1508" s="27"/>
      <c r="G1508" s="28">
        <v>17.950001</v>
      </c>
      <c r="H1508" s="24">
        <f t="shared" si="8"/>
        <v>1.4958334166666667</v>
      </c>
      <c r="I1508" s="25"/>
      <c r="J1508" s="25"/>
      <c r="K1508" s="26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</row>
    <row r="1509" spans="1:28" ht="18.75" customHeight="1">
      <c r="A1509" s="1"/>
      <c r="B1509" s="1"/>
      <c r="C1509" s="1"/>
      <c r="D1509" s="21" t="s">
        <v>433</v>
      </c>
      <c r="E1509" s="22" t="s">
        <v>333</v>
      </c>
      <c r="F1509" s="27"/>
      <c r="G1509" s="28">
        <v>39.409999999999997</v>
      </c>
      <c r="H1509" s="24">
        <f t="shared" si="8"/>
        <v>3.2841666666666662</v>
      </c>
      <c r="I1509" s="25"/>
      <c r="J1509" s="25"/>
      <c r="K1509" s="26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</row>
    <row r="1510" spans="1:28" ht="18.75" customHeight="1">
      <c r="A1510" s="1"/>
      <c r="B1510" s="1"/>
      <c r="C1510" s="1"/>
      <c r="D1510" s="21" t="s">
        <v>434</v>
      </c>
      <c r="E1510" s="22" t="s">
        <v>333</v>
      </c>
      <c r="F1510" s="27"/>
      <c r="G1510" s="28">
        <v>3</v>
      </c>
      <c r="H1510" s="24">
        <f t="shared" si="8"/>
        <v>0.25</v>
      </c>
      <c r="I1510" s="25"/>
      <c r="J1510" s="25"/>
      <c r="K1510" s="26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</row>
    <row r="1511" spans="1:28" ht="18.75" customHeight="1">
      <c r="A1511" s="1"/>
      <c r="B1511" s="1"/>
      <c r="C1511" s="1"/>
      <c r="D1511" s="21" t="s">
        <v>435</v>
      </c>
      <c r="E1511" s="22" t="s">
        <v>333</v>
      </c>
      <c r="F1511" s="27"/>
      <c r="G1511" s="28">
        <v>44</v>
      </c>
      <c r="H1511" s="24">
        <f t="shared" si="8"/>
        <v>3.6666666666666665</v>
      </c>
      <c r="I1511" s="25"/>
      <c r="J1511" s="25"/>
      <c r="K1511" s="26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</row>
    <row r="1512" spans="1:28" ht="18.75" customHeight="1">
      <c r="A1512" s="1"/>
      <c r="B1512" s="1"/>
      <c r="C1512" s="1"/>
      <c r="D1512" s="21" t="s">
        <v>436</v>
      </c>
      <c r="E1512" s="22" t="s">
        <v>333</v>
      </c>
      <c r="F1512" s="27"/>
      <c r="G1512" s="28">
        <v>26.75</v>
      </c>
      <c r="H1512" s="24">
        <f t="shared" si="8"/>
        <v>2.2291666666666665</v>
      </c>
      <c r="I1512" s="25"/>
      <c r="J1512" s="25"/>
      <c r="K1512" s="26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</row>
    <row r="1513" spans="1:28" ht="18.75" customHeight="1">
      <c r="A1513" s="1"/>
      <c r="B1513" s="1"/>
      <c r="C1513" s="1"/>
      <c r="D1513" s="21" t="s">
        <v>402</v>
      </c>
      <c r="E1513" s="22" t="s">
        <v>333</v>
      </c>
      <c r="F1513" s="27"/>
      <c r="G1513" s="28">
        <v>12.1</v>
      </c>
      <c r="H1513" s="24">
        <f t="shared" si="8"/>
        <v>1.0083333333333333</v>
      </c>
      <c r="I1513" s="25"/>
      <c r="J1513" s="25"/>
      <c r="K1513" s="26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</row>
    <row r="1514" spans="1:28" ht="18.75" customHeight="1">
      <c r="A1514" s="1"/>
      <c r="B1514" s="1"/>
      <c r="C1514" s="1"/>
      <c r="D1514" s="21" t="s">
        <v>437</v>
      </c>
      <c r="E1514" s="22" t="s">
        <v>333</v>
      </c>
      <c r="F1514" s="27"/>
      <c r="G1514" s="28">
        <v>5110.5599480000001</v>
      </c>
      <c r="H1514" s="24">
        <f t="shared" si="8"/>
        <v>425.87999566666667</v>
      </c>
      <c r="I1514" s="25"/>
      <c r="J1514" s="25"/>
      <c r="K1514" s="26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</row>
    <row r="1515" spans="1:28" ht="18.75" customHeight="1">
      <c r="A1515" s="1"/>
      <c r="B1515" s="1"/>
      <c r="C1515" s="1"/>
      <c r="D1515" s="21" t="s">
        <v>431</v>
      </c>
      <c r="E1515" s="22" t="s">
        <v>333</v>
      </c>
      <c r="F1515" s="27"/>
      <c r="G1515" s="28">
        <v>451.44</v>
      </c>
      <c r="H1515" s="24">
        <f t="shared" si="8"/>
        <v>37.619999999999997</v>
      </c>
      <c r="I1515" s="25"/>
      <c r="J1515" s="25"/>
      <c r="K1515" s="26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</row>
    <row r="1516" spans="1:28" ht="18.75" customHeight="1">
      <c r="A1516" s="1"/>
      <c r="B1516" s="1"/>
      <c r="C1516" s="1"/>
      <c r="D1516" s="21" t="s">
        <v>438</v>
      </c>
      <c r="E1516" s="22" t="s">
        <v>333</v>
      </c>
      <c r="F1516" s="27"/>
      <c r="G1516" s="28">
        <v>85.15</v>
      </c>
      <c r="H1516" s="24">
        <f t="shared" si="8"/>
        <v>7.0958333333333341</v>
      </c>
      <c r="I1516" s="25"/>
      <c r="J1516" s="25"/>
      <c r="K1516" s="26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</row>
    <row r="1517" spans="1:28" ht="18.75" customHeight="1">
      <c r="A1517" s="1"/>
      <c r="B1517" s="1"/>
      <c r="C1517" s="1"/>
      <c r="D1517" s="21" t="s">
        <v>439</v>
      </c>
      <c r="E1517" s="22" t="s">
        <v>333</v>
      </c>
      <c r="F1517" s="27"/>
      <c r="G1517" s="28">
        <v>27.78</v>
      </c>
      <c r="H1517" s="24">
        <f t="shared" si="8"/>
        <v>2.3149999999999999</v>
      </c>
      <c r="I1517" s="25"/>
      <c r="J1517" s="25"/>
      <c r="K1517" s="26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</row>
    <row r="1518" spans="1:28" ht="18.75" customHeight="1">
      <c r="A1518" s="1"/>
      <c r="B1518" s="1"/>
      <c r="C1518" s="1"/>
      <c r="D1518" s="21" t="s">
        <v>345</v>
      </c>
      <c r="E1518" s="22" t="s">
        <v>333</v>
      </c>
      <c r="F1518" s="27"/>
      <c r="G1518" s="28">
        <v>13.16</v>
      </c>
      <c r="H1518" s="24">
        <f t="shared" si="8"/>
        <v>1.0966666666666667</v>
      </c>
      <c r="I1518" s="25"/>
      <c r="J1518" s="25"/>
      <c r="K1518" s="26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</row>
    <row r="1519" spans="1:28" ht="18.75" customHeight="1">
      <c r="A1519" s="1"/>
      <c r="B1519" s="1"/>
      <c r="C1519" s="1"/>
      <c r="D1519" s="21" t="s">
        <v>394</v>
      </c>
      <c r="E1519" s="22" t="s">
        <v>333</v>
      </c>
      <c r="F1519" s="27"/>
      <c r="G1519" s="28">
        <v>182.80000999999999</v>
      </c>
      <c r="H1519" s="24">
        <f t="shared" si="8"/>
        <v>15.233334166666666</v>
      </c>
      <c r="I1519" s="25"/>
      <c r="J1519" s="25"/>
      <c r="K1519" s="26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</row>
    <row r="1520" spans="1:28" ht="18.75" customHeight="1">
      <c r="A1520" s="1"/>
      <c r="B1520" s="1"/>
      <c r="C1520" s="1"/>
      <c r="D1520" s="21" t="s">
        <v>346</v>
      </c>
      <c r="E1520" s="22" t="s">
        <v>333</v>
      </c>
      <c r="F1520" s="27"/>
      <c r="G1520" s="28">
        <v>15.54</v>
      </c>
      <c r="H1520" s="24">
        <f t="shared" si="8"/>
        <v>1.2949999999999999</v>
      </c>
      <c r="I1520" s="25"/>
      <c r="J1520" s="25"/>
      <c r="K1520" s="26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</row>
    <row r="1521" spans="1:28" ht="18.75" customHeight="1">
      <c r="A1521" s="1"/>
      <c r="B1521" s="1"/>
      <c r="C1521" s="1"/>
      <c r="D1521" s="21" t="s">
        <v>440</v>
      </c>
      <c r="E1521" s="22" t="s">
        <v>333</v>
      </c>
      <c r="F1521" s="27"/>
      <c r="G1521" s="28">
        <v>19.059999999999999</v>
      </c>
      <c r="H1521" s="24">
        <f t="shared" si="8"/>
        <v>1.5883333333333332</v>
      </c>
      <c r="I1521" s="25"/>
      <c r="J1521" s="25"/>
      <c r="K1521" s="26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</row>
    <row r="1522" spans="1:28" ht="18.75" customHeight="1">
      <c r="A1522" s="1"/>
      <c r="B1522" s="1"/>
      <c r="C1522" s="1"/>
      <c r="D1522" s="21" t="s">
        <v>390</v>
      </c>
      <c r="E1522" s="22" t="s">
        <v>333</v>
      </c>
      <c r="F1522" s="27"/>
      <c r="G1522" s="28">
        <v>58.649996999999999</v>
      </c>
      <c r="H1522" s="24">
        <f t="shared" si="8"/>
        <v>4.8874997499999999</v>
      </c>
      <c r="I1522" s="25"/>
      <c r="J1522" s="25"/>
      <c r="K1522" s="26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</row>
    <row r="1523" spans="1:28" ht="18.75" customHeight="1">
      <c r="A1523" s="1"/>
      <c r="B1523" s="1"/>
      <c r="C1523" s="1"/>
      <c r="D1523" s="21" t="s">
        <v>400</v>
      </c>
      <c r="E1523" s="22" t="s">
        <v>333</v>
      </c>
      <c r="F1523" s="27"/>
      <c r="G1523" s="28">
        <v>14.98</v>
      </c>
      <c r="H1523" s="24">
        <f t="shared" si="8"/>
        <v>1.2483333333333333</v>
      </c>
      <c r="I1523" s="25"/>
      <c r="J1523" s="25"/>
      <c r="K1523" s="26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</row>
    <row r="1524" spans="1:28" ht="18.75" customHeight="1">
      <c r="A1524" s="1"/>
      <c r="B1524" s="1"/>
      <c r="C1524" s="1"/>
      <c r="D1524" s="21" t="s">
        <v>360</v>
      </c>
      <c r="E1524" s="22" t="s">
        <v>333</v>
      </c>
      <c r="F1524" s="27"/>
      <c r="G1524" s="28">
        <v>10.199999999999999</v>
      </c>
      <c r="H1524" s="24">
        <f t="shared" si="8"/>
        <v>0.85</v>
      </c>
      <c r="I1524" s="25"/>
      <c r="J1524" s="25"/>
      <c r="K1524" s="26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</row>
    <row r="1525" spans="1:28" ht="18.75" customHeight="1">
      <c r="A1525" s="1"/>
      <c r="B1525" s="1"/>
      <c r="C1525" s="1"/>
      <c r="D1525" s="21" t="s">
        <v>441</v>
      </c>
      <c r="E1525" s="22" t="s">
        <v>333</v>
      </c>
      <c r="F1525" s="27"/>
      <c r="G1525" s="28">
        <v>58.08</v>
      </c>
      <c r="H1525" s="24">
        <f t="shared" si="8"/>
        <v>4.84</v>
      </c>
      <c r="I1525" s="25"/>
      <c r="J1525" s="25"/>
      <c r="K1525" s="26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</row>
    <row r="1526" spans="1:28" ht="18.75" customHeight="1">
      <c r="A1526" s="1"/>
      <c r="B1526" s="1"/>
      <c r="C1526" s="1"/>
      <c r="D1526" s="21" t="s">
        <v>442</v>
      </c>
      <c r="E1526" s="22" t="s">
        <v>333</v>
      </c>
      <c r="F1526" s="27"/>
      <c r="G1526" s="28">
        <v>29.04</v>
      </c>
      <c r="H1526" s="24">
        <f t="shared" si="8"/>
        <v>2.42</v>
      </c>
      <c r="I1526" s="25"/>
      <c r="J1526" s="25"/>
      <c r="K1526" s="26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</row>
    <row r="1527" spans="1:28" ht="18.75" customHeight="1">
      <c r="A1527" s="1"/>
      <c r="B1527" s="1"/>
      <c r="C1527" s="1"/>
      <c r="D1527" s="21" t="s">
        <v>425</v>
      </c>
      <c r="E1527" s="22" t="s">
        <v>333</v>
      </c>
      <c r="F1527" s="27"/>
      <c r="G1527" s="28">
        <v>2512.1999209999999</v>
      </c>
      <c r="H1527" s="24">
        <f t="shared" si="8"/>
        <v>209.34999341666665</v>
      </c>
      <c r="I1527" s="25"/>
      <c r="J1527" s="25"/>
      <c r="K1527" s="26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</row>
    <row r="1528" spans="1:28" ht="18.75" customHeight="1">
      <c r="A1528" s="1"/>
      <c r="B1528" s="1"/>
      <c r="C1528" s="1"/>
      <c r="D1528" s="21" t="s">
        <v>443</v>
      </c>
      <c r="E1528" s="22" t="s">
        <v>333</v>
      </c>
      <c r="F1528" s="27"/>
      <c r="G1528" s="28">
        <v>549.70000000000005</v>
      </c>
      <c r="H1528" s="24">
        <f t="shared" si="8"/>
        <v>45.808333333333337</v>
      </c>
      <c r="I1528" s="25"/>
      <c r="J1528" s="25"/>
      <c r="K1528" s="26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</row>
    <row r="1529" spans="1:28" ht="18.75" customHeight="1">
      <c r="A1529" s="1"/>
      <c r="B1529" s="1"/>
      <c r="C1529" s="1"/>
      <c r="D1529" s="21" t="s">
        <v>440</v>
      </c>
      <c r="E1529" s="22" t="s">
        <v>333</v>
      </c>
      <c r="F1529" s="27"/>
      <c r="G1529" s="28">
        <v>524.15</v>
      </c>
      <c r="H1529" s="24">
        <f t="shared" si="8"/>
        <v>43.679166666666667</v>
      </c>
      <c r="I1529" s="25"/>
      <c r="J1529" s="25"/>
      <c r="K1529" s="26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</row>
    <row r="1530" spans="1:28" ht="18.75" customHeight="1">
      <c r="A1530" s="1"/>
      <c r="B1530" s="1"/>
      <c r="C1530" s="1"/>
      <c r="D1530" s="21" t="s">
        <v>444</v>
      </c>
      <c r="E1530" s="22" t="s">
        <v>333</v>
      </c>
      <c r="F1530" s="27"/>
      <c r="G1530" s="28">
        <v>164.16</v>
      </c>
      <c r="H1530" s="24">
        <f t="shared" si="8"/>
        <v>13.68</v>
      </c>
      <c r="I1530" s="25"/>
      <c r="J1530" s="25"/>
      <c r="K1530" s="26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</row>
    <row r="1531" spans="1:28" ht="18.75" customHeight="1">
      <c r="A1531" s="1"/>
      <c r="B1531" s="1"/>
      <c r="C1531" s="1"/>
      <c r="D1531" s="21" t="s">
        <v>445</v>
      </c>
      <c r="E1531" s="22" t="s">
        <v>333</v>
      </c>
      <c r="F1531" s="27"/>
      <c r="G1531" s="28">
        <v>349.36</v>
      </c>
      <c r="H1531" s="24">
        <f t="shared" si="8"/>
        <v>29.113333333333333</v>
      </c>
      <c r="I1531" s="25"/>
      <c r="J1531" s="25"/>
      <c r="K1531" s="26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</row>
    <row r="1532" spans="1:28" ht="18.75" customHeight="1">
      <c r="A1532" s="1"/>
      <c r="B1532" s="1"/>
      <c r="C1532" s="1"/>
      <c r="D1532" s="21" t="s">
        <v>446</v>
      </c>
      <c r="E1532" s="22" t="s">
        <v>333</v>
      </c>
      <c r="F1532" s="27"/>
      <c r="G1532" s="28">
        <v>896.52</v>
      </c>
      <c r="H1532" s="24">
        <f t="shared" si="8"/>
        <v>74.709999999999994</v>
      </c>
      <c r="I1532" s="25"/>
      <c r="J1532" s="25"/>
      <c r="K1532" s="26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</row>
    <row r="1533" spans="1:28" ht="18.75" customHeight="1">
      <c r="A1533" s="1"/>
      <c r="B1533" s="1"/>
      <c r="C1533" s="1"/>
      <c r="D1533" s="21" t="s">
        <v>447</v>
      </c>
      <c r="E1533" s="22" t="s">
        <v>333</v>
      </c>
      <c r="F1533" s="27"/>
      <c r="G1533" s="28">
        <v>1158.08</v>
      </c>
      <c r="H1533" s="24">
        <f t="shared" si="8"/>
        <v>96.506666666666661</v>
      </c>
      <c r="I1533" s="25"/>
      <c r="J1533" s="25"/>
      <c r="K1533" s="26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</row>
    <row r="1534" spans="1:28" ht="18.75" customHeight="1">
      <c r="A1534" s="1"/>
      <c r="B1534" s="1"/>
      <c r="C1534" s="1"/>
      <c r="D1534" s="21" t="s">
        <v>448</v>
      </c>
      <c r="E1534" s="22" t="s">
        <v>333</v>
      </c>
      <c r="F1534" s="27"/>
      <c r="G1534" s="28">
        <v>721.44</v>
      </c>
      <c r="H1534" s="24">
        <f t="shared" si="8"/>
        <v>60.120000000000005</v>
      </c>
      <c r="I1534" s="25"/>
      <c r="J1534" s="25"/>
      <c r="K1534" s="26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</row>
    <row r="1535" spans="1:28" ht="18.75" customHeight="1">
      <c r="A1535" s="1"/>
      <c r="B1535" s="1"/>
      <c r="C1535" s="1"/>
      <c r="D1535" s="21" t="s">
        <v>449</v>
      </c>
      <c r="E1535" s="22" t="s">
        <v>333</v>
      </c>
      <c r="F1535" s="27"/>
      <c r="G1535" s="28">
        <v>733.55</v>
      </c>
      <c r="H1535" s="24">
        <f t="shared" si="8"/>
        <v>61.129166666666663</v>
      </c>
      <c r="I1535" s="25"/>
      <c r="J1535" s="25"/>
      <c r="K1535" s="26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  <c r="AB1535" s="25"/>
    </row>
    <row r="1536" spans="1:28" ht="18.75" customHeight="1">
      <c r="A1536" s="1"/>
      <c r="B1536" s="1"/>
      <c r="C1536" s="1"/>
      <c r="D1536" s="21" t="s">
        <v>379</v>
      </c>
      <c r="E1536" s="22" t="s">
        <v>333</v>
      </c>
      <c r="F1536" s="27"/>
      <c r="G1536" s="28">
        <v>618.15</v>
      </c>
      <c r="H1536" s="24">
        <f t="shared" si="8"/>
        <v>51.512499999999996</v>
      </c>
      <c r="I1536" s="25"/>
      <c r="J1536" s="25"/>
      <c r="K1536" s="26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  <c r="AB1536" s="25"/>
    </row>
    <row r="1537" spans="1:28" ht="18.75" customHeight="1">
      <c r="A1537" s="1"/>
      <c r="B1537" s="1"/>
      <c r="C1537" s="1"/>
      <c r="D1537" s="21" t="s">
        <v>450</v>
      </c>
      <c r="E1537" s="22" t="s">
        <v>333</v>
      </c>
      <c r="F1537" s="27"/>
      <c r="G1537" s="28">
        <v>1546.65</v>
      </c>
      <c r="H1537" s="24">
        <f t="shared" si="8"/>
        <v>128.88750000000002</v>
      </c>
      <c r="I1537" s="25"/>
      <c r="J1537" s="25"/>
      <c r="K1537" s="26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/>
      <c r="AA1537" s="25"/>
      <c r="AB1537" s="25"/>
    </row>
    <row r="1538" spans="1:28" ht="18.75" customHeight="1">
      <c r="A1538" s="1"/>
      <c r="B1538" s="1"/>
      <c r="C1538" s="1"/>
      <c r="D1538" s="21" t="s">
        <v>451</v>
      </c>
      <c r="E1538" s="22" t="s">
        <v>333</v>
      </c>
      <c r="F1538" s="27"/>
      <c r="G1538" s="28">
        <v>867.08005300000002</v>
      </c>
      <c r="H1538" s="24">
        <f t="shared" si="8"/>
        <v>72.25667108333333</v>
      </c>
      <c r="I1538" s="25"/>
      <c r="J1538" s="25"/>
      <c r="K1538" s="26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/>
    </row>
    <row r="1539" spans="1:28" ht="18.75" customHeight="1">
      <c r="A1539" s="1"/>
      <c r="B1539" s="1"/>
      <c r="C1539" s="1"/>
      <c r="D1539" s="21" t="s">
        <v>452</v>
      </c>
      <c r="E1539" s="22" t="s">
        <v>333</v>
      </c>
      <c r="F1539" s="27"/>
      <c r="G1539" s="28">
        <v>122</v>
      </c>
      <c r="H1539" s="24">
        <f t="shared" si="8"/>
        <v>10.166666666666666</v>
      </c>
      <c r="I1539" s="25"/>
      <c r="J1539" s="25"/>
      <c r="K1539" s="26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/>
      <c r="AA1539" s="25"/>
      <c r="AB1539" s="25"/>
    </row>
    <row r="1540" spans="1:28" ht="18.75" customHeight="1">
      <c r="A1540" s="1"/>
      <c r="B1540" s="1"/>
      <c r="C1540" s="1"/>
      <c r="D1540" s="21" t="s">
        <v>453</v>
      </c>
      <c r="E1540" s="22" t="s">
        <v>333</v>
      </c>
      <c r="F1540" s="27"/>
      <c r="G1540" s="28">
        <v>932.69</v>
      </c>
      <c r="H1540" s="24">
        <f t="shared" si="8"/>
        <v>77.724166666666676</v>
      </c>
      <c r="I1540" s="25"/>
      <c r="J1540" s="25"/>
      <c r="K1540" s="26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  <c r="AB1540" s="25"/>
    </row>
    <row r="1541" spans="1:28" ht="18.75" customHeight="1">
      <c r="A1541" s="1"/>
      <c r="B1541" s="1"/>
      <c r="C1541" s="1"/>
      <c r="D1541" s="21" t="s">
        <v>454</v>
      </c>
      <c r="E1541" s="22" t="s">
        <v>333</v>
      </c>
      <c r="F1541" s="27"/>
      <c r="G1541" s="28">
        <v>215.8</v>
      </c>
      <c r="H1541" s="24">
        <f t="shared" si="8"/>
        <v>17.983333333333334</v>
      </c>
      <c r="I1541" s="25"/>
      <c r="J1541" s="25"/>
      <c r="K1541" s="26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/>
    </row>
    <row r="1542" spans="1:28" ht="18.75" customHeight="1">
      <c r="A1542" s="1"/>
      <c r="B1542" s="1"/>
      <c r="C1542" s="1"/>
      <c r="D1542" s="21" t="s">
        <v>389</v>
      </c>
      <c r="E1542" s="22" t="s">
        <v>333</v>
      </c>
      <c r="F1542" s="27"/>
      <c r="G1542" s="28">
        <v>662.72</v>
      </c>
      <c r="H1542" s="24">
        <f t="shared" si="8"/>
        <v>55.226666666666667</v>
      </c>
      <c r="I1542" s="25"/>
      <c r="J1542" s="25"/>
      <c r="K1542" s="26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/>
      <c r="AA1542" s="25"/>
      <c r="AB1542" s="25"/>
    </row>
    <row r="1543" spans="1:28" ht="18.75" customHeight="1">
      <c r="A1543" s="1"/>
      <c r="B1543" s="1"/>
      <c r="C1543" s="1"/>
      <c r="D1543" s="21" t="s">
        <v>455</v>
      </c>
      <c r="E1543" s="22" t="s">
        <v>333</v>
      </c>
      <c r="F1543" s="27"/>
      <c r="G1543" s="28">
        <v>752.4</v>
      </c>
      <c r="H1543" s="24">
        <f t="shared" si="8"/>
        <v>62.699999999999996</v>
      </c>
      <c r="I1543" s="25"/>
      <c r="J1543" s="25"/>
      <c r="K1543" s="26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  <c r="AB1543" s="25"/>
    </row>
    <row r="1544" spans="1:28" ht="18.75" customHeight="1">
      <c r="A1544" s="1"/>
      <c r="B1544" s="1"/>
      <c r="C1544" s="1"/>
      <c r="D1544" s="21" t="s">
        <v>416</v>
      </c>
      <c r="E1544" s="22" t="s">
        <v>333</v>
      </c>
      <c r="F1544" s="27"/>
      <c r="G1544" s="28">
        <v>57.75</v>
      </c>
      <c r="H1544" s="24">
        <f t="shared" si="8"/>
        <v>4.8125</v>
      </c>
      <c r="I1544" s="25"/>
      <c r="J1544" s="25"/>
      <c r="K1544" s="26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</row>
    <row r="1545" spans="1:28" ht="18.75" customHeight="1">
      <c r="A1545" s="1"/>
      <c r="B1545" s="1"/>
      <c r="C1545" s="1"/>
      <c r="D1545" s="21" t="s">
        <v>397</v>
      </c>
      <c r="E1545" s="22" t="s">
        <v>333</v>
      </c>
      <c r="F1545" s="27"/>
      <c r="G1545" s="28">
        <v>686.8</v>
      </c>
      <c r="H1545" s="24">
        <f t="shared" ref="H1545:H1799" si="9">G1545/12</f>
        <v>57.233333333333327</v>
      </c>
      <c r="I1545" s="25"/>
      <c r="J1545" s="25"/>
      <c r="K1545" s="26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/>
    </row>
    <row r="1546" spans="1:28" ht="18.75" customHeight="1">
      <c r="A1546" s="1"/>
      <c r="B1546" s="1"/>
      <c r="C1546" s="1"/>
      <c r="D1546" s="21" t="s">
        <v>456</v>
      </c>
      <c r="E1546" s="22" t="s">
        <v>333</v>
      </c>
      <c r="F1546" s="27"/>
      <c r="G1546" s="28">
        <v>267.05</v>
      </c>
      <c r="H1546" s="24">
        <f t="shared" si="9"/>
        <v>22.254166666666666</v>
      </c>
      <c r="I1546" s="25"/>
      <c r="J1546" s="25"/>
      <c r="K1546" s="26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  <c r="AB1546" s="25"/>
    </row>
    <row r="1547" spans="1:28" ht="18.75" customHeight="1">
      <c r="A1547" s="1"/>
      <c r="B1547" s="1"/>
      <c r="C1547" s="1"/>
      <c r="D1547" s="21" t="s">
        <v>457</v>
      </c>
      <c r="E1547" s="22" t="s">
        <v>333</v>
      </c>
      <c r="F1547" s="27"/>
      <c r="G1547" s="28">
        <v>835.09</v>
      </c>
      <c r="H1547" s="24">
        <f t="shared" si="9"/>
        <v>69.590833333333336</v>
      </c>
      <c r="I1547" s="25"/>
      <c r="J1547" s="25"/>
      <c r="K1547" s="26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/>
      <c r="AA1547" s="25"/>
      <c r="AB1547" s="25"/>
    </row>
    <row r="1548" spans="1:28" ht="18.75" customHeight="1">
      <c r="A1548" s="1"/>
      <c r="B1548" s="1"/>
      <c r="C1548" s="1"/>
      <c r="D1548" s="21" t="s">
        <v>458</v>
      </c>
      <c r="E1548" s="22" t="s">
        <v>333</v>
      </c>
      <c r="F1548" s="27"/>
      <c r="G1548" s="28">
        <v>589.12</v>
      </c>
      <c r="H1548" s="24">
        <f t="shared" si="9"/>
        <v>49.093333333333334</v>
      </c>
      <c r="I1548" s="25"/>
      <c r="J1548" s="25"/>
      <c r="K1548" s="26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/>
      <c r="AA1548" s="25"/>
      <c r="AB1548" s="25"/>
    </row>
    <row r="1549" spans="1:28" ht="18.75" customHeight="1">
      <c r="A1549" s="1"/>
      <c r="B1549" s="1"/>
      <c r="C1549" s="1"/>
      <c r="D1549" s="21" t="s">
        <v>459</v>
      </c>
      <c r="E1549" s="22" t="s">
        <v>333</v>
      </c>
      <c r="F1549" s="27"/>
      <c r="G1549" s="28">
        <v>78</v>
      </c>
      <c r="H1549" s="24">
        <f t="shared" si="9"/>
        <v>6.5</v>
      </c>
      <c r="I1549" s="25"/>
      <c r="J1549" s="25"/>
      <c r="K1549" s="26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/>
    </row>
    <row r="1550" spans="1:28" ht="18.75" customHeight="1">
      <c r="A1550" s="1"/>
      <c r="B1550" s="1"/>
      <c r="C1550" s="1"/>
      <c r="D1550" s="21" t="s">
        <v>460</v>
      </c>
      <c r="E1550" s="22" t="s">
        <v>333</v>
      </c>
      <c r="F1550" s="27"/>
      <c r="G1550" s="28">
        <v>513.36</v>
      </c>
      <c r="H1550" s="24">
        <f t="shared" si="9"/>
        <v>42.78</v>
      </c>
      <c r="I1550" s="25"/>
      <c r="J1550" s="25"/>
      <c r="K1550" s="26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  <c r="AB1550" s="25"/>
    </row>
    <row r="1551" spans="1:28" ht="18.75" customHeight="1">
      <c r="A1551" s="1"/>
      <c r="B1551" s="1"/>
      <c r="C1551" s="1"/>
      <c r="D1551" s="21" t="s">
        <v>461</v>
      </c>
      <c r="E1551" s="22" t="s">
        <v>333</v>
      </c>
      <c r="F1551" s="27"/>
      <c r="G1551" s="28">
        <v>1007.6</v>
      </c>
      <c r="H1551" s="24">
        <f t="shared" si="9"/>
        <v>83.966666666666669</v>
      </c>
      <c r="I1551" s="25"/>
      <c r="J1551" s="25"/>
      <c r="K1551" s="26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</row>
    <row r="1552" spans="1:28" ht="18.75" customHeight="1">
      <c r="A1552" s="1"/>
      <c r="B1552" s="1"/>
      <c r="C1552" s="1"/>
      <c r="D1552" s="21" t="s">
        <v>462</v>
      </c>
      <c r="E1552" s="22" t="s">
        <v>333</v>
      </c>
      <c r="F1552" s="27"/>
      <c r="G1552" s="28">
        <v>747.52</v>
      </c>
      <c r="H1552" s="24">
        <f t="shared" si="9"/>
        <v>62.293333333333329</v>
      </c>
      <c r="I1552" s="25"/>
      <c r="J1552" s="25"/>
      <c r="K1552" s="26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/>
      <c r="AA1552" s="25"/>
      <c r="AB1552" s="25"/>
    </row>
    <row r="1553" spans="1:28" ht="18.75" customHeight="1">
      <c r="A1553" s="1"/>
      <c r="B1553" s="1"/>
      <c r="C1553" s="1"/>
      <c r="D1553" s="21" t="s">
        <v>422</v>
      </c>
      <c r="E1553" s="22" t="s">
        <v>333</v>
      </c>
      <c r="F1553" s="27"/>
      <c r="G1553" s="28">
        <v>1313.9200639999999</v>
      </c>
      <c r="H1553" s="24">
        <f t="shared" si="9"/>
        <v>109.49333866666666</v>
      </c>
      <c r="I1553" s="25"/>
      <c r="J1553" s="25"/>
      <c r="K1553" s="26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/>
      <c r="AA1553" s="25"/>
      <c r="AB1553" s="25"/>
    </row>
    <row r="1554" spans="1:28" ht="18.75" customHeight="1">
      <c r="A1554" s="1"/>
      <c r="B1554" s="1"/>
      <c r="C1554" s="1"/>
      <c r="D1554" s="21" t="s">
        <v>463</v>
      </c>
      <c r="E1554" s="22" t="s">
        <v>333</v>
      </c>
      <c r="F1554" s="27"/>
      <c r="G1554" s="28">
        <v>1502.4</v>
      </c>
      <c r="H1554" s="24">
        <f t="shared" si="9"/>
        <v>125.2</v>
      </c>
      <c r="I1554" s="25"/>
      <c r="J1554" s="25"/>
      <c r="K1554" s="26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  <c r="AB1554" s="25"/>
    </row>
    <row r="1555" spans="1:28" ht="18.75" customHeight="1">
      <c r="A1555" s="1"/>
      <c r="B1555" s="1"/>
      <c r="C1555" s="1"/>
      <c r="D1555" s="21" t="s">
        <v>401</v>
      </c>
      <c r="E1555" s="22" t="s">
        <v>333</v>
      </c>
      <c r="F1555" s="27"/>
      <c r="G1555" s="28">
        <v>845.46</v>
      </c>
      <c r="H1555" s="24">
        <f t="shared" si="9"/>
        <v>70.454999999999998</v>
      </c>
      <c r="I1555" s="25"/>
      <c r="J1555" s="25"/>
      <c r="K1555" s="26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/>
      <c r="AA1555" s="25"/>
      <c r="AB1555" s="25"/>
    </row>
    <row r="1556" spans="1:28" ht="18.75" customHeight="1">
      <c r="A1556" s="1"/>
      <c r="B1556" s="1"/>
      <c r="C1556" s="1"/>
      <c r="D1556" s="21" t="s">
        <v>464</v>
      </c>
      <c r="E1556" s="22" t="s">
        <v>333</v>
      </c>
      <c r="F1556" s="27"/>
      <c r="G1556" s="28">
        <v>1562.210061</v>
      </c>
      <c r="H1556" s="24">
        <f t="shared" si="9"/>
        <v>130.18417174999999</v>
      </c>
      <c r="I1556" s="25"/>
      <c r="J1556" s="25"/>
      <c r="K1556" s="26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  <c r="AB1556" s="25"/>
    </row>
    <row r="1557" spans="1:28" ht="18.75" customHeight="1">
      <c r="A1557" s="1"/>
      <c r="B1557" s="1"/>
      <c r="C1557" s="1"/>
      <c r="D1557" s="21" t="s">
        <v>433</v>
      </c>
      <c r="E1557" s="22" t="s">
        <v>333</v>
      </c>
      <c r="F1557" s="27"/>
      <c r="G1557" s="28">
        <v>512.33000000000004</v>
      </c>
      <c r="H1557" s="24">
        <f t="shared" si="9"/>
        <v>42.694166666666668</v>
      </c>
      <c r="I1557" s="25"/>
      <c r="J1557" s="25"/>
      <c r="K1557" s="26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/>
      <c r="AA1557" s="25"/>
      <c r="AB1557" s="25"/>
    </row>
    <row r="1558" spans="1:28" ht="18.75" customHeight="1">
      <c r="A1558" s="1"/>
      <c r="B1558" s="1"/>
      <c r="C1558" s="1"/>
      <c r="D1558" s="21" t="s">
        <v>465</v>
      </c>
      <c r="E1558" s="22" t="s">
        <v>333</v>
      </c>
      <c r="F1558" s="27"/>
      <c r="G1558" s="28">
        <v>876.15</v>
      </c>
      <c r="H1558" s="24">
        <f t="shared" si="9"/>
        <v>73.012500000000003</v>
      </c>
      <c r="I1558" s="25"/>
      <c r="J1558" s="25"/>
      <c r="K1558" s="26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/>
      <c r="AA1558" s="25"/>
      <c r="AB1558" s="25"/>
    </row>
    <row r="1559" spans="1:28" ht="18.75" customHeight="1">
      <c r="A1559" s="1"/>
      <c r="B1559" s="1"/>
      <c r="C1559" s="1"/>
      <c r="D1559" s="21" t="s">
        <v>466</v>
      </c>
      <c r="E1559" s="22" t="s">
        <v>333</v>
      </c>
      <c r="F1559" s="27"/>
      <c r="G1559" s="28">
        <v>2086.1998859999999</v>
      </c>
      <c r="H1559" s="24">
        <f t="shared" si="9"/>
        <v>173.84999049999999</v>
      </c>
      <c r="I1559" s="25"/>
      <c r="J1559" s="25"/>
      <c r="K1559" s="26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/>
      <c r="AB1559" s="25"/>
    </row>
    <row r="1560" spans="1:28" ht="18.75" customHeight="1">
      <c r="A1560" s="1"/>
      <c r="B1560" s="1"/>
      <c r="C1560" s="1"/>
      <c r="D1560" s="21" t="s">
        <v>342</v>
      </c>
      <c r="E1560" s="22" t="s">
        <v>333</v>
      </c>
      <c r="F1560" s="27"/>
      <c r="G1560" s="28">
        <v>999.44006200000001</v>
      </c>
      <c r="H1560" s="24">
        <f t="shared" si="9"/>
        <v>83.28667183333333</v>
      </c>
      <c r="I1560" s="25"/>
      <c r="J1560" s="25"/>
      <c r="K1560" s="26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/>
    </row>
    <row r="1561" spans="1:28" ht="18.75" customHeight="1">
      <c r="A1561" s="1"/>
      <c r="B1561" s="1"/>
      <c r="C1561" s="1"/>
      <c r="D1561" s="21" t="s">
        <v>467</v>
      </c>
      <c r="E1561" s="22" t="s">
        <v>333</v>
      </c>
      <c r="F1561" s="27"/>
      <c r="G1561" s="28">
        <v>773.62</v>
      </c>
      <c r="H1561" s="24">
        <f t="shared" si="9"/>
        <v>64.468333333333334</v>
      </c>
      <c r="I1561" s="25"/>
      <c r="J1561" s="25"/>
      <c r="K1561" s="26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</row>
    <row r="1562" spans="1:28" ht="18.75" customHeight="1">
      <c r="A1562" s="1"/>
      <c r="B1562" s="1"/>
      <c r="C1562" s="1"/>
      <c r="D1562" s="21" t="s">
        <v>468</v>
      </c>
      <c r="E1562" s="22" t="s">
        <v>333</v>
      </c>
      <c r="F1562" s="27"/>
      <c r="G1562" s="28">
        <v>206.8</v>
      </c>
      <c r="H1562" s="24">
        <f t="shared" si="9"/>
        <v>17.233333333333334</v>
      </c>
      <c r="I1562" s="25"/>
      <c r="J1562" s="25"/>
      <c r="K1562" s="26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</row>
    <row r="1563" spans="1:28" ht="18.75" customHeight="1">
      <c r="A1563" s="1"/>
      <c r="B1563" s="1"/>
      <c r="C1563" s="1"/>
      <c r="D1563" s="21" t="s">
        <v>469</v>
      </c>
      <c r="E1563" s="22" t="s">
        <v>333</v>
      </c>
      <c r="F1563" s="27"/>
      <c r="G1563" s="28">
        <v>386.55</v>
      </c>
      <c r="H1563" s="24">
        <f t="shared" si="9"/>
        <v>32.212499999999999</v>
      </c>
      <c r="I1563" s="25"/>
      <c r="J1563" s="25"/>
      <c r="K1563" s="26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</row>
    <row r="1564" spans="1:28" ht="18.75" customHeight="1">
      <c r="A1564" s="1"/>
      <c r="B1564" s="1"/>
      <c r="C1564" s="1"/>
      <c r="D1564" s="21" t="s">
        <v>470</v>
      </c>
      <c r="E1564" s="22" t="s">
        <v>333</v>
      </c>
      <c r="F1564" s="27"/>
      <c r="G1564" s="28">
        <v>491.04</v>
      </c>
      <c r="H1564" s="24">
        <f t="shared" si="9"/>
        <v>40.92</v>
      </c>
      <c r="I1564" s="25"/>
      <c r="J1564" s="25"/>
      <c r="K1564" s="26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</row>
    <row r="1565" spans="1:28" ht="18.75" customHeight="1">
      <c r="A1565" s="1"/>
      <c r="B1565" s="1"/>
      <c r="C1565" s="1"/>
      <c r="D1565" s="21" t="s">
        <v>358</v>
      </c>
      <c r="E1565" s="22" t="s">
        <v>333</v>
      </c>
      <c r="F1565" s="27"/>
      <c r="G1565" s="28">
        <v>497.2</v>
      </c>
      <c r="H1565" s="24">
        <f t="shared" si="9"/>
        <v>41.43333333333333</v>
      </c>
      <c r="I1565" s="25"/>
      <c r="J1565" s="25"/>
      <c r="K1565" s="26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</row>
    <row r="1566" spans="1:28" ht="18.75" customHeight="1">
      <c r="A1566" s="1"/>
      <c r="B1566" s="1"/>
      <c r="C1566" s="1"/>
      <c r="D1566" s="21" t="s">
        <v>471</v>
      </c>
      <c r="E1566" s="22" t="s">
        <v>333</v>
      </c>
      <c r="F1566" s="27"/>
      <c r="G1566" s="28">
        <v>42</v>
      </c>
      <c r="H1566" s="24">
        <f t="shared" si="9"/>
        <v>3.5</v>
      </c>
      <c r="I1566" s="25"/>
      <c r="J1566" s="25"/>
      <c r="K1566" s="26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</row>
    <row r="1567" spans="1:28" ht="18.75" customHeight="1">
      <c r="A1567" s="1"/>
      <c r="B1567" s="1"/>
      <c r="C1567" s="1"/>
      <c r="D1567" s="21" t="s">
        <v>464</v>
      </c>
      <c r="E1567" s="22" t="s">
        <v>333</v>
      </c>
      <c r="F1567" s="27"/>
      <c r="G1567" s="28">
        <v>2243.29</v>
      </c>
      <c r="H1567" s="24">
        <f t="shared" si="9"/>
        <v>186.94083333333333</v>
      </c>
      <c r="I1567" s="25"/>
      <c r="J1567" s="25"/>
      <c r="K1567" s="26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</row>
    <row r="1568" spans="1:28" ht="18.75" customHeight="1">
      <c r="A1568" s="1"/>
      <c r="B1568" s="1"/>
      <c r="C1568" s="1"/>
      <c r="D1568" s="21" t="s">
        <v>380</v>
      </c>
      <c r="E1568" s="22" t="s">
        <v>333</v>
      </c>
      <c r="F1568" s="27"/>
      <c r="G1568" s="28">
        <v>1700.9700929999999</v>
      </c>
      <c r="H1568" s="24">
        <f t="shared" si="9"/>
        <v>141.74750774999998</v>
      </c>
      <c r="I1568" s="25"/>
      <c r="J1568" s="25"/>
      <c r="K1568" s="26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</row>
    <row r="1569" spans="1:28" ht="18.75" customHeight="1">
      <c r="A1569" s="1"/>
      <c r="B1569" s="1"/>
      <c r="C1569" s="1"/>
      <c r="D1569" s="21" t="s">
        <v>472</v>
      </c>
      <c r="E1569" s="22" t="s">
        <v>333</v>
      </c>
      <c r="F1569" s="27"/>
      <c r="G1569" s="28">
        <v>244.79</v>
      </c>
      <c r="H1569" s="24">
        <f t="shared" si="9"/>
        <v>20.399166666666666</v>
      </c>
      <c r="I1569" s="25"/>
      <c r="J1569" s="25"/>
      <c r="K1569" s="26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</row>
    <row r="1570" spans="1:28" ht="18.75" customHeight="1">
      <c r="A1570" s="1"/>
      <c r="B1570" s="1"/>
      <c r="C1570" s="1"/>
      <c r="D1570" s="21" t="s">
        <v>468</v>
      </c>
      <c r="E1570" s="22" t="s">
        <v>333</v>
      </c>
      <c r="F1570" s="27"/>
      <c r="G1570" s="28">
        <v>199.75</v>
      </c>
      <c r="H1570" s="24">
        <f t="shared" si="9"/>
        <v>16.645833333333332</v>
      </c>
      <c r="I1570" s="25"/>
      <c r="J1570" s="25"/>
      <c r="K1570" s="26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</row>
    <row r="1571" spans="1:28" ht="18.75" customHeight="1">
      <c r="A1571" s="1"/>
      <c r="B1571" s="1"/>
      <c r="C1571" s="1"/>
      <c r="D1571" s="21" t="s">
        <v>473</v>
      </c>
      <c r="E1571" s="22" t="s">
        <v>333</v>
      </c>
      <c r="F1571" s="27"/>
      <c r="G1571" s="28">
        <v>589.04999999999995</v>
      </c>
      <c r="H1571" s="24">
        <f t="shared" si="9"/>
        <v>49.087499999999999</v>
      </c>
      <c r="I1571" s="25"/>
      <c r="J1571" s="25"/>
      <c r="K1571" s="26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</row>
    <row r="1572" spans="1:28" ht="18.75" customHeight="1">
      <c r="A1572" s="1"/>
      <c r="B1572" s="1"/>
      <c r="C1572" s="1"/>
      <c r="D1572" s="21" t="s">
        <v>474</v>
      </c>
      <c r="E1572" s="22" t="s">
        <v>333</v>
      </c>
      <c r="F1572" s="27"/>
      <c r="G1572" s="28">
        <v>222.3</v>
      </c>
      <c r="H1572" s="24">
        <f t="shared" si="9"/>
        <v>18.525000000000002</v>
      </c>
      <c r="I1572" s="25"/>
      <c r="J1572" s="25"/>
      <c r="K1572" s="26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</row>
    <row r="1573" spans="1:28" ht="18.75" customHeight="1">
      <c r="A1573" s="1"/>
      <c r="B1573" s="1"/>
      <c r="C1573" s="1"/>
      <c r="D1573" s="21" t="s">
        <v>475</v>
      </c>
      <c r="E1573" s="22" t="s">
        <v>333</v>
      </c>
      <c r="F1573" s="27"/>
      <c r="G1573" s="28">
        <v>26.8</v>
      </c>
      <c r="H1573" s="24">
        <f t="shared" si="9"/>
        <v>2.2333333333333334</v>
      </c>
      <c r="I1573" s="25"/>
      <c r="J1573" s="25"/>
      <c r="K1573" s="26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</row>
    <row r="1574" spans="1:28" ht="18.75" customHeight="1">
      <c r="A1574" s="1"/>
      <c r="B1574" s="1"/>
      <c r="C1574" s="1"/>
      <c r="D1574" s="21" t="s">
        <v>425</v>
      </c>
      <c r="E1574" s="22" t="s">
        <v>333</v>
      </c>
      <c r="F1574" s="27"/>
      <c r="G1574" s="28">
        <v>2014</v>
      </c>
      <c r="H1574" s="24">
        <f t="shared" si="9"/>
        <v>167.83333333333334</v>
      </c>
      <c r="I1574" s="25"/>
      <c r="J1574" s="25"/>
      <c r="K1574" s="26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</row>
    <row r="1575" spans="1:28" ht="18.75" customHeight="1">
      <c r="A1575" s="1"/>
      <c r="B1575" s="1"/>
      <c r="C1575" s="1"/>
      <c r="D1575" s="21" t="s">
        <v>476</v>
      </c>
      <c r="E1575" s="22" t="s">
        <v>333</v>
      </c>
      <c r="F1575" s="27"/>
      <c r="G1575" s="28">
        <v>1789.5</v>
      </c>
      <c r="H1575" s="24">
        <f t="shared" si="9"/>
        <v>149.125</v>
      </c>
      <c r="I1575" s="25"/>
      <c r="J1575" s="25"/>
      <c r="K1575" s="26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</row>
    <row r="1576" spans="1:28" ht="18.75" customHeight="1">
      <c r="A1576" s="1"/>
      <c r="B1576" s="1"/>
      <c r="C1576" s="1"/>
      <c r="D1576" s="21" t="s">
        <v>477</v>
      </c>
      <c r="E1576" s="22" t="s">
        <v>333</v>
      </c>
      <c r="F1576" s="27"/>
      <c r="G1576" s="28">
        <v>398.43</v>
      </c>
      <c r="H1576" s="24">
        <f t="shared" si="9"/>
        <v>33.202500000000001</v>
      </c>
      <c r="I1576" s="25"/>
      <c r="J1576" s="25"/>
      <c r="K1576" s="26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</row>
    <row r="1577" spans="1:28" ht="18.75" customHeight="1">
      <c r="A1577" s="1"/>
      <c r="B1577" s="1"/>
      <c r="C1577" s="1"/>
      <c r="D1577" s="21" t="s">
        <v>376</v>
      </c>
      <c r="E1577" s="22" t="s">
        <v>333</v>
      </c>
      <c r="F1577" s="27"/>
      <c r="G1577" s="28">
        <v>306.35000000000002</v>
      </c>
      <c r="H1577" s="24">
        <f t="shared" si="9"/>
        <v>25.529166666666669</v>
      </c>
      <c r="I1577" s="25"/>
      <c r="J1577" s="25"/>
      <c r="K1577" s="26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</row>
    <row r="1578" spans="1:28" ht="18.75" customHeight="1">
      <c r="A1578" s="1"/>
      <c r="B1578" s="1"/>
      <c r="C1578" s="1"/>
      <c r="D1578" s="21" t="s">
        <v>449</v>
      </c>
      <c r="E1578" s="22" t="s">
        <v>333</v>
      </c>
      <c r="F1578" s="27"/>
      <c r="G1578" s="28">
        <v>750.81</v>
      </c>
      <c r="H1578" s="24">
        <f t="shared" si="9"/>
        <v>62.567499999999995</v>
      </c>
      <c r="I1578" s="25"/>
      <c r="J1578" s="25"/>
      <c r="K1578" s="26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</row>
    <row r="1579" spans="1:28" ht="18.75" customHeight="1">
      <c r="A1579" s="1"/>
      <c r="B1579" s="1"/>
      <c r="C1579" s="1"/>
      <c r="D1579" s="21" t="s">
        <v>478</v>
      </c>
      <c r="E1579" s="22" t="s">
        <v>333</v>
      </c>
      <c r="F1579" s="27"/>
      <c r="G1579" s="28">
        <v>435</v>
      </c>
      <c r="H1579" s="24">
        <f t="shared" si="9"/>
        <v>36.25</v>
      </c>
      <c r="I1579" s="25"/>
      <c r="J1579" s="25"/>
      <c r="K1579" s="26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</row>
    <row r="1580" spans="1:28" ht="18.75" customHeight="1">
      <c r="A1580" s="1"/>
      <c r="B1580" s="1"/>
      <c r="C1580" s="1"/>
      <c r="D1580" s="21" t="s">
        <v>479</v>
      </c>
      <c r="E1580" s="22" t="s">
        <v>333</v>
      </c>
      <c r="F1580" s="27"/>
      <c r="G1580" s="28">
        <v>659.75</v>
      </c>
      <c r="H1580" s="24">
        <f t="shared" si="9"/>
        <v>54.979166666666664</v>
      </c>
      <c r="I1580" s="25"/>
      <c r="J1580" s="25"/>
      <c r="K1580" s="26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</row>
    <row r="1581" spans="1:28" ht="18.75" customHeight="1">
      <c r="A1581" s="1"/>
      <c r="B1581" s="1"/>
      <c r="C1581" s="1"/>
      <c r="D1581" s="21" t="s">
        <v>480</v>
      </c>
      <c r="E1581" s="22" t="s">
        <v>333</v>
      </c>
      <c r="F1581" s="27"/>
      <c r="G1581" s="28">
        <v>152.29</v>
      </c>
      <c r="H1581" s="24">
        <f t="shared" si="9"/>
        <v>12.690833333333332</v>
      </c>
      <c r="I1581" s="25"/>
      <c r="J1581" s="25"/>
      <c r="K1581" s="26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</row>
    <row r="1582" spans="1:28" ht="18.75" customHeight="1">
      <c r="A1582" s="1"/>
      <c r="B1582" s="1"/>
      <c r="C1582" s="1"/>
      <c r="D1582" s="21" t="s">
        <v>481</v>
      </c>
      <c r="E1582" s="22" t="s">
        <v>333</v>
      </c>
      <c r="F1582" s="27"/>
      <c r="G1582" s="28">
        <v>722.85</v>
      </c>
      <c r="H1582" s="24">
        <f t="shared" si="9"/>
        <v>60.237500000000004</v>
      </c>
      <c r="I1582" s="25"/>
      <c r="J1582" s="25"/>
      <c r="K1582" s="26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</row>
    <row r="1583" spans="1:28" ht="18.75" customHeight="1">
      <c r="A1583" s="1"/>
      <c r="B1583" s="1"/>
      <c r="C1583" s="1"/>
      <c r="D1583" s="21" t="s">
        <v>434</v>
      </c>
      <c r="E1583" s="22" t="s">
        <v>333</v>
      </c>
      <c r="F1583" s="27"/>
      <c r="G1583" s="28">
        <v>53</v>
      </c>
      <c r="H1583" s="24">
        <f t="shared" si="9"/>
        <v>4.416666666666667</v>
      </c>
      <c r="I1583" s="25"/>
      <c r="J1583" s="25"/>
      <c r="K1583" s="26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</row>
    <row r="1584" spans="1:28" ht="18.75" customHeight="1">
      <c r="A1584" s="1"/>
      <c r="B1584" s="1"/>
      <c r="C1584" s="1"/>
      <c r="D1584" s="21" t="s">
        <v>482</v>
      </c>
      <c r="E1584" s="22" t="s">
        <v>333</v>
      </c>
      <c r="F1584" s="27"/>
      <c r="G1584" s="28">
        <v>2510.8499430000002</v>
      </c>
      <c r="H1584" s="24">
        <f t="shared" si="9"/>
        <v>209.23749525000002</v>
      </c>
      <c r="I1584" s="25"/>
      <c r="J1584" s="25"/>
      <c r="K1584" s="26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</row>
    <row r="1585" spans="1:28" ht="18.75" customHeight="1">
      <c r="A1585" s="1"/>
      <c r="B1585" s="1"/>
      <c r="C1585" s="1"/>
      <c r="D1585" s="21" t="s">
        <v>483</v>
      </c>
      <c r="E1585" s="22" t="s">
        <v>333</v>
      </c>
      <c r="F1585" s="27"/>
      <c r="G1585" s="28">
        <v>589.6</v>
      </c>
      <c r="H1585" s="24">
        <f t="shared" si="9"/>
        <v>49.133333333333333</v>
      </c>
      <c r="I1585" s="25"/>
      <c r="J1585" s="25"/>
      <c r="K1585" s="26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</row>
    <row r="1586" spans="1:28" ht="18.75" customHeight="1">
      <c r="A1586" s="1"/>
      <c r="B1586" s="1"/>
      <c r="C1586" s="1"/>
      <c r="D1586" s="21" t="s">
        <v>474</v>
      </c>
      <c r="E1586" s="22" t="s">
        <v>333</v>
      </c>
      <c r="F1586" s="27"/>
      <c r="G1586" s="28">
        <v>652.08000000000004</v>
      </c>
      <c r="H1586" s="24">
        <f t="shared" si="9"/>
        <v>54.34</v>
      </c>
      <c r="I1586" s="25"/>
      <c r="J1586" s="25"/>
      <c r="K1586" s="26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</row>
    <row r="1587" spans="1:28" ht="18.75" customHeight="1">
      <c r="A1587" s="1"/>
      <c r="B1587" s="1"/>
      <c r="C1587" s="1"/>
      <c r="D1587" s="21" t="s">
        <v>379</v>
      </c>
      <c r="E1587" s="22" t="s">
        <v>333</v>
      </c>
      <c r="F1587" s="27"/>
      <c r="G1587" s="28">
        <v>551.58000000000004</v>
      </c>
      <c r="H1587" s="24">
        <f t="shared" si="9"/>
        <v>45.965000000000003</v>
      </c>
      <c r="I1587" s="25"/>
      <c r="J1587" s="25"/>
      <c r="K1587" s="26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</row>
    <row r="1588" spans="1:28" ht="18.75" customHeight="1">
      <c r="A1588" s="1"/>
      <c r="B1588" s="1"/>
      <c r="C1588" s="1"/>
      <c r="D1588" s="21" t="s">
        <v>420</v>
      </c>
      <c r="E1588" s="22" t="s">
        <v>333</v>
      </c>
      <c r="F1588" s="27"/>
      <c r="G1588" s="28">
        <v>319.27999999999997</v>
      </c>
      <c r="H1588" s="24">
        <f t="shared" si="9"/>
        <v>26.606666666666666</v>
      </c>
      <c r="I1588" s="25"/>
      <c r="J1588" s="25"/>
      <c r="K1588" s="26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</row>
    <row r="1589" spans="1:28" ht="18.75" customHeight="1">
      <c r="A1589" s="1"/>
      <c r="B1589" s="1"/>
      <c r="C1589" s="1"/>
      <c r="D1589" s="21" t="s">
        <v>484</v>
      </c>
      <c r="E1589" s="22" t="s">
        <v>333</v>
      </c>
      <c r="F1589" s="27"/>
      <c r="G1589" s="28">
        <v>1215.1600679999999</v>
      </c>
      <c r="H1589" s="24">
        <f t="shared" si="9"/>
        <v>101.26333899999999</v>
      </c>
      <c r="I1589" s="25"/>
      <c r="J1589" s="25"/>
      <c r="K1589" s="26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</row>
    <row r="1590" spans="1:28" ht="18.75" customHeight="1">
      <c r="A1590" s="1"/>
      <c r="B1590" s="1"/>
      <c r="C1590" s="1"/>
      <c r="D1590" s="21" t="s">
        <v>485</v>
      </c>
      <c r="E1590" s="22" t="s">
        <v>333</v>
      </c>
      <c r="F1590" s="27"/>
      <c r="G1590" s="28">
        <v>996.78</v>
      </c>
      <c r="H1590" s="24">
        <f t="shared" si="9"/>
        <v>83.064999999999998</v>
      </c>
      <c r="I1590" s="25"/>
      <c r="J1590" s="25"/>
      <c r="K1590" s="26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</row>
    <row r="1591" spans="1:28" ht="18.75" customHeight="1">
      <c r="A1591" s="1"/>
      <c r="B1591" s="1"/>
      <c r="C1591" s="1"/>
      <c r="D1591" s="21" t="s">
        <v>445</v>
      </c>
      <c r="E1591" s="22" t="s">
        <v>333</v>
      </c>
      <c r="F1591" s="27"/>
      <c r="G1591" s="28">
        <v>291.45</v>
      </c>
      <c r="H1591" s="24">
        <f t="shared" si="9"/>
        <v>24.287499999999998</v>
      </c>
      <c r="I1591" s="25"/>
      <c r="J1591" s="25"/>
      <c r="K1591" s="26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</row>
    <row r="1592" spans="1:28" ht="18.75" customHeight="1">
      <c r="A1592" s="1"/>
      <c r="B1592" s="1"/>
      <c r="C1592" s="1"/>
      <c r="D1592" s="21" t="s">
        <v>385</v>
      </c>
      <c r="E1592" s="22" t="s">
        <v>333</v>
      </c>
      <c r="F1592" s="27"/>
      <c r="G1592" s="28">
        <v>1051.68</v>
      </c>
      <c r="H1592" s="24">
        <f t="shared" si="9"/>
        <v>87.64</v>
      </c>
      <c r="I1592" s="25"/>
      <c r="J1592" s="25"/>
      <c r="K1592" s="26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</row>
    <row r="1593" spans="1:28" ht="18.75" customHeight="1">
      <c r="A1593" s="1"/>
      <c r="B1593" s="1"/>
      <c r="C1593" s="1"/>
      <c r="D1593" s="21" t="s">
        <v>486</v>
      </c>
      <c r="E1593" s="22" t="s">
        <v>333</v>
      </c>
      <c r="F1593" s="27"/>
      <c r="G1593" s="28">
        <v>882.71</v>
      </c>
      <c r="H1593" s="24">
        <f t="shared" si="9"/>
        <v>73.55916666666667</v>
      </c>
      <c r="I1593" s="25"/>
      <c r="J1593" s="25"/>
      <c r="K1593" s="26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</row>
    <row r="1594" spans="1:28" ht="18.75" customHeight="1">
      <c r="A1594" s="1"/>
      <c r="B1594" s="1"/>
      <c r="C1594" s="1"/>
      <c r="D1594" s="22" t="e">
        <v>#N/A</v>
      </c>
      <c r="E1594" s="22" t="s">
        <v>333</v>
      </c>
      <c r="F1594" s="27"/>
      <c r="G1594" s="28">
        <v>86.1</v>
      </c>
      <c r="H1594" s="24">
        <f t="shared" si="9"/>
        <v>7.1749999999999998</v>
      </c>
      <c r="I1594" s="25"/>
      <c r="J1594" s="25"/>
      <c r="K1594" s="26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</row>
    <row r="1595" spans="1:28" ht="18.75" customHeight="1">
      <c r="A1595" s="1"/>
      <c r="B1595" s="1"/>
      <c r="C1595" s="1"/>
      <c r="D1595" s="21" t="s">
        <v>340</v>
      </c>
      <c r="E1595" s="22" t="s">
        <v>333</v>
      </c>
      <c r="F1595" s="27"/>
      <c r="G1595" s="28">
        <v>1794.1599180000001</v>
      </c>
      <c r="H1595" s="24">
        <f t="shared" si="9"/>
        <v>149.51332650000001</v>
      </c>
      <c r="I1595" s="25"/>
      <c r="J1595" s="25"/>
      <c r="K1595" s="26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</row>
    <row r="1596" spans="1:28" ht="18.75" customHeight="1">
      <c r="A1596" s="1"/>
      <c r="B1596" s="1"/>
      <c r="C1596" s="1"/>
      <c r="D1596" s="21" t="s">
        <v>487</v>
      </c>
      <c r="E1596" s="22" t="s">
        <v>333</v>
      </c>
      <c r="F1596" s="27"/>
      <c r="G1596" s="28">
        <v>360</v>
      </c>
      <c r="H1596" s="24">
        <f t="shared" si="9"/>
        <v>30</v>
      </c>
      <c r="I1596" s="25"/>
      <c r="J1596" s="25"/>
      <c r="K1596" s="26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</row>
    <row r="1597" spans="1:28" ht="18.75" customHeight="1">
      <c r="A1597" s="1"/>
      <c r="B1597" s="1"/>
      <c r="C1597" s="1"/>
      <c r="D1597" s="21" t="s">
        <v>488</v>
      </c>
      <c r="E1597" s="22" t="s">
        <v>333</v>
      </c>
      <c r="F1597" s="27"/>
      <c r="G1597" s="28">
        <v>25.05</v>
      </c>
      <c r="H1597" s="24">
        <f t="shared" si="9"/>
        <v>2.0874999999999999</v>
      </c>
      <c r="I1597" s="25"/>
      <c r="J1597" s="25"/>
      <c r="K1597" s="26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</row>
    <row r="1598" spans="1:28" ht="18.75" customHeight="1">
      <c r="A1598" s="1"/>
      <c r="B1598" s="1"/>
      <c r="C1598" s="1"/>
      <c r="D1598" s="21" t="s">
        <v>489</v>
      </c>
      <c r="E1598" s="22" t="s">
        <v>333</v>
      </c>
      <c r="F1598" s="27"/>
      <c r="G1598" s="28">
        <v>10.71</v>
      </c>
      <c r="H1598" s="24">
        <f t="shared" si="9"/>
        <v>0.89250000000000007</v>
      </c>
      <c r="I1598" s="25"/>
      <c r="J1598" s="25"/>
      <c r="K1598" s="26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</row>
    <row r="1599" spans="1:28" ht="18.75" customHeight="1">
      <c r="A1599" s="1"/>
      <c r="B1599" s="1"/>
      <c r="C1599" s="1"/>
      <c r="D1599" s="21" t="s">
        <v>355</v>
      </c>
      <c r="E1599" s="22" t="s">
        <v>333</v>
      </c>
      <c r="F1599" s="27"/>
      <c r="G1599" s="28">
        <v>193.44000199999999</v>
      </c>
      <c r="H1599" s="24">
        <f t="shared" si="9"/>
        <v>16.120000166666667</v>
      </c>
      <c r="I1599" s="25"/>
      <c r="J1599" s="25"/>
      <c r="K1599" s="26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</row>
    <row r="1600" spans="1:28" ht="18.75" customHeight="1">
      <c r="A1600" s="1"/>
      <c r="B1600" s="1"/>
      <c r="C1600" s="1"/>
      <c r="D1600" s="21" t="s">
        <v>480</v>
      </c>
      <c r="E1600" s="22" t="s">
        <v>333</v>
      </c>
      <c r="F1600" s="27"/>
      <c r="G1600" s="28">
        <v>13.39</v>
      </c>
      <c r="H1600" s="24">
        <f t="shared" si="9"/>
        <v>1.1158333333333335</v>
      </c>
      <c r="I1600" s="25"/>
      <c r="J1600" s="25"/>
      <c r="K1600" s="26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</row>
    <row r="1601" spans="1:28" ht="18.75" customHeight="1">
      <c r="A1601" s="1"/>
      <c r="B1601" s="1"/>
      <c r="C1601" s="1"/>
      <c r="D1601" s="21" t="s">
        <v>490</v>
      </c>
      <c r="E1601" s="22" t="s">
        <v>333</v>
      </c>
      <c r="F1601" s="27"/>
      <c r="G1601" s="28">
        <v>51.2</v>
      </c>
      <c r="H1601" s="24">
        <f t="shared" si="9"/>
        <v>4.2666666666666666</v>
      </c>
      <c r="I1601" s="25"/>
      <c r="J1601" s="25"/>
      <c r="K1601" s="26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</row>
    <row r="1602" spans="1:28" ht="18.75" customHeight="1">
      <c r="A1602" s="1"/>
      <c r="B1602" s="1"/>
      <c r="C1602" s="1"/>
      <c r="D1602" s="21" t="s">
        <v>491</v>
      </c>
      <c r="E1602" s="22" t="s">
        <v>333</v>
      </c>
      <c r="F1602" s="27"/>
      <c r="G1602" s="28">
        <v>326.39999999999998</v>
      </c>
      <c r="H1602" s="24">
        <f t="shared" si="9"/>
        <v>27.2</v>
      </c>
      <c r="I1602" s="25"/>
      <c r="J1602" s="25"/>
      <c r="K1602" s="26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</row>
    <row r="1603" spans="1:28" ht="18.75" customHeight="1">
      <c r="A1603" s="1"/>
      <c r="B1603" s="1"/>
      <c r="C1603" s="1"/>
      <c r="D1603" s="21" t="s">
        <v>492</v>
      </c>
      <c r="E1603" s="22" t="s">
        <v>333</v>
      </c>
      <c r="F1603" s="27"/>
      <c r="G1603" s="28">
        <v>1089.1400000000001</v>
      </c>
      <c r="H1603" s="24">
        <f t="shared" si="9"/>
        <v>90.76166666666667</v>
      </c>
      <c r="I1603" s="25"/>
      <c r="J1603" s="25"/>
      <c r="K1603" s="26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</row>
    <row r="1604" spans="1:28" ht="18.75" customHeight="1">
      <c r="A1604" s="1"/>
      <c r="B1604" s="1"/>
      <c r="C1604" s="1"/>
      <c r="D1604" s="21" t="s">
        <v>493</v>
      </c>
      <c r="E1604" s="22" t="s">
        <v>333</v>
      </c>
      <c r="F1604" s="27"/>
      <c r="G1604" s="28">
        <v>527</v>
      </c>
      <c r="H1604" s="24">
        <f t="shared" si="9"/>
        <v>43.916666666666664</v>
      </c>
      <c r="I1604" s="25"/>
      <c r="J1604" s="25"/>
      <c r="K1604" s="26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</row>
    <row r="1605" spans="1:28" ht="18.75" customHeight="1">
      <c r="A1605" s="1"/>
      <c r="B1605" s="1"/>
      <c r="C1605" s="1"/>
      <c r="D1605" s="21" t="s">
        <v>494</v>
      </c>
      <c r="E1605" s="22" t="s">
        <v>333</v>
      </c>
      <c r="F1605" s="27"/>
      <c r="G1605" s="28">
        <v>347.42</v>
      </c>
      <c r="H1605" s="24">
        <f t="shared" si="9"/>
        <v>28.951666666666668</v>
      </c>
      <c r="I1605" s="25"/>
      <c r="J1605" s="25"/>
      <c r="K1605" s="26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</row>
    <row r="1606" spans="1:28" ht="18.75" customHeight="1">
      <c r="A1606" s="1"/>
      <c r="B1606" s="1"/>
      <c r="C1606" s="1"/>
      <c r="D1606" s="21" t="s">
        <v>495</v>
      </c>
      <c r="E1606" s="22" t="s">
        <v>333</v>
      </c>
      <c r="F1606" s="27"/>
      <c r="G1606" s="28">
        <v>1839.6</v>
      </c>
      <c r="H1606" s="24">
        <f t="shared" si="9"/>
        <v>153.29999999999998</v>
      </c>
      <c r="I1606" s="25"/>
      <c r="J1606" s="25"/>
      <c r="K1606" s="26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</row>
    <row r="1607" spans="1:28" ht="18.75" customHeight="1">
      <c r="A1607" s="1"/>
      <c r="B1607" s="1"/>
      <c r="C1607" s="1"/>
      <c r="D1607" s="21" t="s">
        <v>496</v>
      </c>
      <c r="E1607" s="22" t="s">
        <v>333</v>
      </c>
      <c r="F1607" s="27"/>
      <c r="G1607" s="28">
        <v>628.79999999999995</v>
      </c>
      <c r="H1607" s="24">
        <f t="shared" si="9"/>
        <v>52.4</v>
      </c>
      <c r="I1607" s="25"/>
      <c r="J1607" s="25"/>
      <c r="K1607" s="26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</row>
    <row r="1608" spans="1:28" ht="18.75" customHeight="1">
      <c r="A1608" s="1"/>
      <c r="B1608" s="1"/>
      <c r="C1608" s="1"/>
      <c r="D1608" s="21" t="s">
        <v>497</v>
      </c>
      <c r="E1608" s="22" t="s">
        <v>333</v>
      </c>
      <c r="F1608" s="27"/>
      <c r="G1608" s="28">
        <v>650.88</v>
      </c>
      <c r="H1608" s="24">
        <f t="shared" si="9"/>
        <v>54.24</v>
      </c>
      <c r="I1608" s="25"/>
      <c r="J1608" s="25"/>
      <c r="K1608" s="26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</row>
    <row r="1609" spans="1:28" ht="18.75" customHeight="1">
      <c r="A1609" s="1"/>
      <c r="B1609" s="1"/>
      <c r="C1609" s="1"/>
      <c r="D1609" s="21" t="s">
        <v>498</v>
      </c>
      <c r="E1609" s="22" t="s">
        <v>333</v>
      </c>
      <c r="F1609" s="27"/>
      <c r="G1609" s="28">
        <v>2260.799904</v>
      </c>
      <c r="H1609" s="24">
        <f t="shared" si="9"/>
        <v>188.399992</v>
      </c>
      <c r="I1609" s="25"/>
      <c r="J1609" s="25"/>
      <c r="K1609" s="26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</row>
    <row r="1610" spans="1:28" ht="18.75" customHeight="1">
      <c r="A1610" s="1"/>
      <c r="B1610" s="1"/>
      <c r="C1610" s="1"/>
      <c r="D1610" s="21" t="s">
        <v>499</v>
      </c>
      <c r="E1610" s="22" t="s">
        <v>333</v>
      </c>
      <c r="F1610" s="27"/>
      <c r="G1610" s="28">
        <v>847.95995700000003</v>
      </c>
      <c r="H1610" s="24">
        <f t="shared" si="9"/>
        <v>70.663329750000003</v>
      </c>
      <c r="I1610" s="25"/>
      <c r="J1610" s="25"/>
      <c r="K1610" s="26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</row>
    <row r="1611" spans="1:28" ht="18.75" customHeight="1">
      <c r="A1611" s="1"/>
      <c r="B1611" s="1"/>
      <c r="C1611" s="1"/>
      <c r="D1611" s="22" t="e">
        <v>#N/A</v>
      </c>
      <c r="E1611" s="22" t="s">
        <v>333</v>
      </c>
      <c r="F1611" s="27"/>
      <c r="G1611" s="28">
        <v>363.4</v>
      </c>
      <c r="H1611" s="24">
        <f t="shared" si="9"/>
        <v>30.283333333333331</v>
      </c>
      <c r="I1611" s="25"/>
      <c r="J1611" s="25"/>
      <c r="K1611" s="26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</row>
    <row r="1612" spans="1:28" ht="18.75" customHeight="1">
      <c r="A1612" s="1"/>
      <c r="B1612" s="1"/>
      <c r="C1612" s="1"/>
      <c r="D1612" s="21" t="s">
        <v>500</v>
      </c>
      <c r="E1612" s="22" t="s">
        <v>333</v>
      </c>
      <c r="F1612" s="27"/>
      <c r="G1612" s="28">
        <v>70</v>
      </c>
      <c r="H1612" s="24">
        <f t="shared" si="9"/>
        <v>5.833333333333333</v>
      </c>
      <c r="I1612" s="25"/>
      <c r="J1612" s="25"/>
      <c r="K1612" s="26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</row>
    <row r="1613" spans="1:28" ht="18.75" customHeight="1">
      <c r="A1613" s="1"/>
      <c r="B1613" s="1"/>
      <c r="C1613" s="1"/>
      <c r="D1613" s="21" t="s">
        <v>501</v>
      </c>
      <c r="E1613" s="22" t="s">
        <v>333</v>
      </c>
      <c r="F1613" s="27"/>
      <c r="G1613" s="28">
        <v>1898</v>
      </c>
      <c r="H1613" s="24">
        <f t="shared" si="9"/>
        <v>158.16666666666666</v>
      </c>
      <c r="I1613" s="25"/>
      <c r="J1613" s="25"/>
      <c r="K1613" s="26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</row>
    <row r="1614" spans="1:28" ht="18.75" customHeight="1">
      <c r="A1614" s="1"/>
      <c r="B1614" s="1"/>
      <c r="C1614" s="1"/>
      <c r="D1614" s="21" t="s">
        <v>395</v>
      </c>
      <c r="E1614" s="22" t="s">
        <v>333</v>
      </c>
      <c r="F1614" s="27"/>
      <c r="G1614" s="28">
        <v>372.3</v>
      </c>
      <c r="H1614" s="24">
        <f t="shared" si="9"/>
        <v>31.025000000000002</v>
      </c>
      <c r="I1614" s="25"/>
      <c r="J1614" s="25"/>
      <c r="K1614" s="26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</row>
    <row r="1615" spans="1:28" ht="18.75" customHeight="1">
      <c r="A1615" s="1"/>
      <c r="B1615" s="1"/>
      <c r="C1615" s="1"/>
      <c r="D1615" s="21" t="s">
        <v>337</v>
      </c>
      <c r="E1615" s="22" t="s">
        <v>333</v>
      </c>
      <c r="F1615" s="27"/>
      <c r="G1615" s="28">
        <v>1241.68</v>
      </c>
      <c r="H1615" s="24">
        <f t="shared" si="9"/>
        <v>103.47333333333334</v>
      </c>
      <c r="I1615" s="25"/>
      <c r="J1615" s="25"/>
      <c r="K1615" s="26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</row>
    <row r="1616" spans="1:28" ht="18.75" customHeight="1">
      <c r="A1616" s="1"/>
      <c r="B1616" s="1"/>
      <c r="C1616" s="1"/>
      <c r="D1616" s="21" t="s">
        <v>397</v>
      </c>
      <c r="E1616" s="22" t="s">
        <v>333</v>
      </c>
      <c r="F1616" s="27"/>
      <c r="G1616" s="28">
        <v>30.3</v>
      </c>
      <c r="H1616" s="24">
        <f t="shared" si="9"/>
        <v>2.5249999999999999</v>
      </c>
      <c r="I1616" s="25"/>
      <c r="J1616" s="25"/>
      <c r="K1616" s="26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</row>
    <row r="1617" spans="1:28" ht="18.75" customHeight="1">
      <c r="A1617" s="1"/>
      <c r="B1617" s="1"/>
      <c r="C1617" s="1"/>
      <c r="D1617" s="21" t="s">
        <v>502</v>
      </c>
      <c r="E1617" s="22" t="s">
        <v>333</v>
      </c>
      <c r="F1617" s="27"/>
      <c r="G1617" s="28">
        <v>16.8</v>
      </c>
      <c r="H1617" s="24">
        <f t="shared" si="9"/>
        <v>1.4000000000000001</v>
      </c>
      <c r="I1617" s="25"/>
      <c r="J1617" s="25"/>
      <c r="K1617" s="26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</row>
    <row r="1618" spans="1:28" ht="18.75" customHeight="1">
      <c r="A1618" s="1"/>
      <c r="B1618" s="1"/>
      <c r="C1618" s="1"/>
      <c r="D1618" s="21" t="s">
        <v>503</v>
      </c>
      <c r="E1618" s="22" t="s">
        <v>333</v>
      </c>
      <c r="F1618" s="27"/>
      <c r="G1618" s="28">
        <v>20.16</v>
      </c>
      <c r="H1618" s="24">
        <f t="shared" si="9"/>
        <v>1.68</v>
      </c>
      <c r="I1618" s="25"/>
      <c r="J1618" s="25"/>
      <c r="K1618" s="26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</row>
    <row r="1619" spans="1:28" ht="18.75" customHeight="1">
      <c r="A1619" s="1"/>
      <c r="B1619" s="1"/>
      <c r="C1619" s="1"/>
      <c r="D1619" s="21" t="s">
        <v>504</v>
      </c>
      <c r="E1619" s="22" t="s">
        <v>333</v>
      </c>
      <c r="F1619" s="27"/>
      <c r="G1619" s="28">
        <v>36.240001999999997</v>
      </c>
      <c r="H1619" s="24">
        <f t="shared" si="9"/>
        <v>3.0200001666666663</v>
      </c>
      <c r="I1619" s="25"/>
      <c r="J1619" s="25"/>
      <c r="K1619" s="26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</row>
    <row r="1620" spans="1:28" ht="18.75" customHeight="1">
      <c r="A1620" s="1"/>
      <c r="B1620" s="1"/>
      <c r="C1620" s="1"/>
      <c r="D1620" s="21" t="s">
        <v>505</v>
      </c>
      <c r="E1620" s="22" t="s">
        <v>333</v>
      </c>
      <c r="F1620" s="27"/>
      <c r="G1620" s="28">
        <v>623.96</v>
      </c>
      <c r="H1620" s="24">
        <f t="shared" si="9"/>
        <v>51.99666666666667</v>
      </c>
      <c r="I1620" s="25"/>
      <c r="J1620" s="25"/>
      <c r="K1620" s="26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</row>
    <row r="1621" spans="1:28" ht="18.75" customHeight="1">
      <c r="A1621" s="1"/>
      <c r="B1621" s="1"/>
      <c r="C1621" s="1"/>
      <c r="D1621" s="21" t="s">
        <v>379</v>
      </c>
      <c r="E1621" s="22" t="s">
        <v>333</v>
      </c>
      <c r="F1621" s="27"/>
      <c r="G1621" s="28">
        <v>57.05</v>
      </c>
      <c r="H1621" s="24">
        <f t="shared" si="9"/>
        <v>4.7541666666666664</v>
      </c>
      <c r="I1621" s="25"/>
      <c r="J1621" s="25"/>
      <c r="K1621" s="26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</row>
    <row r="1622" spans="1:28" ht="18.75" customHeight="1">
      <c r="A1622" s="1"/>
      <c r="B1622" s="1"/>
      <c r="C1622" s="1"/>
      <c r="D1622" s="21" t="s">
        <v>456</v>
      </c>
      <c r="E1622" s="22" t="s">
        <v>333</v>
      </c>
      <c r="F1622" s="27"/>
      <c r="G1622" s="28">
        <v>31.8</v>
      </c>
      <c r="H1622" s="24">
        <f t="shared" si="9"/>
        <v>2.65</v>
      </c>
      <c r="I1622" s="25"/>
      <c r="J1622" s="25"/>
      <c r="K1622" s="26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</row>
    <row r="1623" spans="1:28" ht="18.75" customHeight="1">
      <c r="A1623" s="1"/>
      <c r="B1623" s="1"/>
      <c r="C1623" s="1"/>
      <c r="D1623" s="21" t="s">
        <v>506</v>
      </c>
      <c r="E1623" s="22" t="s">
        <v>333</v>
      </c>
      <c r="F1623" s="27"/>
      <c r="G1623" s="28">
        <v>83.52</v>
      </c>
      <c r="H1623" s="24">
        <f t="shared" si="9"/>
        <v>6.96</v>
      </c>
      <c r="I1623" s="25"/>
      <c r="J1623" s="25"/>
      <c r="K1623" s="26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</row>
    <row r="1624" spans="1:28" ht="18.75" customHeight="1">
      <c r="A1624" s="1"/>
      <c r="B1624" s="1"/>
      <c r="C1624" s="1"/>
      <c r="D1624" s="21" t="s">
        <v>342</v>
      </c>
      <c r="E1624" s="22" t="s">
        <v>333</v>
      </c>
      <c r="F1624" s="27"/>
      <c r="G1624" s="28">
        <v>80.600004999999996</v>
      </c>
      <c r="H1624" s="24">
        <f t="shared" si="9"/>
        <v>6.7166670833333333</v>
      </c>
      <c r="I1624" s="25"/>
      <c r="J1624" s="25"/>
      <c r="K1624" s="26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</row>
    <row r="1625" spans="1:28" ht="18.75" customHeight="1">
      <c r="A1625" s="1"/>
      <c r="B1625" s="1"/>
      <c r="C1625" s="1"/>
      <c r="D1625" s="21" t="s">
        <v>365</v>
      </c>
      <c r="E1625" s="22" t="s">
        <v>333</v>
      </c>
      <c r="F1625" s="27"/>
      <c r="G1625" s="28">
        <v>25.719999000000001</v>
      </c>
      <c r="H1625" s="24">
        <f t="shared" si="9"/>
        <v>2.14333325</v>
      </c>
      <c r="I1625" s="25"/>
      <c r="J1625" s="25"/>
      <c r="K1625" s="26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</row>
    <row r="1626" spans="1:28" ht="18.75" customHeight="1">
      <c r="A1626" s="1"/>
      <c r="B1626" s="1"/>
      <c r="C1626" s="1"/>
      <c r="D1626" s="21" t="s">
        <v>392</v>
      </c>
      <c r="E1626" s="22" t="s">
        <v>333</v>
      </c>
      <c r="F1626" s="27"/>
      <c r="G1626" s="28">
        <v>135</v>
      </c>
      <c r="H1626" s="24">
        <f t="shared" si="9"/>
        <v>11.25</v>
      </c>
      <c r="I1626" s="25"/>
      <c r="J1626" s="25"/>
      <c r="K1626" s="26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</row>
    <row r="1627" spans="1:28" ht="18.75" customHeight="1">
      <c r="A1627" s="1"/>
      <c r="B1627" s="1"/>
      <c r="C1627" s="1"/>
      <c r="D1627" s="21" t="s">
        <v>460</v>
      </c>
      <c r="E1627" s="22" t="s">
        <v>333</v>
      </c>
      <c r="F1627" s="27"/>
      <c r="G1627" s="28">
        <v>546.48</v>
      </c>
      <c r="H1627" s="24">
        <f t="shared" si="9"/>
        <v>45.54</v>
      </c>
      <c r="I1627" s="25"/>
      <c r="J1627" s="25"/>
      <c r="K1627" s="26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</row>
    <row r="1628" spans="1:28" ht="18.75" customHeight="1">
      <c r="A1628" s="1"/>
      <c r="B1628" s="1"/>
      <c r="C1628" s="1"/>
      <c r="D1628" s="21" t="s">
        <v>448</v>
      </c>
      <c r="E1628" s="22" t="s">
        <v>333</v>
      </c>
      <c r="F1628" s="27"/>
      <c r="G1628" s="28">
        <v>551.1</v>
      </c>
      <c r="H1628" s="24">
        <f t="shared" si="9"/>
        <v>45.925000000000004</v>
      </c>
      <c r="I1628" s="25"/>
      <c r="J1628" s="25"/>
      <c r="K1628" s="26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</row>
    <row r="1629" spans="1:28" ht="18.75" customHeight="1">
      <c r="A1629" s="1"/>
      <c r="B1629" s="1"/>
      <c r="C1629" s="1"/>
      <c r="D1629" s="21" t="s">
        <v>437</v>
      </c>
      <c r="E1629" s="22" t="s">
        <v>333</v>
      </c>
      <c r="F1629" s="27"/>
      <c r="G1629" s="28">
        <v>6486.479934</v>
      </c>
      <c r="H1629" s="24">
        <f t="shared" si="9"/>
        <v>540.53999450000003</v>
      </c>
      <c r="I1629" s="25"/>
      <c r="J1629" s="25"/>
      <c r="K1629" s="26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/>
    </row>
    <row r="1630" spans="1:28" ht="18.75" customHeight="1">
      <c r="A1630" s="1"/>
      <c r="B1630" s="1"/>
      <c r="C1630" s="1"/>
      <c r="D1630" s="21" t="s">
        <v>507</v>
      </c>
      <c r="E1630" s="22" t="s">
        <v>333</v>
      </c>
      <c r="F1630" s="27"/>
      <c r="G1630" s="28">
        <v>864.12</v>
      </c>
      <c r="H1630" s="24">
        <f t="shared" si="9"/>
        <v>72.010000000000005</v>
      </c>
      <c r="I1630" s="25"/>
      <c r="J1630" s="25"/>
      <c r="K1630" s="26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  <c r="AB1630" s="25"/>
    </row>
    <row r="1631" spans="1:28" ht="18.75" customHeight="1">
      <c r="A1631" s="1"/>
      <c r="B1631" s="1"/>
      <c r="C1631" s="1"/>
      <c r="D1631" s="21" t="s">
        <v>508</v>
      </c>
      <c r="E1631" s="22" t="s">
        <v>333</v>
      </c>
      <c r="F1631" s="27"/>
      <c r="G1631" s="28">
        <v>1244.800064</v>
      </c>
      <c r="H1631" s="24">
        <f t="shared" si="9"/>
        <v>103.73333866666667</v>
      </c>
      <c r="I1631" s="25"/>
      <c r="J1631" s="25"/>
      <c r="K1631" s="26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</row>
    <row r="1632" spans="1:28" ht="18.75" customHeight="1">
      <c r="A1632" s="1"/>
      <c r="B1632" s="1"/>
      <c r="C1632" s="1"/>
      <c r="D1632" s="21" t="s">
        <v>509</v>
      </c>
      <c r="E1632" s="22" t="s">
        <v>333</v>
      </c>
      <c r="F1632" s="27"/>
      <c r="G1632" s="28">
        <v>111</v>
      </c>
      <c r="H1632" s="24">
        <f t="shared" si="9"/>
        <v>9.25</v>
      </c>
      <c r="I1632" s="25"/>
      <c r="J1632" s="25"/>
      <c r="K1632" s="26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/>
    </row>
    <row r="1633" spans="1:28" ht="18.75" customHeight="1">
      <c r="A1633" s="1"/>
      <c r="B1633" s="1"/>
      <c r="C1633" s="1"/>
      <c r="D1633" s="21" t="s">
        <v>510</v>
      </c>
      <c r="E1633" s="22" t="s">
        <v>333</v>
      </c>
      <c r="F1633" s="27"/>
      <c r="G1633" s="28">
        <v>295.8</v>
      </c>
      <c r="H1633" s="24">
        <f t="shared" si="9"/>
        <v>24.650000000000002</v>
      </c>
      <c r="I1633" s="25"/>
      <c r="J1633" s="25"/>
      <c r="K1633" s="26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</row>
    <row r="1634" spans="1:28" ht="18.75" customHeight="1">
      <c r="A1634" s="1"/>
      <c r="B1634" s="1"/>
      <c r="C1634" s="1"/>
      <c r="D1634" s="21" t="s">
        <v>511</v>
      </c>
      <c r="E1634" s="22" t="s">
        <v>333</v>
      </c>
      <c r="F1634" s="27"/>
      <c r="G1634" s="28">
        <v>42.48</v>
      </c>
      <c r="H1634" s="24">
        <f t="shared" si="9"/>
        <v>3.5399999999999996</v>
      </c>
      <c r="I1634" s="25"/>
      <c r="J1634" s="25"/>
      <c r="K1634" s="26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</row>
    <row r="1635" spans="1:28" ht="18.75" customHeight="1">
      <c r="A1635" s="1"/>
      <c r="B1635" s="1"/>
      <c r="C1635" s="1"/>
      <c r="D1635" s="21" t="s">
        <v>512</v>
      </c>
      <c r="E1635" s="22" t="s">
        <v>333</v>
      </c>
      <c r="F1635" s="27"/>
      <c r="G1635" s="28">
        <v>282.2</v>
      </c>
      <c r="H1635" s="24">
        <f t="shared" si="9"/>
        <v>23.516666666666666</v>
      </c>
      <c r="I1635" s="25"/>
      <c r="J1635" s="25"/>
      <c r="K1635" s="26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</row>
    <row r="1636" spans="1:28" ht="18.75" customHeight="1">
      <c r="A1636" s="1"/>
      <c r="B1636" s="1"/>
      <c r="C1636" s="1"/>
      <c r="D1636" s="21" t="s">
        <v>513</v>
      </c>
      <c r="E1636" s="22" t="s">
        <v>333</v>
      </c>
      <c r="F1636" s="27"/>
      <c r="G1636" s="28">
        <v>557.75</v>
      </c>
      <c r="H1636" s="24">
        <f t="shared" si="9"/>
        <v>46.479166666666664</v>
      </c>
      <c r="I1636" s="25"/>
      <c r="J1636" s="25"/>
      <c r="K1636" s="26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  <c r="AB1636" s="25"/>
    </row>
    <row r="1637" spans="1:28" ht="18.75" customHeight="1">
      <c r="A1637" s="1"/>
      <c r="B1637" s="1"/>
      <c r="C1637" s="1"/>
      <c r="D1637" s="21" t="s">
        <v>480</v>
      </c>
      <c r="E1637" s="22" t="s">
        <v>333</v>
      </c>
      <c r="F1637" s="27"/>
      <c r="G1637" s="28">
        <v>129.12</v>
      </c>
      <c r="H1637" s="24">
        <f t="shared" si="9"/>
        <v>10.76</v>
      </c>
      <c r="I1637" s="25"/>
      <c r="J1637" s="25"/>
      <c r="K1637" s="26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/>
    </row>
    <row r="1638" spans="1:28" ht="18.75" customHeight="1">
      <c r="A1638" s="1"/>
      <c r="B1638" s="1"/>
      <c r="C1638" s="1"/>
      <c r="D1638" s="21" t="s">
        <v>514</v>
      </c>
      <c r="E1638" s="22" t="s">
        <v>333</v>
      </c>
      <c r="F1638" s="27"/>
      <c r="G1638" s="28">
        <v>652.96</v>
      </c>
      <c r="H1638" s="24">
        <f t="shared" si="9"/>
        <v>54.413333333333334</v>
      </c>
      <c r="I1638" s="25"/>
      <c r="J1638" s="25"/>
      <c r="K1638" s="26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  <c r="AA1638" s="25"/>
      <c r="AB1638" s="25"/>
    </row>
    <row r="1639" spans="1:28" ht="18.75" customHeight="1">
      <c r="A1639" s="1"/>
      <c r="B1639" s="1"/>
      <c r="C1639" s="1"/>
      <c r="D1639" s="21" t="s">
        <v>378</v>
      </c>
      <c r="E1639" s="22" t="s">
        <v>333</v>
      </c>
      <c r="F1639" s="27"/>
      <c r="G1639" s="28">
        <v>805.2</v>
      </c>
      <c r="H1639" s="24">
        <f t="shared" si="9"/>
        <v>67.100000000000009</v>
      </c>
      <c r="I1639" s="25"/>
      <c r="J1639" s="25"/>
      <c r="K1639" s="26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</row>
    <row r="1640" spans="1:28" ht="18.75" customHeight="1">
      <c r="A1640" s="1"/>
      <c r="B1640" s="1"/>
      <c r="C1640" s="1"/>
      <c r="D1640" s="21" t="s">
        <v>515</v>
      </c>
      <c r="E1640" s="22" t="s">
        <v>333</v>
      </c>
      <c r="F1640" s="27"/>
      <c r="G1640" s="28">
        <v>441.7</v>
      </c>
      <c r="H1640" s="24">
        <f t="shared" si="9"/>
        <v>36.80833333333333</v>
      </c>
      <c r="I1640" s="25"/>
      <c r="J1640" s="25"/>
      <c r="K1640" s="26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</row>
    <row r="1641" spans="1:28" ht="18.75" customHeight="1">
      <c r="A1641" s="1"/>
      <c r="B1641" s="1"/>
      <c r="C1641" s="1"/>
      <c r="D1641" s="21" t="s">
        <v>516</v>
      </c>
      <c r="E1641" s="22" t="s">
        <v>333</v>
      </c>
      <c r="F1641" s="27"/>
      <c r="G1641" s="28">
        <v>123.450005</v>
      </c>
      <c r="H1641" s="24">
        <f t="shared" si="9"/>
        <v>10.287500416666667</v>
      </c>
      <c r="I1641" s="25"/>
      <c r="J1641" s="25"/>
      <c r="K1641" s="26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</row>
    <row r="1642" spans="1:28" ht="18.75" customHeight="1">
      <c r="A1642" s="1"/>
      <c r="B1642" s="1"/>
      <c r="C1642" s="1"/>
      <c r="D1642" s="21" t="s">
        <v>517</v>
      </c>
      <c r="E1642" s="22" t="s">
        <v>333</v>
      </c>
      <c r="F1642" s="27"/>
      <c r="G1642" s="28">
        <v>184.6</v>
      </c>
      <c r="H1642" s="24">
        <f t="shared" si="9"/>
        <v>15.383333333333333</v>
      </c>
      <c r="I1642" s="25"/>
      <c r="J1642" s="25"/>
      <c r="K1642" s="26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  <c r="AB1642" s="25"/>
    </row>
    <row r="1643" spans="1:28" ht="18.75" customHeight="1">
      <c r="A1643" s="1"/>
      <c r="B1643" s="1"/>
      <c r="C1643" s="1"/>
      <c r="D1643" s="21" t="s">
        <v>450</v>
      </c>
      <c r="E1643" s="22" t="s">
        <v>333</v>
      </c>
      <c r="F1643" s="27"/>
      <c r="G1643" s="28">
        <v>29.46</v>
      </c>
      <c r="H1643" s="24">
        <f t="shared" si="9"/>
        <v>2.4550000000000001</v>
      </c>
      <c r="I1643" s="25"/>
      <c r="J1643" s="25"/>
      <c r="K1643" s="26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</row>
    <row r="1644" spans="1:28" ht="18.75" customHeight="1">
      <c r="A1644" s="1"/>
      <c r="B1644" s="1"/>
      <c r="C1644" s="1"/>
      <c r="D1644" s="21" t="s">
        <v>444</v>
      </c>
      <c r="E1644" s="22" t="s">
        <v>333</v>
      </c>
      <c r="F1644" s="27"/>
      <c r="G1644" s="28">
        <v>2.88</v>
      </c>
      <c r="H1644" s="24">
        <f t="shared" si="9"/>
        <v>0.24</v>
      </c>
      <c r="I1644" s="25"/>
      <c r="J1644" s="25"/>
      <c r="K1644" s="26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/>
    </row>
    <row r="1645" spans="1:28" ht="18.75" customHeight="1">
      <c r="A1645" s="1"/>
      <c r="B1645" s="1"/>
      <c r="C1645" s="1"/>
      <c r="D1645" s="21" t="s">
        <v>518</v>
      </c>
      <c r="E1645" s="22" t="s">
        <v>333</v>
      </c>
      <c r="F1645" s="27"/>
      <c r="G1645" s="28">
        <v>42.25</v>
      </c>
      <c r="H1645" s="24">
        <f t="shared" si="9"/>
        <v>3.5208333333333335</v>
      </c>
      <c r="I1645" s="25"/>
      <c r="J1645" s="25"/>
      <c r="K1645" s="26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  <c r="AB1645" s="25"/>
    </row>
    <row r="1646" spans="1:28" ht="18.75" customHeight="1">
      <c r="A1646" s="1"/>
      <c r="B1646" s="1"/>
      <c r="C1646" s="1"/>
      <c r="D1646" s="21" t="s">
        <v>486</v>
      </c>
      <c r="E1646" s="22" t="s">
        <v>333</v>
      </c>
      <c r="F1646" s="27"/>
      <c r="G1646" s="28">
        <v>42.85</v>
      </c>
      <c r="H1646" s="24">
        <f t="shared" si="9"/>
        <v>3.5708333333333333</v>
      </c>
      <c r="I1646" s="25"/>
      <c r="J1646" s="25"/>
      <c r="K1646" s="26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</row>
    <row r="1647" spans="1:28" ht="18.75" customHeight="1">
      <c r="A1647" s="1"/>
      <c r="B1647" s="1"/>
      <c r="C1647" s="1"/>
      <c r="D1647" s="21" t="s">
        <v>334</v>
      </c>
      <c r="E1647" s="22" t="s">
        <v>333</v>
      </c>
      <c r="F1647" s="27"/>
      <c r="G1647" s="28">
        <v>56.63</v>
      </c>
      <c r="H1647" s="24">
        <f t="shared" si="9"/>
        <v>4.7191666666666672</v>
      </c>
      <c r="I1647" s="25"/>
      <c r="J1647" s="25"/>
      <c r="K1647" s="26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</row>
    <row r="1648" spans="1:28" ht="18.75" customHeight="1">
      <c r="A1648" s="1"/>
      <c r="B1648" s="1"/>
      <c r="C1648" s="1"/>
      <c r="D1648" s="21" t="s">
        <v>485</v>
      </c>
      <c r="E1648" s="22" t="s">
        <v>333</v>
      </c>
      <c r="F1648" s="27"/>
      <c r="G1648" s="28">
        <v>44.9</v>
      </c>
      <c r="H1648" s="24">
        <f t="shared" si="9"/>
        <v>3.7416666666666667</v>
      </c>
      <c r="I1648" s="25"/>
      <c r="J1648" s="25"/>
      <c r="K1648" s="26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</row>
    <row r="1649" spans="1:28" ht="18.75" customHeight="1">
      <c r="A1649" s="1"/>
      <c r="B1649" s="1"/>
      <c r="C1649" s="1"/>
      <c r="D1649" s="21" t="s">
        <v>381</v>
      </c>
      <c r="E1649" s="22" t="s">
        <v>333</v>
      </c>
      <c r="F1649" s="27"/>
      <c r="G1649" s="28">
        <v>93.06</v>
      </c>
      <c r="H1649" s="24">
        <f t="shared" si="9"/>
        <v>7.7549999999999999</v>
      </c>
      <c r="I1649" s="25"/>
      <c r="J1649" s="25"/>
      <c r="K1649" s="26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  <c r="AB1649" s="25"/>
    </row>
    <row r="1650" spans="1:28" ht="18.75" customHeight="1">
      <c r="A1650" s="1"/>
      <c r="B1650" s="1"/>
      <c r="C1650" s="1"/>
      <c r="D1650" s="21" t="s">
        <v>465</v>
      </c>
      <c r="E1650" s="22" t="s">
        <v>333</v>
      </c>
      <c r="F1650" s="27"/>
      <c r="G1650" s="28">
        <v>26.55</v>
      </c>
      <c r="H1650" s="24">
        <f t="shared" si="9"/>
        <v>2.2124999999999999</v>
      </c>
      <c r="I1650" s="25"/>
      <c r="J1650" s="25"/>
      <c r="K1650" s="26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  <c r="AB1650" s="25"/>
    </row>
    <row r="1651" spans="1:28" ht="18.75" customHeight="1">
      <c r="A1651" s="1"/>
      <c r="B1651" s="1"/>
      <c r="C1651" s="1"/>
      <c r="D1651" s="21" t="s">
        <v>519</v>
      </c>
      <c r="E1651" s="22" t="s">
        <v>333</v>
      </c>
      <c r="F1651" s="27"/>
      <c r="G1651" s="28">
        <v>41.64</v>
      </c>
      <c r="H1651" s="24">
        <f t="shared" si="9"/>
        <v>3.47</v>
      </c>
      <c r="I1651" s="25"/>
      <c r="J1651" s="25"/>
      <c r="K1651" s="26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</row>
    <row r="1652" spans="1:28" ht="18.75" customHeight="1">
      <c r="A1652" s="1"/>
      <c r="B1652" s="1"/>
      <c r="C1652" s="1"/>
      <c r="D1652" s="21" t="s">
        <v>520</v>
      </c>
      <c r="E1652" s="22" t="s">
        <v>333</v>
      </c>
      <c r="F1652" s="27"/>
      <c r="G1652" s="28">
        <v>13.12</v>
      </c>
      <c r="H1652" s="24">
        <f t="shared" si="9"/>
        <v>1.0933333333333333</v>
      </c>
      <c r="I1652" s="25"/>
      <c r="J1652" s="25"/>
      <c r="K1652" s="26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</row>
    <row r="1653" spans="1:28" ht="18.75" customHeight="1">
      <c r="A1653" s="1"/>
      <c r="B1653" s="1"/>
      <c r="C1653" s="1"/>
      <c r="D1653" s="21" t="s">
        <v>521</v>
      </c>
      <c r="E1653" s="22" t="s">
        <v>333</v>
      </c>
      <c r="F1653" s="27"/>
      <c r="G1653" s="28">
        <v>49.9</v>
      </c>
      <c r="H1653" s="24">
        <f t="shared" si="9"/>
        <v>4.1583333333333332</v>
      </c>
      <c r="I1653" s="25"/>
      <c r="J1653" s="25"/>
      <c r="K1653" s="26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/>
    </row>
    <row r="1654" spans="1:28" ht="18.75" customHeight="1">
      <c r="A1654" s="1"/>
      <c r="B1654" s="1"/>
      <c r="C1654" s="1"/>
      <c r="D1654" s="21" t="s">
        <v>425</v>
      </c>
      <c r="E1654" s="22" t="s">
        <v>333</v>
      </c>
      <c r="F1654" s="27"/>
      <c r="G1654" s="28">
        <v>158.99999500000001</v>
      </c>
      <c r="H1654" s="24">
        <f t="shared" si="9"/>
        <v>13.249999583333334</v>
      </c>
      <c r="I1654" s="25"/>
      <c r="J1654" s="25"/>
      <c r="K1654" s="26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  <c r="AB1654" s="25"/>
    </row>
    <row r="1655" spans="1:28" ht="18.75" customHeight="1">
      <c r="A1655" s="1"/>
      <c r="B1655" s="1"/>
      <c r="C1655" s="1"/>
      <c r="D1655" s="21" t="s">
        <v>522</v>
      </c>
      <c r="E1655" s="22" t="s">
        <v>333</v>
      </c>
      <c r="F1655" s="27"/>
      <c r="G1655" s="28">
        <v>45.6</v>
      </c>
      <c r="H1655" s="24">
        <f t="shared" si="9"/>
        <v>3.8000000000000003</v>
      </c>
      <c r="I1655" s="25"/>
      <c r="J1655" s="25"/>
      <c r="K1655" s="26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</row>
    <row r="1656" spans="1:28" ht="18.75" customHeight="1">
      <c r="A1656" s="1"/>
      <c r="B1656" s="1"/>
      <c r="C1656" s="1"/>
      <c r="D1656" s="21" t="s">
        <v>496</v>
      </c>
      <c r="E1656" s="22" t="s">
        <v>333</v>
      </c>
      <c r="F1656" s="27"/>
      <c r="G1656" s="28">
        <v>31.44</v>
      </c>
      <c r="H1656" s="24">
        <f t="shared" si="9"/>
        <v>2.62</v>
      </c>
      <c r="I1656" s="25"/>
      <c r="J1656" s="25"/>
      <c r="K1656" s="26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  <c r="AB1656" s="25"/>
    </row>
    <row r="1657" spans="1:28" ht="18.75" customHeight="1">
      <c r="A1657" s="1"/>
      <c r="B1657" s="1"/>
      <c r="C1657" s="1"/>
      <c r="D1657" s="21" t="s">
        <v>445</v>
      </c>
      <c r="E1657" s="22" t="s">
        <v>333</v>
      </c>
      <c r="F1657" s="27"/>
      <c r="G1657" s="28">
        <v>11.91</v>
      </c>
      <c r="H1657" s="24">
        <f t="shared" si="9"/>
        <v>0.99250000000000005</v>
      </c>
      <c r="I1657" s="25"/>
      <c r="J1657" s="25"/>
      <c r="K1657" s="26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</row>
    <row r="1658" spans="1:28" ht="18.75" customHeight="1">
      <c r="A1658" s="1"/>
      <c r="B1658" s="1"/>
      <c r="C1658" s="1"/>
      <c r="D1658" s="21" t="s">
        <v>499</v>
      </c>
      <c r="E1658" s="22" t="s">
        <v>333</v>
      </c>
      <c r="F1658" s="27"/>
      <c r="G1658" s="28">
        <v>78.879996000000006</v>
      </c>
      <c r="H1658" s="24">
        <f t="shared" si="9"/>
        <v>6.5733330000000008</v>
      </c>
      <c r="I1658" s="25"/>
      <c r="J1658" s="25"/>
      <c r="K1658" s="26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  <c r="AB1658" s="25"/>
    </row>
    <row r="1659" spans="1:28" ht="18.75" customHeight="1">
      <c r="A1659" s="1"/>
      <c r="B1659" s="1"/>
      <c r="C1659" s="1"/>
      <c r="D1659" s="21" t="s">
        <v>381</v>
      </c>
      <c r="E1659" s="22" t="s">
        <v>333</v>
      </c>
      <c r="F1659" s="27"/>
      <c r="G1659" s="28">
        <v>1364.88</v>
      </c>
      <c r="H1659" s="24">
        <f t="shared" si="9"/>
        <v>113.74000000000001</v>
      </c>
      <c r="I1659" s="25"/>
      <c r="J1659" s="25"/>
      <c r="K1659" s="26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</row>
    <row r="1660" spans="1:28" ht="18.75" customHeight="1">
      <c r="A1660" s="1"/>
      <c r="B1660" s="1"/>
      <c r="C1660" s="1"/>
      <c r="D1660" s="21" t="s">
        <v>523</v>
      </c>
      <c r="E1660" s="22" t="s">
        <v>333</v>
      </c>
      <c r="F1660" s="27"/>
      <c r="G1660" s="28">
        <v>665.28</v>
      </c>
      <c r="H1660" s="24">
        <f t="shared" si="9"/>
        <v>55.44</v>
      </c>
      <c r="I1660" s="25"/>
      <c r="J1660" s="25"/>
      <c r="K1660" s="26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/>
    </row>
    <row r="1661" spans="1:28" ht="18.75" customHeight="1">
      <c r="A1661" s="1"/>
      <c r="B1661" s="1"/>
      <c r="C1661" s="1"/>
      <c r="D1661" s="21" t="s">
        <v>519</v>
      </c>
      <c r="E1661" s="22" t="s">
        <v>333</v>
      </c>
      <c r="F1661" s="27"/>
      <c r="G1661" s="28">
        <v>503.73</v>
      </c>
      <c r="H1661" s="24">
        <f t="shared" si="9"/>
        <v>41.977499999999999</v>
      </c>
      <c r="I1661" s="25"/>
      <c r="J1661" s="25"/>
      <c r="K1661" s="26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/>
    </row>
    <row r="1662" spans="1:28" ht="18.75" customHeight="1">
      <c r="A1662" s="1"/>
      <c r="B1662" s="1"/>
      <c r="C1662" s="1"/>
      <c r="D1662" s="21" t="s">
        <v>369</v>
      </c>
      <c r="E1662" s="22" t="s">
        <v>333</v>
      </c>
      <c r="F1662" s="27"/>
      <c r="G1662" s="28">
        <v>242.76</v>
      </c>
      <c r="H1662" s="24">
        <f t="shared" si="9"/>
        <v>20.23</v>
      </c>
      <c r="I1662" s="25"/>
      <c r="J1662" s="25"/>
      <c r="K1662" s="26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  <c r="AA1662" s="25"/>
      <c r="AB1662" s="25"/>
    </row>
    <row r="1663" spans="1:28" ht="18.75" customHeight="1">
      <c r="A1663" s="1"/>
      <c r="B1663" s="1"/>
      <c r="C1663" s="1"/>
      <c r="D1663" s="21" t="s">
        <v>364</v>
      </c>
      <c r="E1663" s="22" t="s">
        <v>333</v>
      </c>
      <c r="F1663" s="27"/>
      <c r="G1663" s="28">
        <v>825.22</v>
      </c>
      <c r="H1663" s="24">
        <f t="shared" si="9"/>
        <v>68.768333333333331</v>
      </c>
      <c r="I1663" s="25"/>
      <c r="J1663" s="25"/>
      <c r="K1663" s="26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</row>
    <row r="1664" spans="1:28" ht="18.75" customHeight="1">
      <c r="A1664" s="1"/>
      <c r="B1664" s="1"/>
      <c r="C1664" s="1"/>
      <c r="D1664" s="21" t="s">
        <v>444</v>
      </c>
      <c r="E1664" s="22" t="s">
        <v>333</v>
      </c>
      <c r="F1664" s="27"/>
      <c r="G1664" s="28">
        <v>190.08</v>
      </c>
      <c r="H1664" s="24">
        <f t="shared" si="9"/>
        <v>15.840000000000002</v>
      </c>
      <c r="I1664" s="25"/>
      <c r="J1664" s="25"/>
      <c r="K1664" s="26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/>
    </row>
    <row r="1665" spans="1:28" ht="18.75" customHeight="1">
      <c r="A1665" s="1"/>
      <c r="B1665" s="1"/>
      <c r="C1665" s="1"/>
      <c r="D1665" s="21" t="s">
        <v>480</v>
      </c>
      <c r="E1665" s="22" t="s">
        <v>333</v>
      </c>
      <c r="F1665" s="27"/>
      <c r="G1665" s="28">
        <v>1</v>
      </c>
      <c r="H1665" s="24">
        <f t="shared" si="9"/>
        <v>8.3333333333333329E-2</v>
      </c>
      <c r="I1665" s="25"/>
      <c r="J1665" s="25"/>
      <c r="K1665" s="26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</row>
    <row r="1666" spans="1:28" ht="18.75" customHeight="1">
      <c r="A1666" s="1"/>
      <c r="B1666" s="1"/>
      <c r="C1666" s="1"/>
      <c r="D1666" s="21" t="s">
        <v>347</v>
      </c>
      <c r="E1666" s="22" t="s">
        <v>333</v>
      </c>
      <c r="F1666" s="27"/>
      <c r="G1666" s="28">
        <v>24.36</v>
      </c>
      <c r="H1666" s="24">
        <f t="shared" si="9"/>
        <v>2.0299999999999998</v>
      </c>
      <c r="I1666" s="25"/>
      <c r="J1666" s="25"/>
      <c r="K1666" s="26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</row>
    <row r="1667" spans="1:28" ht="18.75" customHeight="1">
      <c r="A1667" s="1"/>
      <c r="B1667" s="1"/>
      <c r="C1667" s="1"/>
      <c r="D1667" s="21" t="s">
        <v>442</v>
      </c>
      <c r="E1667" s="22" t="s">
        <v>333</v>
      </c>
      <c r="F1667" s="27"/>
      <c r="G1667" s="28">
        <v>29.04</v>
      </c>
      <c r="H1667" s="24">
        <f t="shared" si="9"/>
        <v>2.42</v>
      </c>
      <c r="I1667" s="25"/>
      <c r="J1667" s="25"/>
      <c r="K1667" s="26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</row>
    <row r="1668" spans="1:28" ht="18.75" customHeight="1">
      <c r="A1668" s="1"/>
      <c r="B1668" s="1"/>
      <c r="C1668" s="1"/>
      <c r="D1668" s="21" t="s">
        <v>524</v>
      </c>
      <c r="E1668" s="22" t="s">
        <v>333</v>
      </c>
      <c r="F1668" s="27"/>
      <c r="G1668" s="28">
        <v>59.4</v>
      </c>
      <c r="H1668" s="24">
        <f t="shared" si="9"/>
        <v>4.95</v>
      </c>
      <c r="I1668" s="25"/>
      <c r="J1668" s="25"/>
      <c r="K1668" s="26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/>
    </row>
    <row r="1669" spans="1:28" ht="18.75" customHeight="1">
      <c r="A1669" s="1"/>
      <c r="B1669" s="1"/>
      <c r="C1669" s="1"/>
      <c r="D1669" s="21" t="s">
        <v>525</v>
      </c>
      <c r="E1669" s="22" t="s">
        <v>333</v>
      </c>
      <c r="F1669" s="27"/>
      <c r="G1669" s="28">
        <v>33.24</v>
      </c>
      <c r="H1669" s="24">
        <f t="shared" si="9"/>
        <v>2.77</v>
      </c>
      <c r="I1669" s="25"/>
      <c r="J1669" s="25"/>
      <c r="K1669" s="26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</row>
    <row r="1670" spans="1:28" ht="18.75" customHeight="1">
      <c r="A1670" s="1"/>
      <c r="B1670" s="1"/>
      <c r="C1670" s="1"/>
      <c r="D1670" s="21" t="s">
        <v>526</v>
      </c>
      <c r="E1670" s="22" t="s">
        <v>333</v>
      </c>
      <c r="F1670" s="27"/>
      <c r="G1670" s="28">
        <v>1111.549945</v>
      </c>
      <c r="H1670" s="24">
        <f t="shared" si="9"/>
        <v>92.629162083333327</v>
      </c>
      <c r="I1670" s="25"/>
      <c r="J1670" s="25"/>
      <c r="K1670" s="26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  <c r="AA1670" s="25"/>
      <c r="AB1670" s="25"/>
    </row>
    <row r="1671" spans="1:28" ht="18.75" customHeight="1">
      <c r="A1671" s="1"/>
      <c r="B1671" s="1"/>
      <c r="C1671" s="1"/>
      <c r="D1671" s="21" t="s">
        <v>527</v>
      </c>
      <c r="E1671" s="22" t="s">
        <v>333</v>
      </c>
      <c r="F1671" s="27"/>
      <c r="G1671" s="28">
        <v>24.7</v>
      </c>
      <c r="H1671" s="24">
        <f t="shared" si="9"/>
        <v>2.0583333333333331</v>
      </c>
      <c r="I1671" s="25"/>
      <c r="J1671" s="25"/>
      <c r="K1671" s="26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</row>
    <row r="1672" spans="1:28" ht="18.75" customHeight="1">
      <c r="A1672" s="1"/>
      <c r="B1672" s="1"/>
      <c r="C1672" s="1"/>
      <c r="D1672" s="21" t="s">
        <v>443</v>
      </c>
      <c r="E1672" s="22" t="s">
        <v>333</v>
      </c>
      <c r="F1672" s="27"/>
      <c r="G1672" s="28">
        <v>40.18</v>
      </c>
      <c r="H1672" s="24">
        <f t="shared" si="9"/>
        <v>3.3483333333333332</v>
      </c>
      <c r="I1672" s="25"/>
      <c r="J1672" s="25"/>
      <c r="K1672" s="26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  <c r="AB1672" s="25"/>
    </row>
    <row r="1673" spans="1:28" ht="18.75" customHeight="1">
      <c r="A1673" s="1"/>
      <c r="B1673" s="1"/>
      <c r="C1673" s="1"/>
      <c r="D1673" s="21" t="s">
        <v>528</v>
      </c>
      <c r="E1673" s="22" t="s">
        <v>333</v>
      </c>
      <c r="F1673" s="27"/>
      <c r="G1673" s="28">
        <v>5453.7997779999996</v>
      </c>
      <c r="H1673" s="24">
        <f t="shared" si="9"/>
        <v>454.48331483333328</v>
      </c>
      <c r="I1673" s="25"/>
      <c r="J1673" s="25"/>
      <c r="K1673" s="26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  <c r="AB1673" s="25"/>
    </row>
    <row r="1674" spans="1:28" ht="18.75" customHeight="1">
      <c r="A1674" s="1"/>
      <c r="B1674" s="1"/>
      <c r="C1674" s="1"/>
      <c r="D1674" s="21" t="s">
        <v>529</v>
      </c>
      <c r="E1674" s="22" t="s">
        <v>333</v>
      </c>
      <c r="F1674" s="27"/>
      <c r="G1674" s="28">
        <v>29.07</v>
      </c>
      <c r="H1674" s="24">
        <f t="shared" si="9"/>
        <v>2.4224999999999999</v>
      </c>
      <c r="I1674" s="25"/>
      <c r="J1674" s="25"/>
      <c r="K1674" s="26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</row>
    <row r="1675" spans="1:28" ht="18.75" customHeight="1">
      <c r="A1675" s="1"/>
      <c r="B1675" s="1"/>
      <c r="C1675" s="1"/>
      <c r="D1675" s="21" t="s">
        <v>530</v>
      </c>
      <c r="E1675" s="22" t="s">
        <v>333</v>
      </c>
      <c r="F1675" s="27"/>
      <c r="G1675" s="28">
        <v>7.53</v>
      </c>
      <c r="H1675" s="24">
        <f t="shared" si="9"/>
        <v>0.62750000000000006</v>
      </c>
      <c r="I1675" s="25"/>
      <c r="J1675" s="25"/>
      <c r="K1675" s="26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</row>
    <row r="1676" spans="1:28" ht="18.75" customHeight="1">
      <c r="A1676" s="1"/>
      <c r="B1676" s="1"/>
      <c r="C1676" s="1"/>
      <c r="D1676" s="21" t="s">
        <v>384</v>
      </c>
      <c r="E1676" s="22" t="s">
        <v>333</v>
      </c>
      <c r="F1676" s="27"/>
      <c r="G1676" s="28">
        <v>17.889999</v>
      </c>
      <c r="H1676" s="24">
        <f t="shared" si="9"/>
        <v>1.4908332499999999</v>
      </c>
      <c r="I1676" s="25"/>
      <c r="J1676" s="25"/>
      <c r="K1676" s="26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</row>
    <row r="1677" spans="1:28" ht="18.75" customHeight="1">
      <c r="A1677" s="1"/>
      <c r="B1677" s="1"/>
      <c r="C1677" s="1"/>
      <c r="D1677" s="21" t="s">
        <v>531</v>
      </c>
      <c r="E1677" s="22" t="s">
        <v>333</v>
      </c>
      <c r="F1677" s="27"/>
      <c r="G1677" s="28">
        <v>10.62</v>
      </c>
      <c r="H1677" s="24">
        <f t="shared" si="9"/>
        <v>0.8849999999999999</v>
      </c>
      <c r="I1677" s="25"/>
      <c r="J1677" s="25"/>
      <c r="K1677" s="26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/>
    </row>
    <row r="1678" spans="1:28" ht="18.75" customHeight="1">
      <c r="A1678" s="1"/>
      <c r="B1678" s="1"/>
      <c r="C1678" s="1"/>
      <c r="D1678" s="21" t="s">
        <v>532</v>
      </c>
      <c r="E1678" s="22" t="s">
        <v>333</v>
      </c>
      <c r="F1678" s="27"/>
      <c r="G1678" s="28">
        <v>25.47</v>
      </c>
      <c r="H1678" s="24">
        <f t="shared" si="9"/>
        <v>2.1225000000000001</v>
      </c>
      <c r="I1678" s="25"/>
      <c r="J1678" s="25"/>
      <c r="K1678" s="26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</row>
    <row r="1679" spans="1:28" ht="18.75" customHeight="1">
      <c r="A1679" s="1"/>
      <c r="B1679" s="1"/>
      <c r="C1679" s="1"/>
      <c r="D1679" s="21" t="s">
        <v>404</v>
      </c>
      <c r="E1679" s="22" t="s">
        <v>333</v>
      </c>
      <c r="F1679" s="27"/>
      <c r="G1679" s="28">
        <v>17.28</v>
      </c>
      <c r="H1679" s="24">
        <f t="shared" si="9"/>
        <v>1.4400000000000002</v>
      </c>
      <c r="I1679" s="25"/>
      <c r="J1679" s="25"/>
      <c r="K1679" s="26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</row>
    <row r="1680" spans="1:28" ht="18.75" customHeight="1">
      <c r="A1680" s="1"/>
      <c r="B1680" s="1"/>
      <c r="C1680" s="1"/>
      <c r="D1680" s="21" t="s">
        <v>460</v>
      </c>
      <c r="E1680" s="22" t="s">
        <v>333</v>
      </c>
      <c r="F1680" s="27"/>
      <c r="G1680" s="28">
        <v>16.559999999999999</v>
      </c>
      <c r="H1680" s="24">
        <f t="shared" si="9"/>
        <v>1.38</v>
      </c>
      <c r="I1680" s="25"/>
      <c r="J1680" s="25"/>
      <c r="K1680" s="26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</row>
    <row r="1681" spans="1:28" ht="18.75" customHeight="1">
      <c r="A1681" s="1"/>
      <c r="B1681" s="1"/>
      <c r="C1681" s="1"/>
      <c r="D1681" s="21" t="s">
        <v>426</v>
      </c>
      <c r="E1681" s="22" t="s">
        <v>333</v>
      </c>
      <c r="F1681" s="27"/>
      <c r="G1681" s="28">
        <v>582.33000000000004</v>
      </c>
      <c r="H1681" s="24">
        <f t="shared" si="9"/>
        <v>48.527500000000003</v>
      </c>
      <c r="I1681" s="25"/>
      <c r="J1681" s="25"/>
      <c r="K1681" s="26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</row>
    <row r="1682" spans="1:28" ht="18.75" customHeight="1">
      <c r="A1682" s="1"/>
      <c r="B1682" s="1"/>
      <c r="C1682" s="1"/>
      <c r="D1682" s="21" t="s">
        <v>392</v>
      </c>
      <c r="E1682" s="22" t="s">
        <v>333</v>
      </c>
      <c r="F1682" s="27"/>
      <c r="G1682" s="28">
        <v>1687.5</v>
      </c>
      <c r="H1682" s="24">
        <f t="shared" si="9"/>
        <v>140.625</v>
      </c>
      <c r="I1682" s="25"/>
      <c r="J1682" s="25"/>
      <c r="K1682" s="26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</row>
    <row r="1683" spans="1:28" ht="18.75" customHeight="1">
      <c r="A1683" s="1"/>
      <c r="B1683" s="1"/>
      <c r="C1683" s="1"/>
      <c r="D1683" s="21" t="s">
        <v>417</v>
      </c>
      <c r="E1683" s="22" t="s">
        <v>333</v>
      </c>
      <c r="F1683" s="27"/>
      <c r="G1683" s="28">
        <v>306.73</v>
      </c>
      <c r="H1683" s="24">
        <f t="shared" si="9"/>
        <v>25.560833333333335</v>
      </c>
      <c r="I1683" s="25"/>
      <c r="J1683" s="25"/>
      <c r="K1683" s="26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</row>
    <row r="1684" spans="1:28" ht="18.75" customHeight="1">
      <c r="A1684" s="1"/>
      <c r="B1684" s="1"/>
      <c r="C1684" s="1"/>
      <c r="D1684" s="21" t="s">
        <v>533</v>
      </c>
      <c r="E1684" s="22" t="s">
        <v>333</v>
      </c>
      <c r="F1684" s="27"/>
      <c r="G1684" s="28">
        <v>2590.79988</v>
      </c>
      <c r="H1684" s="24">
        <f t="shared" si="9"/>
        <v>215.89999</v>
      </c>
      <c r="I1684" s="25"/>
      <c r="J1684" s="25"/>
      <c r="K1684" s="26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</row>
    <row r="1685" spans="1:28" ht="18.75" customHeight="1">
      <c r="A1685" s="1"/>
      <c r="B1685" s="1"/>
      <c r="C1685" s="1"/>
      <c r="D1685" s="21" t="s">
        <v>534</v>
      </c>
      <c r="E1685" s="22" t="s">
        <v>333</v>
      </c>
      <c r="F1685" s="27"/>
      <c r="G1685" s="28">
        <v>15.12</v>
      </c>
      <c r="H1685" s="24">
        <f t="shared" si="9"/>
        <v>1.26</v>
      </c>
      <c r="I1685" s="25"/>
      <c r="J1685" s="25"/>
      <c r="K1685" s="26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</row>
    <row r="1686" spans="1:28" ht="18.75" customHeight="1">
      <c r="A1686" s="1"/>
      <c r="B1686" s="1"/>
      <c r="C1686" s="1"/>
      <c r="D1686" s="21" t="s">
        <v>535</v>
      </c>
      <c r="E1686" s="22" t="s">
        <v>333</v>
      </c>
      <c r="F1686" s="27"/>
      <c r="G1686" s="28">
        <v>12.39</v>
      </c>
      <c r="H1686" s="24">
        <f t="shared" si="9"/>
        <v>1.0325</v>
      </c>
      <c r="I1686" s="25"/>
      <c r="J1686" s="25"/>
      <c r="K1686" s="26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</row>
    <row r="1687" spans="1:28" ht="18.75" customHeight="1">
      <c r="A1687" s="1"/>
      <c r="B1687" s="1"/>
      <c r="C1687" s="1"/>
      <c r="D1687" s="21" t="s">
        <v>519</v>
      </c>
      <c r="E1687" s="22" t="s">
        <v>333</v>
      </c>
      <c r="F1687" s="27"/>
      <c r="G1687" s="28">
        <v>11.58</v>
      </c>
      <c r="H1687" s="24">
        <f t="shared" si="9"/>
        <v>0.96499999999999997</v>
      </c>
      <c r="I1687" s="25"/>
      <c r="J1687" s="25"/>
      <c r="K1687" s="26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</row>
    <row r="1688" spans="1:28" ht="18.75" customHeight="1">
      <c r="A1688" s="1"/>
      <c r="B1688" s="1"/>
      <c r="C1688" s="1"/>
      <c r="D1688" s="21" t="s">
        <v>457</v>
      </c>
      <c r="E1688" s="22" t="s">
        <v>333</v>
      </c>
      <c r="F1688" s="27"/>
      <c r="G1688" s="28">
        <v>123.21</v>
      </c>
      <c r="H1688" s="24">
        <f t="shared" si="9"/>
        <v>10.2675</v>
      </c>
      <c r="I1688" s="25"/>
      <c r="J1688" s="25"/>
      <c r="K1688" s="26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</row>
    <row r="1689" spans="1:28" ht="18.75" customHeight="1">
      <c r="A1689" s="1"/>
      <c r="B1689" s="1"/>
      <c r="C1689" s="1"/>
      <c r="D1689" s="21" t="s">
        <v>466</v>
      </c>
      <c r="E1689" s="22" t="s">
        <v>333</v>
      </c>
      <c r="F1689" s="27"/>
      <c r="G1689" s="28">
        <v>73.199995999999999</v>
      </c>
      <c r="H1689" s="24">
        <f t="shared" si="9"/>
        <v>6.0999996666666663</v>
      </c>
      <c r="I1689" s="25"/>
      <c r="J1689" s="25"/>
      <c r="K1689" s="26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/>
    </row>
    <row r="1690" spans="1:28" ht="18.75" customHeight="1">
      <c r="A1690" s="1"/>
      <c r="B1690" s="1"/>
      <c r="C1690" s="1"/>
      <c r="D1690" s="21" t="s">
        <v>433</v>
      </c>
      <c r="E1690" s="22" t="s">
        <v>333</v>
      </c>
      <c r="F1690" s="27"/>
      <c r="G1690" s="28">
        <v>28.15</v>
      </c>
      <c r="H1690" s="24">
        <f t="shared" si="9"/>
        <v>2.3458333333333332</v>
      </c>
      <c r="I1690" s="25"/>
      <c r="J1690" s="25"/>
      <c r="K1690" s="26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</row>
    <row r="1691" spans="1:28" ht="18.75" customHeight="1">
      <c r="A1691" s="1"/>
      <c r="B1691" s="1"/>
      <c r="C1691" s="1"/>
      <c r="D1691" s="21" t="s">
        <v>536</v>
      </c>
      <c r="E1691" s="22" t="s">
        <v>333</v>
      </c>
      <c r="F1691" s="27"/>
      <c r="G1691" s="28">
        <v>17.350000000000001</v>
      </c>
      <c r="H1691" s="24">
        <f t="shared" si="9"/>
        <v>1.4458333333333335</v>
      </c>
      <c r="I1691" s="25"/>
      <c r="J1691" s="25"/>
      <c r="K1691" s="26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</row>
    <row r="1692" spans="1:28" ht="18.75" customHeight="1">
      <c r="A1692" s="1"/>
      <c r="B1692" s="1"/>
      <c r="C1692" s="1"/>
      <c r="D1692" s="21" t="s">
        <v>337</v>
      </c>
      <c r="E1692" s="22" t="s">
        <v>333</v>
      </c>
      <c r="F1692" s="27"/>
      <c r="G1692" s="28">
        <v>15.22</v>
      </c>
      <c r="H1692" s="24">
        <f t="shared" si="9"/>
        <v>1.2683333333333333</v>
      </c>
      <c r="I1692" s="25"/>
      <c r="J1692" s="25"/>
      <c r="K1692" s="26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</row>
    <row r="1693" spans="1:28" ht="18.75" customHeight="1">
      <c r="A1693" s="1"/>
      <c r="B1693" s="1"/>
      <c r="C1693" s="1"/>
      <c r="D1693" s="21" t="s">
        <v>389</v>
      </c>
      <c r="E1693" s="22" t="s">
        <v>333</v>
      </c>
      <c r="F1693" s="27"/>
      <c r="G1693" s="28">
        <v>26.16</v>
      </c>
      <c r="H1693" s="24">
        <f t="shared" si="9"/>
        <v>2.1800000000000002</v>
      </c>
      <c r="I1693" s="25"/>
      <c r="J1693" s="25"/>
      <c r="K1693" s="26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  <c r="AB1693" s="25"/>
    </row>
    <row r="1694" spans="1:28" ht="18.75" customHeight="1">
      <c r="A1694" s="1"/>
      <c r="B1694" s="1"/>
      <c r="C1694" s="1"/>
      <c r="D1694" s="21" t="s">
        <v>537</v>
      </c>
      <c r="E1694" s="22" t="s">
        <v>333</v>
      </c>
      <c r="F1694" s="27"/>
      <c r="G1694" s="28">
        <v>3</v>
      </c>
      <c r="H1694" s="24">
        <f t="shared" si="9"/>
        <v>0.25</v>
      </c>
      <c r="I1694" s="25"/>
      <c r="J1694" s="25"/>
      <c r="K1694" s="26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</row>
    <row r="1695" spans="1:28" ht="18.75" customHeight="1">
      <c r="A1695" s="1"/>
      <c r="B1695" s="1"/>
      <c r="C1695" s="1"/>
      <c r="D1695" s="21" t="s">
        <v>537</v>
      </c>
      <c r="E1695" s="22" t="s">
        <v>333</v>
      </c>
      <c r="F1695" s="27"/>
      <c r="G1695" s="28">
        <v>2</v>
      </c>
      <c r="H1695" s="24">
        <f t="shared" si="9"/>
        <v>0.16666666666666666</v>
      </c>
      <c r="I1695" s="25"/>
      <c r="J1695" s="25"/>
      <c r="K1695" s="26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</row>
    <row r="1696" spans="1:28" ht="18.75" customHeight="1">
      <c r="A1696" s="1"/>
      <c r="B1696" s="1"/>
      <c r="C1696" s="1"/>
      <c r="D1696" s="21" t="s">
        <v>529</v>
      </c>
      <c r="E1696" s="22" t="s">
        <v>333</v>
      </c>
      <c r="F1696" s="27"/>
      <c r="G1696" s="28">
        <v>1.71</v>
      </c>
      <c r="H1696" s="24">
        <f t="shared" si="9"/>
        <v>0.14249999999999999</v>
      </c>
      <c r="I1696" s="25"/>
      <c r="J1696" s="25"/>
      <c r="K1696" s="26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</row>
    <row r="1697" spans="1:28" ht="18.75" customHeight="1">
      <c r="A1697" s="1"/>
      <c r="B1697" s="1"/>
      <c r="C1697" s="1"/>
      <c r="D1697" s="21" t="s">
        <v>473</v>
      </c>
      <c r="E1697" s="22" t="s">
        <v>333</v>
      </c>
      <c r="F1697" s="27"/>
      <c r="G1697" s="28">
        <v>42.84</v>
      </c>
      <c r="H1697" s="24">
        <f t="shared" si="9"/>
        <v>3.5700000000000003</v>
      </c>
      <c r="I1697" s="25"/>
      <c r="J1697" s="25"/>
      <c r="K1697" s="26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/>
    </row>
    <row r="1698" spans="1:28" ht="18.75" customHeight="1">
      <c r="A1698" s="1"/>
      <c r="B1698" s="1"/>
      <c r="C1698" s="1"/>
      <c r="D1698" s="21" t="s">
        <v>494</v>
      </c>
      <c r="E1698" s="22" t="s">
        <v>333</v>
      </c>
      <c r="F1698" s="27"/>
      <c r="G1698" s="28">
        <v>11.98</v>
      </c>
      <c r="H1698" s="24">
        <f t="shared" si="9"/>
        <v>0.99833333333333341</v>
      </c>
      <c r="I1698" s="25"/>
      <c r="J1698" s="25"/>
      <c r="K1698" s="26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</row>
    <row r="1699" spans="1:28" ht="18.75" customHeight="1">
      <c r="A1699" s="1"/>
      <c r="B1699" s="1"/>
      <c r="C1699" s="1"/>
      <c r="D1699" s="21" t="s">
        <v>538</v>
      </c>
      <c r="E1699" s="22" t="s">
        <v>333</v>
      </c>
      <c r="F1699" s="27"/>
      <c r="G1699" s="28">
        <v>16.72</v>
      </c>
      <c r="H1699" s="24">
        <f t="shared" si="9"/>
        <v>1.3933333333333333</v>
      </c>
      <c r="I1699" s="25"/>
      <c r="J1699" s="25"/>
      <c r="K1699" s="26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</row>
    <row r="1700" spans="1:28" ht="18.75" customHeight="1">
      <c r="A1700" s="1"/>
      <c r="B1700" s="1"/>
      <c r="C1700" s="1"/>
      <c r="D1700" s="21" t="s">
        <v>539</v>
      </c>
      <c r="E1700" s="22" t="s">
        <v>333</v>
      </c>
      <c r="F1700" s="27"/>
      <c r="G1700" s="28">
        <v>11.43</v>
      </c>
      <c r="H1700" s="24">
        <f t="shared" si="9"/>
        <v>0.95250000000000001</v>
      </c>
      <c r="I1700" s="25"/>
      <c r="J1700" s="25"/>
      <c r="K1700" s="26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</row>
    <row r="1701" spans="1:28" ht="18.75" customHeight="1">
      <c r="A1701" s="1"/>
      <c r="B1701" s="1"/>
      <c r="C1701" s="1"/>
      <c r="D1701" s="21" t="s">
        <v>435</v>
      </c>
      <c r="E1701" s="22" t="s">
        <v>333</v>
      </c>
      <c r="F1701" s="27"/>
      <c r="G1701" s="28">
        <v>1</v>
      </c>
      <c r="H1701" s="24">
        <f t="shared" si="9"/>
        <v>8.3333333333333329E-2</v>
      </c>
      <c r="I1701" s="25"/>
      <c r="J1701" s="25"/>
      <c r="K1701" s="26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</row>
    <row r="1702" spans="1:28" ht="18.75" customHeight="1">
      <c r="A1702" s="1"/>
      <c r="B1702" s="1"/>
      <c r="C1702" s="1"/>
      <c r="D1702" s="21" t="s">
        <v>387</v>
      </c>
      <c r="E1702" s="22" t="s">
        <v>333</v>
      </c>
      <c r="F1702" s="27"/>
      <c r="G1702" s="28">
        <v>20.91</v>
      </c>
      <c r="H1702" s="24">
        <f t="shared" si="9"/>
        <v>1.7424999999999999</v>
      </c>
      <c r="I1702" s="25"/>
      <c r="J1702" s="25"/>
      <c r="K1702" s="26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</row>
    <row r="1703" spans="1:28" ht="18.75" customHeight="1">
      <c r="A1703" s="1"/>
      <c r="B1703" s="1"/>
      <c r="C1703" s="1"/>
      <c r="D1703" s="21" t="s">
        <v>540</v>
      </c>
      <c r="E1703" s="22" t="s">
        <v>333</v>
      </c>
      <c r="F1703" s="27"/>
      <c r="G1703" s="28">
        <v>10.38</v>
      </c>
      <c r="H1703" s="24">
        <f t="shared" si="9"/>
        <v>0.8650000000000001</v>
      </c>
      <c r="I1703" s="25"/>
      <c r="J1703" s="25"/>
      <c r="K1703" s="26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</row>
    <row r="1704" spans="1:28" ht="18.75" customHeight="1">
      <c r="A1704" s="1"/>
      <c r="B1704" s="1"/>
      <c r="C1704" s="1"/>
      <c r="D1704" s="21" t="s">
        <v>335</v>
      </c>
      <c r="E1704" s="22" t="s">
        <v>333</v>
      </c>
      <c r="F1704" s="27"/>
      <c r="G1704" s="28">
        <v>665.52</v>
      </c>
      <c r="H1704" s="24">
        <f t="shared" si="9"/>
        <v>55.46</v>
      </c>
      <c r="I1704" s="25"/>
      <c r="J1704" s="25"/>
      <c r="K1704" s="26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</row>
    <row r="1705" spans="1:28" ht="18.75" customHeight="1">
      <c r="A1705" s="1"/>
      <c r="B1705" s="1"/>
      <c r="C1705" s="1"/>
      <c r="D1705" s="21" t="s">
        <v>541</v>
      </c>
      <c r="E1705" s="22" t="s">
        <v>333</v>
      </c>
      <c r="F1705" s="27"/>
      <c r="G1705" s="28">
        <v>1121.5</v>
      </c>
      <c r="H1705" s="24">
        <f t="shared" si="9"/>
        <v>93.458333333333329</v>
      </c>
      <c r="I1705" s="25"/>
      <c r="J1705" s="25"/>
      <c r="K1705" s="26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</row>
    <row r="1706" spans="1:28" ht="18.75" customHeight="1">
      <c r="A1706" s="1"/>
      <c r="B1706" s="1"/>
      <c r="C1706" s="1"/>
      <c r="D1706" s="21" t="s">
        <v>487</v>
      </c>
      <c r="E1706" s="22" t="s">
        <v>333</v>
      </c>
      <c r="F1706" s="27"/>
      <c r="G1706" s="28">
        <v>405</v>
      </c>
      <c r="H1706" s="24">
        <f t="shared" si="9"/>
        <v>33.75</v>
      </c>
      <c r="I1706" s="25"/>
      <c r="J1706" s="25"/>
      <c r="K1706" s="26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</row>
    <row r="1707" spans="1:28" ht="18.75" customHeight="1">
      <c r="A1707" s="1"/>
      <c r="B1707" s="1"/>
      <c r="C1707" s="1"/>
      <c r="D1707" s="21" t="s">
        <v>527</v>
      </c>
      <c r="E1707" s="22" t="s">
        <v>333</v>
      </c>
      <c r="F1707" s="27"/>
      <c r="G1707" s="28">
        <v>291.45999999999998</v>
      </c>
      <c r="H1707" s="24">
        <f t="shared" si="9"/>
        <v>24.28833333333333</v>
      </c>
      <c r="I1707" s="25"/>
      <c r="J1707" s="25"/>
      <c r="K1707" s="26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</row>
    <row r="1708" spans="1:28" ht="18.75" customHeight="1">
      <c r="A1708" s="1"/>
      <c r="B1708" s="1"/>
      <c r="C1708" s="1"/>
      <c r="D1708" s="21" t="s">
        <v>411</v>
      </c>
      <c r="E1708" s="22" t="s">
        <v>333</v>
      </c>
      <c r="F1708" s="27"/>
      <c r="G1708" s="28">
        <v>89.04</v>
      </c>
      <c r="H1708" s="24">
        <f t="shared" si="9"/>
        <v>7.4200000000000008</v>
      </c>
      <c r="I1708" s="25"/>
      <c r="J1708" s="25"/>
      <c r="K1708" s="26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</row>
    <row r="1709" spans="1:28" ht="18.75" customHeight="1">
      <c r="A1709" s="1"/>
      <c r="B1709" s="1"/>
      <c r="C1709" s="1"/>
      <c r="D1709" s="21" t="s">
        <v>365</v>
      </c>
      <c r="E1709" s="22" t="s">
        <v>333</v>
      </c>
      <c r="F1709" s="27"/>
      <c r="G1709" s="28">
        <v>1568.9199390000001</v>
      </c>
      <c r="H1709" s="24">
        <f t="shared" si="9"/>
        <v>130.74332825000002</v>
      </c>
      <c r="I1709" s="25"/>
      <c r="J1709" s="25"/>
      <c r="K1709" s="26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/>
    </row>
    <row r="1710" spans="1:28" ht="18.75" customHeight="1">
      <c r="A1710" s="1"/>
      <c r="B1710" s="1"/>
      <c r="C1710" s="1"/>
      <c r="D1710" s="21" t="s">
        <v>498</v>
      </c>
      <c r="E1710" s="22" t="s">
        <v>333</v>
      </c>
      <c r="F1710" s="27"/>
      <c r="G1710" s="28">
        <v>1766.2499250000001</v>
      </c>
      <c r="H1710" s="24">
        <f t="shared" si="9"/>
        <v>147.18749375000002</v>
      </c>
      <c r="I1710" s="25"/>
      <c r="J1710" s="25"/>
      <c r="K1710" s="26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</row>
    <row r="1711" spans="1:28" ht="18.75" customHeight="1">
      <c r="A1711" s="1"/>
      <c r="B1711" s="1"/>
      <c r="C1711" s="1"/>
      <c r="D1711" s="21" t="s">
        <v>412</v>
      </c>
      <c r="E1711" s="22" t="s">
        <v>333</v>
      </c>
      <c r="F1711" s="27"/>
      <c r="G1711" s="28">
        <v>1774.35</v>
      </c>
      <c r="H1711" s="24">
        <f t="shared" si="9"/>
        <v>147.86249999999998</v>
      </c>
      <c r="I1711" s="25"/>
      <c r="J1711" s="25"/>
      <c r="K1711" s="26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</row>
    <row r="1712" spans="1:28" ht="18.75" customHeight="1">
      <c r="A1712" s="1"/>
      <c r="B1712" s="1"/>
      <c r="C1712" s="1"/>
      <c r="D1712" s="21" t="s">
        <v>531</v>
      </c>
      <c r="E1712" s="22" t="s">
        <v>333</v>
      </c>
      <c r="F1712" s="27"/>
      <c r="G1712" s="28">
        <v>240.72</v>
      </c>
      <c r="H1712" s="24">
        <f t="shared" si="9"/>
        <v>20.059999999999999</v>
      </c>
      <c r="I1712" s="25"/>
      <c r="J1712" s="25"/>
      <c r="K1712" s="26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/>
    </row>
    <row r="1713" spans="1:28" ht="18.75" customHeight="1">
      <c r="A1713" s="1"/>
      <c r="B1713" s="1"/>
      <c r="C1713" s="1"/>
      <c r="D1713" s="21" t="s">
        <v>389</v>
      </c>
      <c r="E1713" s="22" t="s">
        <v>333</v>
      </c>
      <c r="F1713" s="27"/>
      <c r="G1713" s="28">
        <v>516.16999999999996</v>
      </c>
      <c r="H1713" s="24">
        <f t="shared" si="9"/>
        <v>43.014166666666661</v>
      </c>
      <c r="I1713" s="25"/>
      <c r="J1713" s="25"/>
      <c r="K1713" s="26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/>
    </row>
    <row r="1714" spans="1:28" ht="18.75" customHeight="1">
      <c r="A1714" s="1"/>
      <c r="B1714" s="1"/>
      <c r="C1714" s="1"/>
      <c r="D1714" s="21" t="s">
        <v>462</v>
      </c>
      <c r="E1714" s="22" t="s">
        <v>333</v>
      </c>
      <c r="F1714" s="27"/>
      <c r="G1714" s="28">
        <v>588.57000000000005</v>
      </c>
      <c r="H1714" s="24">
        <f t="shared" si="9"/>
        <v>49.047500000000007</v>
      </c>
      <c r="I1714" s="25"/>
      <c r="J1714" s="25"/>
      <c r="K1714" s="26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  <c r="AB1714" s="25"/>
    </row>
    <row r="1715" spans="1:28" ht="18.75" customHeight="1">
      <c r="A1715" s="1"/>
      <c r="B1715" s="1"/>
      <c r="C1715" s="1"/>
      <c r="D1715" s="21" t="s">
        <v>383</v>
      </c>
      <c r="E1715" s="22" t="s">
        <v>333</v>
      </c>
      <c r="F1715" s="27"/>
      <c r="G1715" s="28">
        <v>375.92</v>
      </c>
      <c r="H1715" s="24">
        <f t="shared" si="9"/>
        <v>31.326666666666668</v>
      </c>
      <c r="I1715" s="25"/>
      <c r="J1715" s="25"/>
      <c r="K1715" s="26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</row>
    <row r="1716" spans="1:28" ht="18.75" customHeight="1">
      <c r="A1716" s="1"/>
      <c r="B1716" s="1"/>
      <c r="C1716" s="1"/>
      <c r="D1716" s="21" t="s">
        <v>542</v>
      </c>
      <c r="E1716" s="22" t="s">
        <v>333</v>
      </c>
      <c r="F1716" s="27"/>
      <c r="G1716" s="28">
        <v>58</v>
      </c>
      <c r="H1716" s="24">
        <f t="shared" si="9"/>
        <v>4.833333333333333</v>
      </c>
      <c r="I1716" s="25"/>
      <c r="J1716" s="25"/>
      <c r="K1716" s="26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</row>
    <row r="1717" spans="1:28" ht="18.75" customHeight="1">
      <c r="A1717" s="1"/>
      <c r="B1717" s="1"/>
      <c r="C1717" s="1"/>
      <c r="D1717" s="21" t="s">
        <v>412</v>
      </c>
      <c r="E1717" s="22" t="s">
        <v>333</v>
      </c>
      <c r="F1717" s="27"/>
      <c r="G1717" s="28">
        <v>1182.9000000000001</v>
      </c>
      <c r="H1717" s="24">
        <f t="shared" si="9"/>
        <v>98.575000000000003</v>
      </c>
      <c r="I1717" s="25"/>
      <c r="J1717" s="25"/>
      <c r="K1717" s="26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  <c r="AB1717" s="25"/>
    </row>
    <row r="1718" spans="1:28" ht="18.75" customHeight="1">
      <c r="A1718" s="1"/>
      <c r="B1718" s="1"/>
      <c r="C1718" s="1"/>
      <c r="D1718" s="21" t="s">
        <v>360</v>
      </c>
      <c r="E1718" s="22" t="s">
        <v>333</v>
      </c>
      <c r="F1718" s="27"/>
      <c r="G1718" s="28">
        <v>360.4</v>
      </c>
      <c r="H1718" s="24">
        <f t="shared" si="9"/>
        <v>30.033333333333331</v>
      </c>
      <c r="I1718" s="25"/>
      <c r="J1718" s="25"/>
      <c r="K1718" s="26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  <c r="AB1718" s="25"/>
    </row>
    <row r="1719" spans="1:28" ht="18.75" customHeight="1">
      <c r="A1719" s="1"/>
      <c r="B1719" s="1"/>
      <c r="C1719" s="1"/>
      <c r="D1719" s="21" t="s">
        <v>509</v>
      </c>
      <c r="E1719" s="22" t="s">
        <v>333</v>
      </c>
      <c r="F1719" s="27"/>
      <c r="G1719" s="28">
        <v>140.6</v>
      </c>
      <c r="H1719" s="24">
        <f t="shared" si="9"/>
        <v>11.716666666666667</v>
      </c>
      <c r="I1719" s="25"/>
      <c r="J1719" s="25"/>
      <c r="K1719" s="26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</row>
    <row r="1720" spans="1:28" ht="18.75" customHeight="1">
      <c r="A1720" s="1"/>
      <c r="B1720" s="1"/>
      <c r="C1720" s="1"/>
      <c r="D1720" s="21" t="s">
        <v>406</v>
      </c>
      <c r="E1720" s="22" t="s">
        <v>333</v>
      </c>
      <c r="F1720" s="27"/>
      <c r="G1720" s="28">
        <v>538.16</v>
      </c>
      <c r="H1720" s="24">
        <f t="shared" si="9"/>
        <v>44.846666666666664</v>
      </c>
      <c r="I1720" s="25"/>
      <c r="J1720" s="25"/>
      <c r="K1720" s="26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</row>
    <row r="1721" spans="1:28" ht="18.75" customHeight="1">
      <c r="A1721" s="1"/>
      <c r="B1721" s="1"/>
      <c r="C1721" s="1"/>
      <c r="D1721" s="21" t="s">
        <v>370</v>
      </c>
      <c r="E1721" s="22" t="s">
        <v>333</v>
      </c>
      <c r="F1721" s="27"/>
      <c r="G1721" s="28">
        <v>344.7</v>
      </c>
      <c r="H1721" s="24">
        <f t="shared" si="9"/>
        <v>28.724999999999998</v>
      </c>
      <c r="I1721" s="25"/>
      <c r="J1721" s="25"/>
      <c r="K1721" s="26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  <c r="AB1721" s="25"/>
    </row>
    <row r="1722" spans="1:28" ht="18.75" customHeight="1">
      <c r="A1722" s="1"/>
      <c r="B1722" s="1"/>
      <c r="C1722" s="1"/>
      <c r="D1722" s="21" t="s">
        <v>439</v>
      </c>
      <c r="E1722" s="22" t="s">
        <v>333</v>
      </c>
      <c r="F1722" s="27"/>
      <c r="G1722" s="28">
        <v>768.58</v>
      </c>
      <c r="H1722" s="24">
        <f t="shared" si="9"/>
        <v>64.048333333333332</v>
      </c>
      <c r="I1722" s="25"/>
      <c r="J1722" s="25"/>
      <c r="K1722" s="26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</row>
    <row r="1723" spans="1:28" ht="18.75" customHeight="1">
      <c r="A1723" s="1"/>
      <c r="B1723" s="1"/>
      <c r="C1723" s="1"/>
      <c r="D1723" s="21" t="s">
        <v>396</v>
      </c>
      <c r="E1723" s="22" t="s">
        <v>333</v>
      </c>
      <c r="F1723" s="27"/>
      <c r="G1723" s="28">
        <v>968.07</v>
      </c>
      <c r="H1723" s="24">
        <f t="shared" si="9"/>
        <v>80.672499999999999</v>
      </c>
      <c r="I1723" s="25"/>
      <c r="J1723" s="25"/>
      <c r="K1723" s="26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</row>
    <row r="1724" spans="1:28" ht="18.75" customHeight="1">
      <c r="A1724" s="1"/>
      <c r="B1724" s="1"/>
      <c r="C1724" s="1"/>
      <c r="D1724" s="21" t="s">
        <v>335</v>
      </c>
      <c r="E1724" s="22" t="s">
        <v>333</v>
      </c>
      <c r="F1724" s="27"/>
      <c r="G1724" s="28">
        <v>934.56</v>
      </c>
      <c r="H1724" s="24">
        <f t="shared" si="9"/>
        <v>77.88</v>
      </c>
      <c r="I1724" s="25"/>
      <c r="J1724" s="25"/>
      <c r="K1724" s="26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/>
    </row>
    <row r="1725" spans="1:28" ht="18.75" customHeight="1">
      <c r="A1725" s="1"/>
      <c r="B1725" s="1"/>
      <c r="C1725" s="1"/>
      <c r="D1725" s="21" t="s">
        <v>523</v>
      </c>
      <c r="E1725" s="22" t="s">
        <v>333</v>
      </c>
      <c r="F1725" s="27"/>
      <c r="G1725" s="28">
        <v>680.4</v>
      </c>
      <c r="H1725" s="24">
        <f t="shared" si="9"/>
        <v>56.699999999999996</v>
      </c>
      <c r="I1725" s="25"/>
      <c r="J1725" s="25"/>
      <c r="K1725" s="26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  <c r="AB1725" s="25"/>
    </row>
    <row r="1726" spans="1:28" ht="18.75" customHeight="1">
      <c r="A1726" s="1"/>
      <c r="B1726" s="1"/>
      <c r="C1726" s="1"/>
      <c r="D1726" s="21" t="s">
        <v>375</v>
      </c>
      <c r="E1726" s="22" t="s">
        <v>333</v>
      </c>
      <c r="F1726" s="27"/>
      <c r="G1726" s="28">
        <v>512.82000000000005</v>
      </c>
      <c r="H1726" s="24">
        <f t="shared" si="9"/>
        <v>42.735000000000007</v>
      </c>
      <c r="I1726" s="25"/>
      <c r="J1726" s="25"/>
      <c r="K1726" s="26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</row>
    <row r="1727" spans="1:28" ht="18.75" customHeight="1">
      <c r="A1727" s="1"/>
      <c r="B1727" s="1"/>
      <c r="C1727" s="1"/>
      <c r="D1727" s="21" t="s">
        <v>363</v>
      </c>
      <c r="E1727" s="22" t="s">
        <v>333</v>
      </c>
      <c r="F1727" s="27"/>
      <c r="G1727" s="28">
        <v>516.39</v>
      </c>
      <c r="H1727" s="24">
        <f t="shared" si="9"/>
        <v>43.032499999999999</v>
      </c>
      <c r="I1727" s="25"/>
      <c r="J1727" s="25"/>
      <c r="K1727" s="26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</row>
    <row r="1728" spans="1:28" ht="18.75" customHeight="1">
      <c r="A1728" s="1"/>
      <c r="B1728" s="1"/>
      <c r="C1728" s="1"/>
      <c r="D1728" s="21" t="s">
        <v>543</v>
      </c>
      <c r="E1728" s="22" t="s">
        <v>333</v>
      </c>
      <c r="F1728" s="27"/>
      <c r="G1728" s="28">
        <v>46</v>
      </c>
      <c r="H1728" s="24">
        <f t="shared" si="9"/>
        <v>3.8333333333333335</v>
      </c>
      <c r="I1728" s="25"/>
      <c r="J1728" s="25"/>
      <c r="K1728" s="26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/>
    </row>
    <row r="1729" spans="1:28" ht="18.75" customHeight="1">
      <c r="A1729" s="1"/>
      <c r="B1729" s="1"/>
      <c r="C1729" s="1"/>
      <c r="D1729" s="21" t="s">
        <v>520</v>
      </c>
      <c r="E1729" s="22" t="s">
        <v>333</v>
      </c>
      <c r="F1729" s="27"/>
      <c r="G1729" s="28">
        <v>229.6</v>
      </c>
      <c r="H1729" s="24">
        <f t="shared" si="9"/>
        <v>19.133333333333333</v>
      </c>
      <c r="I1729" s="25"/>
      <c r="J1729" s="25"/>
      <c r="K1729" s="26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/>
    </row>
    <row r="1730" spans="1:28" ht="18.75" customHeight="1">
      <c r="A1730" s="1"/>
      <c r="B1730" s="1"/>
      <c r="C1730" s="1"/>
      <c r="D1730" s="21" t="s">
        <v>334</v>
      </c>
      <c r="E1730" s="22" t="s">
        <v>333</v>
      </c>
      <c r="F1730" s="27"/>
      <c r="G1730" s="28">
        <v>655.98</v>
      </c>
      <c r="H1730" s="24">
        <f t="shared" si="9"/>
        <v>54.664999999999999</v>
      </c>
      <c r="I1730" s="25"/>
      <c r="J1730" s="25"/>
      <c r="K1730" s="26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  <c r="AB1730" s="25"/>
    </row>
    <row r="1731" spans="1:28" ht="18.75" customHeight="1">
      <c r="A1731" s="1"/>
      <c r="B1731" s="1"/>
      <c r="C1731" s="1"/>
      <c r="D1731" s="21" t="s">
        <v>544</v>
      </c>
      <c r="E1731" s="22" t="s">
        <v>333</v>
      </c>
      <c r="F1731" s="27"/>
      <c r="G1731" s="28">
        <v>684.08</v>
      </c>
      <c r="H1731" s="24">
        <f t="shared" si="9"/>
        <v>57.006666666666668</v>
      </c>
      <c r="I1731" s="25"/>
      <c r="J1731" s="25"/>
      <c r="K1731" s="26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</row>
    <row r="1732" spans="1:28" ht="18.75" customHeight="1">
      <c r="A1732" s="1"/>
      <c r="B1732" s="1"/>
      <c r="C1732" s="1"/>
      <c r="D1732" s="21" t="s">
        <v>545</v>
      </c>
      <c r="E1732" s="22" t="s">
        <v>333</v>
      </c>
      <c r="F1732" s="27"/>
      <c r="G1732" s="28">
        <v>1727.36</v>
      </c>
      <c r="H1732" s="24">
        <f t="shared" si="9"/>
        <v>143.94666666666666</v>
      </c>
      <c r="I1732" s="25"/>
      <c r="J1732" s="25"/>
      <c r="K1732" s="26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</row>
    <row r="1733" spans="1:28" ht="18.75" customHeight="1">
      <c r="A1733" s="1"/>
      <c r="B1733" s="1"/>
      <c r="C1733" s="1"/>
      <c r="D1733" s="21" t="s">
        <v>546</v>
      </c>
      <c r="E1733" s="22" t="s">
        <v>333</v>
      </c>
      <c r="F1733" s="27"/>
      <c r="G1733" s="28">
        <v>29.43</v>
      </c>
      <c r="H1733" s="24">
        <f t="shared" si="9"/>
        <v>2.4525000000000001</v>
      </c>
      <c r="I1733" s="25"/>
      <c r="J1733" s="25"/>
      <c r="K1733" s="26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  <c r="AB1733" s="25"/>
    </row>
    <row r="1734" spans="1:28" ht="18.75" customHeight="1">
      <c r="A1734" s="1"/>
      <c r="B1734" s="1"/>
      <c r="C1734" s="1"/>
      <c r="D1734" s="21" t="s">
        <v>379</v>
      </c>
      <c r="E1734" s="22" t="s">
        <v>333</v>
      </c>
      <c r="F1734" s="27"/>
      <c r="G1734" s="28">
        <v>22.82</v>
      </c>
      <c r="H1734" s="24">
        <f t="shared" si="9"/>
        <v>1.9016666666666666</v>
      </c>
      <c r="I1734" s="25"/>
      <c r="J1734" s="25"/>
      <c r="K1734" s="26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  <c r="AB1734" s="25"/>
    </row>
    <row r="1735" spans="1:28" ht="18.75" customHeight="1">
      <c r="A1735" s="1"/>
      <c r="B1735" s="1"/>
      <c r="C1735" s="1"/>
      <c r="D1735" s="21" t="s">
        <v>354</v>
      </c>
      <c r="E1735" s="22" t="s">
        <v>333</v>
      </c>
      <c r="F1735" s="27"/>
      <c r="G1735" s="28">
        <v>54.78</v>
      </c>
      <c r="H1735" s="24">
        <f t="shared" si="9"/>
        <v>4.5650000000000004</v>
      </c>
      <c r="I1735" s="25"/>
      <c r="J1735" s="25"/>
      <c r="K1735" s="26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</row>
    <row r="1736" spans="1:28" ht="18.75" customHeight="1">
      <c r="A1736" s="1"/>
      <c r="B1736" s="1"/>
      <c r="C1736" s="1"/>
      <c r="D1736" s="21" t="s">
        <v>498</v>
      </c>
      <c r="E1736" s="22" t="s">
        <v>333</v>
      </c>
      <c r="F1736" s="27"/>
      <c r="G1736" s="28">
        <v>94.199995999999999</v>
      </c>
      <c r="H1736" s="24">
        <f t="shared" si="9"/>
        <v>7.8499996666666663</v>
      </c>
      <c r="I1736" s="25"/>
      <c r="J1736" s="25"/>
      <c r="K1736" s="26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/>
    </row>
    <row r="1737" spans="1:28" ht="18.75" customHeight="1">
      <c r="A1737" s="1"/>
      <c r="B1737" s="1"/>
      <c r="C1737" s="1"/>
      <c r="D1737" s="21" t="s">
        <v>444</v>
      </c>
      <c r="E1737" s="22" t="s">
        <v>333</v>
      </c>
      <c r="F1737" s="27"/>
      <c r="G1737" s="28">
        <v>2.88</v>
      </c>
      <c r="H1737" s="24">
        <f t="shared" si="9"/>
        <v>0.24</v>
      </c>
      <c r="I1737" s="25"/>
      <c r="J1737" s="25"/>
      <c r="K1737" s="26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  <c r="AB1737" s="25"/>
    </row>
    <row r="1738" spans="1:28" ht="18.75" customHeight="1">
      <c r="A1738" s="1"/>
      <c r="B1738" s="1"/>
      <c r="C1738" s="1"/>
      <c r="D1738" s="21" t="s">
        <v>547</v>
      </c>
      <c r="E1738" s="22" t="s">
        <v>333</v>
      </c>
      <c r="F1738" s="27"/>
      <c r="G1738" s="28">
        <v>27.2</v>
      </c>
      <c r="H1738" s="24">
        <f t="shared" si="9"/>
        <v>2.2666666666666666</v>
      </c>
      <c r="I1738" s="25"/>
      <c r="J1738" s="25"/>
      <c r="K1738" s="26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  <c r="AB1738" s="25"/>
    </row>
    <row r="1739" spans="1:28" ht="18.75" customHeight="1">
      <c r="A1739" s="1"/>
      <c r="B1739" s="1"/>
      <c r="C1739" s="1"/>
      <c r="D1739" s="21" t="s">
        <v>548</v>
      </c>
      <c r="E1739" s="22" t="s">
        <v>333</v>
      </c>
      <c r="F1739" s="27"/>
      <c r="G1739" s="28">
        <v>10.4</v>
      </c>
      <c r="H1739" s="24">
        <f t="shared" si="9"/>
        <v>0.8666666666666667</v>
      </c>
      <c r="I1739" s="25"/>
      <c r="J1739" s="25"/>
      <c r="K1739" s="26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</row>
    <row r="1740" spans="1:28" ht="18.75" customHeight="1">
      <c r="A1740" s="1"/>
      <c r="B1740" s="1"/>
      <c r="C1740" s="1"/>
      <c r="D1740" s="21" t="s">
        <v>373</v>
      </c>
      <c r="E1740" s="22" t="s">
        <v>333</v>
      </c>
      <c r="F1740" s="27"/>
      <c r="G1740" s="28">
        <v>47.32</v>
      </c>
      <c r="H1740" s="24">
        <f t="shared" si="9"/>
        <v>3.9433333333333334</v>
      </c>
      <c r="I1740" s="25"/>
      <c r="J1740" s="25"/>
      <c r="K1740" s="26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/>
    </row>
    <row r="1741" spans="1:28" ht="18.75" customHeight="1">
      <c r="A1741" s="1"/>
      <c r="B1741" s="1"/>
      <c r="C1741" s="1"/>
      <c r="D1741" s="21" t="s">
        <v>449</v>
      </c>
      <c r="E1741" s="22" t="s">
        <v>333</v>
      </c>
      <c r="F1741" s="27"/>
      <c r="G1741" s="28">
        <v>776.7</v>
      </c>
      <c r="H1741" s="24">
        <f t="shared" si="9"/>
        <v>64.725000000000009</v>
      </c>
      <c r="I1741" s="25"/>
      <c r="J1741" s="25"/>
      <c r="K1741" s="26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</row>
    <row r="1742" spans="1:28" ht="18.75" customHeight="1">
      <c r="A1742" s="1"/>
      <c r="B1742" s="1"/>
      <c r="C1742" s="1"/>
      <c r="D1742" s="21" t="s">
        <v>430</v>
      </c>
      <c r="E1742" s="22" t="s">
        <v>333</v>
      </c>
      <c r="F1742" s="27"/>
      <c r="G1742" s="28">
        <v>341.64</v>
      </c>
      <c r="H1742" s="24">
        <f t="shared" si="9"/>
        <v>28.47</v>
      </c>
      <c r="I1742" s="25"/>
      <c r="J1742" s="25"/>
      <c r="K1742" s="26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  <c r="AB1742" s="25"/>
    </row>
    <row r="1743" spans="1:28" ht="18.75" customHeight="1">
      <c r="A1743" s="1"/>
      <c r="B1743" s="1"/>
      <c r="C1743" s="1"/>
      <c r="D1743" s="21" t="s">
        <v>521</v>
      </c>
      <c r="E1743" s="22" t="s">
        <v>333</v>
      </c>
      <c r="F1743" s="27"/>
      <c r="G1743" s="28">
        <v>32.340000000000003</v>
      </c>
      <c r="H1743" s="24">
        <f t="shared" si="9"/>
        <v>2.6950000000000003</v>
      </c>
      <c r="I1743" s="25"/>
      <c r="J1743" s="25"/>
      <c r="K1743" s="26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</row>
    <row r="1744" spans="1:28" ht="18.75" customHeight="1">
      <c r="A1744" s="1"/>
      <c r="B1744" s="1"/>
      <c r="C1744" s="1"/>
      <c r="D1744" s="21" t="s">
        <v>396</v>
      </c>
      <c r="E1744" s="22" t="s">
        <v>333</v>
      </c>
      <c r="F1744" s="27"/>
      <c r="G1744" s="28">
        <v>43.52</v>
      </c>
      <c r="H1744" s="24">
        <f t="shared" si="9"/>
        <v>3.6266666666666669</v>
      </c>
      <c r="I1744" s="25"/>
      <c r="J1744" s="25"/>
      <c r="K1744" s="26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/>
    </row>
    <row r="1745" spans="1:28" ht="18.75" customHeight="1">
      <c r="A1745" s="1"/>
      <c r="B1745" s="1"/>
      <c r="C1745" s="1"/>
      <c r="D1745" s="21" t="s">
        <v>381</v>
      </c>
      <c r="E1745" s="22" t="s">
        <v>333</v>
      </c>
      <c r="F1745" s="27"/>
      <c r="G1745" s="28">
        <v>93.06</v>
      </c>
      <c r="H1745" s="24">
        <f t="shared" si="9"/>
        <v>7.7549999999999999</v>
      </c>
      <c r="I1745" s="25"/>
      <c r="J1745" s="25"/>
      <c r="K1745" s="26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/>
    </row>
    <row r="1746" spans="1:28" ht="18.75" customHeight="1">
      <c r="A1746" s="1"/>
      <c r="B1746" s="1"/>
      <c r="C1746" s="1"/>
      <c r="D1746" s="21" t="s">
        <v>549</v>
      </c>
      <c r="E1746" s="22" t="s">
        <v>333</v>
      </c>
      <c r="F1746" s="27"/>
      <c r="G1746" s="28">
        <v>134.22000600000001</v>
      </c>
      <c r="H1746" s="24">
        <f t="shared" si="9"/>
        <v>11.185000500000001</v>
      </c>
      <c r="I1746" s="25"/>
      <c r="J1746" s="25"/>
      <c r="K1746" s="26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  <c r="AB1746" s="25"/>
    </row>
    <row r="1747" spans="1:28" ht="18.75" customHeight="1">
      <c r="A1747" s="1"/>
      <c r="B1747" s="1"/>
      <c r="C1747" s="1"/>
      <c r="D1747" s="21" t="s">
        <v>550</v>
      </c>
      <c r="E1747" s="22" t="s">
        <v>333</v>
      </c>
      <c r="F1747" s="27"/>
      <c r="G1747" s="28">
        <v>39.6</v>
      </c>
      <c r="H1747" s="24">
        <f t="shared" si="9"/>
        <v>3.3000000000000003</v>
      </c>
      <c r="I1747" s="25"/>
      <c r="J1747" s="25"/>
      <c r="K1747" s="26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</row>
    <row r="1748" spans="1:28" ht="18.75" customHeight="1">
      <c r="A1748" s="1"/>
      <c r="B1748" s="1"/>
      <c r="C1748" s="1"/>
      <c r="D1748" s="21" t="s">
        <v>402</v>
      </c>
      <c r="E1748" s="22" t="s">
        <v>333</v>
      </c>
      <c r="F1748" s="27"/>
      <c r="G1748" s="28">
        <v>30.24</v>
      </c>
      <c r="H1748" s="24">
        <f t="shared" si="9"/>
        <v>2.52</v>
      </c>
      <c r="I1748" s="25"/>
      <c r="J1748" s="25"/>
      <c r="K1748" s="26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/>
    </row>
    <row r="1749" spans="1:28" ht="18.75" customHeight="1">
      <c r="A1749" s="1"/>
      <c r="B1749" s="1"/>
      <c r="C1749" s="1"/>
      <c r="D1749" s="21" t="s">
        <v>368</v>
      </c>
      <c r="E1749" s="22" t="s">
        <v>333</v>
      </c>
      <c r="F1749" s="27"/>
      <c r="G1749" s="28">
        <v>22.98</v>
      </c>
      <c r="H1749" s="24">
        <f t="shared" si="9"/>
        <v>1.915</v>
      </c>
      <c r="I1749" s="25"/>
      <c r="J1749" s="25"/>
      <c r="K1749" s="26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/>
    </row>
    <row r="1750" spans="1:28" ht="18.75" customHeight="1">
      <c r="A1750" s="1"/>
      <c r="B1750" s="1"/>
      <c r="C1750" s="1"/>
      <c r="D1750" s="21" t="s">
        <v>551</v>
      </c>
      <c r="E1750" s="22" t="s">
        <v>333</v>
      </c>
      <c r="F1750" s="27"/>
      <c r="G1750" s="28">
        <v>25.1</v>
      </c>
      <c r="H1750" s="24">
        <f t="shared" si="9"/>
        <v>2.0916666666666668</v>
      </c>
      <c r="I1750" s="25"/>
      <c r="J1750" s="25"/>
      <c r="K1750" s="26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  <c r="AA1750" s="25"/>
      <c r="AB1750" s="25"/>
    </row>
    <row r="1751" spans="1:28" ht="18.75" customHeight="1">
      <c r="A1751" s="1"/>
      <c r="B1751" s="1"/>
      <c r="C1751" s="1"/>
      <c r="D1751" s="21" t="s">
        <v>552</v>
      </c>
      <c r="E1751" s="22" t="s">
        <v>333</v>
      </c>
      <c r="F1751" s="27"/>
      <c r="G1751" s="28">
        <v>32.840000000000003</v>
      </c>
      <c r="H1751" s="24">
        <f t="shared" si="9"/>
        <v>2.7366666666666668</v>
      </c>
      <c r="I1751" s="25"/>
      <c r="J1751" s="25"/>
      <c r="K1751" s="26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</row>
    <row r="1752" spans="1:28" ht="18.75" customHeight="1">
      <c r="A1752" s="1"/>
      <c r="B1752" s="1"/>
      <c r="C1752" s="1"/>
      <c r="D1752" s="21" t="s">
        <v>370</v>
      </c>
      <c r="E1752" s="22" t="s">
        <v>333</v>
      </c>
      <c r="F1752" s="27"/>
      <c r="G1752" s="28">
        <v>30.64</v>
      </c>
      <c r="H1752" s="24">
        <f t="shared" si="9"/>
        <v>2.5533333333333332</v>
      </c>
      <c r="I1752" s="25"/>
      <c r="J1752" s="25"/>
      <c r="K1752" s="26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  <c r="AB1752" s="25"/>
    </row>
    <row r="1753" spans="1:28" ht="18.75" customHeight="1">
      <c r="A1753" s="1"/>
      <c r="B1753" s="1"/>
      <c r="C1753" s="1"/>
      <c r="D1753" s="21" t="s">
        <v>429</v>
      </c>
      <c r="E1753" s="22" t="s">
        <v>333</v>
      </c>
      <c r="F1753" s="27"/>
      <c r="G1753" s="28">
        <v>13.93</v>
      </c>
      <c r="H1753" s="24">
        <f t="shared" si="9"/>
        <v>1.1608333333333334</v>
      </c>
      <c r="I1753" s="25"/>
      <c r="J1753" s="25"/>
      <c r="K1753" s="26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/>
    </row>
    <row r="1754" spans="1:28" ht="18.75" customHeight="1">
      <c r="A1754" s="1"/>
      <c r="B1754" s="1"/>
      <c r="C1754" s="1"/>
      <c r="D1754" s="21" t="s">
        <v>480</v>
      </c>
      <c r="E1754" s="22" t="s">
        <v>333</v>
      </c>
      <c r="F1754" s="27"/>
      <c r="G1754" s="28">
        <v>14.39</v>
      </c>
      <c r="H1754" s="24">
        <f t="shared" si="9"/>
        <v>1.1991666666666667</v>
      </c>
      <c r="I1754" s="25"/>
      <c r="J1754" s="25"/>
      <c r="K1754" s="26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  <c r="AB1754" s="25"/>
    </row>
    <row r="1755" spans="1:28" ht="18.75" customHeight="1">
      <c r="A1755" s="1"/>
      <c r="B1755" s="1"/>
      <c r="C1755" s="1"/>
      <c r="D1755" s="21" t="s">
        <v>546</v>
      </c>
      <c r="E1755" s="22" t="s">
        <v>333</v>
      </c>
      <c r="F1755" s="27"/>
      <c r="G1755" s="28">
        <v>19.62</v>
      </c>
      <c r="H1755" s="24">
        <f t="shared" si="9"/>
        <v>1.635</v>
      </c>
      <c r="I1755" s="25"/>
      <c r="J1755" s="25"/>
      <c r="K1755" s="26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</row>
    <row r="1756" spans="1:28" ht="18.75" customHeight="1">
      <c r="A1756" s="1"/>
      <c r="B1756" s="1"/>
      <c r="C1756" s="1"/>
      <c r="D1756" s="21" t="s">
        <v>418</v>
      </c>
      <c r="E1756" s="22" t="s">
        <v>333</v>
      </c>
      <c r="F1756" s="27"/>
      <c r="G1756" s="28">
        <v>4.24</v>
      </c>
      <c r="H1756" s="24">
        <f t="shared" si="9"/>
        <v>0.35333333333333333</v>
      </c>
      <c r="I1756" s="25"/>
      <c r="J1756" s="25"/>
      <c r="K1756" s="26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/>
    </row>
    <row r="1757" spans="1:28" ht="18.75" customHeight="1">
      <c r="A1757" s="1"/>
      <c r="B1757" s="1"/>
      <c r="C1757" s="1"/>
      <c r="D1757" s="21" t="s">
        <v>412</v>
      </c>
      <c r="E1757" s="22" t="s">
        <v>333</v>
      </c>
      <c r="F1757" s="27"/>
      <c r="G1757" s="28">
        <v>157.72</v>
      </c>
      <c r="H1757" s="24">
        <f t="shared" si="9"/>
        <v>13.143333333333333</v>
      </c>
      <c r="I1757" s="25"/>
      <c r="J1757" s="25"/>
      <c r="K1757" s="26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</row>
    <row r="1758" spans="1:28" ht="18.75" customHeight="1">
      <c r="A1758" s="1"/>
      <c r="B1758" s="1"/>
      <c r="C1758" s="1"/>
      <c r="D1758" s="21" t="s">
        <v>379</v>
      </c>
      <c r="E1758" s="22" t="s">
        <v>333</v>
      </c>
      <c r="F1758" s="27"/>
      <c r="G1758" s="28">
        <v>28.53</v>
      </c>
      <c r="H1758" s="24">
        <f t="shared" si="9"/>
        <v>2.3774999999999999</v>
      </c>
      <c r="I1758" s="25"/>
      <c r="J1758" s="25"/>
      <c r="K1758" s="26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  <c r="AB1758" s="25"/>
    </row>
    <row r="1759" spans="1:28" ht="18.75" customHeight="1">
      <c r="A1759" s="1"/>
      <c r="B1759" s="1"/>
      <c r="C1759" s="1"/>
      <c r="D1759" s="21" t="s">
        <v>472</v>
      </c>
      <c r="E1759" s="22" t="s">
        <v>333</v>
      </c>
      <c r="F1759" s="27"/>
      <c r="G1759" s="28">
        <v>8.07</v>
      </c>
      <c r="H1759" s="24">
        <f t="shared" si="9"/>
        <v>0.67249999999999999</v>
      </c>
      <c r="I1759" s="25"/>
      <c r="J1759" s="25"/>
      <c r="K1759" s="26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</row>
    <row r="1760" spans="1:28" ht="18.75" customHeight="1">
      <c r="A1760" s="1"/>
      <c r="B1760" s="1"/>
      <c r="C1760" s="1"/>
      <c r="D1760" s="21" t="s">
        <v>385</v>
      </c>
      <c r="E1760" s="22" t="s">
        <v>333</v>
      </c>
      <c r="F1760" s="27"/>
      <c r="G1760" s="28">
        <v>87.64</v>
      </c>
      <c r="H1760" s="24">
        <f t="shared" si="9"/>
        <v>7.3033333333333337</v>
      </c>
      <c r="I1760" s="25"/>
      <c r="J1760" s="25"/>
      <c r="K1760" s="26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</row>
    <row r="1761" spans="1:28" ht="18.75" customHeight="1">
      <c r="A1761" s="1"/>
      <c r="B1761" s="1"/>
      <c r="C1761" s="1"/>
      <c r="D1761" s="21" t="s">
        <v>378</v>
      </c>
      <c r="E1761" s="22" t="s">
        <v>333</v>
      </c>
      <c r="F1761" s="27"/>
      <c r="G1761" s="28">
        <v>45.75</v>
      </c>
      <c r="H1761" s="24">
        <f t="shared" si="9"/>
        <v>3.8125</v>
      </c>
      <c r="I1761" s="25"/>
      <c r="J1761" s="25"/>
      <c r="K1761" s="26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/>
    </row>
    <row r="1762" spans="1:28" ht="18.75" customHeight="1">
      <c r="A1762" s="1"/>
      <c r="B1762" s="1"/>
      <c r="C1762" s="1"/>
      <c r="D1762" s="21" t="s">
        <v>494</v>
      </c>
      <c r="E1762" s="22" t="s">
        <v>333</v>
      </c>
      <c r="F1762" s="27"/>
      <c r="G1762" s="28">
        <v>11.98</v>
      </c>
      <c r="H1762" s="24">
        <f t="shared" si="9"/>
        <v>0.99833333333333341</v>
      </c>
      <c r="I1762" s="25"/>
      <c r="J1762" s="25"/>
      <c r="K1762" s="26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  <c r="AB1762" s="25"/>
    </row>
    <row r="1763" spans="1:28" ht="18.75" customHeight="1">
      <c r="A1763" s="1"/>
      <c r="B1763" s="1"/>
      <c r="C1763" s="1"/>
      <c r="D1763" s="21" t="s">
        <v>553</v>
      </c>
      <c r="E1763" s="22" t="s">
        <v>333</v>
      </c>
      <c r="F1763" s="27"/>
      <c r="G1763" s="28">
        <v>7.24</v>
      </c>
      <c r="H1763" s="24">
        <f t="shared" si="9"/>
        <v>0.60333333333333339</v>
      </c>
      <c r="I1763" s="25"/>
      <c r="J1763" s="25"/>
      <c r="K1763" s="26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</row>
    <row r="1764" spans="1:28" ht="18.75" customHeight="1">
      <c r="A1764" s="1"/>
      <c r="B1764" s="1"/>
      <c r="C1764" s="1"/>
      <c r="D1764" s="21" t="s">
        <v>486</v>
      </c>
      <c r="E1764" s="22" t="s">
        <v>333</v>
      </c>
      <c r="F1764" s="27"/>
      <c r="G1764" s="28">
        <v>8.57</v>
      </c>
      <c r="H1764" s="24">
        <f t="shared" si="9"/>
        <v>0.71416666666666673</v>
      </c>
      <c r="I1764" s="25"/>
      <c r="J1764" s="25"/>
      <c r="K1764" s="26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/>
    </row>
    <row r="1765" spans="1:28" ht="18.75" customHeight="1">
      <c r="A1765" s="1"/>
      <c r="B1765" s="1"/>
      <c r="C1765" s="1"/>
      <c r="D1765" s="21" t="s">
        <v>554</v>
      </c>
      <c r="E1765" s="22" t="s">
        <v>333</v>
      </c>
      <c r="F1765" s="27"/>
      <c r="G1765" s="28">
        <v>3</v>
      </c>
      <c r="H1765" s="24">
        <f t="shared" si="9"/>
        <v>0.25</v>
      </c>
      <c r="I1765" s="25"/>
      <c r="J1765" s="25"/>
      <c r="K1765" s="26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/>
    </row>
    <row r="1766" spans="1:28" ht="18.75" customHeight="1">
      <c r="A1766" s="1"/>
      <c r="B1766" s="1"/>
      <c r="C1766" s="1"/>
      <c r="D1766" s="21" t="s">
        <v>462</v>
      </c>
      <c r="E1766" s="22" t="s">
        <v>333</v>
      </c>
      <c r="F1766" s="27"/>
      <c r="G1766" s="28">
        <v>10.24</v>
      </c>
      <c r="H1766" s="24">
        <f t="shared" si="9"/>
        <v>0.85333333333333339</v>
      </c>
      <c r="I1766" s="25"/>
      <c r="J1766" s="25"/>
      <c r="K1766" s="26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  <c r="AB1766" s="25"/>
    </row>
    <row r="1767" spans="1:28" ht="18.75" customHeight="1">
      <c r="A1767" s="1"/>
      <c r="B1767" s="1"/>
      <c r="C1767" s="1"/>
      <c r="D1767" s="21" t="s">
        <v>542</v>
      </c>
      <c r="E1767" s="22" t="s">
        <v>333</v>
      </c>
      <c r="F1767" s="27"/>
      <c r="G1767" s="28">
        <v>1</v>
      </c>
      <c r="H1767" s="24">
        <f t="shared" si="9"/>
        <v>8.3333333333333329E-2</v>
      </c>
      <c r="I1767" s="25"/>
      <c r="J1767" s="25"/>
      <c r="K1767" s="26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</row>
    <row r="1768" spans="1:28" ht="18.75" customHeight="1">
      <c r="A1768" s="1"/>
      <c r="B1768" s="1"/>
      <c r="C1768" s="1"/>
      <c r="D1768" s="21" t="s">
        <v>379</v>
      </c>
      <c r="E1768" s="22" t="s">
        <v>333</v>
      </c>
      <c r="F1768" s="27"/>
      <c r="G1768" s="28">
        <v>47.55</v>
      </c>
      <c r="H1768" s="24">
        <f t="shared" si="9"/>
        <v>3.9624999999999999</v>
      </c>
      <c r="I1768" s="25"/>
      <c r="J1768" s="25"/>
      <c r="K1768" s="26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</row>
    <row r="1769" spans="1:28" ht="18.75" customHeight="1">
      <c r="A1769" s="1"/>
      <c r="B1769" s="1"/>
      <c r="C1769" s="1"/>
      <c r="D1769" s="21" t="s">
        <v>371</v>
      </c>
      <c r="E1769" s="22" t="s">
        <v>333</v>
      </c>
      <c r="F1769" s="27"/>
      <c r="G1769" s="28">
        <v>57.72</v>
      </c>
      <c r="H1769" s="24">
        <f t="shared" si="9"/>
        <v>4.8099999999999996</v>
      </c>
      <c r="I1769" s="25"/>
      <c r="J1769" s="25"/>
      <c r="K1769" s="26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</row>
    <row r="1770" spans="1:28" ht="18.75" customHeight="1">
      <c r="A1770" s="1"/>
      <c r="B1770" s="1"/>
      <c r="C1770" s="1"/>
      <c r="D1770" s="21" t="s">
        <v>397</v>
      </c>
      <c r="E1770" s="22" t="s">
        <v>333</v>
      </c>
      <c r="F1770" s="27"/>
      <c r="G1770" s="28">
        <v>30.3</v>
      </c>
      <c r="H1770" s="24">
        <f t="shared" si="9"/>
        <v>2.5249999999999999</v>
      </c>
      <c r="I1770" s="25"/>
      <c r="J1770" s="25"/>
      <c r="K1770" s="26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</row>
    <row r="1771" spans="1:28" ht="18.75" customHeight="1">
      <c r="A1771" s="1"/>
      <c r="B1771" s="1"/>
      <c r="C1771" s="1"/>
      <c r="D1771" s="21" t="s">
        <v>451</v>
      </c>
      <c r="E1771" s="22" t="s">
        <v>333</v>
      </c>
      <c r="F1771" s="27"/>
      <c r="G1771" s="28">
        <v>343.56002100000001</v>
      </c>
      <c r="H1771" s="24">
        <f t="shared" si="9"/>
        <v>28.630001750000002</v>
      </c>
      <c r="I1771" s="25"/>
      <c r="J1771" s="25"/>
      <c r="K1771" s="26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</row>
    <row r="1772" spans="1:28" ht="18.75" customHeight="1">
      <c r="A1772" s="1"/>
      <c r="B1772" s="1"/>
      <c r="C1772" s="1"/>
      <c r="D1772" s="21" t="s">
        <v>555</v>
      </c>
      <c r="E1772" s="22" t="s">
        <v>333</v>
      </c>
      <c r="F1772" s="27"/>
      <c r="G1772" s="28">
        <v>36</v>
      </c>
      <c r="H1772" s="24">
        <f t="shared" si="9"/>
        <v>3</v>
      </c>
      <c r="I1772" s="25"/>
      <c r="J1772" s="25"/>
      <c r="K1772" s="26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</row>
    <row r="1773" spans="1:28" ht="18.75" customHeight="1">
      <c r="A1773" s="1"/>
      <c r="B1773" s="1"/>
      <c r="C1773" s="1"/>
      <c r="D1773" s="21" t="s">
        <v>490</v>
      </c>
      <c r="E1773" s="22" t="s">
        <v>333</v>
      </c>
      <c r="F1773" s="27"/>
      <c r="G1773" s="28">
        <v>40.96</v>
      </c>
      <c r="H1773" s="24">
        <f t="shared" si="9"/>
        <v>3.4133333333333336</v>
      </c>
      <c r="I1773" s="25"/>
      <c r="J1773" s="25"/>
      <c r="K1773" s="26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</row>
    <row r="1774" spans="1:28" ht="18.75" customHeight="1">
      <c r="A1774" s="1"/>
      <c r="B1774" s="1"/>
      <c r="C1774" s="1"/>
      <c r="D1774" s="21" t="s">
        <v>556</v>
      </c>
      <c r="E1774" s="22" t="s">
        <v>333</v>
      </c>
      <c r="F1774" s="27"/>
      <c r="G1774" s="28">
        <v>4</v>
      </c>
      <c r="H1774" s="24">
        <f t="shared" si="9"/>
        <v>0.33333333333333331</v>
      </c>
      <c r="I1774" s="25"/>
      <c r="J1774" s="25"/>
      <c r="K1774" s="26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</row>
    <row r="1775" spans="1:28" ht="18.75" customHeight="1">
      <c r="A1775" s="1"/>
      <c r="B1775" s="1"/>
      <c r="C1775" s="1"/>
      <c r="D1775" s="21" t="s">
        <v>452</v>
      </c>
      <c r="E1775" s="22" t="s">
        <v>333</v>
      </c>
      <c r="F1775" s="27"/>
      <c r="G1775" s="28">
        <v>5</v>
      </c>
      <c r="H1775" s="24">
        <f t="shared" si="9"/>
        <v>0.41666666666666669</v>
      </c>
      <c r="I1775" s="25"/>
      <c r="J1775" s="25"/>
      <c r="K1775" s="26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</row>
    <row r="1776" spans="1:28" ht="18.75" customHeight="1">
      <c r="A1776" s="1"/>
      <c r="B1776" s="1"/>
      <c r="C1776" s="1"/>
      <c r="D1776" s="21" t="s">
        <v>390</v>
      </c>
      <c r="E1776" s="22" t="s">
        <v>333</v>
      </c>
      <c r="F1776" s="27"/>
      <c r="G1776" s="28">
        <v>70.379997000000003</v>
      </c>
      <c r="H1776" s="24">
        <f t="shared" si="9"/>
        <v>5.86499975</v>
      </c>
      <c r="I1776" s="25"/>
      <c r="J1776" s="25"/>
      <c r="K1776" s="26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</row>
    <row r="1777" spans="1:28" ht="18.75" customHeight="1">
      <c r="A1777" s="1"/>
      <c r="B1777" s="1"/>
      <c r="C1777" s="1"/>
      <c r="D1777" s="21" t="s">
        <v>557</v>
      </c>
      <c r="E1777" s="22" t="s">
        <v>333</v>
      </c>
      <c r="F1777" s="27"/>
      <c r="G1777" s="28">
        <v>2</v>
      </c>
      <c r="H1777" s="24">
        <f t="shared" si="9"/>
        <v>0.16666666666666666</v>
      </c>
      <c r="I1777" s="25"/>
      <c r="J1777" s="25"/>
      <c r="K1777" s="26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</row>
    <row r="1778" spans="1:28" ht="18.75" customHeight="1">
      <c r="A1778" s="1"/>
      <c r="B1778" s="1"/>
      <c r="C1778" s="1"/>
      <c r="D1778" s="21" t="s">
        <v>376</v>
      </c>
      <c r="E1778" s="22" t="s">
        <v>333</v>
      </c>
      <c r="F1778" s="27"/>
      <c r="G1778" s="28">
        <v>5.57</v>
      </c>
      <c r="H1778" s="24">
        <f t="shared" si="9"/>
        <v>0.46416666666666667</v>
      </c>
      <c r="I1778" s="25"/>
      <c r="J1778" s="25"/>
      <c r="K1778" s="26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</row>
    <row r="1779" spans="1:28" ht="18.75" customHeight="1">
      <c r="A1779" s="1"/>
      <c r="B1779" s="1"/>
      <c r="C1779" s="1"/>
      <c r="D1779" s="21" t="s">
        <v>408</v>
      </c>
      <c r="E1779" s="22" t="s">
        <v>333</v>
      </c>
      <c r="F1779" s="27"/>
      <c r="G1779" s="28">
        <v>894.24</v>
      </c>
      <c r="H1779" s="24">
        <f t="shared" si="9"/>
        <v>74.52</v>
      </c>
      <c r="I1779" s="25"/>
      <c r="J1779" s="25"/>
      <c r="K1779" s="26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</row>
    <row r="1780" spans="1:28" ht="18.75" customHeight="1">
      <c r="A1780" s="1"/>
      <c r="B1780" s="1"/>
      <c r="C1780" s="1"/>
      <c r="D1780" s="21" t="s">
        <v>332</v>
      </c>
      <c r="E1780" s="22" t="s">
        <v>333</v>
      </c>
      <c r="F1780" s="27"/>
      <c r="G1780" s="28">
        <v>573.75</v>
      </c>
      <c r="H1780" s="24">
        <f t="shared" si="9"/>
        <v>47.8125</v>
      </c>
      <c r="I1780" s="25"/>
      <c r="J1780" s="25"/>
      <c r="K1780" s="26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</row>
    <row r="1781" spans="1:28" ht="18.75" customHeight="1">
      <c r="A1781" s="1"/>
      <c r="B1781" s="1"/>
      <c r="C1781" s="1"/>
      <c r="D1781" s="21" t="s">
        <v>558</v>
      </c>
      <c r="E1781" s="22" t="s">
        <v>333</v>
      </c>
      <c r="F1781" s="27"/>
      <c r="G1781" s="28">
        <v>1401.6800559999999</v>
      </c>
      <c r="H1781" s="24">
        <f t="shared" si="9"/>
        <v>116.80667133333333</v>
      </c>
      <c r="I1781" s="25"/>
      <c r="J1781" s="25"/>
      <c r="K1781" s="26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</row>
    <row r="1782" spans="1:28" ht="18.75" customHeight="1">
      <c r="A1782" s="1"/>
      <c r="B1782" s="1"/>
      <c r="C1782" s="1"/>
      <c r="D1782" s="21" t="s">
        <v>436</v>
      </c>
      <c r="E1782" s="22" t="s">
        <v>333</v>
      </c>
      <c r="F1782" s="27"/>
      <c r="G1782" s="28">
        <v>460.1</v>
      </c>
      <c r="H1782" s="24">
        <f t="shared" si="9"/>
        <v>38.341666666666669</v>
      </c>
      <c r="I1782" s="25"/>
      <c r="J1782" s="25"/>
      <c r="K1782" s="26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</row>
    <row r="1783" spans="1:28" ht="18.75" customHeight="1">
      <c r="A1783" s="1"/>
      <c r="B1783" s="1"/>
      <c r="C1783" s="1"/>
      <c r="D1783" s="21" t="s">
        <v>438</v>
      </c>
      <c r="E1783" s="22" t="s">
        <v>333</v>
      </c>
      <c r="F1783" s="27"/>
      <c r="G1783" s="28">
        <v>89.08</v>
      </c>
      <c r="H1783" s="24">
        <f t="shared" si="9"/>
        <v>7.4233333333333329</v>
      </c>
      <c r="I1783" s="25"/>
      <c r="J1783" s="25"/>
      <c r="K1783" s="26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</row>
    <row r="1784" spans="1:28" ht="18.75" customHeight="1">
      <c r="A1784" s="1"/>
      <c r="B1784" s="1"/>
      <c r="C1784" s="1"/>
      <c r="D1784" s="21" t="s">
        <v>528</v>
      </c>
      <c r="E1784" s="22" t="s">
        <v>333</v>
      </c>
      <c r="F1784" s="27"/>
      <c r="G1784" s="28">
        <v>6190.8001400000003</v>
      </c>
      <c r="H1784" s="24">
        <f t="shared" si="9"/>
        <v>515.90001166666673</v>
      </c>
      <c r="I1784" s="25"/>
      <c r="J1784" s="25"/>
      <c r="K1784" s="26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</row>
    <row r="1785" spans="1:28" ht="18.75" customHeight="1">
      <c r="A1785" s="1"/>
      <c r="B1785" s="1"/>
      <c r="C1785" s="1"/>
      <c r="D1785" s="21" t="s">
        <v>392</v>
      </c>
      <c r="E1785" s="22" t="s">
        <v>333</v>
      </c>
      <c r="F1785" s="27"/>
      <c r="G1785" s="28">
        <v>1991.25</v>
      </c>
      <c r="H1785" s="24">
        <f t="shared" si="9"/>
        <v>165.9375</v>
      </c>
      <c r="I1785" s="25"/>
      <c r="J1785" s="25"/>
      <c r="K1785" s="26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</row>
    <row r="1786" spans="1:28" ht="18.75" customHeight="1">
      <c r="A1786" s="1"/>
      <c r="B1786" s="1"/>
      <c r="C1786" s="1"/>
      <c r="D1786" s="21" t="s">
        <v>559</v>
      </c>
      <c r="E1786" s="22" t="s">
        <v>333</v>
      </c>
      <c r="F1786" s="27"/>
      <c r="G1786" s="28">
        <v>29</v>
      </c>
      <c r="H1786" s="24">
        <f t="shared" si="9"/>
        <v>2.4166666666666665</v>
      </c>
      <c r="I1786" s="25"/>
      <c r="J1786" s="25"/>
      <c r="K1786" s="26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  <c r="AB1786" s="25"/>
    </row>
    <row r="1787" spans="1:28" ht="18.75" customHeight="1">
      <c r="A1787" s="1"/>
      <c r="B1787" s="1"/>
      <c r="C1787" s="1"/>
      <c r="D1787" s="21" t="s">
        <v>414</v>
      </c>
      <c r="E1787" s="22" t="s">
        <v>333</v>
      </c>
      <c r="F1787" s="27"/>
      <c r="G1787" s="28">
        <v>397.29</v>
      </c>
      <c r="H1787" s="24">
        <f t="shared" si="9"/>
        <v>33.107500000000002</v>
      </c>
      <c r="I1787" s="25"/>
      <c r="J1787" s="25"/>
      <c r="K1787" s="26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</row>
    <row r="1788" spans="1:28" ht="18.75" customHeight="1">
      <c r="A1788" s="1"/>
      <c r="B1788" s="1"/>
      <c r="C1788" s="1"/>
      <c r="D1788" s="21" t="s">
        <v>536</v>
      </c>
      <c r="E1788" s="22" t="s">
        <v>333</v>
      </c>
      <c r="F1788" s="27"/>
      <c r="G1788" s="28">
        <v>176.97</v>
      </c>
      <c r="H1788" s="24">
        <f t="shared" si="9"/>
        <v>14.7475</v>
      </c>
      <c r="I1788" s="25"/>
      <c r="J1788" s="25"/>
      <c r="K1788" s="26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</row>
    <row r="1789" spans="1:28" ht="18.75" customHeight="1">
      <c r="A1789" s="1"/>
      <c r="B1789" s="1"/>
      <c r="C1789" s="1"/>
      <c r="D1789" s="21" t="s">
        <v>560</v>
      </c>
      <c r="E1789" s="22" t="s">
        <v>333</v>
      </c>
      <c r="F1789" s="27"/>
      <c r="G1789" s="28">
        <v>186.19</v>
      </c>
      <c r="H1789" s="24">
        <f t="shared" si="9"/>
        <v>15.515833333333333</v>
      </c>
      <c r="I1789" s="25"/>
      <c r="J1789" s="25"/>
      <c r="K1789" s="26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</row>
    <row r="1790" spans="1:28" ht="18.75" customHeight="1">
      <c r="A1790" s="1"/>
      <c r="B1790" s="1"/>
      <c r="C1790" s="1"/>
      <c r="D1790" s="21" t="s">
        <v>561</v>
      </c>
      <c r="E1790" s="22" t="s">
        <v>333</v>
      </c>
      <c r="F1790" s="27"/>
      <c r="G1790" s="28">
        <v>506.25</v>
      </c>
      <c r="H1790" s="24">
        <f t="shared" si="9"/>
        <v>42.1875</v>
      </c>
      <c r="I1790" s="25"/>
      <c r="J1790" s="25"/>
      <c r="K1790" s="26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</row>
    <row r="1791" spans="1:28" ht="18.75" customHeight="1">
      <c r="A1791" s="1"/>
      <c r="B1791" s="1"/>
      <c r="C1791" s="1"/>
      <c r="D1791" s="21" t="s">
        <v>447</v>
      </c>
      <c r="E1791" s="22" t="s">
        <v>333</v>
      </c>
      <c r="F1791" s="27"/>
      <c r="G1791" s="28">
        <v>1022.72</v>
      </c>
      <c r="H1791" s="24">
        <f t="shared" si="9"/>
        <v>85.226666666666674</v>
      </c>
      <c r="I1791" s="25"/>
      <c r="J1791" s="25"/>
      <c r="K1791" s="26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</row>
    <row r="1792" spans="1:28" ht="18.75" customHeight="1">
      <c r="A1792" s="1"/>
      <c r="B1792" s="1"/>
      <c r="C1792" s="1"/>
      <c r="D1792" s="21" t="s">
        <v>490</v>
      </c>
      <c r="E1792" s="22" t="s">
        <v>333</v>
      </c>
      <c r="F1792" s="27"/>
      <c r="G1792" s="28">
        <v>911.36</v>
      </c>
      <c r="H1792" s="24">
        <f t="shared" si="9"/>
        <v>75.946666666666673</v>
      </c>
      <c r="I1792" s="25"/>
      <c r="J1792" s="25"/>
      <c r="K1792" s="26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</row>
    <row r="1793" spans="1:28" ht="18.75" customHeight="1">
      <c r="A1793" s="1"/>
      <c r="B1793" s="1"/>
      <c r="C1793" s="1"/>
      <c r="D1793" s="21" t="s">
        <v>488</v>
      </c>
      <c r="E1793" s="22" t="s">
        <v>333</v>
      </c>
      <c r="F1793" s="27"/>
      <c r="G1793" s="28">
        <v>734.8</v>
      </c>
      <c r="H1793" s="24">
        <f t="shared" si="9"/>
        <v>61.233333333333327</v>
      </c>
      <c r="I1793" s="25"/>
      <c r="J1793" s="25"/>
      <c r="K1793" s="26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</row>
    <row r="1794" spans="1:28" ht="18.75" customHeight="1">
      <c r="A1794" s="1"/>
      <c r="B1794" s="1"/>
      <c r="C1794" s="1"/>
      <c r="D1794" s="21" t="s">
        <v>373</v>
      </c>
      <c r="E1794" s="22" t="s">
        <v>333</v>
      </c>
      <c r="F1794" s="27"/>
      <c r="G1794" s="28">
        <v>719.78</v>
      </c>
      <c r="H1794" s="24">
        <f t="shared" si="9"/>
        <v>59.981666666666662</v>
      </c>
      <c r="I1794" s="25"/>
      <c r="J1794" s="25"/>
      <c r="K1794" s="26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  <c r="AB1794" s="25"/>
    </row>
    <row r="1795" spans="1:28" ht="18.75" customHeight="1">
      <c r="A1795" s="1"/>
      <c r="B1795" s="1"/>
      <c r="C1795" s="1"/>
      <c r="D1795" s="21" t="s">
        <v>562</v>
      </c>
      <c r="E1795" s="22" t="s">
        <v>333</v>
      </c>
      <c r="F1795" s="27"/>
      <c r="G1795" s="28">
        <v>572.67999999999995</v>
      </c>
      <c r="H1795" s="24">
        <f t="shared" si="9"/>
        <v>47.723333333333329</v>
      </c>
      <c r="I1795" s="25"/>
      <c r="J1795" s="25"/>
      <c r="K1795" s="26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</row>
    <row r="1796" spans="1:28" ht="18.75" customHeight="1">
      <c r="A1796" s="1"/>
      <c r="B1796" s="1"/>
      <c r="C1796" s="1"/>
      <c r="D1796" s="21" t="s">
        <v>354</v>
      </c>
      <c r="E1796" s="22" t="s">
        <v>333</v>
      </c>
      <c r="F1796" s="27"/>
      <c r="G1796" s="28">
        <v>1022.56</v>
      </c>
      <c r="H1796" s="24">
        <f t="shared" si="9"/>
        <v>85.213333333333324</v>
      </c>
      <c r="I1796" s="25"/>
      <c r="J1796" s="25"/>
      <c r="K1796" s="26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  <c r="AB1796" s="25"/>
    </row>
    <row r="1797" spans="1:28" ht="18.75" customHeight="1">
      <c r="A1797" s="1"/>
      <c r="B1797" s="1"/>
      <c r="C1797" s="1"/>
      <c r="D1797" s="21" t="s">
        <v>563</v>
      </c>
      <c r="E1797" s="22" t="s">
        <v>333</v>
      </c>
      <c r="F1797" s="27"/>
      <c r="G1797" s="28">
        <v>229.32</v>
      </c>
      <c r="H1797" s="24">
        <f t="shared" si="9"/>
        <v>19.11</v>
      </c>
      <c r="I1797" s="25"/>
      <c r="J1797" s="25"/>
      <c r="K1797" s="26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/>
    </row>
    <row r="1798" spans="1:28" ht="18.75" customHeight="1">
      <c r="A1798" s="1"/>
      <c r="B1798" s="1"/>
      <c r="C1798" s="1"/>
      <c r="D1798" s="21" t="s">
        <v>564</v>
      </c>
      <c r="E1798" s="22" t="s">
        <v>333</v>
      </c>
      <c r="F1798" s="27"/>
      <c r="G1798" s="28">
        <v>439.6</v>
      </c>
      <c r="H1798" s="24">
        <f t="shared" si="9"/>
        <v>36.633333333333333</v>
      </c>
      <c r="I1798" s="25"/>
      <c r="J1798" s="25"/>
      <c r="K1798" s="26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</row>
    <row r="1799" spans="1:28" ht="18.75" customHeight="1">
      <c r="A1799" s="1"/>
      <c r="B1799" s="1"/>
      <c r="C1799" s="1"/>
      <c r="D1799" s="21" t="s">
        <v>565</v>
      </c>
      <c r="E1799" s="22" t="s">
        <v>333</v>
      </c>
      <c r="F1799" s="27"/>
      <c r="G1799" s="28">
        <v>610.29999999999995</v>
      </c>
      <c r="H1799" s="24">
        <f t="shared" si="9"/>
        <v>50.858333333333327</v>
      </c>
      <c r="I1799" s="25"/>
      <c r="J1799" s="25"/>
      <c r="K1799" s="26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</row>
    <row r="1800" spans="1:28" ht="18.75" customHeight="1">
      <c r="A1800" s="1"/>
      <c r="B1800" s="1"/>
      <c r="C1800" s="1"/>
      <c r="D1800" s="21" t="s">
        <v>566</v>
      </c>
      <c r="E1800" s="22" t="s">
        <v>333</v>
      </c>
      <c r="F1800" s="27"/>
      <c r="G1800" s="28">
        <v>358.6</v>
      </c>
      <c r="H1800" s="24">
        <f t="shared" ref="H1800:H2054" si="10">G1800/12</f>
        <v>29.883333333333336</v>
      </c>
      <c r="I1800" s="25"/>
      <c r="J1800" s="25"/>
      <c r="K1800" s="26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/>
    </row>
    <row r="1801" spans="1:28" ht="18.75" customHeight="1">
      <c r="A1801" s="1"/>
      <c r="B1801" s="1"/>
      <c r="C1801" s="1"/>
      <c r="D1801" s="21" t="s">
        <v>472</v>
      </c>
      <c r="E1801" s="22" t="s">
        <v>333</v>
      </c>
      <c r="F1801" s="27"/>
      <c r="G1801" s="28">
        <v>220.58</v>
      </c>
      <c r="H1801" s="24">
        <f t="shared" si="10"/>
        <v>18.381666666666668</v>
      </c>
      <c r="I1801" s="25"/>
      <c r="J1801" s="25"/>
      <c r="K1801" s="26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/>
    </row>
    <row r="1802" spans="1:28" ht="18.75" customHeight="1">
      <c r="A1802" s="1"/>
      <c r="B1802" s="1"/>
      <c r="C1802" s="1"/>
      <c r="D1802" s="21" t="s">
        <v>525</v>
      </c>
      <c r="E1802" s="22" t="s">
        <v>333</v>
      </c>
      <c r="F1802" s="27"/>
      <c r="G1802" s="28">
        <v>498.6</v>
      </c>
      <c r="H1802" s="24">
        <f t="shared" si="10"/>
        <v>41.550000000000004</v>
      </c>
      <c r="I1802" s="25"/>
      <c r="J1802" s="25"/>
      <c r="K1802" s="26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  <c r="AB1802" s="25"/>
    </row>
    <row r="1803" spans="1:28" ht="18.75" customHeight="1">
      <c r="A1803" s="1"/>
      <c r="B1803" s="1"/>
      <c r="C1803" s="1"/>
      <c r="D1803" s="21" t="s">
        <v>567</v>
      </c>
      <c r="E1803" s="22" t="s">
        <v>333</v>
      </c>
      <c r="F1803" s="27"/>
      <c r="G1803" s="28">
        <v>483.63</v>
      </c>
      <c r="H1803" s="24">
        <f t="shared" si="10"/>
        <v>40.302500000000002</v>
      </c>
      <c r="I1803" s="25"/>
      <c r="J1803" s="25"/>
      <c r="K1803" s="26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</row>
    <row r="1804" spans="1:28" ht="18.75" customHeight="1">
      <c r="A1804" s="1"/>
      <c r="B1804" s="1"/>
      <c r="C1804" s="1"/>
      <c r="D1804" s="21" t="s">
        <v>458</v>
      </c>
      <c r="E1804" s="22" t="s">
        <v>333</v>
      </c>
      <c r="F1804" s="27"/>
      <c r="G1804" s="28">
        <v>462.88</v>
      </c>
      <c r="H1804" s="24">
        <f t="shared" si="10"/>
        <v>38.573333333333331</v>
      </c>
      <c r="I1804" s="25"/>
      <c r="J1804" s="25"/>
      <c r="K1804" s="26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/>
    </row>
    <row r="1805" spans="1:28" ht="18.75" customHeight="1">
      <c r="A1805" s="1"/>
      <c r="B1805" s="1"/>
      <c r="C1805" s="1"/>
      <c r="D1805" s="21" t="s">
        <v>540</v>
      </c>
      <c r="E1805" s="22" t="s">
        <v>333</v>
      </c>
      <c r="F1805" s="27"/>
      <c r="G1805" s="28">
        <v>596.85</v>
      </c>
      <c r="H1805" s="24">
        <f t="shared" si="10"/>
        <v>49.737500000000004</v>
      </c>
      <c r="I1805" s="25"/>
      <c r="J1805" s="25"/>
      <c r="K1805" s="26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</row>
    <row r="1806" spans="1:28" ht="18.75" customHeight="1">
      <c r="A1806" s="1"/>
      <c r="B1806" s="1"/>
      <c r="C1806" s="1"/>
      <c r="D1806" s="21" t="s">
        <v>535</v>
      </c>
      <c r="E1806" s="22" t="s">
        <v>333</v>
      </c>
      <c r="F1806" s="27"/>
      <c r="G1806" s="28">
        <v>429.52</v>
      </c>
      <c r="H1806" s="24">
        <f t="shared" si="10"/>
        <v>35.793333333333329</v>
      </c>
      <c r="I1806" s="25"/>
      <c r="J1806" s="25"/>
      <c r="K1806" s="26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  <c r="AB1806" s="25"/>
    </row>
    <row r="1807" spans="1:28" ht="18.75" customHeight="1">
      <c r="A1807" s="1"/>
      <c r="B1807" s="1"/>
      <c r="C1807" s="1"/>
      <c r="D1807" s="21" t="s">
        <v>528</v>
      </c>
      <c r="E1807" s="22" t="s">
        <v>333</v>
      </c>
      <c r="F1807" s="27"/>
      <c r="G1807" s="28">
        <v>5925.4801340000004</v>
      </c>
      <c r="H1807" s="24">
        <f t="shared" si="10"/>
        <v>493.79001116666672</v>
      </c>
      <c r="I1807" s="25"/>
      <c r="J1807" s="25"/>
      <c r="K1807" s="26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</row>
    <row r="1808" spans="1:28" ht="18.75" customHeight="1">
      <c r="A1808" s="1"/>
      <c r="B1808" s="1"/>
      <c r="C1808" s="1"/>
      <c r="D1808" s="21" t="s">
        <v>568</v>
      </c>
      <c r="E1808" s="22" t="s">
        <v>333</v>
      </c>
      <c r="F1808" s="27"/>
      <c r="G1808" s="28">
        <v>1846.44</v>
      </c>
      <c r="H1808" s="24">
        <f t="shared" si="10"/>
        <v>153.87</v>
      </c>
      <c r="I1808" s="25"/>
      <c r="J1808" s="25"/>
      <c r="K1808" s="26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</row>
    <row r="1809" spans="1:28" ht="18.75" customHeight="1">
      <c r="A1809" s="1"/>
      <c r="B1809" s="1"/>
      <c r="C1809" s="1"/>
      <c r="D1809" s="21" t="s">
        <v>568</v>
      </c>
      <c r="E1809" s="22" t="s">
        <v>333</v>
      </c>
      <c r="F1809" s="27"/>
      <c r="G1809" s="28">
        <v>2060.52</v>
      </c>
      <c r="H1809" s="24">
        <f t="shared" si="10"/>
        <v>171.71</v>
      </c>
      <c r="I1809" s="25"/>
      <c r="J1809" s="25"/>
      <c r="K1809" s="26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/>
    </row>
    <row r="1810" spans="1:28" ht="18.75" customHeight="1">
      <c r="A1810" s="1"/>
      <c r="B1810" s="1"/>
      <c r="C1810" s="1"/>
      <c r="D1810" s="21" t="s">
        <v>355</v>
      </c>
      <c r="E1810" s="22" t="s">
        <v>333</v>
      </c>
      <c r="F1810" s="27"/>
      <c r="G1810" s="28">
        <v>193.44000199999999</v>
      </c>
      <c r="H1810" s="24">
        <f t="shared" si="10"/>
        <v>16.120000166666667</v>
      </c>
      <c r="I1810" s="25"/>
      <c r="J1810" s="25"/>
      <c r="K1810" s="26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  <c r="AB1810" s="25"/>
    </row>
    <row r="1811" spans="1:28" ht="18.75" customHeight="1">
      <c r="A1811" s="1"/>
      <c r="B1811" s="1"/>
      <c r="C1811" s="1"/>
      <c r="D1811" s="21" t="s">
        <v>471</v>
      </c>
      <c r="E1811" s="22" t="s">
        <v>333</v>
      </c>
      <c r="F1811" s="27"/>
      <c r="G1811" s="28">
        <v>36</v>
      </c>
      <c r="H1811" s="24">
        <f t="shared" si="10"/>
        <v>3</v>
      </c>
      <c r="I1811" s="25"/>
      <c r="J1811" s="25"/>
      <c r="K1811" s="26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</row>
    <row r="1812" spans="1:28" ht="18.75" customHeight="1">
      <c r="A1812" s="1"/>
      <c r="B1812" s="1"/>
      <c r="C1812" s="1"/>
      <c r="D1812" s="21" t="s">
        <v>427</v>
      </c>
      <c r="E1812" s="22" t="s">
        <v>333</v>
      </c>
      <c r="F1812" s="27"/>
      <c r="G1812" s="28">
        <v>287.64</v>
      </c>
      <c r="H1812" s="24">
        <f t="shared" si="10"/>
        <v>23.97</v>
      </c>
      <c r="I1812" s="25"/>
      <c r="J1812" s="25"/>
      <c r="K1812" s="26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  <c r="AB1812" s="25"/>
    </row>
    <row r="1813" spans="1:28" ht="18.75" customHeight="1">
      <c r="A1813" s="1"/>
      <c r="B1813" s="1"/>
      <c r="C1813" s="1"/>
      <c r="D1813" s="21" t="s">
        <v>401</v>
      </c>
      <c r="E1813" s="22" t="s">
        <v>333</v>
      </c>
      <c r="F1813" s="27"/>
      <c r="G1813" s="28">
        <v>577.05999999999995</v>
      </c>
      <c r="H1813" s="24">
        <f t="shared" si="10"/>
        <v>48.088333333333331</v>
      </c>
      <c r="I1813" s="25"/>
      <c r="J1813" s="25"/>
      <c r="K1813" s="26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/>
    </row>
    <row r="1814" spans="1:28" ht="18.75" customHeight="1">
      <c r="A1814" s="1"/>
      <c r="B1814" s="1"/>
      <c r="C1814" s="1"/>
      <c r="D1814" s="21" t="s">
        <v>429</v>
      </c>
      <c r="E1814" s="22" t="s">
        <v>333</v>
      </c>
      <c r="F1814" s="27"/>
      <c r="G1814" s="28">
        <v>406.35</v>
      </c>
      <c r="H1814" s="24">
        <f t="shared" si="10"/>
        <v>33.862500000000004</v>
      </c>
      <c r="I1814" s="25"/>
      <c r="J1814" s="25"/>
      <c r="K1814" s="26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  <c r="AB1814" s="25"/>
    </row>
    <row r="1815" spans="1:28" ht="18.75" customHeight="1">
      <c r="A1815" s="1"/>
      <c r="B1815" s="1"/>
      <c r="C1815" s="1"/>
      <c r="D1815" s="21" t="s">
        <v>569</v>
      </c>
      <c r="E1815" s="22" t="s">
        <v>333</v>
      </c>
      <c r="F1815" s="27"/>
      <c r="G1815" s="28">
        <v>1377.5</v>
      </c>
      <c r="H1815" s="24">
        <f t="shared" si="10"/>
        <v>114.79166666666667</v>
      </c>
      <c r="I1815" s="25"/>
      <c r="J1815" s="25"/>
      <c r="K1815" s="26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</row>
    <row r="1816" spans="1:28" ht="18.75" customHeight="1">
      <c r="A1816" s="1"/>
      <c r="B1816" s="1"/>
      <c r="C1816" s="1"/>
      <c r="D1816" s="21" t="s">
        <v>570</v>
      </c>
      <c r="E1816" s="22" t="s">
        <v>333</v>
      </c>
      <c r="F1816" s="27"/>
      <c r="G1816" s="28">
        <v>529.75</v>
      </c>
      <c r="H1816" s="24">
        <f t="shared" si="10"/>
        <v>44.145833333333336</v>
      </c>
      <c r="I1816" s="25"/>
      <c r="J1816" s="25"/>
      <c r="K1816" s="26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/>
    </row>
    <row r="1817" spans="1:28" ht="18.75" customHeight="1">
      <c r="A1817" s="1"/>
      <c r="B1817" s="1"/>
      <c r="C1817" s="1"/>
      <c r="D1817" s="21" t="s">
        <v>494</v>
      </c>
      <c r="E1817" s="22" t="s">
        <v>333</v>
      </c>
      <c r="F1817" s="27"/>
      <c r="G1817" s="28">
        <v>341.43</v>
      </c>
      <c r="H1817" s="24">
        <f t="shared" si="10"/>
        <v>28.452500000000001</v>
      </c>
      <c r="I1817" s="25"/>
      <c r="J1817" s="25"/>
      <c r="K1817" s="26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</row>
    <row r="1818" spans="1:28" ht="18.75" customHeight="1">
      <c r="A1818" s="1"/>
      <c r="B1818" s="1"/>
      <c r="C1818" s="1"/>
      <c r="D1818" s="21" t="s">
        <v>537</v>
      </c>
      <c r="E1818" s="22" t="s">
        <v>333</v>
      </c>
      <c r="F1818" s="27"/>
      <c r="G1818" s="28">
        <v>31</v>
      </c>
      <c r="H1818" s="24">
        <f t="shared" si="10"/>
        <v>2.5833333333333335</v>
      </c>
      <c r="I1818" s="25"/>
      <c r="J1818" s="25"/>
      <c r="K1818" s="26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</row>
    <row r="1819" spans="1:28" ht="18.75" customHeight="1">
      <c r="A1819" s="1"/>
      <c r="B1819" s="1"/>
      <c r="C1819" s="1"/>
      <c r="D1819" s="21" t="s">
        <v>359</v>
      </c>
      <c r="E1819" s="22" t="s">
        <v>333</v>
      </c>
      <c r="F1819" s="27"/>
      <c r="G1819" s="28">
        <v>1843.41</v>
      </c>
      <c r="H1819" s="24">
        <f t="shared" si="10"/>
        <v>153.61750000000001</v>
      </c>
      <c r="I1819" s="25"/>
      <c r="J1819" s="25"/>
      <c r="K1819" s="26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</row>
    <row r="1820" spans="1:28" ht="18.75" customHeight="1">
      <c r="A1820" s="1"/>
      <c r="B1820" s="1"/>
      <c r="C1820" s="1"/>
      <c r="D1820" s="21" t="s">
        <v>571</v>
      </c>
      <c r="E1820" s="22" t="s">
        <v>333</v>
      </c>
      <c r="F1820" s="27"/>
      <c r="G1820" s="28">
        <v>96</v>
      </c>
      <c r="H1820" s="24">
        <f t="shared" si="10"/>
        <v>8</v>
      </c>
      <c r="I1820" s="25"/>
      <c r="J1820" s="25"/>
      <c r="K1820" s="26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</row>
    <row r="1821" spans="1:28" ht="18.75" customHeight="1">
      <c r="A1821" s="1"/>
      <c r="B1821" s="1"/>
      <c r="C1821" s="1"/>
      <c r="D1821" s="21" t="s">
        <v>476</v>
      </c>
      <c r="E1821" s="22" t="s">
        <v>333</v>
      </c>
      <c r="F1821" s="27"/>
      <c r="G1821" s="28">
        <v>1646.34</v>
      </c>
      <c r="H1821" s="24">
        <f t="shared" si="10"/>
        <v>137.19499999999999</v>
      </c>
      <c r="I1821" s="25"/>
      <c r="J1821" s="25"/>
      <c r="K1821" s="26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/>
    </row>
    <row r="1822" spans="1:28" ht="18.75" customHeight="1">
      <c r="A1822" s="1"/>
      <c r="B1822" s="1"/>
      <c r="C1822" s="1"/>
      <c r="D1822" s="21" t="s">
        <v>572</v>
      </c>
      <c r="E1822" s="22" t="s">
        <v>333</v>
      </c>
      <c r="F1822" s="27"/>
      <c r="G1822" s="28">
        <v>1880.94</v>
      </c>
      <c r="H1822" s="24">
        <f t="shared" si="10"/>
        <v>156.745</v>
      </c>
      <c r="I1822" s="25"/>
      <c r="J1822" s="25"/>
      <c r="K1822" s="26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</row>
    <row r="1823" spans="1:28" ht="18.75" customHeight="1">
      <c r="A1823" s="1"/>
      <c r="B1823" s="1"/>
      <c r="C1823" s="1"/>
      <c r="D1823" s="21" t="s">
        <v>573</v>
      </c>
      <c r="E1823" s="22" t="s">
        <v>333</v>
      </c>
      <c r="F1823" s="27"/>
      <c r="G1823" s="28">
        <v>946.26</v>
      </c>
      <c r="H1823" s="24">
        <f t="shared" si="10"/>
        <v>78.855000000000004</v>
      </c>
      <c r="I1823" s="25"/>
      <c r="J1823" s="25"/>
      <c r="K1823" s="26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</row>
    <row r="1824" spans="1:28" ht="18.75" customHeight="1">
      <c r="A1824" s="1"/>
      <c r="B1824" s="1"/>
      <c r="C1824" s="1"/>
      <c r="D1824" s="21" t="s">
        <v>455</v>
      </c>
      <c r="E1824" s="22" t="s">
        <v>333</v>
      </c>
      <c r="F1824" s="27"/>
      <c r="G1824" s="28">
        <v>727.9</v>
      </c>
      <c r="H1824" s="24">
        <f t="shared" si="10"/>
        <v>60.658333333333331</v>
      </c>
      <c r="I1824" s="25"/>
      <c r="J1824" s="25"/>
      <c r="K1824" s="26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</row>
    <row r="1825" spans="1:28" ht="18.75" customHeight="1">
      <c r="A1825" s="1"/>
      <c r="B1825" s="1"/>
      <c r="C1825" s="1"/>
      <c r="D1825" s="21" t="s">
        <v>386</v>
      </c>
      <c r="E1825" s="22" t="s">
        <v>333</v>
      </c>
      <c r="F1825" s="27"/>
      <c r="G1825" s="28">
        <v>259.14</v>
      </c>
      <c r="H1825" s="24">
        <f t="shared" si="10"/>
        <v>21.594999999999999</v>
      </c>
      <c r="I1825" s="25"/>
      <c r="J1825" s="25"/>
      <c r="K1825" s="26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  <c r="AB1825" s="25"/>
    </row>
    <row r="1826" spans="1:28" ht="18.75" customHeight="1">
      <c r="A1826" s="1"/>
      <c r="B1826" s="1"/>
      <c r="C1826" s="1"/>
      <c r="D1826" s="21" t="s">
        <v>546</v>
      </c>
      <c r="E1826" s="22" t="s">
        <v>333</v>
      </c>
      <c r="F1826" s="27"/>
      <c r="G1826" s="28">
        <v>627.84</v>
      </c>
      <c r="H1826" s="24">
        <f t="shared" si="10"/>
        <v>52.32</v>
      </c>
      <c r="I1826" s="25"/>
      <c r="J1826" s="25"/>
      <c r="K1826" s="26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  <c r="AA1826" s="25"/>
      <c r="AB1826" s="25"/>
    </row>
    <row r="1827" spans="1:28" ht="18.75" customHeight="1">
      <c r="A1827" s="1"/>
      <c r="B1827" s="1"/>
      <c r="C1827" s="1"/>
      <c r="D1827" s="21" t="s">
        <v>574</v>
      </c>
      <c r="E1827" s="22" t="s">
        <v>333</v>
      </c>
      <c r="F1827" s="27"/>
      <c r="G1827" s="28">
        <v>384.42</v>
      </c>
      <c r="H1827" s="24">
        <f t="shared" si="10"/>
        <v>32.035000000000004</v>
      </c>
      <c r="I1827" s="25"/>
      <c r="J1827" s="25"/>
      <c r="K1827" s="26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</row>
    <row r="1828" spans="1:28" ht="18.75" customHeight="1">
      <c r="A1828" s="1"/>
      <c r="B1828" s="1"/>
      <c r="C1828" s="1"/>
      <c r="D1828" s="21" t="s">
        <v>575</v>
      </c>
      <c r="E1828" s="22" t="s">
        <v>333</v>
      </c>
      <c r="F1828" s="27"/>
      <c r="G1828" s="28">
        <v>416.5</v>
      </c>
      <c r="H1828" s="24">
        <f t="shared" si="10"/>
        <v>34.708333333333336</v>
      </c>
      <c r="I1828" s="25"/>
      <c r="J1828" s="25"/>
      <c r="K1828" s="26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/>
    </row>
    <row r="1829" spans="1:28" ht="18.75" customHeight="1">
      <c r="A1829" s="1"/>
      <c r="B1829" s="1"/>
      <c r="C1829" s="1"/>
      <c r="D1829" s="21" t="s">
        <v>532</v>
      </c>
      <c r="E1829" s="22" t="s">
        <v>333</v>
      </c>
      <c r="F1829" s="27"/>
      <c r="G1829" s="28">
        <v>628.26</v>
      </c>
      <c r="H1829" s="24">
        <f t="shared" si="10"/>
        <v>52.354999999999997</v>
      </c>
      <c r="I1829" s="25"/>
      <c r="J1829" s="25"/>
      <c r="K1829" s="26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/>
    </row>
    <row r="1830" spans="1:28" ht="18.75" customHeight="1">
      <c r="A1830" s="1"/>
      <c r="B1830" s="1"/>
      <c r="C1830" s="1"/>
      <c r="D1830" s="21" t="s">
        <v>576</v>
      </c>
      <c r="E1830" s="22" t="s">
        <v>333</v>
      </c>
      <c r="F1830" s="27"/>
      <c r="G1830" s="28">
        <v>184.5</v>
      </c>
      <c r="H1830" s="24">
        <f t="shared" si="10"/>
        <v>15.375</v>
      </c>
      <c r="I1830" s="25"/>
      <c r="J1830" s="25"/>
      <c r="K1830" s="26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  <c r="AA1830" s="25"/>
      <c r="AB1830" s="25"/>
    </row>
    <row r="1831" spans="1:28" ht="18.75" customHeight="1">
      <c r="A1831" s="1"/>
      <c r="B1831" s="1"/>
      <c r="C1831" s="1"/>
      <c r="D1831" s="21" t="s">
        <v>577</v>
      </c>
      <c r="E1831" s="22" t="s">
        <v>333</v>
      </c>
      <c r="F1831" s="27"/>
      <c r="G1831" s="28">
        <v>388</v>
      </c>
      <c r="H1831" s="24">
        <f t="shared" si="10"/>
        <v>32.333333333333336</v>
      </c>
      <c r="I1831" s="25"/>
      <c r="J1831" s="25"/>
      <c r="K1831" s="26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</row>
    <row r="1832" spans="1:28" ht="18.75" customHeight="1">
      <c r="A1832" s="1"/>
      <c r="B1832" s="1"/>
      <c r="C1832" s="1"/>
      <c r="D1832" s="21" t="s">
        <v>578</v>
      </c>
      <c r="E1832" s="22" t="s">
        <v>333</v>
      </c>
      <c r="F1832" s="27"/>
      <c r="G1832" s="28">
        <v>719.05</v>
      </c>
      <c r="H1832" s="24">
        <f t="shared" si="10"/>
        <v>59.920833333333327</v>
      </c>
      <c r="I1832" s="25"/>
      <c r="J1832" s="25"/>
      <c r="K1832" s="26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  <c r="AB1832" s="25"/>
    </row>
    <row r="1833" spans="1:28" ht="18.75" customHeight="1">
      <c r="A1833" s="1"/>
      <c r="B1833" s="1"/>
      <c r="C1833" s="1"/>
      <c r="D1833" s="21" t="s">
        <v>527</v>
      </c>
      <c r="E1833" s="22" t="s">
        <v>333</v>
      </c>
      <c r="F1833" s="27"/>
      <c r="G1833" s="28">
        <v>375.44</v>
      </c>
      <c r="H1833" s="24">
        <f t="shared" si="10"/>
        <v>31.286666666666665</v>
      </c>
      <c r="I1833" s="25"/>
      <c r="J1833" s="25"/>
      <c r="K1833" s="26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/>
    </row>
    <row r="1834" spans="1:28" ht="18.75" customHeight="1">
      <c r="A1834" s="1"/>
      <c r="B1834" s="1"/>
      <c r="C1834" s="1"/>
      <c r="D1834" s="21" t="s">
        <v>352</v>
      </c>
      <c r="E1834" s="22" t="s">
        <v>333</v>
      </c>
      <c r="F1834" s="27"/>
      <c r="G1834" s="28">
        <v>133.62</v>
      </c>
      <c r="H1834" s="24">
        <f t="shared" si="10"/>
        <v>11.135</v>
      </c>
      <c r="I1834" s="25"/>
      <c r="J1834" s="25"/>
      <c r="K1834" s="26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5"/>
      <c r="AB1834" s="25"/>
    </row>
    <row r="1835" spans="1:28" ht="18.75" customHeight="1">
      <c r="A1835" s="1"/>
      <c r="B1835" s="1"/>
      <c r="C1835" s="1"/>
      <c r="D1835" s="21" t="s">
        <v>347</v>
      </c>
      <c r="E1835" s="22" t="s">
        <v>333</v>
      </c>
      <c r="F1835" s="27"/>
      <c r="G1835" s="28">
        <v>706.44</v>
      </c>
      <c r="H1835" s="24">
        <f t="shared" si="10"/>
        <v>58.870000000000005</v>
      </c>
      <c r="I1835" s="25"/>
      <c r="J1835" s="25"/>
      <c r="K1835" s="26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</row>
    <row r="1836" spans="1:28" ht="18.75" customHeight="1">
      <c r="A1836" s="1"/>
      <c r="B1836" s="1"/>
      <c r="C1836" s="1"/>
      <c r="D1836" s="21" t="s">
        <v>579</v>
      </c>
      <c r="E1836" s="22" t="s">
        <v>333</v>
      </c>
      <c r="F1836" s="27"/>
      <c r="G1836" s="28">
        <v>326.33999999999997</v>
      </c>
      <c r="H1836" s="24">
        <f t="shared" si="10"/>
        <v>27.194999999999997</v>
      </c>
      <c r="I1836" s="25"/>
      <c r="J1836" s="25"/>
      <c r="K1836" s="26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/>
    </row>
    <row r="1837" spans="1:28" ht="18.75" customHeight="1">
      <c r="A1837" s="1"/>
      <c r="B1837" s="1"/>
      <c r="C1837" s="1"/>
      <c r="D1837" s="21" t="s">
        <v>580</v>
      </c>
      <c r="E1837" s="22" t="s">
        <v>333</v>
      </c>
      <c r="F1837" s="27"/>
      <c r="G1837" s="28">
        <v>455.24</v>
      </c>
      <c r="H1837" s="24">
        <f t="shared" si="10"/>
        <v>37.936666666666667</v>
      </c>
      <c r="I1837" s="25"/>
      <c r="J1837" s="25"/>
      <c r="K1837" s="26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  <c r="AB1837" s="25"/>
    </row>
    <row r="1838" spans="1:28" ht="18.75" customHeight="1">
      <c r="A1838" s="1"/>
      <c r="B1838" s="1"/>
      <c r="C1838" s="1"/>
      <c r="D1838" s="21" t="s">
        <v>381</v>
      </c>
      <c r="E1838" s="22" t="s">
        <v>333</v>
      </c>
      <c r="F1838" s="27"/>
      <c r="G1838" s="28">
        <v>1225.29</v>
      </c>
      <c r="H1838" s="24">
        <f t="shared" si="10"/>
        <v>102.1075</v>
      </c>
      <c r="I1838" s="25"/>
      <c r="J1838" s="25"/>
      <c r="K1838" s="26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</row>
    <row r="1839" spans="1:28" ht="18.75" customHeight="1">
      <c r="A1839" s="1"/>
      <c r="B1839" s="1"/>
      <c r="C1839" s="1"/>
      <c r="D1839" s="21" t="s">
        <v>419</v>
      </c>
      <c r="E1839" s="22" t="s">
        <v>333</v>
      </c>
      <c r="F1839" s="27"/>
      <c r="G1839" s="28">
        <v>1034.3199440000001</v>
      </c>
      <c r="H1839" s="24">
        <f t="shared" si="10"/>
        <v>86.193328666666673</v>
      </c>
      <c r="I1839" s="25"/>
      <c r="J1839" s="25"/>
      <c r="K1839" s="26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  <c r="AB1839" s="25"/>
    </row>
    <row r="1840" spans="1:28" ht="18.75" customHeight="1">
      <c r="A1840" s="1"/>
      <c r="B1840" s="1"/>
      <c r="C1840" s="1"/>
      <c r="D1840" s="21" t="s">
        <v>541</v>
      </c>
      <c r="E1840" s="22" t="s">
        <v>333</v>
      </c>
      <c r="F1840" s="27"/>
      <c r="G1840" s="28">
        <v>1323.37</v>
      </c>
      <c r="H1840" s="24">
        <f t="shared" si="10"/>
        <v>110.28083333333332</v>
      </c>
      <c r="I1840" s="25"/>
      <c r="J1840" s="25"/>
      <c r="K1840" s="26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5"/>
      <c r="AB1840" s="25"/>
    </row>
    <row r="1841" spans="1:28" ht="18.75" customHeight="1">
      <c r="A1841" s="1"/>
      <c r="B1841" s="1"/>
      <c r="C1841" s="1"/>
      <c r="D1841" s="21" t="s">
        <v>581</v>
      </c>
      <c r="E1841" s="22" t="s">
        <v>333</v>
      </c>
      <c r="F1841" s="27"/>
      <c r="G1841" s="28">
        <v>56</v>
      </c>
      <c r="H1841" s="24">
        <f t="shared" si="10"/>
        <v>4.666666666666667</v>
      </c>
      <c r="I1841" s="25"/>
      <c r="J1841" s="25"/>
      <c r="K1841" s="26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  <c r="AB1841" s="25"/>
    </row>
    <row r="1842" spans="1:28" ht="18.75" customHeight="1">
      <c r="A1842" s="1"/>
      <c r="B1842" s="1"/>
      <c r="C1842" s="1"/>
      <c r="D1842" s="21" t="s">
        <v>582</v>
      </c>
      <c r="E1842" s="22" t="s">
        <v>333</v>
      </c>
      <c r="F1842" s="27"/>
      <c r="G1842" s="28">
        <v>140.91</v>
      </c>
      <c r="H1842" s="24">
        <f t="shared" si="10"/>
        <v>11.7425</v>
      </c>
      <c r="I1842" s="25"/>
      <c r="J1842" s="25"/>
      <c r="K1842" s="26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  <c r="AB1842" s="25"/>
    </row>
    <row r="1843" spans="1:28" ht="18.75" customHeight="1">
      <c r="A1843" s="1"/>
      <c r="B1843" s="1"/>
      <c r="C1843" s="1"/>
      <c r="D1843" s="21" t="s">
        <v>524</v>
      </c>
      <c r="E1843" s="22" t="s">
        <v>333</v>
      </c>
      <c r="F1843" s="27"/>
      <c r="G1843" s="28">
        <v>962.28</v>
      </c>
      <c r="H1843" s="24">
        <f t="shared" si="10"/>
        <v>80.19</v>
      </c>
      <c r="I1843" s="25"/>
      <c r="J1843" s="25"/>
      <c r="K1843" s="26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  <c r="AB1843" s="25"/>
    </row>
    <row r="1844" spans="1:28" ht="18.75" customHeight="1">
      <c r="A1844" s="1"/>
      <c r="B1844" s="1"/>
      <c r="C1844" s="1"/>
      <c r="D1844" s="21" t="s">
        <v>557</v>
      </c>
      <c r="E1844" s="22" t="s">
        <v>333</v>
      </c>
      <c r="F1844" s="27"/>
      <c r="G1844" s="28">
        <v>49</v>
      </c>
      <c r="H1844" s="24">
        <f t="shared" si="10"/>
        <v>4.083333333333333</v>
      </c>
      <c r="I1844" s="25"/>
      <c r="J1844" s="25"/>
      <c r="K1844" s="26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5"/>
      <c r="AB1844" s="25"/>
    </row>
    <row r="1845" spans="1:28" ht="18.75" customHeight="1">
      <c r="A1845" s="1"/>
      <c r="B1845" s="1"/>
      <c r="C1845" s="1"/>
      <c r="D1845" s="21" t="s">
        <v>583</v>
      </c>
      <c r="E1845" s="22" t="s">
        <v>333</v>
      </c>
      <c r="F1845" s="27"/>
      <c r="G1845" s="28">
        <v>607.36</v>
      </c>
      <c r="H1845" s="24">
        <f t="shared" si="10"/>
        <v>50.613333333333337</v>
      </c>
      <c r="I1845" s="25"/>
      <c r="J1845" s="25"/>
      <c r="K1845" s="26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  <c r="AB1845" s="25"/>
    </row>
    <row r="1846" spans="1:28" ht="18.75" customHeight="1">
      <c r="A1846" s="1"/>
      <c r="B1846" s="1"/>
      <c r="C1846" s="1"/>
      <c r="D1846" s="21" t="s">
        <v>564</v>
      </c>
      <c r="E1846" s="22" t="s">
        <v>333</v>
      </c>
      <c r="F1846" s="27"/>
      <c r="G1846" s="28">
        <v>533.79999999999995</v>
      </c>
      <c r="H1846" s="24">
        <f t="shared" si="10"/>
        <v>44.483333333333327</v>
      </c>
      <c r="I1846" s="25"/>
      <c r="J1846" s="25"/>
      <c r="K1846" s="26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</row>
    <row r="1847" spans="1:28" ht="18.75" customHeight="1">
      <c r="A1847" s="1"/>
      <c r="B1847" s="1"/>
      <c r="C1847" s="1"/>
      <c r="D1847" s="21" t="s">
        <v>358</v>
      </c>
      <c r="E1847" s="22" t="s">
        <v>333</v>
      </c>
      <c r="F1847" s="27"/>
      <c r="G1847" s="28">
        <v>475.02</v>
      </c>
      <c r="H1847" s="24">
        <f t="shared" si="10"/>
        <v>39.585000000000001</v>
      </c>
      <c r="I1847" s="25"/>
      <c r="J1847" s="25"/>
      <c r="K1847" s="26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</row>
    <row r="1848" spans="1:28" ht="18.75" customHeight="1">
      <c r="A1848" s="1"/>
      <c r="B1848" s="1"/>
      <c r="C1848" s="1"/>
      <c r="D1848" s="21" t="s">
        <v>584</v>
      </c>
      <c r="E1848" s="22" t="s">
        <v>333</v>
      </c>
      <c r="F1848" s="27"/>
      <c r="G1848" s="28">
        <v>668</v>
      </c>
      <c r="H1848" s="24">
        <f t="shared" si="10"/>
        <v>55.666666666666664</v>
      </c>
      <c r="I1848" s="25"/>
      <c r="J1848" s="25"/>
      <c r="K1848" s="26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</row>
    <row r="1849" spans="1:28" ht="18.75" customHeight="1">
      <c r="A1849" s="1"/>
      <c r="B1849" s="1"/>
      <c r="C1849" s="1"/>
      <c r="D1849" s="21" t="s">
        <v>525</v>
      </c>
      <c r="E1849" s="22" t="s">
        <v>333</v>
      </c>
      <c r="F1849" s="27"/>
      <c r="G1849" s="28">
        <v>505.4</v>
      </c>
      <c r="H1849" s="24">
        <f t="shared" si="10"/>
        <v>42.116666666666667</v>
      </c>
      <c r="I1849" s="25"/>
      <c r="J1849" s="25"/>
      <c r="K1849" s="26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</row>
    <row r="1850" spans="1:28" ht="18.75" customHeight="1">
      <c r="A1850" s="1"/>
      <c r="B1850" s="1"/>
      <c r="C1850" s="1"/>
      <c r="D1850" s="21" t="s">
        <v>442</v>
      </c>
      <c r="E1850" s="22" t="s">
        <v>333</v>
      </c>
      <c r="F1850" s="27"/>
      <c r="G1850" s="28">
        <v>609.84</v>
      </c>
      <c r="H1850" s="24">
        <f t="shared" si="10"/>
        <v>50.82</v>
      </c>
      <c r="I1850" s="25"/>
      <c r="J1850" s="25"/>
      <c r="K1850" s="26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</row>
    <row r="1851" spans="1:28" ht="18.75" customHeight="1">
      <c r="A1851" s="1"/>
      <c r="B1851" s="1"/>
      <c r="C1851" s="1"/>
      <c r="D1851" s="21" t="s">
        <v>440</v>
      </c>
      <c r="E1851" s="22" t="s">
        <v>333</v>
      </c>
      <c r="F1851" s="27"/>
      <c r="G1851" s="28">
        <v>743.34</v>
      </c>
      <c r="H1851" s="24">
        <f t="shared" si="10"/>
        <v>61.945</v>
      </c>
      <c r="I1851" s="25"/>
      <c r="J1851" s="25"/>
      <c r="K1851" s="26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</row>
    <row r="1852" spans="1:28" ht="18.75" customHeight="1">
      <c r="A1852" s="1"/>
      <c r="B1852" s="1"/>
      <c r="C1852" s="1"/>
      <c r="D1852" s="21" t="s">
        <v>545</v>
      </c>
      <c r="E1852" s="22" t="s">
        <v>333</v>
      </c>
      <c r="F1852" s="27"/>
      <c r="G1852" s="28">
        <v>1259.44</v>
      </c>
      <c r="H1852" s="24">
        <f t="shared" si="10"/>
        <v>104.95333333333333</v>
      </c>
      <c r="I1852" s="25"/>
      <c r="J1852" s="25"/>
      <c r="K1852" s="26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</row>
    <row r="1853" spans="1:28" ht="18.75" customHeight="1">
      <c r="A1853" s="1"/>
      <c r="B1853" s="1"/>
      <c r="C1853" s="1"/>
      <c r="D1853" s="21" t="s">
        <v>585</v>
      </c>
      <c r="E1853" s="22" t="s">
        <v>333</v>
      </c>
      <c r="F1853" s="27"/>
      <c r="G1853" s="28">
        <v>1760</v>
      </c>
      <c r="H1853" s="24">
        <f t="shared" si="10"/>
        <v>146.66666666666666</v>
      </c>
      <c r="I1853" s="25"/>
      <c r="J1853" s="25"/>
      <c r="K1853" s="26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</row>
    <row r="1854" spans="1:28" ht="18.75" customHeight="1">
      <c r="A1854" s="1"/>
      <c r="B1854" s="1"/>
      <c r="C1854" s="1"/>
      <c r="D1854" s="21" t="s">
        <v>445</v>
      </c>
      <c r="E1854" s="22" t="s">
        <v>333</v>
      </c>
      <c r="F1854" s="27"/>
      <c r="G1854" s="28">
        <v>227.8</v>
      </c>
      <c r="H1854" s="24">
        <f t="shared" si="10"/>
        <v>18.983333333333334</v>
      </c>
      <c r="I1854" s="25"/>
      <c r="J1854" s="25"/>
      <c r="K1854" s="26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</row>
    <row r="1855" spans="1:28" ht="18.75" customHeight="1">
      <c r="A1855" s="1"/>
      <c r="B1855" s="1"/>
      <c r="C1855" s="1"/>
      <c r="D1855" s="21" t="s">
        <v>560</v>
      </c>
      <c r="E1855" s="22" t="s">
        <v>333</v>
      </c>
      <c r="F1855" s="27"/>
      <c r="G1855" s="28">
        <v>203.51</v>
      </c>
      <c r="H1855" s="24">
        <f t="shared" si="10"/>
        <v>16.959166666666665</v>
      </c>
      <c r="I1855" s="25"/>
      <c r="J1855" s="25"/>
      <c r="K1855" s="26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</row>
    <row r="1856" spans="1:28" ht="18.75" customHeight="1">
      <c r="A1856" s="1"/>
      <c r="B1856" s="1"/>
      <c r="C1856" s="1"/>
      <c r="D1856" s="21" t="s">
        <v>586</v>
      </c>
      <c r="E1856" s="22" t="s">
        <v>333</v>
      </c>
      <c r="F1856" s="27"/>
      <c r="G1856" s="28">
        <v>498.3</v>
      </c>
      <c r="H1856" s="24">
        <f t="shared" si="10"/>
        <v>41.524999999999999</v>
      </c>
      <c r="I1856" s="25"/>
      <c r="J1856" s="25"/>
      <c r="K1856" s="26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</row>
    <row r="1857" spans="1:28" ht="18.75" customHeight="1">
      <c r="A1857" s="1"/>
      <c r="B1857" s="1"/>
      <c r="C1857" s="1"/>
      <c r="D1857" s="21" t="s">
        <v>348</v>
      </c>
      <c r="E1857" s="22" t="s">
        <v>333</v>
      </c>
      <c r="F1857" s="27"/>
      <c r="G1857" s="28">
        <v>1092.72</v>
      </c>
      <c r="H1857" s="24">
        <f t="shared" si="10"/>
        <v>91.06</v>
      </c>
      <c r="I1857" s="25"/>
      <c r="J1857" s="25"/>
      <c r="K1857" s="26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</row>
    <row r="1858" spans="1:28" ht="18.75" customHeight="1">
      <c r="A1858" s="1"/>
      <c r="B1858" s="1"/>
      <c r="C1858" s="1"/>
      <c r="D1858" s="21" t="s">
        <v>574</v>
      </c>
      <c r="E1858" s="22" t="s">
        <v>333</v>
      </c>
      <c r="F1858" s="27"/>
      <c r="G1858" s="28">
        <v>429.12</v>
      </c>
      <c r="H1858" s="24">
        <f t="shared" si="10"/>
        <v>35.76</v>
      </c>
      <c r="I1858" s="25"/>
      <c r="J1858" s="25"/>
      <c r="K1858" s="26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</row>
    <row r="1859" spans="1:28" ht="18.75" customHeight="1">
      <c r="A1859" s="1"/>
      <c r="B1859" s="1"/>
      <c r="C1859" s="1"/>
      <c r="D1859" s="21" t="s">
        <v>499</v>
      </c>
      <c r="E1859" s="22" t="s">
        <v>333</v>
      </c>
      <c r="F1859" s="27"/>
      <c r="G1859" s="28">
        <v>1084.5999449999999</v>
      </c>
      <c r="H1859" s="24">
        <f t="shared" si="10"/>
        <v>90.38332874999999</v>
      </c>
      <c r="I1859" s="25"/>
      <c r="J1859" s="25"/>
      <c r="K1859" s="26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</row>
    <row r="1860" spans="1:28" ht="18.75" customHeight="1">
      <c r="A1860" s="1"/>
      <c r="B1860" s="1"/>
      <c r="C1860" s="1"/>
      <c r="D1860" s="21" t="s">
        <v>338</v>
      </c>
      <c r="E1860" s="22" t="s">
        <v>333</v>
      </c>
      <c r="F1860" s="27"/>
      <c r="G1860" s="28">
        <v>63.77</v>
      </c>
      <c r="H1860" s="24">
        <f t="shared" si="10"/>
        <v>5.3141666666666669</v>
      </c>
      <c r="I1860" s="25"/>
      <c r="J1860" s="25"/>
      <c r="K1860" s="26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</row>
    <row r="1861" spans="1:28" ht="18.75" customHeight="1">
      <c r="A1861" s="1"/>
      <c r="B1861" s="1"/>
      <c r="C1861" s="1"/>
      <c r="D1861" s="21" t="s">
        <v>587</v>
      </c>
      <c r="E1861" s="22" t="s">
        <v>333</v>
      </c>
      <c r="F1861" s="27"/>
      <c r="G1861" s="28">
        <v>2</v>
      </c>
      <c r="H1861" s="24">
        <f t="shared" si="10"/>
        <v>0.16666666666666666</v>
      </c>
      <c r="I1861" s="25"/>
      <c r="J1861" s="25"/>
      <c r="K1861" s="26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</row>
    <row r="1862" spans="1:28" ht="18.75" customHeight="1">
      <c r="A1862" s="1"/>
      <c r="B1862" s="1"/>
      <c r="C1862" s="1"/>
      <c r="D1862" s="21" t="s">
        <v>398</v>
      </c>
      <c r="E1862" s="22" t="s">
        <v>333</v>
      </c>
      <c r="F1862" s="27"/>
      <c r="G1862" s="28">
        <v>7</v>
      </c>
      <c r="H1862" s="24">
        <f t="shared" si="10"/>
        <v>0.58333333333333337</v>
      </c>
      <c r="I1862" s="25"/>
      <c r="J1862" s="25"/>
      <c r="K1862" s="26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</row>
    <row r="1863" spans="1:28" ht="18.75" customHeight="1">
      <c r="A1863" s="1"/>
      <c r="B1863" s="1"/>
      <c r="C1863" s="1"/>
      <c r="D1863" s="21" t="s">
        <v>358</v>
      </c>
      <c r="E1863" s="22" t="s">
        <v>333</v>
      </c>
      <c r="F1863" s="27"/>
      <c r="G1863" s="28">
        <v>22.6</v>
      </c>
      <c r="H1863" s="24">
        <f t="shared" si="10"/>
        <v>1.8833333333333335</v>
      </c>
      <c r="I1863" s="25"/>
      <c r="J1863" s="25"/>
      <c r="K1863" s="26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</row>
    <row r="1864" spans="1:28" ht="18.75" customHeight="1">
      <c r="A1864" s="1"/>
      <c r="B1864" s="1"/>
      <c r="C1864" s="1"/>
      <c r="D1864" s="21" t="s">
        <v>344</v>
      </c>
      <c r="E1864" s="22" t="s">
        <v>333</v>
      </c>
      <c r="F1864" s="27"/>
      <c r="G1864" s="28">
        <v>30.73</v>
      </c>
      <c r="H1864" s="24">
        <f t="shared" si="10"/>
        <v>2.5608333333333335</v>
      </c>
      <c r="I1864" s="25"/>
      <c r="J1864" s="25"/>
      <c r="K1864" s="26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</row>
    <row r="1865" spans="1:28" ht="18.75" customHeight="1">
      <c r="A1865" s="1"/>
      <c r="B1865" s="1"/>
      <c r="C1865" s="1"/>
      <c r="D1865" s="21" t="s">
        <v>588</v>
      </c>
      <c r="E1865" s="22" t="s">
        <v>333</v>
      </c>
      <c r="F1865" s="27"/>
      <c r="G1865" s="28">
        <v>79.7</v>
      </c>
      <c r="H1865" s="24">
        <f t="shared" si="10"/>
        <v>6.6416666666666666</v>
      </c>
      <c r="I1865" s="25"/>
      <c r="J1865" s="25"/>
      <c r="K1865" s="26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</row>
    <row r="1866" spans="1:28" ht="18.75" customHeight="1">
      <c r="A1866" s="1"/>
      <c r="B1866" s="1"/>
      <c r="C1866" s="1"/>
      <c r="D1866" s="21" t="s">
        <v>421</v>
      </c>
      <c r="E1866" s="22" t="s">
        <v>333</v>
      </c>
      <c r="F1866" s="27"/>
      <c r="G1866" s="28">
        <v>61</v>
      </c>
      <c r="H1866" s="24">
        <f t="shared" si="10"/>
        <v>5.083333333333333</v>
      </c>
      <c r="I1866" s="25"/>
      <c r="J1866" s="25"/>
      <c r="K1866" s="26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</row>
    <row r="1867" spans="1:28" ht="18.75" customHeight="1">
      <c r="A1867" s="1"/>
      <c r="B1867" s="1"/>
      <c r="C1867" s="1"/>
      <c r="D1867" s="21" t="s">
        <v>589</v>
      </c>
      <c r="E1867" s="22" t="s">
        <v>333</v>
      </c>
      <c r="F1867" s="27"/>
      <c r="G1867" s="28">
        <v>19.38</v>
      </c>
      <c r="H1867" s="24">
        <f t="shared" si="10"/>
        <v>1.615</v>
      </c>
      <c r="I1867" s="25"/>
      <c r="J1867" s="25"/>
      <c r="K1867" s="26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</row>
    <row r="1868" spans="1:28" ht="18.75" customHeight="1">
      <c r="A1868" s="1"/>
      <c r="B1868" s="1"/>
      <c r="C1868" s="1"/>
      <c r="D1868" s="21" t="s">
        <v>590</v>
      </c>
      <c r="E1868" s="22" t="s">
        <v>333</v>
      </c>
      <c r="F1868" s="27"/>
      <c r="G1868" s="28">
        <v>35.159999999999997</v>
      </c>
      <c r="H1868" s="24">
        <f t="shared" si="10"/>
        <v>2.9299999999999997</v>
      </c>
      <c r="I1868" s="25"/>
      <c r="J1868" s="25"/>
      <c r="K1868" s="26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</row>
    <row r="1869" spans="1:28" ht="18.75" customHeight="1">
      <c r="A1869" s="1"/>
      <c r="B1869" s="1"/>
      <c r="C1869" s="1"/>
      <c r="D1869" s="21" t="s">
        <v>369</v>
      </c>
      <c r="E1869" s="22" t="s">
        <v>333</v>
      </c>
      <c r="F1869" s="27"/>
      <c r="G1869" s="28">
        <v>14.28</v>
      </c>
      <c r="H1869" s="24">
        <f t="shared" si="10"/>
        <v>1.19</v>
      </c>
      <c r="I1869" s="25"/>
      <c r="J1869" s="25"/>
      <c r="K1869" s="26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</row>
    <row r="1870" spans="1:28" ht="18.75" customHeight="1">
      <c r="A1870" s="1"/>
      <c r="B1870" s="1"/>
      <c r="C1870" s="1"/>
      <c r="D1870" s="21" t="s">
        <v>521</v>
      </c>
      <c r="E1870" s="22" t="s">
        <v>333</v>
      </c>
      <c r="F1870" s="27"/>
      <c r="G1870" s="28">
        <v>10.78</v>
      </c>
      <c r="H1870" s="24">
        <f t="shared" si="10"/>
        <v>0.89833333333333332</v>
      </c>
      <c r="I1870" s="25"/>
      <c r="J1870" s="25"/>
      <c r="K1870" s="26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</row>
    <row r="1871" spans="1:28" ht="18.75" customHeight="1">
      <c r="A1871" s="1"/>
      <c r="B1871" s="1"/>
      <c r="C1871" s="1"/>
      <c r="D1871" s="21" t="s">
        <v>376</v>
      </c>
      <c r="E1871" s="22" t="s">
        <v>333</v>
      </c>
      <c r="F1871" s="27"/>
      <c r="G1871" s="28">
        <v>33.42</v>
      </c>
      <c r="H1871" s="24">
        <f t="shared" si="10"/>
        <v>2.7850000000000001</v>
      </c>
      <c r="I1871" s="25"/>
      <c r="J1871" s="25"/>
      <c r="K1871" s="26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</row>
    <row r="1872" spans="1:28" ht="18.75" customHeight="1">
      <c r="A1872" s="1"/>
      <c r="B1872" s="1"/>
      <c r="C1872" s="1"/>
      <c r="D1872" s="21" t="s">
        <v>545</v>
      </c>
      <c r="E1872" s="22" t="s">
        <v>333</v>
      </c>
      <c r="F1872" s="27"/>
      <c r="G1872" s="28">
        <v>1457.46</v>
      </c>
      <c r="H1872" s="24">
        <f t="shared" si="10"/>
        <v>121.455</v>
      </c>
      <c r="I1872" s="25"/>
      <c r="J1872" s="25"/>
      <c r="K1872" s="26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</row>
    <row r="1873" spans="1:28" ht="18.75" customHeight="1">
      <c r="A1873" s="1"/>
      <c r="B1873" s="1"/>
      <c r="C1873" s="1"/>
      <c r="D1873" s="21" t="s">
        <v>489</v>
      </c>
      <c r="E1873" s="22" t="s">
        <v>333</v>
      </c>
      <c r="F1873" s="27"/>
      <c r="G1873" s="28">
        <v>185.64</v>
      </c>
      <c r="H1873" s="24">
        <f t="shared" si="10"/>
        <v>15.469999999999999</v>
      </c>
      <c r="I1873" s="25"/>
      <c r="J1873" s="25"/>
      <c r="K1873" s="26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</row>
    <row r="1874" spans="1:28" ht="18.75" customHeight="1">
      <c r="A1874" s="1"/>
      <c r="B1874" s="1"/>
      <c r="C1874" s="1"/>
      <c r="D1874" s="21" t="s">
        <v>484</v>
      </c>
      <c r="E1874" s="22" t="s">
        <v>333</v>
      </c>
      <c r="F1874" s="27"/>
      <c r="G1874" s="28">
        <v>1027.4100000000001</v>
      </c>
      <c r="H1874" s="24">
        <f t="shared" si="10"/>
        <v>85.617500000000007</v>
      </c>
      <c r="I1874" s="25"/>
      <c r="J1874" s="25"/>
      <c r="K1874" s="26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</row>
    <row r="1875" spans="1:28" ht="18.75" customHeight="1">
      <c r="A1875" s="1"/>
      <c r="B1875" s="1"/>
      <c r="C1875" s="1"/>
      <c r="D1875" s="21" t="s">
        <v>379</v>
      </c>
      <c r="E1875" s="22" t="s">
        <v>333</v>
      </c>
      <c r="F1875" s="27"/>
      <c r="G1875" s="28">
        <v>638.96</v>
      </c>
      <c r="H1875" s="24">
        <f t="shared" si="10"/>
        <v>53.24666666666667</v>
      </c>
      <c r="I1875" s="25"/>
      <c r="J1875" s="25"/>
      <c r="K1875" s="26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</row>
    <row r="1876" spans="1:28" ht="18.75" customHeight="1">
      <c r="A1876" s="1"/>
      <c r="B1876" s="1"/>
      <c r="C1876" s="1"/>
      <c r="D1876" s="21" t="s">
        <v>463</v>
      </c>
      <c r="E1876" s="22" t="s">
        <v>333</v>
      </c>
      <c r="F1876" s="27"/>
      <c r="G1876" s="28">
        <v>1236.3499999999999</v>
      </c>
      <c r="H1876" s="24">
        <f t="shared" si="10"/>
        <v>103.02916666666665</v>
      </c>
      <c r="I1876" s="25"/>
      <c r="J1876" s="25"/>
      <c r="K1876" s="26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</row>
    <row r="1877" spans="1:28" ht="18.75" customHeight="1">
      <c r="A1877" s="1"/>
      <c r="B1877" s="1"/>
      <c r="C1877" s="1"/>
      <c r="D1877" s="21" t="s">
        <v>548</v>
      </c>
      <c r="E1877" s="22" t="s">
        <v>333</v>
      </c>
      <c r="F1877" s="27"/>
      <c r="G1877" s="28">
        <v>239.2</v>
      </c>
      <c r="H1877" s="24">
        <f t="shared" si="10"/>
        <v>19.933333333333334</v>
      </c>
      <c r="I1877" s="25"/>
      <c r="J1877" s="25"/>
      <c r="K1877" s="26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</row>
    <row r="1878" spans="1:28" ht="18.75" customHeight="1">
      <c r="A1878" s="1"/>
      <c r="B1878" s="1"/>
      <c r="C1878" s="1"/>
      <c r="D1878" s="21" t="s">
        <v>457</v>
      </c>
      <c r="E1878" s="22" t="s">
        <v>333</v>
      </c>
      <c r="F1878" s="27"/>
      <c r="G1878" s="28">
        <v>971.99</v>
      </c>
      <c r="H1878" s="24">
        <f t="shared" si="10"/>
        <v>80.999166666666667</v>
      </c>
      <c r="I1878" s="25"/>
      <c r="J1878" s="25"/>
      <c r="K1878" s="26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</row>
    <row r="1879" spans="1:28" ht="18.75" customHeight="1">
      <c r="A1879" s="1"/>
      <c r="B1879" s="1"/>
      <c r="C1879" s="1"/>
      <c r="D1879" s="21" t="s">
        <v>591</v>
      </c>
      <c r="E1879" s="22" t="s">
        <v>333</v>
      </c>
      <c r="F1879" s="27"/>
      <c r="G1879" s="28">
        <v>711.79</v>
      </c>
      <c r="H1879" s="24">
        <f t="shared" si="10"/>
        <v>59.31583333333333</v>
      </c>
      <c r="I1879" s="25"/>
      <c r="J1879" s="25"/>
      <c r="K1879" s="26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</row>
    <row r="1880" spans="1:28" ht="18.75" customHeight="1">
      <c r="A1880" s="1"/>
      <c r="B1880" s="1"/>
      <c r="C1880" s="1"/>
      <c r="D1880" s="21" t="s">
        <v>447</v>
      </c>
      <c r="E1880" s="22" t="s">
        <v>333</v>
      </c>
      <c r="F1880" s="27"/>
      <c r="G1880" s="28">
        <v>1061.48</v>
      </c>
      <c r="H1880" s="24">
        <f t="shared" si="10"/>
        <v>88.456666666666663</v>
      </c>
      <c r="I1880" s="25"/>
      <c r="J1880" s="25"/>
      <c r="K1880" s="26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</row>
    <row r="1881" spans="1:28" ht="18.75" customHeight="1">
      <c r="A1881" s="1"/>
      <c r="B1881" s="1"/>
      <c r="C1881" s="1"/>
      <c r="D1881" s="21" t="s">
        <v>519</v>
      </c>
      <c r="E1881" s="22" t="s">
        <v>333</v>
      </c>
      <c r="F1881" s="27"/>
      <c r="G1881" s="28">
        <v>777.28</v>
      </c>
      <c r="H1881" s="24">
        <f t="shared" si="10"/>
        <v>64.773333333333326</v>
      </c>
      <c r="I1881" s="25"/>
      <c r="J1881" s="25"/>
      <c r="K1881" s="26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</row>
    <row r="1882" spans="1:28" ht="18.75" customHeight="1">
      <c r="A1882" s="1"/>
      <c r="B1882" s="1"/>
      <c r="C1882" s="1"/>
      <c r="D1882" s="21" t="s">
        <v>397</v>
      </c>
      <c r="E1882" s="22" t="s">
        <v>333</v>
      </c>
      <c r="F1882" s="27"/>
      <c r="G1882" s="28">
        <v>521.41999999999996</v>
      </c>
      <c r="H1882" s="24">
        <f t="shared" si="10"/>
        <v>43.451666666666661</v>
      </c>
      <c r="I1882" s="25"/>
      <c r="J1882" s="25"/>
      <c r="K1882" s="26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</row>
    <row r="1883" spans="1:28" ht="18.75" customHeight="1">
      <c r="A1883" s="1"/>
      <c r="B1883" s="1"/>
      <c r="C1883" s="1"/>
      <c r="D1883" s="21" t="s">
        <v>478</v>
      </c>
      <c r="E1883" s="22" t="s">
        <v>333</v>
      </c>
      <c r="F1883" s="27"/>
      <c r="G1883" s="28">
        <v>295.8</v>
      </c>
      <c r="H1883" s="24">
        <f t="shared" si="10"/>
        <v>24.650000000000002</v>
      </c>
      <c r="I1883" s="25"/>
      <c r="J1883" s="25"/>
      <c r="K1883" s="26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</row>
    <row r="1884" spans="1:28" ht="18.75" customHeight="1">
      <c r="A1884" s="1"/>
      <c r="B1884" s="1"/>
      <c r="C1884" s="1"/>
      <c r="D1884" s="21" t="s">
        <v>518</v>
      </c>
      <c r="E1884" s="22" t="s">
        <v>333</v>
      </c>
      <c r="F1884" s="27"/>
      <c r="G1884" s="28">
        <v>709.8</v>
      </c>
      <c r="H1884" s="24">
        <f t="shared" si="10"/>
        <v>59.15</v>
      </c>
      <c r="I1884" s="25"/>
      <c r="J1884" s="25"/>
      <c r="K1884" s="26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</row>
    <row r="1885" spans="1:28" ht="18.75" customHeight="1">
      <c r="A1885" s="1"/>
      <c r="B1885" s="1"/>
      <c r="C1885" s="1"/>
      <c r="D1885" s="21" t="s">
        <v>361</v>
      </c>
      <c r="E1885" s="22" t="s">
        <v>333</v>
      </c>
      <c r="F1885" s="27"/>
      <c r="G1885" s="28">
        <v>17.100000000000001</v>
      </c>
      <c r="H1885" s="24">
        <f t="shared" si="10"/>
        <v>1.425</v>
      </c>
      <c r="I1885" s="25"/>
      <c r="J1885" s="25"/>
      <c r="K1885" s="26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</row>
    <row r="1886" spans="1:28" ht="18.75" customHeight="1">
      <c r="A1886" s="1"/>
      <c r="B1886" s="1"/>
      <c r="C1886" s="1"/>
      <c r="D1886" s="21" t="s">
        <v>592</v>
      </c>
      <c r="E1886" s="22" t="s">
        <v>333</v>
      </c>
      <c r="F1886" s="27"/>
      <c r="G1886" s="28">
        <v>1.29</v>
      </c>
      <c r="H1886" s="24">
        <f t="shared" si="10"/>
        <v>0.1075</v>
      </c>
      <c r="I1886" s="25"/>
      <c r="J1886" s="25"/>
      <c r="K1886" s="26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</row>
    <row r="1887" spans="1:28" ht="18.75" customHeight="1">
      <c r="A1887" s="1"/>
      <c r="B1887" s="1"/>
      <c r="C1887" s="1"/>
      <c r="D1887" s="21" t="s">
        <v>526</v>
      </c>
      <c r="E1887" s="22" t="s">
        <v>333</v>
      </c>
      <c r="F1887" s="27"/>
      <c r="G1887" s="28">
        <v>1697.5</v>
      </c>
      <c r="H1887" s="24">
        <f t="shared" si="10"/>
        <v>141.45833333333334</v>
      </c>
      <c r="I1887" s="25"/>
      <c r="J1887" s="25"/>
      <c r="K1887" s="26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</row>
    <row r="1888" spans="1:28" ht="18.75" customHeight="1">
      <c r="A1888" s="1"/>
      <c r="B1888" s="1"/>
      <c r="C1888" s="1"/>
      <c r="D1888" s="21" t="s">
        <v>525</v>
      </c>
      <c r="E1888" s="22" t="s">
        <v>333</v>
      </c>
      <c r="F1888" s="27"/>
      <c r="G1888" s="28">
        <v>33.25</v>
      </c>
      <c r="H1888" s="24">
        <f t="shared" si="10"/>
        <v>2.7708333333333335</v>
      </c>
      <c r="I1888" s="25"/>
      <c r="J1888" s="25"/>
      <c r="K1888" s="26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</row>
    <row r="1889" spans="1:28" ht="18.75" customHeight="1">
      <c r="A1889" s="1"/>
      <c r="B1889" s="1"/>
      <c r="C1889" s="1"/>
      <c r="D1889" s="21" t="s">
        <v>392</v>
      </c>
      <c r="E1889" s="22" t="s">
        <v>333</v>
      </c>
      <c r="F1889" s="27"/>
      <c r="G1889" s="28">
        <v>67.5</v>
      </c>
      <c r="H1889" s="24">
        <f t="shared" si="10"/>
        <v>5.625</v>
      </c>
      <c r="I1889" s="25"/>
      <c r="J1889" s="25"/>
      <c r="K1889" s="26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</row>
    <row r="1890" spans="1:28" ht="18.75" customHeight="1">
      <c r="A1890" s="1"/>
      <c r="B1890" s="1"/>
      <c r="C1890" s="1"/>
      <c r="D1890" s="21" t="s">
        <v>593</v>
      </c>
      <c r="E1890" s="22" t="s">
        <v>333</v>
      </c>
      <c r="F1890" s="27"/>
      <c r="G1890" s="28">
        <v>729.96</v>
      </c>
      <c r="H1890" s="24">
        <f t="shared" si="10"/>
        <v>60.830000000000005</v>
      </c>
      <c r="I1890" s="25"/>
      <c r="J1890" s="25"/>
      <c r="K1890" s="26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</row>
    <row r="1891" spans="1:28" ht="18.75" customHeight="1">
      <c r="A1891" s="1"/>
      <c r="B1891" s="1"/>
      <c r="C1891" s="1"/>
      <c r="D1891" s="21" t="s">
        <v>383</v>
      </c>
      <c r="E1891" s="22" t="s">
        <v>333</v>
      </c>
      <c r="F1891" s="27"/>
      <c r="G1891" s="28">
        <v>465.05</v>
      </c>
      <c r="H1891" s="24">
        <f t="shared" si="10"/>
        <v>38.75416666666667</v>
      </c>
      <c r="I1891" s="25"/>
      <c r="J1891" s="25"/>
      <c r="K1891" s="26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</row>
    <row r="1892" spans="1:28" ht="18.75" customHeight="1">
      <c r="A1892" s="1"/>
      <c r="B1892" s="1"/>
      <c r="C1892" s="1"/>
      <c r="D1892" s="21" t="s">
        <v>486</v>
      </c>
      <c r="E1892" s="22" t="s">
        <v>333</v>
      </c>
      <c r="F1892" s="27"/>
      <c r="G1892" s="28">
        <v>848.43</v>
      </c>
      <c r="H1892" s="24">
        <f t="shared" si="10"/>
        <v>70.702500000000001</v>
      </c>
      <c r="I1892" s="25"/>
      <c r="J1892" s="25"/>
      <c r="K1892" s="26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</row>
    <row r="1893" spans="1:28" ht="18.75" customHeight="1">
      <c r="A1893" s="1"/>
      <c r="B1893" s="1"/>
      <c r="C1893" s="1"/>
      <c r="D1893" s="21" t="s">
        <v>594</v>
      </c>
      <c r="E1893" s="22" t="s">
        <v>333</v>
      </c>
      <c r="F1893" s="27"/>
      <c r="G1893" s="28">
        <v>621.17999999999995</v>
      </c>
      <c r="H1893" s="24">
        <f t="shared" si="10"/>
        <v>51.764999999999993</v>
      </c>
      <c r="I1893" s="25"/>
      <c r="J1893" s="25"/>
      <c r="K1893" s="26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</row>
    <row r="1894" spans="1:28" ht="18.75" customHeight="1">
      <c r="A1894" s="1"/>
      <c r="B1894" s="1"/>
      <c r="C1894" s="1"/>
      <c r="D1894" s="21" t="s">
        <v>461</v>
      </c>
      <c r="E1894" s="22" t="s">
        <v>333</v>
      </c>
      <c r="F1894" s="27"/>
      <c r="G1894" s="28">
        <v>934.32</v>
      </c>
      <c r="H1894" s="24">
        <f t="shared" si="10"/>
        <v>77.86</v>
      </c>
      <c r="I1894" s="25"/>
      <c r="J1894" s="25"/>
      <c r="K1894" s="26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</row>
    <row r="1895" spans="1:28" ht="18.75" customHeight="1">
      <c r="A1895" s="1"/>
      <c r="B1895" s="1"/>
      <c r="C1895" s="1"/>
      <c r="D1895" s="21" t="s">
        <v>595</v>
      </c>
      <c r="E1895" s="22" t="s">
        <v>333</v>
      </c>
      <c r="F1895" s="27"/>
      <c r="G1895" s="28">
        <v>148.19999999999999</v>
      </c>
      <c r="H1895" s="24">
        <f t="shared" si="10"/>
        <v>12.35</v>
      </c>
      <c r="I1895" s="25"/>
      <c r="J1895" s="25"/>
      <c r="K1895" s="26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</row>
    <row r="1896" spans="1:28" ht="18.75" customHeight="1">
      <c r="A1896" s="1"/>
      <c r="B1896" s="1"/>
      <c r="C1896" s="1"/>
      <c r="D1896" s="21" t="s">
        <v>596</v>
      </c>
      <c r="E1896" s="22" t="s">
        <v>333</v>
      </c>
      <c r="F1896" s="27"/>
      <c r="G1896" s="28">
        <v>239.97</v>
      </c>
      <c r="H1896" s="24">
        <f t="shared" si="10"/>
        <v>19.997499999999999</v>
      </c>
      <c r="I1896" s="25"/>
      <c r="J1896" s="25"/>
      <c r="K1896" s="26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</row>
    <row r="1897" spans="1:28" ht="18.75" customHeight="1">
      <c r="A1897" s="1"/>
      <c r="B1897" s="1"/>
      <c r="C1897" s="1"/>
      <c r="D1897" s="21" t="s">
        <v>597</v>
      </c>
      <c r="E1897" s="22" t="s">
        <v>333</v>
      </c>
      <c r="F1897" s="27"/>
      <c r="G1897" s="28">
        <v>732.9</v>
      </c>
      <c r="H1897" s="24">
        <f t="shared" si="10"/>
        <v>61.074999999999996</v>
      </c>
      <c r="I1897" s="25"/>
      <c r="J1897" s="25"/>
      <c r="K1897" s="26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</row>
    <row r="1898" spans="1:28" ht="18.75" customHeight="1">
      <c r="A1898" s="1"/>
      <c r="B1898" s="1"/>
      <c r="C1898" s="1"/>
      <c r="D1898" s="21" t="s">
        <v>553</v>
      </c>
      <c r="E1898" s="22" t="s">
        <v>333</v>
      </c>
      <c r="F1898" s="27"/>
      <c r="G1898" s="28">
        <v>126.7</v>
      </c>
      <c r="H1898" s="24">
        <f t="shared" si="10"/>
        <v>10.558333333333334</v>
      </c>
      <c r="I1898" s="25"/>
      <c r="J1898" s="25"/>
      <c r="K1898" s="26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</row>
    <row r="1899" spans="1:28" ht="18.75" customHeight="1">
      <c r="A1899" s="1"/>
      <c r="B1899" s="1"/>
      <c r="C1899" s="1"/>
      <c r="D1899" s="21" t="s">
        <v>343</v>
      </c>
      <c r="E1899" s="22" t="s">
        <v>333</v>
      </c>
      <c r="F1899" s="27"/>
      <c r="G1899" s="28">
        <v>11542</v>
      </c>
      <c r="H1899" s="24">
        <f t="shared" si="10"/>
        <v>961.83333333333337</v>
      </c>
      <c r="I1899" s="25"/>
      <c r="J1899" s="25"/>
      <c r="K1899" s="26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</row>
    <row r="1900" spans="1:28" ht="18.75" customHeight="1">
      <c r="A1900" s="1"/>
      <c r="B1900" s="1"/>
      <c r="C1900" s="1"/>
      <c r="D1900" s="21" t="s">
        <v>572</v>
      </c>
      <c r="E1900" s="22" t="s">
        <v>333</v>
      </c>
      <c r="F1900" s="27"/>
      <c r="G1900" s="28">
        <v>1033.8499380000001</v>
      </c>
      <c r="H1900" s="24">
        <f t="shared" si="10"/>
        <v>86.154161500000001</v>
      </c>
      <c r="I1900" s="25"/>
      <c r="J1900" s="25"/>
      <c r="K1900" s="26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</row>
    <row r="1901" spans="1:28" ht="18.75" customHeight="1">
      <c r="A1901" s="1"/>
      <c r="B1901" s="1"/>
      <c r="C1901" s="1"/>
      <c r="D1901" s="21" t="s">
        <v>506</v>
      </c>
      <c r="E1901" s="22" t="s">
        <v>333</v>
      </c>
      <c r="F1901" s="27"/>
      <c r="G1901" s="28">
        <v>988.32</v>
      </c>
      <c r="H1901" s="24">
        <f t="shared" si="10"/>
        <v>82.36</v>
      </c>
      <c r="I1901" s="25"/>
      <c r="J1901" s="25"/>
      <c r="K1901" s="26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</row>
    <row r="1902" spans="1:28" ht="18.75" customHeight="1">
      <c r="A1902" s="1"/>
      <c r="B1902" s="1"/>
      <c r="C1902" s="1"/>
      <c r="D1902" s="21" t="s">
        <v>598</v>
      </c>
      <c r="E1902" s="22" t="s">
        <v>333</v>
      </c>
      <c r="F1902" s="27"/>
      <c r="G1902" s="28">
        <v>749.76</v>
      </c>
      <c r="H1902" s="24">
        <f t="shared" si="10"/>
        <v>62.48</v>
      </c>
      <c r="I1902" s="25"/>
      <c r="J1902" s="25"/>
      <c r="K1902" s="26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</row>
    <row r="1903" spans="1:28" ht="18.75" customHeight="1">
      <c r="A1903" s="1"/>
      <c r="B1903" s="1"/>
      <c r="C1903" s="1"/>
      <c r="D1903" s="21" t="s">
        <v>538</v>
      </c>
      <c r="E1903" s="22" t="s">
        <v>333</v>
      </c>
      <c r="F1903" s="27"/>
      <c r="G1903" s="28">
        <v>493.24</v>
      </c>
      <c r="H1903" s="24">
        <f t="shared" si="10"/>
        <v>41.103333333333332</v>
      </c>
      <c r="I1903" s="25"/>
      <c r="J1903" s="25"/>
      <c r="K1903" s="26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</row>
    <row r="1904" spans="1:28" ht="18.75" customHeight="1">
      <c r="A1904" s="1"/>
      <c r="B1904" s="1"/>
      <c r="C1904" s="1"/>
      <c r="D1904" s="21" t="s">
        <v>565</v>
      </c>
      <c r="E1904" s="22" t="s">
        <v>333</v>
      </c>
      <c r="F1904" s="27"/>
      <c r="G1904" s="28">
        <v>28.72</v>
      </c>
      <c r="H1904" s="24">
        <f t="shared" si="10"/>
        <v>2.3933333333333331</v>
      </c>
      <c r="I1904" s="25"/>
      <c r="J1904" s="25"/>
      <c r="K1904" s="26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</row>
    <row r="1905" spans="1:28" ht="18.75" customHeight="1">
      <c r="A1905" s="1"/>
      <c r="B1905" s="1"/>
      <c r="C1905" s="1"/>
      <c r="D1905" s="21" t="s">
        <v>416</v>
      </c>
      <c r="E1905" s="22" t="s">
        <v>333</v>
      </c>
      <c r="F1905" s="27"/>
      <c r="G1905" s="28">
        <v>2.1</v>
      </c>
      <c r="H1905" s="24">
        <f t="shared" si="10"/>
        <v>0.17500000000000002</v>
      </c>
      <c r="I1905" s="25"/>
      <c r="J1905" s="25"/>
      <c r="K1905" s="26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</row>
    <row r="1906" spans="1:28" ht="18.75" customHeight="1">
      <c r="A1906" s="1"/>
      <c r="B1906" s="1"/>
      <c r="C1906" s="1"/>
      <c r="D1906" s="21" t="s">
        <v>599</v>
      </c>
      <c r="E1906" s="22" t="s">
        <v>333</v>
      </c>
      <c r="F1906" s="27"/>
      <c r="G1906" s="28">
        <v>57.6</v>
      </c>
      <c r="H1906" s="24">
        <f t="shared" si="10"/>
        <v>4.8</v>
      </c>
      <c r="I1906" s="25"/>
      <c r="J1906" s="25"/>
      <c r="K1906" s="26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</row>
    <row r="1907" spans="1:28" ht="18.75" customHeight="1">
      <c r="A1907" s="1"/>
      <c r="B1907" s="1"/>
      <c r="C1907" s="1"/>
      <c r="D1907" s="21" t="s">
        <v>368</v>
      </c>
      <c r="E1907" s="22" t="s">
        <v>333</v>
      </c>
      <c r="F1907" s="27"/>
      <c r="G1907" s="28">
        <v>36.799999999999997</v>
      </c>
      <c r="H1907" s="24">
        <f t="shared" si="10"/>
        <v>3.0666666666666664</v>
      </c>
      <c r="I1907" s="25"/>
      <c r="J1907" s="25"/>
      <c r="K1907" s="26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</row>
    <row r="1908" spans="1:28" ht="18.75" customHeight="1">
      <c r="A1908" s="1"/>
      <c r="B1908" s="1"/>
      <c r="C1908" s="1"/>
      <c r="D1908" s="21" t="s">
        <v>340</v>
      </c>
      <c r="E1908" s="22" t="s">
        <v>333</v>
      </c>
      <c r="F1908" s="27"/>
      <c r="G1908" s="28">
        <v>87.519996000000006</v>
      </c>
      <c r="H1908" s="24">
        <f t="shared" si="10"/>
        <v>7.2933330000000005</v>
      </c>
      <c r="I1908" s="25"/>
      <c r="J1908" s="25"/>
      <c r="K1908" s="26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</row>
    <row r="1909" spans="1:28" ht="18.75" customHeight="1">
      <c r="A1909" s="1"/>
      <c r="B1909" s="1"/>
      <c r="C1909" s="1"/>
      <c r="D1909" s="21" t="s">
        <v>600</v>
      </c>
      <c r="E1909" s="22" t="s">
        <v>333</v>
      </c>
      <c r="F1909" s="27"/>
      <c r="G1909" s="28">
        <v>1483.9</v>
      </c>
      <c r="H1909" s="24">
        <f t="shared" si="10"/>
        <v>123.65833333333335</v>
      </c>
      <c r="I1909" s="25"/>
      <c r="J1909" s="25"/>
      <c r="K1909" s="26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</row>
    <row r="1910" spans="1:28" ht="18.75" customHeight="1">
      <c r="A1910" s="1"/>
      <c r="B1910" s="1"/>
      <c r="C1910" s="1"/>
      <c r="D1910" s="21" t="s">
        <v>332</v>
      </c>
      <c r="E1910" s="22" t="s">
        <v>333</v>
      </c>
      <c r="F1910" s="27"/>
      <c r="G1910" s="28">
        <v>607.5</v>
      </c>
      <c r="H1910" s="24">
        <f t="shared" si="10"/>
        <v>50.625</v>
      </c>
      <c r="I1910" s="25"/>
      <c r="J1910" s="25"/>
      <c r="K1910" s="26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</row>
    <row r="1911" spans="1:28" ht="18.75" customHeight="1">
      <c r="A1911" s="1"/>
      <c r="B1911" s="1"/>
      <c r="C1911" s="1"/>
      <c r="D1911" s="21" t="s">
        <v>386</v>
      </c>
      <c r="E1911" s="22" t="s">
        <v>333</v>
      </c>
      <c r="F1911" s="27"/>
      <c r="G1911" s="28">
        <v>44.44</v>
      </c>
      <c r="H1911" s="24">
        <f t="shared" si="10"/>
        <v>3.7033333333333331</v>
      </c>
      <c r="I1911" s="25"/>
      <c r="J1911" s="25"/>
      <c r="K1911" s="26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</row>
    <row r="1912" spans="1:28" ht="18.75" customHeight="1">
      <c r="A1912" s="1"/>
      <c r="B1912" s="1"/>
      <c r="C1912" s="1"/>
      <c r="D1912" s="21" t="s">
        <v>601</v>
      </c>
      <c r="E1912" s="22" t="s">
        <v>333</v>
      </c>
      <c r="F1912" s="27"/>
      <c r="G1912" s="28">
        <v>67.38</v>
      </c>
      <c r="H1912" s="24">
        <f t="shared" si="10"/>
        <v>5.6149999999999993</v>
      </c>
      <c r="I1912" s="25"/>
      <c r="J1912" s="25"/>
      <c r="K1912" s="26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</row>
    <row r="1913" spans="1:28" ht="18.75" customHeight="1">
      <c r="A1913" s="1"/>
      <c r="B1913" s="1"/>
      <c r="C1913" s="1"/>
      <c r="D1913" s="21" t="s">
        <v>602</v>
      </c>
      <c r="E1913" s="22" t="s">
        <v>333</v>
      </c>
      <c r="F1913" s="27"/>
      <c r="G1913" s="28">
        <v>334.1</v>
      </c>
      <c r="H1913" s="24">
        <f t="shared" si="10"/>
        <v>27.841666666666669</v>
      </c>
      <c r="I1913" s="25"/>
      <c r="J1913" s="25"/>
      <c r="K1913" s="26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</row>
    <row r="1914" spans="1:28" ht="18.75" customHeight="1">
      <c r="A1914" s="1"/>
      <c r="B1914" s="1"/>
      <c r="C1914" s="1"/>
      <c r="D1914" s="21" t="s">
        <v>603</v>
      </c>
      <c r="E1914" s="22" t="s">
        <v>333</v>
      </c>
      <c r="F1914" s="27"/>
      <c r="G1914" s="28">
        <v>32</v>
      </c>
      <c r="H1914" s="24">
        <f t="shared" si="10"/>
        <v>2.6666666666666665</v>
      </c>
      <c r="I1914" s="25"/>
      <c r="J1914" s="25"/>
      <c r="K1914" s="26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  <c r="AB1914" s="25"/>
    </row>
    <row r="1915" spans="1:28" ht="18.75" customHeight="1">
      <c r="A1915" s="1"/>
      <c r="B1915" s="1"/>
      <c r="C1915" s="1"/>
      <c r="D1915" s="21" t="s">
        <v>449</v>
      </c>
      <c r="E1915" s="22" t="s">
        <v>333</v>
      </c>
      <c r="F1915" s="27"/>
      <c r="G1915" s="28">
        <v>25.89</v>
      </c>
      <c r="H1915" s="24">
        <f t="shared" si="10"/>
        <v>2.1575000000000002</v>
      </c>
      <c r="I1915" s="25"/>
      <c r="J1915" s="25"/>
      <c r="K1915" s="26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</row>
    <row r="1916" spans="1:28" ht="18.75" customHeight="1">
      <c r="A1916" s="1"/>
      <c r="B1916" s="1"/>
      <c r="C1916" s="1"/>
      <c r="D1916" s="21" t="s">
        <v>370</v>
      </c>
      <c r="E1916" s="22" t="s">
        <v>333</v>
      </c>
      <c r="F1916" s="27"/>
      <c r="G1916" s="28">
        <v>482.58</v>
      </c>
      <c r="H1916" s="24">
        <f t="shared" si="10"/>
        <v>40.214999999999996</v>
      </c>
      <c r="I1916" s="25"/>
      <c r="J1916" s="25"/>
      <c r="K1916" s="26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</row>
    <row r="1917" spans="1:28" ht="18.75" customHeight="1">
      <c r="A1917" s="1"/>
      <c r="B1917" s="1"/>
      <c r="C1917" s="1"/>
      <c r="D1917" s="21" t="s">
        <v>487</v>
      </c>
      <c r="E1917" s="22" t="s">
        <v>333</v>
      </c>
      <c r="F1917" s="27"/>
      <c r="G1917" s="28">
        <v>15</v>
      </c>
      <c r="H1917" s="24">
        <f t="shared" si="10"/>
        <v>1.25</v>
      </c>
      <c r="I1917" s="25"/>
      <c r="J1917" s="25"/>
      <c r="K1917" s="26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</row>
    <row r="1918" spans="1:28" ht="18.75" customHeight="1">
      <c r="A1918" s="1"/>
      <c r="B1918" s="1"/>
      <c r="C1918" s="1"/>
      <c r="D1918" s="21" t="s">
        <v>604</v>
      </c>
      <c r="E1918" s="22" t="s">
        <v>333</v>
      </c>
      <c r="F1918" s="27"/>
      <c r="G1918" s="28">
        <v>21.16</v>
      </c>
      <c r="H1918" s="24">
        <f t="shared" si="10"/>
        <v>1.7633333333333334</v>
      </c>
      <c r="I1918" s="25"/>
      <c r="J1918" s="25"/>
      <c r="K1918" s="26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</row>
    <row r="1919" spans="1:28" ht="18.75" customHeight="1">
      <c r="A1919" s="1"/>
      <c r="B1919" s="1"/>
      <c r="C1919" s="1"/>
      <c r="D1919" s="21" t="s">
        <v>605</v>
      </c>
      <c r="E1919" s="22" t="s">
        <v>333</v>
      </c>
      <c r="F1919" s="27"/>
      <c r="G1919" s="28">
        <v>16.940000000000001</v>
      </c>
      <c r="H1919" s="24">
        <f t="shared" si="10"/>
        <v>1.4116666666666668</v>
      </c>
      <c r="I1919" s="25"/>
      <c r="J1919" s="25"/>
      <c r="K1919" s="26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</row>
    <row r="1920" spans="1:28" ht="18.75" customHeight="1">
      <c r="A1920" s="1"/>
      <c r="B1920" s="1"/>
      <c r="C1920" s="1"/>
      <c r="D1920" s="21" t="s">
        <v>475</v>
      </c>
      <c r="E1920" s="22" t="s">
        <v>333</v>
      </c>
      <c r="F1920" s="27"/>
      <c r="G1920" s="28">
        <v>34.840000000000003</v>
      </c>
      <c r="H1920" s="24">
        <f t="shared" si="10"/>
        <v>2.9033333333333338</v>
      </c>
      <c r="I1920" s="25"/>
      <c r="J1920" s="25"/>
      <c r="K1920" s="26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</row>
    <row r="1921" spans="1:28" ht="18.75" customHeight="1">
      <c r="A1921" s="1"/>
      <c r="B1921" s="1"/>
      <c r="C1921" s="1"/>
      <c r="D1921" s="21" t="s">
        <v>606</v>
      </c>
      <c r="E1921" s="22" t="s">
        <v>333</v>
      </c>
      <c r="F1921" s="27"/>
      <c r="G1921" s="28">
        <v>4</v>
      </c>
      <c r="H1921" s="24">
        <f t="shared" si="10"/>
        <v>0.33333333333333331</v>
      </c>
      <c r="I1921" s="25"/>
      <c r="J1921" s="25"/>
      <c r="K1921" s="26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</row>
    <row r="1922" spans="1:28" ht="18.75" customHeight="1">
      <c r="A1922" s="1"/>
      <c r="B1922" s="1"/>
      <c r="C1922" s="1"/>
      <c r="D1922" s="21" t="s">
        <v>493</v>
      </c>
      <c r="E1922" s="22" t="s">
        <v>333</v>
      </c>
      <c r="F1922" s="27"/>
      <c r="G1922" s="28">
        <v>410.75</v>
      </c>
      <c r="H1922" s="24">
        <f t="shared" si="10"/>
        <v>34.229166666666664</v>
      </c>
      <c r="I1922" s="25"/>
      <c r="J1922" s="25"/>
      <c r="K1922" s="26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</row>
    <row r="1923" spans="1:28" ht="18.75" customHeight="1">
      <c r="A1923" s="1"/>
      <c r="B1923" s="1"/>
      <c r="C1923" s="1"/>
      <c r="D1923" s="21" t="s">
        <v>505</v>
      </c>
      <c r="E1923" s="22" t="s">
        <v>333</v>
      </c>
      <c r="F1923" s="27"/>
      <c r="G1923" s="28">
        <v>500.81</v>
      </c>
      <c r="H1923" s="24">
        <f t="shared" si="10"/>
        <v>41.734166666666667</v>
      </c>
      <c r="I1923" s="25"/>
      <c r="J1923" s="25"/>
      <c r="K1923" s="26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</row>
    <row r="1924" spans="1:28" ht="18.75" customHeight="1">
      <c r="A1924" s="1"/>
      <c r="B1924" s="1"/>
      <c r="C1924" s="1"/>
      <c r="D1924" s="21" t="s">
        <v>503</v>
      </c>
      <c r="E1924" s="22" t="s">
        <v>333</v>
      </c>
      <c r="F1924" s="27"/>
      <c r="G1924" s="28">
        <v>371.52</v>
      </c>
      <c r="H1924" s="24">
        <f t="shared" si="10"/>
        <v>30.959999999999997</v>
      </c>
      <c r="I1924" s="25"/>
      <c r="J1924" s="25"/>
      <c r="K1924" s="26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</row>
    <row r="1925" spans="1:28" ht="18.75" customHeight="1">
      <c r="A1925" s="1"/>
      <c r="B1925" s="1"/>
      <c r="C1925" s="1"/>
      <c r="D1925" s="21" t="s">
        <v>418</v>
      </c>
      <c r="E1925" s="22" t="s">
        <v>333</v>
      </c>
      <c r="F1925" s="27"/>
      <c r="G1925" s="28">
        <v>38.86</v>
      </c>
      <c r="H1925" s="24">
        <f t="shared" si="10"/>
        <v>3.2383333333333333</v>
      </c>
      <c r="I1925" s="25"/>
      <c r="J1925" s="25"/>
      <c r="K1925" s="26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</row>
    <row r="1926" spans="1:28" ht="18.75" customHeight="1">
      <c r="A1926" s="1"/>
      <c r="B1926" s="1"/>
      <c r="C1926" s="1"/>
      <c r="D1926" s="22" t="e">
        <v>#N/A</v>
      </c>
      <c r="E1926" s="22" t="s">
        <v>333</v>
      </c>
      <c r="F1926" s="27"/>
      <c r="G1926" s="28">
        <v>354.2</v>
      </c>
      <c r="H1926" s="24">
        <f t="shared" si="10"/>
        <v>29.516666666666666</v>
      </c>
      <c r="I1926" s="25"/>
      <c r="J1926" s="25"/>
      <c r="K1926" s="26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</row>
    <row r="1927" spans="1:28" ht="18.75" customHeight="1">
      <c r="A1927" s="1"/>
      <c r="B1927" s="1"/>
      <c r="C1927" s="1"/>
      <c r="D1927" s="21" t="s">
        <v>607</v>
      </c>
      <c r="E1927" s="22" t="s">
        <v>333</v>
      </c>
      <c r="F1927" s="27"/>
      <c r="G1927" s="28">
        <v>181.7</v>
      </c>
      <c r="H1927" s="24">
        <f t="shared" si="10"/>
        <v>15.141666666666666</v>
      </c>
      <c r="I1927" s="25"/>
      <c r="J1927" s="25"/>
      <c r="K1927" s="26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</row>
    <row r="1928" spans="1:28" ht="18.75" customHeight="1">
      <c r="A1928" s="1"/>
      <c r="B1928" s="1"/>
      <c r="C1928" s="1"/>
      <c r="D1928" s="21" t="s">
        <v>522</v>
      </c>
      <c r="E1928" s="22" t="s">
        <v>333</v>
      </c>
      <c r="F1928" s="27"/>
      <c r="G1928" s="28">
        <v>738.72</v>
      </c>
      <c r="H1928" s="24">
        <f t="shared" si="10"/>
        <v>61.56</v>
      </c>
      <c r="I1928" s="25"/>
      <c r="J1928" s="25"/>
      <c r="K1928" s="26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</row>
    <row r="1929" spans="1:28" ht="18.75" customHeight="1">
      <c r="A1929" s="1"/>
      <c r="B1929" s="1"/>
      <c r="C1929" s="1"/>
      <c r="D1929" s="21" t="s">
        <v>574</v>
      </c>
      <c r="E1929" s="22" t="s">
        <v>333</v>
      </c>
      <c r="F1929" s="27"/>
      <c r="G1929" s="28">
        <v>196.68</v>
      </c>
      <c r="H1929" s="24">
        <f t="shared" si="10"/>
        <v>16.39</v>
      </c>
      <c r="I1929" s="25"/>
      <c r="J1929" s="25"/>
      <c r="K1929" s="26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</row>
    <row r="1930" spans="1:28" ht="18.75" customHeight="1">
      <c r="A1930" s="1"/>
      <c r="B1930" s="1"/>
      <c r="C1930" s="1"/>
      <c r="D1930" s="21" t="s">
        <v>535</v>
      </c>
      <c r="E1930" s="22" t="s">
        <v>333</v>
      </c>
      <c r="F1930" s="27"/>
      <c r="G1930" s="28">
        <v>505.92</v>
      </c>
      <c r="H1930" s="24">
        <f t="shared" si="10"/>
        <v>42.160000000000004</v>
      </c>
      <c r="I1930" s="25"/>
      <c r="J1930" s="25"/>
      <c r="K1930" s="26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</row>
    <row r="1931" spans="1:28" ht="18.75" customHeight="1">
      <c r="A1931" s="1"/>
      <c r="B1931" s="1"/>
      <c r="C1931" s="1"/>
      <c r="D1931" s="21" t="s">
        <v>379</v>
      </c>
      <c r="E1931" s="22" t="s">
        <v>333</v>
      </c>
      <c r="F1931" s="27"/>
      <c r="G1931" s="28">
        <v>551.58000000000004</v>
      </c>
      <c r="H1931" s="24">
        <f t="shared" si="10"/>
        <v>45.965000000000003</v>
      </c>
      <c r="I1931" s="25"/>
      <c r="J1931" s="25"/>
      <c r="K1931" s="26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</row>
    <row r="1932" spans="1:28" ht="18.75" customHeight="1">
      <c r="A1932" s="1"/>
      <c r="B1932" s="1"/>
      <c r="C1932" s="1"/>
      <c r="D1932" s="21" t="s">
        <v>368</v>
      </c>
      <c r="E1932" s="22" t="s">
        <v>333</v>
      </c>
      <c r="F1932" s="27"/>
      <c r="G1932" s="28">
        <v>589.82000000000005</v>
      </c>
      <c r="H1932" s="24">
        <f t="shared" si="10"/>
        <v>49.151666666666671</v>
      </c>
      <c r="I1932" s="25"/>
      <c r="J1932" s="25"/>
      <c r="K1932" s="26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</row>
    <row r="1933" spans="1:28" ht="18.75" customHeight="1">
      <c r="A1933" s="1"/>
      <c r="B1933" s="1"/>
      <c r="C1933" s="1"/>
      <c r="D1933" s="21" t="s">
        <v>408</v>
      </c>
      <c r="E1933" s="22" t="s">
        <v>333</v>
      </c>
      <c r="F1933" s="27"/>
      <c r="G1933" s="28">
        <v>783.84</v>
      </c>
      <c r="H1933" s="24">
        <f t="shared" si="10"/>
        <v>65.320000000000007</v>
      </c>
      <c r="I1933" s="25"/>
      <c r="J1933" s="25"/>
      <c r="K1933" s="26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</row>
    <row r="1934" spans="1:28" ht="18.75" customHeight="1">
      <c r="A1934" s="1"/>
      <c r="B1934" s="1"/>
      <c r="C1934" s="1"/>
      <c r="D1934" s="21" t="s">
        <v>502</v>
      </c>
      <c r="E1934" s="22" t="s">
        <v>333</v>
      </c>
      <c r="F1934" s="27"/>
      <c r="G1934" s="28">
        <v>744.8</v>
      </c>
      <c r="H1934" s="24">
        <f t="shared" si="10"/>
        <v>62.066666666666663</v>
      </c>
      <c r="I1934" s="25"/>
      <c r="J1934" s="25"/>
      <c r="K1934" s="26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</row>
    <row r="1935" spans="1:28" ht="18.75" customHeight="1">
      <c r="A1935" s="1"/>
      <c r="B1935" s="1"/>
      <c r="C1935" s="1"/>
      <c r="D1935" s="21" t="s">
        <v>603</v>
      </c>
      <c r="E1935" s="22" t="s">
        <v>333</v>
      </c>
      <c r="F1935" s="27"/>
      <c r="G1935" s="28">
        <v>665.6</v>
      </c>
      <c r="H1935" s="24">
        <f t="shared" si="10"/>
        <v>55.466666666666669</v>
      </c>
      <c r="I1935" s="25"/>
      <c r="J1935" s="25"/>
      <c r="K1935" s="26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</row>
    <row r="1936" spans="1:28" ht="18.75" customHeight="1">
      <c r="A1936" s="1"/>
      <c r="B1936" s="1"/>
      <c r="C1936" s="1"/>
      <c r="D1936" s="21" t="s">
        <v>608</v>
      </c>
      <c r="E1936" s="22" t="s">
        <v>333</v>
      </c>
      <c r="F1936" s="27"/>
      <c r="G1936" s="28">
        <v>813.66</v>
      </c>
      <c r="H1936" s="24">
        <f t="shared" si="10"/>
        <v>67.804999999999993</v>
      </c>
      <c r="I1936" s="25"/>
      <c r="J1936" s="25"/>
      <c r="K1936" s="26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</row>
    <row r="1937" spans="1:28" ht="18.75" customHeight="1">
      <c r="A1937" s="1"/>
      <c r="B1937" s="1"/>
      <c r="C1937" s="1"/>
      <c r="D1937" s="21" t="s">
        <v>609</v>
      </c>
      <c r="E1937" s="22" t="s">
        <v>333</v>
      </c>
      <c r="F1937" s="27"/>
      <c r="G1937" s="28">
        <v>314.16000000000003</v>
      </c>
      <c r="H1937" s="24">
        <f t="shared" si="10"/>
        <v>26.180000000000003</v>
      </c>
      <c r="I1937" s="25"/>
      <c r="J1937" s="25"/>
      <c r="K1937" s="26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</row>
    <row r="1938" spans="1:28" ht="18.75" customHeight="1">
      <c r="A1938" s="1"/>
      <c r="B1938" s="1"/>
      <c r="C1938" s="1"/>
      <c r="D1938" s="21" t="s">
        <v>610</v>
      </c>
      <c r="E1938" s="22" t="s">
        <v>333</v>
      </c>
      <c r="F1938" s="27"/>
      <c r="G1938" s="28">
        <v>1544.630083</v>
      </c>
      <c r="H1938" s="24">
        <f t="shared" si="10"/>
        <v>128.71917358333334</v>
      </c>
      <c r="I1938" s="25"/>
      <c r="J1938" s="25"/>
      <c r="K1938" s="26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</row>
    <row r="1939" spans="1:28" ht="18.75" customHeight="1">
      <c r="A1939" s="1"/>
      <c r="B1939" s="1"/>
      <c r="C1939" s="1"/>
      <c r="D1939" s="21" t="s">
        <v>435</v>
      </c>
      <c r="E1939" s="22" t="s">
        <v>333</v>
      </c>
      <c r="F1939" s="27"/>
      <c r="G1939" s="28">
        <v>47</v>
      </c>
      <c r="H1939" s="24">
        <f t="shared" si="10"/>
        <v>3.9166666666666665</v>
      </c>
      <c r="I1939" s="25"/>
      <c r="J1939" s="25"/>
      <c r="K1939" s="26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</row>
    <row r="1940" spans="1:28" ht="18.75" customHeight="1">
      <c r="A1940" s="1"/>
      <c r="B1940" s="1"/>
      <c r="C1940" s="1"/>
      <c r="D1940" s="21" t="s">
        <v>341</v>
      </c>
      <c r="E1940" s="22" t="s">
        <v>333</v>
      </c>
      <c r="F1940" s="27"/>
      <c r="G1940" s="28">
        <v>218.4</v>
      </c>
      <c r="H1940" s="24">
        <f t="shared" si="10"/>
        <v>18.2</v>
      </c>
      <c r="I1940" s="25"/>
      <c r="J1940" s="25"/>
      <c r="K1940" s="26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</row>
    <row r="1941" spans="1:28" ht="18.75" customHeight="1">
      <c r="A1941" s="1"/>
      <c r="B1941" s="1"/>
      <c r="C1941" s="1"/>
      <c r="D1941" s="21" t="s">
        <v>611</v>
      </c>
      <c r="E1941" s="22" t="s">
        <v>333</v>
      </c>
      <c r="F1941" s="27"/>
      <c r="G1941" s="28">
        <v>1376.25</v>
      </c>
      <c r="H1941" s="24">
        <f t="shared" si="10"/>
        <v>114.6875</v>
      </c>
      <c r="I1941" s="25"/>
      <c r="J1941" s="25"/>
      <c r="K1941" s="26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</row>
    <row r="1942" spans="1:28" ht="18.75" customHeight="1">
      <c r="A1942" s="1"/>
      <c r="B1942" s="1"/>
      <c r="C1942" s="1"/>
      <c r="D1942" s="21" t="s">
        <v>374</v>
      </c>
      <c r="E1942" s="22" t="s">
        <v>333</v>
      </c>
      <c r="F1942" s="27"/>
      <c r="G1942" s="28">
        <v>307.04000000000002</v>
      </c>
      <c r="H1942" s="24">
        <f t="shared" si="10"/>
        <v>25.58666666666667</v>
      </c>
      <c r="I1942" s="25"/>
      <c r="J1942" s="25"/>
      <c r="K1942" s="26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</row>
    <row r="1943" spans="1:28" ht="18.75" customHeight="1">
      <c r="A1943" s="1"/>
      <c r="B1943" s="1"/>
      <c r="C1943" s="1"/>
      <c r="D1943" s="21" t="s">
        <v>612</v>
      </c>
      <c r="E1943" s="22" t="s">
        <v>333</v>
      </c>
      <c r="F1943" s="27"/>
      <c r="G1943" s="28">
        <v>224.5</v>
      </c>
      <c r="H1943" s="24">
        <f t="shared" si="10"/>
        <v>18.708333333333332</v>
      </c>
      <c r="I1943" s="25"/>
      <c r="J1943" s="25"/>
      <c r="K1943" s="26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</row>
    <row r="1944" spans="1:28" ht="18.75" customHeight="1">
      <c r="A1944" s="1"/>
      <c r="B1944" s="1"/>
      <c r="C1944" s="1"/>
      <c r="D1944" s="21" t="s">
        <v>552</v>
      </c>
      <c r="E1944" s="22" t="s">
        <v>333</v>
      </c>
      <c r="F1944" s="27"/>
      <c r="G1944" s="28">
        <v>748.979962</v>
      </c>
      <c r="H1944" s="24">
        <f t="shared" si="10"/>
        <v>62.414996833333333</v>
      </c>
      <c r="I1944" s="25"/>
      <c r="J1944" s="25"/>
      <c r="K1944" s="26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</row>
    <row r="1945" spans="1:28" ht="18.75" customHeight="1">
      <c r="A1945" s="1"/>
      <c r="B1945" s="1"/>
      <c r="C1945" s="1"/>
      <c r="D1945" s="21" t="s">
        <v>524</v>
      </c>
      <c r="E1945" s="22" t="s">
        <v>333</v>
      </c>
      <c r="F1945" s="27"/>
      <c r="G1945" s="28">
        <v>914.76</v>
      </c>
      <c r="H1945" s="24">
        <f t="shared" si="10"/>
        <v>76.23</v>
      </c>
      <c r="I1945" s="25"/>
      <c r="J1945" s="25"/>
      <c r="K1945" s="26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</row>
    <row r="1946" spans="1:28" ht="18.75" customHeight="1">
      <c r="A1946" s="1"/>
      <c r="B1946" s="1"/>
      <c r="C1946" s="1"/>
      <c r="D1946" s="21" t="s">
        <v>500</v>
      </c>
      <c r="E1946" s="22" t="s">
        <v>333</v>
      </c>
      <c r="F1946" s="27"/>
      <c r="G1946" s="28">
        <v>33</v>
      </c>
      <c r="H1946" s="24">
        <f t="shared" si="10"/>
        <v>2.75</v>
      </c>
      <c r="I1946" s="25"/>
      <c r="J1946" s="25"/>
      <c r="K1946" s="26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</row>
    <row r="1947" spans="1:28" ht="18.75" customHeight="1">
      <c r="A1947" s="1"/>
      <c r="B1947" s="1"/>
      <c r="C1947" s="1"/>
      <c r="D1947" s="21" t="s">
        <v>463</v>
      </c>
      <c r="E1947" s="22" t="s">
        <v>333</v>
      </c>
      <c r="F1947" s="27"/>
      <c r="G1947" s="28">
        <v>1737.15</v>
      </c>
      <c r="H1947" s="24">
        <f t="shared" si="10"/>
        <v>144.76250000000002</v>
      </c>
      <c r="I1947" s="25"/>
      <c r="J1947" s="25"/>
      <c r="K1947" s="26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</row>
    <row r="1948" spans="1:28" ht="18.75" customHeight="1">
      <c r="A1948" s="1"/>
      <c r="B1948" s="1"/>
      <c r="C1948" s="1"/>
      <c r="D1948" s="21" t="s">
        <v>514</v>
      </c>
      <c r="E1948" s="22" t="s">
        <v>333</v>
      </c>
      <c r="F1948" s="27"/>
      <c r="G1948" s="28">
        <v>761.78</v>
      </c>
      <c r="H1948" s="24">
        <f t="shared" si="10"/>
        <v>63.481666666666662</v>
      </c>
      <c r="I1948" s="25"/>
      <c r="J1948" s="25"/>
      <c r="K1948" s="26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</row>
    <row r="1949" spans="1:28" ht="18.75" customHeight="1">
      <c r="A1949" s="1"/>
      <c r="B1949" s="1"/>
      <c r="C1949" s="1"/>
      <c r="D1949" s="21" t="s">
        <v>507</v>
      </c>
      <c r="E1949" s="22" t="s">
        <v>333</v>
      </c>
      <c r="F1949" s="27"/>
      <c r="G1949" s="28">
        <v>969.15</v>
      </c>
      <c r="H1949" s="24">
        <f t="shared" si="10"/>
        <v>80.762500000000003</v>
      </c>
      <c r="I1949" s="25"/>
      <c r="J1949" s="25"/>
      <c r="K1949" s="26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</row>
    <row r="1950" spans="1:28" ht="18.75" customHeight="1">
      <c r="A1950" s="1"/>
      <c r="B1950" s="1"/>
      <c r="C1950" s="1"/>
      <c r="D1950" s="21" t="s">
        <v>510</v>
      </c>
      <c r="E1950" s="22" t="s">
        <v>333</v>
      </c>
      <c r="F1950" s="27"/>
      <c r="G1950" s="28">
        <v>325.38</v>
      </c>
      <c r="H1950" s="24">
        <f t="shared" si="10"/>
        <v>27.114999999999998</v>
      </c>
      <c r="I1950" s="25"/>
      <c r="J1950" s="25"/>
      <c r="K1950" s="26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</row>
    <row r="1951" spans="1:28" ht="18.75" customHeight="1">
      <c r="A1951" s="1"/>
      <c r="B1951" s="1"/>
      <c r="C1951" s="1"/>
      <c r="D1951" s="21" t="s">
        <v>415</v>
      </c>
      <c r="E1951" s="22" t="s">
        <v>333</v>
      </c>
      <c r="F1951" s="27"/>
      <c r="G1951" s="28">
        <v>699.93</v>
      </c>
      <c r="H1951" s="24">
        <f t="shared" si="10"/>
        <v>58.327499999999993</v>
      </c>
      <c r="I1951" s="25"/>
      <c r="J1951" s="25"/>
      <c r="K1951" s="26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</row>
    <row r="1952" spans="1:28" ht="18.75" customHeight="1">
      <c r="A1952" s="1"/>
      <c r="B1952" s="1"/>
      <c r="C1952" s="1"/>
      <c r="D1952" s="21" t="s">
        <v>613</v>
      </c>
      <c r="E1952" s="22" t="s">
        <v>333</v>
      </c>
      <c r="F1952" s="27"/>
      <c r="G1952" s="28">
        <v>254.67</v>
      </c>
      <c r="H1952" s="24">
        <f t="shared" si="10"/>
        <v>21.2225</v>
      </c>
      <c r="I1952" s="25"/>
      <c r="J1952" s="25"/>
      <c r="K1952" s="26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</row>
    <row r="1953" spans="1:28" ht="18.75" customHeight="1">
      <c r="A1953" s="1"/>
      <c r="B1953" s="1"/>
      <c r="C1953" s="1"/>
      <c r="D1953" s="21" t="s">
        <v>614</v>
      </c>
      <c r="E1953" s="22" t="s">
        <v>333</v>
      </c>
      <c r="F1953" s="27"/>
      <c r="G1953" s="28">
        <v>5189.1201279999996</v>
      </c>
      <c r="H1953" s="24">
        <f t="shared" si="10"/>
        <v>432.42667733333332</v>
      </c>
      <c r="I1953" s="25"/>
      <c r="J1953" s="25"/>
      <c r="K1953" s="26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</row>
    <row r="1954" spans="1:28" ht="18.75" customHeight="1">
      <c r="A1954" s="1"/>
      <c r="B1954" s="1"/>
      <c r="C1954" s="1"/>
      <c r="D1954" s="21" t="s">
        <v>436</v>
      </c>
      <c r="E1954" s="22" t="s">
        <v>333</v>
      </c>
      <c r="F1954" s="27"/>
      <c r="G1954" s="28">
        <v>281.27999999999997</v>
      </c>
      <c r="H1954" s="24">
        <f t="shared" si="10"/>
        <v>23.439999999999998</v>
      </c>
      <c r="I1954" s="25"/>
      <c r="J1954" s="25"/>
      <c r="K1954" s="26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</row>
    <row r="1955" spans="1:28" ht="18.75" customHeight="1">
      <c r="A1955" s="1"/>
      <c r="B1955" s="1"/>
      <c r="C1955" s="1"/>
      <c r="D1955" s="21" t="s">
        <v>511</v>
      </c>
      <c r="E1955" s="22" t="s">
        <v>333</v>
      </c>
      <c r="F1955" s="27"/>
      <c r="G1955" s="28">
        <v>35.4</v>
      </c>
      <c r="H1955" s="24">
        <f t="shared" si="10"/>
        <v>2.9499999999999997</v>
      </c>
      <c r="I1955" s="25"/>
      <c r="J1955" s="25"/>
      <c r="K1955" s="26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</row>
    <row r="1956" spans="1:28" ht="18.75" customHeight="1">
      <c r="A1956" s="1"/>
      <c r="B1956" s="1"/>
      <c r="C1956" s="1"/>
      <c r="D1956" s="21" t="s">
        <v>585</v>
      </c>
      <c r="E1956" s="22" t="s">
        <v>333</v>
      </c>
      <c r="F1956" s="27"/>
      <c r="G1956" s="28">
        <v>595.91999999999996</v>
      </c>
      <c r="H1956" s="24">
        <f t="shared" si="10"/>
        <v>49.66</v>
      </c>
      <c r="I1956" s="25"/>
      <c r="J1956" s="25"/>
      <c r="K1956" s="26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</row>
    <row r="1957" spans="1:28" ht="18.75" customHeight="1">
      <c r="A1957" s="1"/>
      <c r="B1957" s="1"/>
      <c r="C1957" s="1"/>
      <c r="D1957" s="21" t="s">
        <v>533</v>
      </c>
      <c r="E1957" s="22" t="s">
        <v>333</v>
      </c>
      <c r="F1957" s="27"/>
      <c r="G1957" s="28">
        <v>2331.7198920000001</v>
      </c>
      <c r="H1957" s="24">
        <f t="shared" si="10"/>
        <v>194.309991</v>
      </c>
      <c r="I1957" s="25"/>
      <c r="J1957" s="25"/>
      <c r="K1957" s="26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</row>
    <row r="1958" spans="1:28" ht="18.75" customHeight="1">
      <c r="A1958" s="1"/>
      <c r="B1958" s="1"/>
      <c r="C1958" s="1"/>
      <c r="D1958" s="21" t="s">
        <v>382</v>
      </c>
      <c r="E1958" s="22" t="s">
        <v>333</v>
      </c>
      <c r="F1958" s="27"/>
      <c r="G1958" s="28">
        <v>71.75</v>
      </c>
      <c r="H1958" s="24">
        <f t="shared" si="10"/>
        <v>5.979166666666667</v>
      </c>
      <c r="I1958" s="25"/>
      <c r="J1958" s="25"/>
      <c r="K1958" s="26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</row>
    <row r="1959" spans="1:28" ht="18.75" customHeight="1">
      <c r="A1959" s="1"/>
      <c r="B1959" s="1"/>
      <c r="C1959" s="1"/>
      <c r="D1959" s="21" t="s">
        <v>446</v>
      </c>
      <c r="E1959" s="22" t="s">
        <v>333</v>
      </c>
      <c r="F1959" s="27"/>
      <c r="G1959" s="28">
        <v>597.66999999999996</v>
      </c>
      <c r="H1959" s="24">
        <f t="shared" si="10"/>
        <v>49.805833333333332</v>
      </c>
      <c r="I1959" s="25"/>
      <c r="J1959" s="25"/>
      <c r="K1959" s="26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</row>
    <row r="1960" spans="1:28" ht="18.75" customHeight="1">
      <c r="A1960" s="1"/>
      <c r="B1960" s="1"/>
      <c r="C1960" s="1"/>
      <c r="D1960" s="21" t="s">
        <v>372</v>
      </c>
      <c r="E1960" s="22" t="s">
        <v>333</v>
      </c>
      <c r="F1960" s="27"/>
      <c r="G1960" s="28">
        <v>1897.3599260000001</v>
      </c>
      <c r="H1960" s="24">
        <f t="shared" si="10"/>
        <v>158.11332716666666</v>
      </c>
      <c r="I1960" s="25"/>
      <c r="J1960" s="25"/>
      <c r="K1960" s="26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</row>
    <row r="1961" spans="1:28" ht="18.75" customHeight="1">
      <c r="A1961" s="1"/>
      <c r="B1961" s="1"/>
      <c r="C1961" s="1"/>
      <c r="D1961" s="21" t="s">
        <v>429</v>
      </c>
      <c r="E1961" s="22" t="s">
        <v>333</v>
      </c>
      <c r="F1961" s="27"/>
      <c r="G1961" s="28">
        <v>83.58</v>
      </c>
      <c r="H1961" s="24">
        <f t="shared" si="10"/>
        <v>6.9649999999999999</v>
      </c>
      <c r="I1961" s="25"/>
      <c r="J1961" s="25"/>
      <c r="K1961" s="26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</row>
    <row r="1962" spans="1:28" ht="18.75" customHeight="1">
      <c r="A1962" s="1"/>
      <c r="B1962" s="1"/>
      <c r="C1962" s="1"/>
      <c r="D1962" s="21" t="s">
        <v>407</v>
      </c>
      <c r="E1962" s="22" t="s">
        <v>333</v>
      </c>
      <c r="F1962" s="27"/>
      <c r="G1962" s="28">
        <v>17.96</v>
      </c>
      <c r="H1962" s="24">
        <f t="shared" si="10"/>
        <v>1.4966666666666668</v>
      </c>
      <c r="I1962" s="25"/>
      <c r="J1962" s="25"/>
      <c r="K1962" s="26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</row>
    <row r="1963" spans="1:28" ht="18.75" customHeight="1">
      <c r="A1963" s="1"/>
      <c r="B1963" s="1"/>
      <c r="C1963" s="1"/>
      <c r="D1963" s="21" t="s">
        <v>604</v>
      </c>
      <c r="E1963" s="22" t="s">
        <v>333</v>
      </c>
      <c r="F1963" s="27"/>
      <c r="G1963" s="28">
        <v>454.94</v>
      </c>
      <c r="H1963" s="24">
        <f t="shared" si="10"/>
        <v>37.911666666666669</v>
      </c>
      <c r="I1963" s="25"/>
      <c r="J1963" s="25"/>
      <c r="K1963" s="26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</row>
    <row r="1964" spans="1:28" ht="18.75" customHeight="1">
      <c r="A1964" s="1"/>
      <c r="B1964" s="1"/>
      <c r="C1964" s="1"/>
      <c r="D1964" s="21" t="s">
        <v>615</v>
      </c>
      <c r="E1964" s="22" t="s">
        <v>333</v>
      </c>
      <c r="F1964" s="27"/>
      <c r="G1964" s="28">
        <v>473.55</v>
      </c>
      <c r="H1964" s="24">
        <f t="shared" si="10"/>
        <v>39.462499999999999</v>
      </c>
      <c r="I1964" s="25"/>
      <c r="J1964" s="25"/>
      <c r="K1964" s="26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</row>
    <row r="1965" spans="1:28" ht="18.75" customHeight="1">
      <c r="A1965" s="1"/>
      <c r="B1965" s="1"/>
      <c r="C1965" s="1"/>
      <c r="D1965" s="21" t="s">
        <v>441</v>
      </c>
      <c r="E1965" s="22" t="s">
        <v>333</v>
      </c>
      <c r="F1965" s="27"/>
      <c r="G1965" s="28">
        <v>769.56</v>
      </c>
      <c r="H1965" s="24">
        <f t="shared" si="10"/>
        <v>64.13</v>
      </c>
      <c r="I1965" s="25"/>
      <c r="J1965" s="25"/>
      <c r="K1965" s="26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</row>
    <row r="1966" spans="1:28" ht="18.75" customHeight="1">
      <c r="A1966" s="1"/>
      <c r="B1966" s="1"/>
      <c r="C1966" s="1"/>
      <c r="D1966" s="21" t="s">
        <v>616</v>
      </c>
      <c r="E1966" s="22" t="s">
        <v>333</v>
      </c>
      <c r="F1966" s="27"/>
      <c r="G1966" s="28">
        <v>52.9</v>
      </c>
      <c r="H1966" s="24">
        <f t="shared" si="10"/>
        <v>4.4083333333333332</v>
      </c>
      <c r="I1966" s="25"/>
      <c r="J1966" s="25"/>
      <c r="K1966" s="26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</row>
    <row r="1967" spans="1:28" ht="18.75" customHeight="1">
      <c r="A1967" s="1"/>
      <c r="B1967" s="1"/>
      <c r="C1967" s="1"/>
      <c r="D1967" s="21" t="s">
        <v>547</v>
      </c>
      <c r="E1967" s="22" t="s">
        <v>333</v>
      </c>
      <c r="F1967" s="27"/>
      <c r="G1967" s="28">
        <v>39.18</v>
      </c>
      <c r="H1967" s="24">
        <f t="shared" si="10"/>
        <v>3.2650000000000001</v>
      </c>
      <c r="I1967" s="25"/>
      <c r="J1967" s="25"/>
      <c r="K1967" s="26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</row>
    <row r="1968" spans="1:28" ht="18.75" customHeight="1">
      <c r="A1968" s="1"/>
      <c r="B1968" s="1"/>
      <c r="C1968" s="1"/>
      <c r="D1968" s="21" t="s">
        <v>617</v>
      </c>
      <c r="E1968" s="22" t="s">
        <v>333</v>
      </c>
      <c r="F1968" s="27"/>
      <c r="G1968" s="28">
        <v>199.2</v>
      </c>
      <c r="H1968" s="24">
        <f t="shared" si="10"/>
        <v>16.599999999999998</v>
      </c>
      <c r="I1968" s="25"/>
      <c r="J1968" s="25"/>
      <c r="K1968" s="26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</row>
    <row r="1969" spans="1:28" ht="18.75" customHeight="1">
      <c r="A1969" s="1"/>
      <c r="B1969" s="1"/>
      <c r="C1969" s="1"/>
      <c r="D1969" s="21" t="s">
        <v>508</v>
      </c>
      <c r="E1969" s="22" t="s">
        <v>333</v>
      </c>
      <c r="F1969" s="27"/>
      <c r="G1969" s="28">
        <v>680.75003500000003</v>
      </c>
      <c r="H1969" s="24">
        <f t="shared" si="10"/>
        <v>56.729169583333338</v>
      </c>
      <c r="I1969" s="25"/>
      <c r="J1969" s="25"/>
      <c r="K1969" s="26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</row>
    <row r="1970" spans="1:28" ht="18.75" customHeight="1">
      <c r="A1970" s="1"/>
      <c r="B1970" s="1"/>
      <c r="C1970" s="1"/>
      <c r="D1970" s="21" t="s">
        <v>618</v>
      </c>
      <c r="E1970" s="22" t="s">
        <v>333</v>
      </c>
      <c r="F1970" s="27"/>
      <c r="G1970" s="28">
        <v>100</v>
      </c>
      <c r="H1970" s="24">
        <f t="shared" si="10"/>
        <v>8.3333333333333339</v>
      </c>
      <c r="I1970" s="25"/>
      <c r="J1970" s="25"/>
      <c r="K1970" s="26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</row>
    <row r="1971" spans="1:28" ht="18.75" customHeight="1">
      <c r="A1971" s="1"/>
      <c r="B1971" s="1"/>
      <c r="C1971" s="1"/>
      <c r="D1971" s="21" t="s">
        <v>619</v>
      </c>
      <c r="E1971" s="22" t="s">
        <v>333</v>
      </c>
      <c r="F1971" s="27"/>
      <c r="G1971" s="28">
        <v>277.29000000000002</v>
      </c>
      <c r="H1971" s="24">
        <f t="shared" si="10"/>
        <v>23.107500000000002</v>
      </c>
      <c r="I1971" s="25"/>
      <c r="J1971" s="25"/>
      <c r="K1971" s="26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</row>
    <row r="1972" spans="1:28" ht="18.75" customHeight="1">
      <c r="A1972" s="1"/>
      <c r="B1972" s="1"/>
      <c r="C1972" s="1"/>
      <c r="D1972" s="21" t="s">
        <v>465</v>
      </c>
      <c r="E1972" s="22" t="s">
        <v>333</v>
      </c>
      <c r="F1972" s="27"/>
      <c r="G1972" s="28">
        <v>867.3</v>
      </c>
      <c r="H1972" s="24">
        <f t="shared" si="10"/>
        <v>72.274999999999991</v>
      </c>
      <c r="I1972" s="25"/>
      <c r="J1972" s="25"/>
      <c r="K1972" s="26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</row>
    <row r="1973" spans="1:28" ht="18.75" customHeight="1">
      <c r="A1973" s="1"/>
      <c r="B1973" s="1"/>
      <c r="C1973" s="1"/>
      <c r="D1973" s="21" t="s">
        <v>360</v>
      </c>
      <c r="E1973" s="22" t="s">
        <v>333</v>
      </c>
      <c r="F1973" s="27"/>
      <c r="G1973" s="28">
        <v>461.04</v>
      </c>
      <c r="H1973" s="24">
        <f t="shared" si="10"/>
        <v>38.42</v>
      </c>
      <c r="I1973" s="25"/>
      <c r="J1973" s="25"/>
      <c r="K1973" s="26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</row>
    <row r="1974" spans="1:28" ht="18.75" customHeight="1">
      <c r="A1974" s="1"/>
      <c r="B1974" s="1"/>
      <c r="C1974" s="1"/>
      <c r="D1974" s="21" t="s">
        <v>620</v>
      </c>
      <c r="E1974" s="22" t="s">
        <v>333</v>
      </c>
      <c r="F1974" s="27"/>
      <c r="G1974" s="28">
        <v>192.72</v>
      </c>
      <c r="H1974" s="24">
        <f t="shared" si="10"/>
        <v>16.059999999999999</v>
      </c>
      <c r="I1974" s="25"/>
      <c r="J1974" s="25"/>
      <c r="K1974" s="26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</row>
    <row r="1975" spans="1:28" ht="18.75" customHeight="1">
      <c r="A1975" s="1"/>
      <c r="B1975" s="1"/>
      <c r="C1975" s="1"/>
      <c r="D1975" s="21" t="s">
        <v>379</v>
      </c>
      <c r="E1975" s="22" t="s">
        <v>333</v>
      </c>
      <c r="F1975" s="27"/>
      <c r="G1975" s="28">
        <v>661.78</v>
      </c>
      <c r="H1975" s="24">
        <f t="shared" si="10"/>
        <v>55.148333333333333</v>
      </c>
      <c r="I1975" s="25"/>
      <c r="J1975" s="25"/>
      <c r="K1975" s="26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</row>
    <row r="1976" spans="1:28" ht="18.75" customHeight="1">
      <c r="A1976" s="1"/>
      <c r="B1976" s="1"/>
      <c r="C1976" s="1"/>
      <c r="D1976" s="21" t="s">
        <v>489</v>
      </c>
      <c r="E1976" s="22" t="s">
        <v>333</v>
      </c>
      <c r="F1976" s="27"/>
      <c r="G1976" s="28">
        <v>202.64</v>
      </c>
      <c r="H1976" s="24">
        <f t="shared" si="10"/>
        <v>16.886666666666667</v>
      </c>
      <c r="I1976" s="25"/>
      <c r="J1976" s="25"/>
      <c r="K1976" s="26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</row>
    <row r="1977" spans="1:28" ht="18.75" customHeight="1">
      <c r="A1977" s="1"/>
      <c r="B1977" s="1"/>
      <c r="C1977" s="1"/>
      <c r="D1977" s="21" t="s">
        <v>621</v>
      </c>
      <c r="E1977" s="22" t="s">
        <v>333</v>
      </c>
      <c r="F1977" s="27"/>
      <c r="G1977" s="28">
        <v>800.28</v>
      </c>
      <c r="H1977" s="24">
        <f t="shared" si="10"/>
        <v>66.69</v>
      </c>
      <c r="I1977" s="25"/>
      <c r="J1977" s="25"/>
      <c r="K1977" s="26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</row>
    <row r="1978" spans="1:28" ht="18.75" customHeight="1">
      <c r="A1978" s="1"/>
      <c r="B1978" s="1"/>
      <c r="C1978" s="1"/>
      <c r="D1978" s="21" t="s">
        <v>580</v>
      </c>
      <c r="E1978" s="22" t="s">
        <v>333</v>
      </c>
      <c r="F1978" s="27"/>
      <c r="G1978" s="28">
        <v>588.82000000000005</v>
      </c>
      <c r="H1978" s="24">
        <f t="shared" si="10"/>
        <v>49.068333333333335</v>
      </c>
      <c r="I1978" s="25"/>
      <c r="J1978" s="25"/>
      <c r="K1978" s="26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</row>
    <row r="1979" spans="1:28" ht="18.75" customHeight="1">
      <c r="A1979" s="1"/>
      <c r="B1979" s="1"/>
      <c r="C1979" s="1"/>
      <c r="D1979" s="21" t="s">
        <v>535</v>
      </c>
      <c r="E1979" s="22" t="s">
        <v>333</v>
      </c>
      <c r="F1979" s="27"/>
      <c r="G1979" s="28">
        <v>525.76</v>
      </c>
      <c r="H1979" s="24">
        <f t="shared" si="10"/>
        <v>43.813333333333333</v>
      </c>
      <c r="I1979" s="25"/>
      <c r="J1979" s="25"/>
      <c r="K1979" s="26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</row>
    <row r="1980" spans="1:28" ht="18.75" customHeight="1">
      <c r="A1980" s="1"/>
      <c r="B1980" s="1"/>
      <c r="C1980" s="1"/>
      <c r="D1980" s="21" t="s">
        <v>616</v>
      </c>
      <c r="E1980" s="22" t="s">
        <v>333</v>
      </c>
      <c r="F1980" s="27"/>
      <c r="G1980" s="28">
        <v>867.56</v>
      </c>
      <c r="H1980" s="24">
        <f t="shared" si="10"/>
        <v>72.296666666666667</v>
      </c>
      <c r="I1980" s="25"/>
      <c r="J1980" s="25"/>
      <c r="K1980" s="26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</row>
    <row r="1981" spans="1:28" ht="18.75" customHeight="1">
      <c r="A1981" s="1"/>
      <c r="B1981" s="1"/>
      <c r="C1981" s="1"/>
      <c r="D1981" s="21" t="s">
        <v>622</v>
      </c>
      <c r="E1981" s="22" t="s">
        <v>333</v>
      </c>
      <c r="F1981" s="27"/>
      <c r="G1981" s="28">
        <v>361.4</v>
      </c>
      <c r="H1981" s="24">
        <f t="shared" si="10"/>
        <v>30.116666666666664</v>
      </c>
      <c r="I1981" s="25"/>
      <c r="J1981" s="25"/>
      <c r="K1981" s="26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</row>
    <row r="1982" spans="1:28" ht="18.75" customHeight="1">
      <c r="A1982" s="1"/>
      <c r="B1982" s="1"/>
      <c r="C1982" s="1"/>
      <c r="D1982" s="21" t="s">
        <v>595</v>
      </c>
      <c r="E1982" s="22" t="s">
        <v>333</v>
      </c>
      <c r="F1982" s="27"/>
      <c r="G1982" s="28">
        <v>101.38</v>
      </c>
      <c r="H1982" s="24">
        <f t="shared" si="10"/>
        <v>8.4483333333333324</v>
      </c>
      <c r="I1982" s="25"/>
      <c r="J1982" s="25"/>
      <c r="K1982" s="26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</row>
    <row r="1983" spans="1:28" ht="18.75" customHeight="1">
      <c r="A1983" s="1"/>
      <c r="B1983" s="1"/>
      <c r="C1983" s="1"/>
      <c r="D1983" s="21" t="s">
        <v>385</v>
      </c>
      <c r="E1983" s="22" t="s">
        <v>333</v>
      </c>
      <c r="F1983" s="27"/>
      <c r="G1983" s="28">
        <v>1073.5899999999999</v>
      </c>
      <c r="H1983" s="24">
        <f t="shared" si="10"/>
        <v>89.465833333333322</v>
      </c>
      <c r="I1983" s="25"/>
      <c r="J1983" s="25"/>
      <c r="K1983" s="26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</row>
    <row r="1984" spans="1:28" ht="18.75" customHeight="1">
      <c r="A1984" s="1"/>
      <c r="B1984" s="1"/>
      <c r="C1984" s="1"/>
      <c r="D1984" s="21" t="s">
        <v>470</v>
      </c>
      <c r="E1984" s="22" t="s">
        <v>333</v>
      </c>
      <c r="F1984" s="27"/>
      <c r="G1984" s="28">
        <v>469.15</v>
      </c>
      <c r="H1984" s="24">
        <f t="shared" si="10"/>
        <v>39.095833333333331</v>
      </c>
      <c r="I1984" s="25"/>
      <c r="J1984" s="25"/>
      <c r="K1984" s="26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</row>
    <row r="1985" spans="1:28" ht="18.75" customHeight="1">
      <c r="A1985" s="1"/>
      <c r="B1985" s="1"/>
      <c r="C1985" s="1"/>
      <c r="D1985" s="21" t="s">
        <v>334</v>
      </c>
      <c r="E1985" s="22" t="s">
        <v>333</v>
      </c>
      <c r="F1985" s="27"/>
      <c r="G1985" s="28">
        <v>542.03</v>
      </c>
      <c r="H1985" s="24">
        <f t="shared" si="10"/>
        <v>45.169166666666662</v>
      </c>
      <c r="I1985" s="25"/>
      <c r="J1985" s="25"/>
      <c r="K1985" s="26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</row>
    <row r="1986" spans="1:28" ht="18.75" customHeight="1">
      <c r="A1986" s="1"/>
      <c r="B1986" s="1"/>
      <c r="C1986" s="1"/>
      <c r="D1986" s="21" t="s">
        <v>606</v>
      </c>
      <c r="E1986" s="22" t="s">
        <v>333</v>
      </c>
      <c r="F1986" s="27"/>
      <c r="G1986" s="28">
        <v>7</v>
      </c>
      <c r="H1986" s="24">
        <f t="shared" si="10"/>
        <v>0.58333333333333337</v>
      </c>
      <c r="I1986" s="25"/>
      <c r="J1986" s="25"/>
      <c r="K1986" s="26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</row>
    <row r="1987" spans="1:28" ht="18.75" customHeight="1">
      <c r="A1987" s="1"/>
      <c r="B1987" s="1"/>
      <c r="C1987" s="1"/>
      <c r="D1987" s="21" t="s">
        <v>623</v>
      </c>
      <c r="E1987" s="22" t="s">
        <v>333</v>
      </c>
      <c r="F1987" s="27"/>
      <c r="G1987" s="28">
        <v>22.530000999999999</v>
      </c>
      <c r="H1987" s="24">
        <f t="shared" si="10"/>
        <v>1.8775000833333333</v>
      </c>
      <c r="I1987" s="25"/>
      <c r="J1987" s="25"/>
      <c r="K1987" s="26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</row>
    <row r="1988" spans="1:28" ht="18.75" customHeight="1">
      <c r="A1988" s="1"/>
      <c r="B1988" s="1"/>
      <c r="C1988" s="1"/>
      <c r="D1988" s="21" t="s">
        <v>594</v>
      </c>
      <c r="E1988" s="22" t="s">
        <v>333</v>
      </c>
      <c r="F1988" s="27"/>
      <c r="G1988" s="28">
        <v>44.37</v>
      </c>
      <c r="H1988" s="24">
        <f t="shared" si="10"/>
        <v>3.6974999999999998</v>
      </c>
      <c r="I1988" s="25"/>
      <c r="J1988" s="25"/>
      <c r="K1988" s="26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</row>
    <row r="1989" spans="1:28" ht="18.75" customHeight="1">
      <c r="A1989" s="1"/>
      <c r="B1989" s="1"/>
      <c r="C1989" s="1"/>
      <c r="D1989" s="21" t="s">
        <v>571</v>
      </c>
      <c r="E1989" s="22" t="s">
        <v>333</v>
      </c>
      <c r="F1989" s="27"/>
      <c r="G1989" s="28">
        <v>3</v>
      </c>
      <c r="H1989" s="24">
        <f t="shared" si="10"/>
        <v>0.25</v>
      </c>
      <c r="I1989" s="25"/>
      <c r="J1989" s="25"/>
      <c r="K1989" s="26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</row>
    <row r="1990" spans="1:28" ht="18.75" customHeight="1">
      <c r="A1990" s="1"/>
      <c r="B1990" s="1"/>
      <c r="C1990" s="1"/>
      <c r="D1990" s="21" t="s">
        <v>558</v>
      </c>
      <c r="E1990" s="22" t="s">
        <v>333</v>
      </c>
      <c r="F1990" s="27"/>
      <c r="G1990" s="28">
        <v>50.060001999999997</v>
      </c>
      <c r="H1990" s="24">
        <f t="shared" si="10"/>
        <v>4.1716668333333331</v>
      </c>
      <c r="I1990" s="25"/>
      <c r="J1990" s="25"/>
      <c r="K1990" s="26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</row>
    <row r="1991" spans="1:28" ht="18.75" customHeight="1">
      <c r="A1991" s="1"/>
      <c r="B1991" s="1"/>
      <c r="C1991" s="1"/>
      <c r="D1991" s="21" t="s">
        <v>624</v>
      </c>
      <c r="E1991" s="22" t="s">
        <v>333</v>
      </c>
      <c r="F1991" s="27"/>
      <c r="G1991" s="28">
        <v>77.760003999999995</v>
      </c>
      <c r="H1991" s="24">
        <f t="shared" si="10"/>
        <v>6.4800003333333329</v>
      </c>
      <c r="I1991" s="25"/>
      <c r="J1991" s="25"/>
      <c r="K1991" s="26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</row>
    <row r="1992" spans="1:28" ht="18.75" customHeight="1">
      <c r="A1992" s="1"/>
      <c r="B1992" s="1"/>
      <c r="C1992" s="1"/>
      <c r="D1992" s="21" t="s">
        <v>483</v>
      </c>
      <c r="E1992" s="22" t="s">
        <v>333</v>
      </c>
      <c r="F1992" s="27"/>
      <c r="G1992" s="28">
        <v>264</v>
      </c>
      <c r="H1992" s="24">
        <f t="shared" si="10"/>
        <v>22</v>
      </c>
      <c r="I1992" s="25"/>
      <c r="J1992" s="25"/>
      <c r="K1992" s="26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</row>
    <row r="1993" spans="1:28" ht="18.75" customHeight="1">
      <c r="A1993" s="1"/>
      <c r="B1993" s="1"/>
      <c r="C1993" s="1"/>
      <c r="D1993" s="21" t="s">
        <v>491</v>
      </c>
      <c r="E1993" s="22" t="s">
        <v>333</v>
      </c>
      <c r="F1993" s="27"/>
      <c r="G1993" s="28">
        <v>259.17</v>
      </c>
      <c r="H1993" s="24">
        <f t="shared" si="10"/>
        <v>21.5975</v>
      </c>
      <c r="I1993" s="25"/>
      <c r="J1993" s="25"/>
      <c r="K1993" s="26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</row>
    <row r="1994" spans="1:28" ht="18.75" customHeight="1">
      <c r="A1994" s="1"/>
      <c r="B1994" s="1"/>
      <c r="C1994" s="1"/>
      <c r="D1994" s="21" t="s">
        <v>544</v>
      </c>
      <c r="E1994" s="22" t="s">
        <v>333</v>
      </c>
      <c r="F1994" s="27"/>
      <c r="G1994" s="28">
        <v>217.88</v>
      </c>
      <c r="H1994" s="24">
        <f t="shared" si="10"/>
        <v>18.156666666666666</v>
      </c>
      <c r="I1994" s="25"/>
      <c r="J1994" s="25"/>
      <c r="K1994" s="26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</row>
    <row r="1995" spans="1:28" ht="18.75" customHeight="1">
      <c r="A1995" s="1"/>
      <c r="B1995" s="1"/>
      <c r="C1995" s="1"/>
      <c r="D1995" s="21" t="s">
        <v>582</v>
      </c>
      <c r="E1995" s="22" t="s">
        <v>333</v>
      </c>
      <c r="F1995" s="27"/>
      <c r="G1995" s="28">
        <v>139.08000000000001</v>
      </c>
      <c r="H1995" s="24">
        <f t="shared" si="10"/>
        <v>11.590000000000002</v>
      </c>
      <c r="I1995" s="25"/>
      <c r="J1995" s="25"/>
      <c r="K1995" s="26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</row>
    <row r="1996" spans="1:28" ht="18.75" customHeight="1">
      <c r="A1996" s="1"/>
      <c r="B1996" s="1"/>
      <c r="C1996" s="1"/>
      <c r="D1996" s="21" t="s">
        <v>535</v>
      </c>
      <c r="E1996" s="22" t="s">
        <v>333</v>
      </c>
      <c r="F1996" s="27"/>
      <c r="G1996" s="28">
        <v>24.8</v>
      </c>
      <c r="H1996" s="24">
        <f t="shared" si="10"/>
        <v>2.0666666666666669</v>
      </c>
      <c r="I1996" s="25"/>
      <c r="J1996" s="25"/>
      <c r="K1996" s="26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</row>
    <row r="1997" spans="1:28" ht="18.75" customHeight="1">
      <c r="A1997" s="1"/>
      <c r="B1997" s="1"/>
      <c r="C1997" s="1"/>
      <c r="D1997" s="21" t="s">
        <v>599</v>
      </c>
      <c r="E1997" s="22" t="s">
        <v>333</v>
      </c>
      <c r="F1997" s="27"/>
      <c r="G1997" s="28">
        <v>43.65</v>
      </c>
      <c r="H1997" s="24">
        <f t="shared" si="10"/>
        <v>3.6374999999999997</v>
      </c>
      <c r="I1997" s="25"/>
      <c r="J1997" s="25"/>
      <c r="K1997" s="26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</row>
    <row r="1998" spans="1:28" ht="18.75" customHeight="1">
      <c r="A1998" s="1"/>
      <c r="B1998" s="1"/>
      <c r="C1998" s="1"/>
      <c r="D1998" s="21" t="s">
        <v>438</v>
      </c>
      <c r="E1998" s="22" t="s">
        <v>333</v>
      </c>
      <c r="F1998" s="27"/>
      <c r="G1998" s="28">
        <v>87.77</v>
      </c>
      <c r="H1998" s="24">
        <f t="shared" si="10"/>
        <v>7.314166666666666</v>
      </c>
      <c r="I1998" s="25"/>
      <c r="J1998" s="25"/>
      <c r="K1998" s="26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</row>
    <row r="1999" spans="1:28" ht="18.75" customHeight="1">
      <c r="A1999" s="1"/>
      <c r="B1999" s="1"/>
      <c r="C1999" s="1"/>
      <c r="D1999" s="21" t="s">
        <v>592</v>
      </c>
      <c r="E1999" s="22" t="s">
        <v>333</v>
      </c>
      <c r="F1999" s="27"/>
      <c r="G1999" s="28">
        <v>6.2</v>
      </c>
      <c r="H1999" s="24">
        <f t="shared" si="10"/>
        <v>0.51666666666666672</v>
      </c>
      <c r="I1999" s="25"/>
      <c r="J1999" s="25"/>
      <c r="K1999" s="26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</row>
    <row r="2000" spans="1:28" ht="18.75" customHeight="1">
      <c r="A2000" s="1"/>
      <c r="B2000" s="1"/>
      <c r="C2000" s="1"/>
      <c r="D2000" s="21" t="s">
        <v>401</v>
      </c>
      <c r="E2000" s="22" t="s">
        <v>333</v>
      </c>
      <c r="F2000" s="27"/>
      <c r="G2000" s="28">
        <v>40.26</v>
      </c>
      <c r="H2000" s="24">
        <f t="shared" si="10"/>
        <v>3.355</v>
      </c>
      <c r="I2000" s="25"/>
      <c r="J2000" s="25"/>
      <c r="K2000" s="26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</row>
    <row r="2001" spans="1:28" ht="18.75" customHeight="1">
      <c r="A2001" s="1"/>
      <c r="B2001" s="1"/>
      <c r="C2001" s="1"/>
      <c r="D2001" s="21" t="s">
        <v>446</v>
      </c>
      <c r="E2001" s="22" t="s">
        <v>333</v>
      </c>
      <c r="F2001" s="27"/>
      <c r="G2001" s="28">
        <v>30.39</v>
      </c>
      <c r="H2001" s="24">
        <f t="shared" si="10"/>
        <v>2.5325000000000002</v>
      </c>
      <c r="I2001" s="25"/>
      <c r="J2001" s="25"/>
      <c r="K2001" s="26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</row>
    <row r="2002" spans="1:28" ht="18.75" customHeight="1">
      <c r="A2002" s="1"/>
      <c r="B2002" s="1"/>
      <c r="C2002" s="1"/>
      <c r="D2002" s="21" t="s">
        <v>625</v>
      </c>
      <c r="E2002" s="22" t="s">
        <v>333</v>
      </c>
      <c r="F2002" s="27"/>
      <c r="G2002" s="28">
        <v>28.62</v>
      </c>
      <c r="H2002" s="24">
        <f t="shared" si="10"/>
        <v>2.3850000000000002</v>
      </c>
      <c r="I2002" s="25"/>
      <c r="J2002" s="25"/>
      <c r="K2002" s="26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  <c r="AB2002" s="25"/>
    </row>
    <row r="2003" spans="1:28" ht="18.75" customHeight="1">
      <c r="A2003" s="1"/>
      <c r="B2003" s="1"/>
      <c r="C2003" s="1"/>
      <c r="D2003" s="21" t="s">
        <v>626</v>
      </c>
      <c r="E2003" s="22" t="s">
        <v>333</v>
      </c>
      <c r="F2003" s="27"/>
      <c r="G2003" s="28">
        <v>13.86</v>
      </c>
      <c r="H2003" s="24">
        <f t="shared" si="10"/>
        <v>1.155</v>
      </c>
      <c r="I2003" s="25"/>
      <c r="J2003" s="25"/>
      <c r="K2003" s="26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</row>
    <row r="2004" spans="1:28" ht="18.75" customHeight="1">
      <c r="A2004" s="1"/>
      <c r="B2004" s="1"/>
      <c r="C2004" s="1"/>
      <c r="D2004" s="21" t="s">
        <v>627</v>
      </c>
      <c r="E2004" s="22" t="s">
        <v>333</v>
      </c>
      <c r="F2004" s="27"/>
      <c r="G2004" s="28">
        <v>247.68</v>
      </c>
      <c r="H2004" s="24">
        <f t="shared" si="10"/>
        <v>20.64</v>
      </c>
      <c r="I2004" s="25"/>
      <c r="J2004" s="25"/>
      <c r="K2004" s="26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</row>
    <row r="2005" spans="1:28" ht="18.75" customHeight="1">
      <c r="A2005" s="1"/>
      <c r="B2005" s="1"/>
      <c r="C2005" s="1"/>
      <c r="D2005" s="21" t="s">
        <v>546</v>
      </c>
      <c r="E2005" s="22" t="s">
        <v>333</v>
      </c>
      <c r="F2005" s="27"/>
      <c r="G2005" s="28">
        <v>706.32</v>
      </c>
      <c r="H2005" s="24">
        <f t="shared" si="10"/>
        <v>58.860000000000007</v>
      </c>
      <c r="I2005" s="25"/>
      <c r="J2005" s="25"/>
      <c r="K2005" s="26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</row>
    <row r="2006" spans="1:28" ht="18.75" customHeight="1">
      <c r="A2006" s="1"/>
      <c r="B2006" s="1"/>
      <c r="C2006" s="1"/>
      <c r="D2006" s="21" t="s">
        <v>408</v>
      </c>
      <c r="E2006" s="22" t="s">
        <v>333</v>
      </c>
      <c r="F2006" s="27"/>
      <c r="G2006" s="28">
        <v>717.6</v>
      </c>
      <c r="H2006" s="24">
        <f t="shared" si="10"/>
        <v>59.800000000000004</v>
      </c>
      <c r="I2006" s="25"/>
      <c r="J2006" s="25"/>
      <c r="K2006" s="26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</row>
    <row r="2007" spans="1:28" ht="18.75" customHeight="1">
      <c r="A2007" s="1"/>
      <c r="B2007" s="1"/>
      <c r="C2007" s="1"/>
      <c r="D2007" s="21" t="s">
        <v>628</v>
      </c>
      <c r="E2007" s="22" t="s">
        <v>333</v>
      </c>
      <c r="F2007" s="27"/>
      <c r="G2007" s="28">
        <v>620.30999999999995</v>
      </c>
      <c r="H2007" s="24">
        <f t="shared" si="10"/>
        <v>51.692499999999995</v>
      </c>
      <c r="I2007" s="25"/>
      <c r="J2007" s="25"/>
      <c r="K2007" s="26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</row>
    <row r="2008" spans="1:28" ht="18.75" customHeight="1">
      <c r="A2008" s="1"/>
      <c r="B2008" s="1"/>
      <c r="C2008" s="1"/>
      <c r="D2008" s="21" t="s">
        <v>423</v>
      </c>
      <c r="E2008" s="22" t="s">
        <v>333</v>
      </c>
      <c r="F2008" s="27"/>
      <c r="G2008" s="28">
        <v>51</v>
      </c>
      <c r="H2008" s="24">
        <f t="shared" si="10"/>
        <v>4.25</v>
      </c>
      <c r="I2008" s="25"/>
      <c r="J2008" s="25"/>
      <c r="K2008" s="26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  <c r="AB2008" s="25"/>
    </row>
    <row r="2009" spans="1:28" ht="18.75" customHeight="1">
      <c r="A2009" s="1"/>
      <c r="B2009" s="1"/>
      <c r="C2009" s="1"/>
      <c r="D2009" s="21" t="s">
        <v>426</v>
      </c>
      <c r="E2009" s="22" t="s">
        <v>333</v>
      </c>
      <c r="F2009" s="27"/>
      <c r="G2009" s="28">
        <v>615.37</v>
      </c>
      <c r="H2009" s="24">
        <f t="shared" si="10"/>
        <v>51.280833333333334</v>
      </c>
      <c r="I2009" s="25"/>
      <c r="J2009" s="25"/>
      <c r="K2009" s="26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</row>
    <row r="2010" spans="1:28" ht="18.75" customHeight="1">
      <c r="A2010" s="1"/>
      <c r="B2010" s="1"/>
      <c r="C2010" s="1"/>
      <c r="D2010" s="21" t="s">
        <v>588</v>
      </c>
      <c r="E2010" s="22" t="s">
        <v>333</v>
      </c>
      <c r="F2010" s="27"/>
      <c r="G2010" s="28">
        <v>1779.089907</v>
      </c>
      <c r="H2010" s="24">
        <f t="shared" si="10"/>
        <v>148.25749225000001</v>
      </c>
      <c r="I2010" s="25"/>
      <c r="J2010" s="25"/>
      <c r="K2010" s="26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</row>
    <row r="2011" spans="1:28" ht="18.75" customHeight="1">
      <c r="A2011" s="1"/>
      <c r="B2011" s="1"/>
      <c r="C2011" s="1"/>
      <c r="D2011" s="21" t="s">
        <v>466</v>
      </c>
      <c r="E2011" s="22" t="s">
        <v>333</v>
      </c>
      <c r="F2011" s="27"/>
      <c r="G2011" s="28">
        <v>2177.699881</v>
      </c>
      <c r="H2011" s="24">
        <f t="shared" si="10"/>
        <v>181.47499008333332</v>
      </c>
      <c r="I2011" s="25"/>
      <c r="J2011" s="25"/>
      <c r="K2011" s="26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</row>
    <row r="2012" spans="1:28" ht="18.75" customHeight="1">
      <c r="A2012" s="1"/>
      <c r="B2012" s="1"/>
      <c r="C2012" s="1"/>
      <c r="D2012" s="21" t="s">
        <v>629</v>
      </c>
      <c r="E2012" s="22" t="s">
        <v>333</v>
      </c>
      <c r="F2012" s="27"/>
      <c r="G2012" s="28">
        <v>775.85</v>
      </c>
      <c r="H2012" s="24">
        <f t="shared" si="10"/>
        <v>64.654166666666669</v>
      </c>
      <c r="I2012" s="25"/>
      <c r="J2012" s="25"/>
      <c r="K2012" s="26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</row>
    <row r="2013" spans="1:28" ht="18.75" customHeight="1">
      <c r="A2013" s="1"/>
      <c r="B2013" s="1"/>
      <c r="C2013" s="1"/>
      <c r="D2013" s="21" t="s">
        <v>614</v>
      </c>
      <c r="E2013" s="22" t="s">
        <v>333</v>
      </c>
      <c r="F2013" s="27"/>
      <c r="G2013" s="28">
        <v>6908.3002130000004</v>
      </c>
      <c r="H2013" s="24">
        <f t="shared" si="10"/>
        <v>575.6916844166667</v>
      </c>
      <c r="I2013" s="25"/>
      <c r="J2013" s="25"/>
      <c r="K2013" s="26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</row>
    <row r="2014" spans="1:28" ht="18.75" customHeight="1">
      <c r="A2014" s="1"/>
      <c r="B2014" s="1"/>
      <c r="C2014" s="1"/>
      <c r="D2014" s="21" t="s">
        <v>434</v>
      </c>
      <c r="E2014" s="22" t="s">
        <v>333</v>
      </c>
      <c r="F2014" s="27"/>
      <c r="G2014" s="28">
        <v>51</v>
      </c>
      <c r="H2014" s="24">
        <f t="shared" si="10"/>
        <v>4.25</v>
      </c>
      <c r="I2014" s="25"/>
      <c r="J2014" s="25"/>
      <c r="K2014" s="26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</row>
    <row r="2015" spans="1:28" ht="18.75" customHeight="1">
      <c r="A2015" s="1"/>
      <c r="B2015" s="1"/>
      <c r="C2015" s="1"/>
      <c r="D2015" s="21" t="s">
        <v>480</v>
      </c>
      <c r="E2015" s="22" t="s">
        <v>333</v>
      </c>
      <c r="F2015" s="27"/>
      <c r="G2015" s="28">
        <v>149.9</v>
      </c>
      <c r="H2015" s="24">
        <f t="shared" si="10"/>
        <v>12.491666666666667</v>
      </c>
      <c r="I2015" s="25"/>
      <c r="J2015" s="25"/>
      <c r="K2015" s="26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</row>
    <row r="2016" spans="1:28" ht="18.75" customHeight="1">
      <c r="A2016" s="1"/>
      <c r="B2016" s="1"/>
      <c r="C2016" s="1"/>
      <c r="D2016" s="21" t="s">
        <v>488</v>
      </c>
      <c r="E2016" s="22" t="s">
        <v>333</v>
      </c>
      <c r="F2016" s="27"/>
      <c r="G2016" s="28">
        <v>726.45</v>
      </c>
      <c r="H2016" s="24">
        <f t="shared" si="10"/>
        <v>60.537500000000001</v>
      </c>
      <c r="I2016" s="25"/>
      <c r="J2016" s="25"/>
      <c r="K2016" s="26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</row>
    <row r="2017" spans="1:28" ht="18.75" customHeight="1">
      <c r="A2017" s="1"/>
      <c r="B2017" s="1"/>
      <c r="C2017" s="1"/>
      <c r="D2017" s="21" t="s">
        <v>630</v>
      </c>
      <c r="E2017" s="22" t="s">
        <v>333</v>
      </c>
      <c r="F2017" s="27"/>
      <c r="G2017" s="28">
        <v>66.69</v>
      </c>
      <c r="H2017" s="24">
        <f t="shared" si="10"/>
        <v>5.5575000000000001</v>
      </c>
      <c r="I2017" s="25"/>
      <c r="J2017" s="25"/>
      <c r="K2017" s="26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</row>
    <row r="2018" spans="1:28" ht="18.75" customHeight="1">
      <c r="A2018" s="1"/>
      <c r="B2018" s="1"/>
      <c r="C2018" s="1"/>
      <c r="D2018" s="21" t="s">
        <v>516</v>
      </c>
      <c r="E2018" s="22" t="s">
        <v>333</v>
      </c>
      <c r="F2018" s="27"/>
      <c r="G2018" s="28">
        <v>1407.3300569999999</v>
      </c>
      <c r="H2018" s="24">
        <f t="shared" si="10"/>
        <v>117.27750474999999</v>
      </c>
      <c r="I2018" s="25"/>
      <c r="J2018" s="25"/>
      <c r="K2018" s="26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</row>
    <row r="2019" spans="1:28" ht="18.75" customHeight="1">
      <c r="A2019" s="1"/>
      <c r="B2019" s="1"/>
      <c r="C2019" s="1"/>
      <c r="D2019" s="21" t="s">
        <v>542</v>
      </c>
      <c r="E2019" s="22" t="s">
        <v>333</v>
      </c>
      <c r="F2019" s="27"/>
      <c r="G2019" s="28">
        <v>66</v>
      </c>
      <c r="H2019" s="24">
        <f t="shared" si="10"/>
        <v>5.5</v>
      </c>
      <c r="I2019" s="25"/>
      <c r="J2019" s="25"/>
      <c r="K2019" s="26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</row>
    <row r="2020" spans="1:28" ht="18.75" customHeight="1">
      <c r="A2020" s="1"/>
      <c r="B2020" s="1"/>
      <c r="C2020" s="1"/>
      <c r="D2020" s="21" t="s">
        <v>575</v>
      </c>
      <c r="E2020" s="22" t="s">
        <v>333</v>
      </c>
      <c r="F2020" s="27"/>
      <c r="G2020" s="28">
        <v>416.5</v>
      </c>
      <c r="H2020" s="24">
        <f t="shared" si="10"/>
        <v>34.708333333333336</v>
      </c>
      <c r="I2020" s="25"/>
      <c r="J2020" s="25"/>
      <c r="K2020" s="26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</row>
    <row r="2021" spans="1:28" ht="18.75" customHeight="1">
      <c r="A2021" s="1"/>
      <c r="B2021" s="1"/>
      <c r="C2021" s="1"/>
      <c r="D2021" s="21" t="s">
        <v>485</v>
      </c>
      <c r="E2021" s="22" t="s">
        <v>333</v>
      </c>
      <c r="F2021" s="27"/>
      <c r="G2021" s="28">
        <v>933.92</v>
      </c>
      <c r="H2021" s="24">
        <f t="shared" si="10"/>
        <v>77.826666666666668</v>
      </c>
      <c r="I2021" s="25"/>
      <c r="J2021" s="25"/>
      <c r="K2021" s="26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</row>
    <row r="2022" spans="1:28" ht="18.75" customHeight="1">
      <c r="A2022" s="1"/>
      <c r="B2022" s="1"/>
      <c r="C2022" s="1"/>
      <c r="D2022" s="21" t="s">
        <v>631</v>
      </c>
      <c r="E2022" s="22" t="s">
        <v>333</v>
      </c>
      <c r="F2022" s="27"/>
      <c r="G2022" s="28">
        <v>110.21</v>
      </c>
      <c r="H2022" s="24">
        <f t="shared" si="10"/>
        <v>9.1841666666666661</v>
      </c>
      <c r="I2022" s="25"/>
      <c r="J2022" s="25"/>
      <c r="K2022" s="26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</row>
    <row r="2023" spans="1:28" ht="18.75" customHeight="1">
      <c r="A2023" s="1"/>
      <c r="B2023" s="1"/>
      <c r="C2023" s="1"/>
      <c r="D2023" s="21" t="s">
        <v>537</v>
      </c>
      <c r="E2023" s="22" t="s">
        <v>333</v>
      </c>
      <c r="F2023" s="27"/>
      <c r="G2023" s="28">
        <v>30</v>
      </c>
      <c r="H2023" s="24">
        <f t="shared" si="10"/>
        <v>2.5</v>
      </c>
      <c r="I2023" s="25"/>
      <c r="J2023" s="25"/>
      <c r="K2023" s="26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</row>
    <row r="2024" spans="1:28" ht="18.75" customHeight="1">
      <c r="A2024" s="1"/>
      <c r="B2024" s="1"/>
      <c r="C2024" s="1"/>
      <c r="D2024" s="21" t="s">
        <v>632</v>
      </c>
      <c r="E2024" s="22" t="s">
        <v>333</v>
      </c>
      <c r="F2024" s="27"/>
      <c r="G2024" s="28">
        <v>741.12</v>
      </c>
      <c r="H2024" s="24">
        <f t="shared" si="10"/>
        <v>61.76</v>
      </c>
      <c r="I2024" s="25"/>
      <c r="J2024" s="25"/>
      <c r="K2024" s="26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</row>
    <row r="2025" spans="1:28" ht="18.75" customHeight="1">
      <c r="A2025" s="1"/>
      <c r="B2025" s="1"/>
      <c r="C2025" s="1"/>
      <c r="D2025" s="21" t="s">
        <v>549</v>
      </c>
      <c r="E2025" s="22" t="s">
        <v>333</v>
      </c>
      <c r="F2025" s="27"/>
      <c r="G2025" s="28">
        <v>1923.8200859999999</v>
      </c>
      <c r="H2025" s="24">
        <f t="shared" si="10"/>
        <v>160.31834050000001</v>
      </c>
      <c r="I2025" s="25"/>
      <c r="J2025" s="25"/>
      <c r="K2025" s="26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</row>
    <row r="2026" spans="1:28" ht="18.75" customHeight="1">
      <c r="A2026" s="1"/>
      <c r="B2026" s="1"/>
      <c r="C2026" s="1"/>
      <c r="D2026" s="21" t="s">
        <v>633</v>
      </c>
      <c r="E2026" s="22" t="s">
        <v>333</v>
      </c>
      <c r="F2026" s="27"/>
      <c r="G2026" s="28">
        <v>213.84</v>
      </c>
      <c r="H2026" s="24">
        <f t="shared" si="10"/>
        <v>17.82</v>
      </c>
      <c r="I2026" s="25"/>
      <c r="J2026" s="25"/>
      <c r="K2026" s="26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</row>
    <row r="2027" spans="1:28" ht="18.75" customHeight="1">
      <c r="A2027" s="1"/>
      <c r="B2027" s="1"/>
      <c r="C2027" s="1"/>
      <c r="D2027" s="21" t="s">
        <v>413</v>
      </c>
      <c r="E2027" s="22" t="s">
        <v>333</v>
      </c>
      <c r="F2027" s="27"/>
      <c r="G2027" s="28">
        <v>1890.600115</v>
      </c>
      <c r="H2027" s="24">
        <f t="shared" si="10"/>
        <v>157.55000958333332</v>
      </c>
      <c r="I2027" s="25"/>
      <c r="J2027" s="25"/>
      <c r="K2027" s="26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</row>
    <row r="2028" spans="1:28" ht="18.75" customHeight="1">
      <c r="A2028" s="1"/>
      <c r="B2028" s="1"/>
      <c r="C2028" s="1"/>
      <c r="D2028" s="21" t="s">
        <v>472</v>
      </c>
      <c r="E2028" s="22" t="s">
        <v>333</v>
      </c>
      <c r="F2028" s="27"/>
      <c r="G2028" s="28">
        <v>204.44</v>
      </c>
      <c r="H2028" s="24">
        <f t="shared" si="10"/>
        <v>17.036666666666665</v>
      </c>
      <c r="I2028" s="25"/>
      <c r="J2028" s="25"/>
      <c r="K2028" s="26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</row>
    <row r="2029" spans="1:28" ht="18.75" customHeight="1">
      <c r="A2029" s="1"/>
      <c r="B2029" s="1"/>
      <c r="C2029" s="1"/>
      <c r="D2029" s="21" t="s">
        <v>634</v>
      </c>
      <c r="E2029" s="22" t="s">
        <v>333</v>
      </c>
      <c r="F2029" s="27"/>
      <c r="G2029" s="28">
        <v>762.4</v>
      </c>
      <c r="H2029" s="24">
        <f t="shared" si="10"/>
        <v>63.533333333333331</v>
      </c>
      <c r="I2029" s="25"/>
      <c r="J2029" s="25"/>
      <c r="K2029" s="26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</row>
    <row r="2030" spans="1:28" ht="18.75" customHeight="1">
      <c r="A2030" s="1"/>
      <c r="B2030" s="1"/>
      <c r="C2030" s="1"/>
      <c r="D2030" s="21" t="s">
        <v>404</v>
      </c>
      <c r="E2030" s="22" t="s">
        <v>333</v>
      </c>
      <c r="F2030" s="27"/>
      <c r="G2030" s="28">
        <v>479.52</v>
      </c>
      <c r="H2030" s="24">
        <f t="shared" si="10"/>
        <v>39.96</v>
      </c>
      <c r="I2030" s="25"/>
      <c r="J2030" s="25"/>
      <c r="K2030" s="26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</row>
    <row r="2031" spans="1:28" ht="18.75" customHeight="1">
      <c r="A2031" s="1"/>
      <c r="B2031" s="1"/>
      <c r="C2031" s="1"/>
      <c r="D2031" s="21" t="s">
        <v>400</v>
      </c>
      <c r="E2031" s="22" t="s">
        <v>333</v>
      </c>
      <c r="F2031" s="27"/>
      <c r="G2031" s="28">
        <v>872.03</v>
      </c>
      <c r="H2031" s="24">
        <f t="shared" si="10"/>
        <v>72.669166666666669</v>
      </c>
      <c r="I2031" s="25"/>
      <c r="J2031" s="25"/>
      <c r="K2031" s="26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</row>
    <row r="2032" spans="1:28" ht="18.75" customHeight="1">
      <c r="A2032" s="1"/>
      <c r="B2032" s="1"/>
      <c r="C2032" s="1"/>
      <c r="D2032" s="21" t="s">
        <v>635</v>
      </c>
      <c r="E2032" s="22" t="s">
        <v>333</v>
      </c>
      <c r="F2032" s="27"/>
      <c r="G2032" s="28">
        <v>493.48</v>
      </c>
      <c r="H2032" s="24">
        <f t="shared" si="10"/>
        <v>41.123333333333335</v>
      </c>
      <c r="I2032" s="25"/>
      <c r="J2032" s="25"/>
      <c r="K2032" s="26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</row>
    <row r="2033" spans="1:28" ht="18.75" customHeight="1">
      <c r="A2033" s="1"/>
      <c r="B2033" s="1"/>
      <c r="C2033" s="1"/>
      <c r="D2033" s="21" t="s">
        <v>610</v>
      </c>
      <c r="E2033" s="22" t="s">
        <v>333</v>
      </c>
      <c r="F2033" s="27"/>
      <c r="G2033" s="28">
        <v>1619.0700870000001</v>
      </c>
      <c r="H2033" s="24">
        <f t="shared" si="10"/>
        <v>134.92250725</v>
      </c>
      <c r="I2033" s="25"/>
      <c r="J2033" s="25"/>
      <c r="K2033" s="26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</row>
    <row r="2034" spans="1:28" ht="18.75" customHeight="1">
      <c r="A2034" s="1"/>
      <c r="B2034" s="1"/>
      <c r="C2034" s="1"/>
      <c r="D2034" s="21" t="s">
        <v>589</v>
      </c>
      <c r="E2034" s="22" t="s">
        <v>333</v>
      </c>
      <c r="F2034" s="27"/>
      <c r="G2034" s="28">
        <v>744.32</v>
      </c>
      <c r="H2034" s="24">
        <f t="shared" si="10"/>
        <v>62.026666666666671</v>
      </c>
      <c r="I2034" s="25"/>
      <c r="J2034" s="25"/>
      <c r="K2034" s="26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</row>
    <row r="2035" spans="1:28" ht="18.75" customHeight="1">
      <c r="A2035" s="1"/>
      <c r="B2035" s="1"/>
      <c r="C2035" s="1"/>
      <c r="D2035" s="21" t="s">
        <v>636</v>
      </c>
      <c r="E2035" s="22" t="s">
        <v>333</v>
      </c>
      <c r="F2035" s="27"/>
      <c r="G2035" s="28">
        <v>276.3</v>
      </c>
      <c r="H2035" s="24">
        <f t="shared" si="10"/>
        <v>23.025000000000002</v>
      </c>
      <c r="I2035" s="25"/>
      <c r="J2035" s="25"/>
      <c r="K2035" s="26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</row>
    <row r="2036" spans="1:28" ht="18.75" customHeight="1">
      <c r="A2036" s="1"/>
      <c r="B2036" s="1"/>
      <c r="C2036" s="1"/>
      <c r="D2036" s="21" t="s">
        <v>601</v>
      </c>
      <c r="E2036" s="22" t="s">
        <v>333</v>
      </c>
      <c r="F2036" s="27"/>
      <c r="G2036" s="28">
        <v>957.08</v>
      </c>
      <c r="H2036" s="24">
        <f t="shared" si="10"/>
        <v>79.756666666666675</v>
      </c>
      <c r="I2036" s="25"/>
      <c r="J2036" s="25"/>
      <c r="K2036" s="26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</row>
    <row r="2037" spans="1:28" ht="18.75" customHeight="1">
      <c r="A2037" s="1"/>
      <c r="B2037" s="1"/>
      <c r="C2037" s="1"/>
      <c r="D2037" s="21" t="s">
        <v>637</v>
      </c>
      <c r="E2037" s="22" t="s">
        <v>333</v>
      </c>
      <c r="F2037" s="27"/>
      <c r="G2037" s="28">
        <v>576</v>
      </c>
      <c r="H2037" s="24">
        <f t="shared" si="10"/>
        <v>48</v>
      </c>
      <c r="I2037" s="25"/>
      <c r="J2037" s="25"/>
      <c r="K2037" s="26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</row>
    <row r="2038" spans="1:28" ht="18.75" customHeight="1">
      <c r="A2038" s="1"/>
      <c r="B2038" s="1"/>
      <c r="C2038" s="1"/>
      <c r="D2038" s="21" t="s">
        <v>573</v>
      </c>
      <c r="E2038" s="22" t="s">
        <v>333</v>
      </c>
      <c r="F2038" s="27"/>
      <c r="G2038" s="28">
        <v>897.26</v>
      </c>
      <c r="H2038" s="24">
        <f t="shared" si="10"/>
        <v>74.771666666666661</v>
      </c>
      <c r="I2038" s="25"/>
      <c r="J2038" s="25"/>
      <c r="K2038" s="26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</row>
    <row r="2039" spans="1:28" ht="18.75" customHeight="1">
      <c r="A2039" s="1"/>
      <c r="B2039" s="1"/>
      <c r="C2039" s="1"/>
      <c r="D2039" s="21" t="s">
        <v>638</v>
      </c>
      <c r="E2039" s="22" t="s">
        <v>333</v>
      </c>
      <c r="F2039" s="27"/>
      <c r="G2039" s="28">
        <v>113.04</v>
      </c>
      <c r="H2039" s="24">
        <f t="shared" si="10"/>
        <v>9.42</v>
      </c>
      <c r="I2039" s="25"/>
      <c r="J2039" s="25"/>
      <c r="K2039" s="26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</row>
    <row r="2040" spans="1:28" ht="18.75" customHeight="1">
      <c r="A2040" s="1"/>
      <c r="B2040" s="1"/>
      <c r="C2040" s="1"/>
      <c r="D2040" s="21" t="s">
        <v>639</v>
      </c>
      <c r="E2040" s="22" t="s">
        <v>333</v>
      </c>
      <c r="F2040" s="27"/>
      <c r="G2040" s="28">
        <v>1539</v>
      </c>
      <c r="H2040" s="24">
        <f t="shared" si="10"/>
        <v>128.25</v>
      </c>
      <c r="I2040" s="25"/>
      <c r="J2040" s="25"/>
      <c r="K2040" s="26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</row>
    <row r="2041" spans="1:28" ht="18.75" customHeight="1">
      <c r="A2041" s="1"/>
      <c r="B2041" s="1"/>
      <c r="C2041" s="1"/>
      <c r="D2041" s="21" t="s">
        <v>569</v>
      </c>
      <c r="E2041" s="22" t="s">
        <v>333</v>
      </c>
      <c r="F2041" s="27"/>
      <c r="G2041" s="28">
        <v>1771.48</v>
      </c>
      <c r="H2041" s="24">
        <f t="shared" si="10"/>
        <v>147.62333333333333</v>
      </c>
      <c r="I2041" s="25"/>
      <c r="J2041" s="25"/>
      <c r="K2041" s="26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</row>
    <row r="2042" spans="1:28" ht="18.75" customHeight="1">
      <c r="A2042" s="1"/>
      <c r="B2042" s="1"/>
      <c r="C2042" s="1"/>
      <c r="D2042" s="21" t="s">
        <v>344</v>
      </c>
      <c r="E2042" s="22" t="s">
        <v>333</v>
      </c>
      <c r="F2042" s="27"/>
      <c r="G2042" s="28">
        <v>307.3</v>
      </c>
      <c r="H2042" s="24">
        <f t="shared" si="10"/>
        <v>25.608333333333334</v>
      </c>
      <c r="I2042" s="25"/>
      <c r="J2042" s="25"/>
      <c r="K2042" s="26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</row>
    <row r="2043" spans="1:28" ht="18.75" customHeight="1">
      <c r="A2043" s="1"/>
      <c r="B2043" s="1"/>
      <c r="C2043" s="1"/>
      <c r="D2043" s="21" t="s">
        <v>512</v>
      </c>
      <c r="E2043" s="22" t="s">
        <v>333</v>
      </c>
      <c r="F2043" s="27"/>
      <c r="G2043" s="28">
        <v>204.4</v>
      </c>
      <c r="H2043" s="24">
        <f t="shared" si="10"/>
        <v>17.033333333333335</v>
      </c>
      <c r="I2043" s="25"/>
      <c r="J2043" s="25"/>
      <c r="K2043" s="26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</row>
    <row r="2044" spans="1:28" ht="18.75" customHeight="1">
      <c r="A2044" s="1"/>
      <c r="B2044" s="1"/>
      <c r="C2044" s="1"/>
      <c r="D2044" s="21" t="s">
        <v>519</v>
      </c>
      <c r="E2044" s="22" t="s">
        <v>333</v>
      </c>
      <c r="F2044" s="27"/>
      <c r="G2044" s="28">
        <v>312.66000000000003</v>
      </c>
      <c r="H2044" s="24">
        <f t="shared" si="10"/>
        <v>26.055000000000003</v>
      </c>
      <c r="I2044" s="25"/>
      <c r="J2044" s="25"/>
      <c r="K2044" s="26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</row>
    <row r="2045" spans="1:28" ht="18.75" customHeight="1">
      <c r="A2045" s="1"/>
      <c r="B2045" s="1"/>
      <c r="C2045" s="1"/>
      <c r="D2045" s="21" t="s">
        <v>605</v>
      </c>
      <c r="E2045" s="22" t="s">
        <v>333</v>
      </c>
      <c r="F2045" s="27"/>
      <c r="G2045" s="28">
        <v>282.39999999999998</v>
      </c>
      <c r="H2045" s="24">
        <f t="shared" si="10"/>
        <v>23.533333333333331</v>
      </c>
      <c r="I2045" s="25"/>
      <c r="J2045" s="25"/>
      <c r="K2045" s="26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</row>
    <row r="2046" spans="1:28" ht="18.75" customHeight="1">
      <c r="A2046" s="1"/>
      <c r="B2046" s="1"/>
      <c r="C2046" s="1"/>
      <c r="D2046" s="21" t="s">
        <v>536</v>
      </c>
      <c r="E2046" s="22" t="s">
        <v>333</v>
      </c>
      <c r="F2046" s="27"/>
      <c r="G2046" s="28">
        <v>211.67</v>
      </c>
      <c r="H2046" s="24">
        <f t="shared" si="10"/>
        <v>17.639166666666664</v>
      </c>
      <c r="I2046" s="25"/>
      <c r="J2046" s="25"/>
      <c r="K2046" s="26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</row>
    <row r="2047" spans="1:28" ht="18.75" customHeight="1">
      <c r="A2047" s="1"/>
      <c r="B2047" s="1"/>
      <c r="C2047" s="1"/>
      <c r="D2047" s="21" t="s">
        <v>552</v>
      </c>
      <c r="E2047" s="22" t="s">
        <v>333</v>
      </c>
      <c r="F2047" s="27"/>
      <c r="G2047" s="28">
        <v>311.98</v>
      </c>
      <c r="H2047" s="24">
        <f t="shared" si="10"/>
        <v>25.998333333333335</v>
      </c>
      <c r="I2047" s="25"/>
      <c r="J2047" s="25"/>
      <c r="K2047" s="26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</row>
    <row r="2048" spans="1:28" ht="18.75" customHeight="1">
      <c r="A2048" s="1"/>
      <c r="B2048" s="1"/>
      <c r="C2048" s="1"/>
      <c r="D2048" s="21" t="s">
        <v>639</v>
      </c>
      <c r="E2048" s="22" t="s">
        <v>333</v>
      </c>
      <c r="F2048" s="27"/>
      <c r="G2048" s="28">
        <v>1164.7199310000001</v>
      </c>
      <c r="H2048" s="24">
        <f t="shared" si="10"/>
        <v>97.059994250000003</v>
      </c>
      <c r="I2048" s="25"/>
      <c r="J2048" s="25"/>
      <c r="K2048" s="26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</row>
    <row r="2049" spans="1:28" ht="18.75" customHeight="1">
      <c r="A2049" s="1"/>
      <c r="B2049" s="1"/>
      <c r="C2049" s="1"/>
      <c r="D2049" s="21" t="s">
        <v>368</v>
      </c>
      <c r="E2049" s="22" t="s">
        <v>333</v>
      </c>
      <c r="F2049" s="27"/>
      <c r="G2049" s="28">
        <v>699.2</v>
      </c>
      <c r="H2049" s="24">
        <f t="shared" si="10"/>
        <v>58.266666666666673</v>
      </c>
      <c r="I2049" s="25"/>
      <c r="J2049" s="25"/>
      <c r="K2049" s="26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</row>
    <row r="2050" spans="1:28" ht="18.75" customHeight="1">
      <c r="A2050" s="1"/>
      <c r="B2050" s="1"/>
      <c r="C2050" s="1"/>
      <c r="D2050" s="21" t="s">
        <v>531</v>
      </c>
      <c r="E2050" s="22" t="s">
        <v>333</v>
      </c>
      <c r="F2050" s="27"/>
      <c r="G2050" s="28">
        <v>233.64</v>
      </c>
      <c r="H2050" s="24">
        <f t="shared" si="10"/>
        <v>19.47</v>
      </c>
      <c r="I2050" s="25"/>
      <c r="J2050" s="25"/>
      <c r="K2050" s="26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/>
    </row>
    <row r="2051" spans="1:28" ht="18.75" customHeight="1">
      <c r="A2051" s="1"/>
      <c r="B2051" s="1"/>
      <c r="C2051" s="1"/>
      <c r="D2051" s="21" t="s">
        <v>562</v>
      </c>
      <c r="E2051" s="22" t="s">
        <v>333</v>
      </c>
      <c r="F2051" s="27"/>
      <c r="G2051" s="28">
        <v>461.48</v>
      </c>
      <c r="H2051" s="24">
        <f t="shared" si="10"/>
        <v>38.456666666666671</v>
      </c>
      <c r="I2051" s="25"/>
      <c r="J2051" s="25"/>
      <c r="K2051" s="26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</row>
    <row r="2052" spans="1:28" ht="18.75" customHeight="1">
      <c r="A2052" s="1"/>
      <c r="B2052" s="1"/>
      <c r="C2052" s="1"/>
      <c r="D2052" s="21" t="s">
        <v>561</v>
      </c>
      <c r="E2052" s="22" t="s">
        <v>333</v>
      </c>
      <c r="F2052" s="27"/>
      <c r="G2052" s="28">
        <v>499.5</v>
      </c>
      <c r="H2052" s="24">
        <f t="shared" si="10"/>
        <v>41.625</v>
      </c>
      <c r="I2052" s="25"/>
      <c r="J2052" s="25"/>
      <c r="K2052" s="26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/>
    </row>
    <row r="2053" spans="1:28" ht="18.75" customHeight="1">
      <c r="A2053" s="1"/>
      <c r="B2053" s="1"/>
      <c r="C2053" s="1"/>
      <c r="D2053" s="21" t="s">
        <v>413</v>
      </c>
      <c r="E2053" s="22" t="s">
        <v>333</v>
      </c>
      <c r="F2053" s="27"/>
      <c r="G2053" s="28">
        <v>1972.8001200000001</v>
      </c>
      <c r="H2053" s="24">
        <f t="shared" si="10"/>
        <v>164.40001000000001</v>
      </c>
      <c r="I2053" s="25"/>
      <c r="J2053" s="25"/>
      <c r="K2053" s="26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</row>
    <row r="2054" spans="1:28" ht="18.75" customHeight="1">
      <c r="A2054" s="1"/>
      <c r="B2054" s="1"/>
      <c r="C2054" s="1"/>
      <c r="D2054" s="21" t="s">
        <v>504</v>
      </c>
      <c r="E2054" s="22" t="s">
        <v>333</v>
      </c>
      <c r="F2054" s="27"/>
      <c r="G2054" s="28">
        <v>1050.9600579999999</v>
      </c>
      <c r="H2054" s="24">
        <f t="shared" si="10"/>
        <v>87.580004833333319</v>
      </c>
      <c r="I2054" s="25"/>
      <c r="J2054" s="25"/>
      <c r="K2054" s="26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</row>
    <row r="2055" spans="1:28" ht="18.75" customHeight="1">
      <c r="A2055" s="1"/>
      <c r="B2055" s="1"/>
      <c r="C2055" s="1"/>
      <c r="D2055" s="21" t="s">
        <v>348</v>
      </c>
      <c r="E2055" s="22" t="s">
        <v>333</v>
      </c>
      <c r="F2055" s="27"/>
      <c r="G2055" s="28">
        <v>1205.76</v>
      </c>
      <c r="H2055" s="24">
        <f t="shared" ref="H2055:H2309" si="11">G2055/12</f>
        <v>100.48</v>
      </c>
      <c r="I2055" s="25"/>
      <c r="J2055" s="25"/>
      <c r="K2055" s="26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</row>
    <row r="2056" spans="1:28" ht="18.75" customHeight="1">
      <c r="A2056" s="1"/>
      <c r="B2056" s="1"/>
      <c r="C2056" s="1"/>
      <c r="D2056" s="21" t="s">
        <v>504</v>
      </c>
      <c r="E2056" s="22" t="s">
        <v>333</v>
      </c>
      <c r="F2056" s="27"/>
      <c r="G2056" s="28">
        <v>1377.1200759999999</v>
      </c>
      <c r="H2056" s="24">
        <f t="shared" si="11"/>
        <v>114.76000633333332</v>
      </c>
      <c r="I2056" s="25"/>
      <c r="J2056" s="25"/>
      <c r="K2056" s="26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</row>
    <row r="2057" spans="1:28" ht="18.75" customHeight="1">
      <c r="A2057" s="1"/>
      <c r="B2057" s="1"/>
      <c r="C2057" s="1"/>
      <c r="D2057" s="21" t="s">
        <v>556</v>
      </c>
      <c r="E2057" s="22" t="s">
        <v>333</v>
      </c>
      <c r="F2057" s="27"/>
      <c r="G2057" s="28">
        <v>72</v>
      </c>
      <c r="H2057" s="24">
        <f t="shared" si="11"/>
        <v>6</v>
      </c>
      <c r="I2057" s="25"/>
      <c r="J2057" s="25"/>
      <c r="K2057" s="26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</row>
    <row r="2058" spans="1:28" ht="18.75" customHeight="1">
      <c r="A2058" s="1"/>
      <c r="B2058" s="1"/>
      <c r="C2058" s="1"/>
      <c r="D2058" s="21" t="s">
        <v>373</v>
      </c>
      <c r="E2058" s="22" t="s">
        <v>333</v>
      </c>
      <c r="F2058" s="27"/>
      <c r="G2058" s="28">
        <v>839.93</v>
      </c>
      <c r="H2058" s="24">
        <f t="shared" si="11"/>
        <v>69.994166666666658</v>
      </c>
      <c r="I2058" s="25"/>
      <c r="J2058" s="25"/>
      <c r="K2058" s="26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</row>
    <row r="2059" spans="1:28" ht="18.75" customHeight="1">
      <c r="A2059" s="1"/>
      <c r="B2059" s="1"/>
      <c r="C2059" s="1"/>
      <c r="D2059" s="21" t="s">
        <v>496</v>
      </c>
      <c r="E2059" s="22" t="s">
        <v>333</v>
      </c>
      <c r="F2059" s="27"/>
      <c r="G2059" s="28">
        <v>644.52</v>
      </c>
      <c r="H2059" s="24">
        <f t="shared" si="11"/>
        <v>53.71</v>
      </c>
      <c r="I2059" s="25"/>
      <c r="J2059" s="25"/>
      <c r="K2059" s="26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</row>
    <row r="2060" spans="1:28" ht="18.75" customHeight="1">
      <c r="A2060" s="1"/>
      <c r="B2060" s="1"/>
      <c r="C2060" s="1"/>
      <c r="D2060" s="21" t="s">
        <v>429</v>
      </c>
      <c r="E2060" s="22" t="s">
        <v>333</v>
      </c>
      <c r="F2060" s="27"/>
      <c r="G2060" s="28">
        <v>1393</v>
      </c>
      <c r="H2060" s="24">
        <f t="shared" si="11"/>
        <v>116.08333333333333</v>
      </c>
      <c r="I2060" s="25"/>
      <c r="J2060" s="25"/>
      <c r="K2060" s="26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</row>
    <row r="2061" spans="1:28" ht="18.75" customHeight="1">
      <c r="A2061" s="1"/>
      <c r="B2061" s="1"/>
      <c r="C2061" s="1"/>
      <c r="D2061" s="21" t="s">
        <v>566</v>
      </c>
      <c r="E2061" s="22" t="s">
        <v>333</v>
      </c>
      <c r="F2061" s="27"/>
      <c r="G2061" s="28">
        <v>355.34</v>
      </c>
      <c r="H2061" s="24">
        <f t="shared" si="11"/>
        <v>29.611666666666665</v>
      </c>
      <c r="I2061" s="25"/>
      <c r="J2061" s="25"/>
      <c r="K2061" s="26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</row>
    <row r="2062" spans="1:28" ht="18.75" customHeight="1">
      <c r="A2062" s="1"/>
      <c r="B2062" s="1"/>
      <c r="C2062" s="1"/>
      <c r="D2062" s="21" t="s">
        <v>459</v>
      </c>
      <c r="E2062" s="22" t="s">
        <v>333</v>
      </c>
      <c r="F2062" s="27"/>
      <c r="G2062" s="28">
        <v>75</v>
      </c>
      <c r="H2062" s="24">
        <f t="shared" si="11"/>
        <v>6.25</v>
      </c>
      <c r="I2062" s="25"/>
      <c r="J2062" s="25"/>
      <c r="K2062" s="26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</row>
    <row r="2063" spans="1:28" ht="18.75" customHeight="1">
      <c r="A2063" s="1"/>
      <c r="B2063" s="1"/>
      <c r="C2063" s="1"/>
      <c r="D2063" s="21" t="s">
        <v>537</v>
      </c>
      <c r="E2063" s="22" t="s">
        <v>333</v>
      </c>
      <c r="F2063" s="27"/>
      <c r="G2063" s="28">
        <v>45</v>
      </c>
      <c r="H2063" s="24">
        <f t="shared" si="11"/>
        <v>3.75</v>
      </c>
      <c r="I2063" s="25"/>
      <c r="J2063" s="25"/>
      <c r="K2063" s="26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</row>
    <row r="2064" spans="1:28" ht="18.75" customHeight="1">
      <c r="A2064" s="1"/>
      <c r="B2064" s="1"/>
      <c r="C2064" s="1"/>
      <c r="D2064" s="21" t="s">
        <v>395</v>
      </c>
      <c r="E2064" s="22" t="s">
        <v>333</v>
      </c>
      <c r="F2064" s="27"/>
      <c r="G2064" s="28">
        <v>566.20000000000005</v>
      </c>
      <c r="H2064" s="24">
        <f t="shared" si="11"/>
        <v>47.183333333333337</v>
      </c>
      <c r="I2064" s="25"/>
      <c r="J2064" s="25"/>
      <c r="K2064" s="26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</row>
    <row r="2065" spans="1:28" ht="18.75" customHeight="1">
      <c r="A2065" s="1"/>
      <c r="B2065" s="1"/>
      <c r="C2065" s="1"/>
      <c r="D2065" s="21" t="s">
        <v>425</v>
      </c>
      <c r="E2065" s="22" t="s">
        <v>333</v>
      </c>
      <c r="F2065" s="27"/>
      <c r="G2065" s="28">
        <v>2798.3999119999999</v>
      </c>
      <c r="H2065" s="24">
        <f t="shared" si="11"/>
        <v>233.19999266666665</v>
      </c>
      <c r="I2065" s="25"/>
      <c r="J2065" s="25"/>
      <c r="K2065" s="26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</row>
    <row r="2066" spans="1:28" ht="18.75" customHeight="1">
      <c r="A2066" s="1"/>
      <c r="B2066" s="1"/>
      <c r="C2066" s="1"/>
      <c r="D2066" s="21" t="s">
        <v>490</v>
      </c>
      <c r="E2066" s="22" t="s">
        <v>333</v>
      </c>
      <c r="F2066" s="27"/>
      <c r="G2066" s="28">
        <v>880.64</v>
      </c>
      <c r="H2066" s="24">
        <f t="shared" si="11"/>
        <v>73.38666666666667</v>
      </c>
      <c r="I2066" s="25"/>
      <c r="J2066" s="25"/>
      <c r="K2066" s="26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</row>
    <row r="2067" spans="1:28" ht="18.75" customHeight="1">
      <c r="A2067" s="1"/>
      <c r="B2067" s="1"/>
      <c r="C2067" s="1"/>
      <c r="D2067" s="21" t="s">
        <v>640</v>
      </c>
      <c r="E2067" s="22" t="s">
        <v>333</v>
      </c>
      <c r="F2067" s="27"/>
      <c r="G2067" s="28">
        <v>942.75</v>
      </c>
      <c r="H2067" s="24">
        <f t="shared" si="11"/>
        <v>78.5625</v>
      </c>
      <c r="I2067" s="25"/>
      <c r="J2067" s="25"/>
      <c r="K2067" s="26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</row>
    <row r="2068" spans="1:28" ht="18.75" customHeight="1">
      <c r="A2068" s="1"/>
      <c r="B2068" s="1"/>
      <c r="C2068" s="1"/>
      <c r="D2068" s="21" t="s">
        <v>629</v>
      </c>
      <c r="E2068" s="22" t="s">
        <v>333</v>
      </c>
      <c r="F2068" s="27"/>
      <c r="G2068" s="28">
        <v>536.52</v>
      </c>
      <c r="H2068" s="24">
        <f t="shared" si="11"/>
        <v>44.71</v>
      </c>
      <c r="I2068" s="25"/>
      <c r="J2068" s="25"/>
      <c r="K2068" s="26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</row>
    <row r="2069" spans="1:28" ht="18.75" customHeight="1">
      <c r="A2069" s="1"/>
      <c r="B2069" s="1"/>
      <c r="C2069" s="1"/>
      <c r="D2069" s="21" t="s">
        <v>513</v>
      </c>
      <c r="E2069" s="22" t="s">
        <v>333</v>
      </c>
      <c r="F2069" s="27"/>
      <c r="G2069" s="28">
        <v>97</v>
      </c>
      <c r="H2069" s="24">
        <f t="shared" si="11"/>
        <v>8.0833333333333339</v>
      </c>
      <c r="I2069" s="25"/>
      <c r="J2069" s="25"/>
      <c r="K2069" s="26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</row>
    <row r="2070" spans="1:28" ht="18.75" customHeight="1">
      <c r="A2070" s="1"/>
      <c r="B2070" s="1"/>
      <c r="C2070" s="1"/>
      <c r="D2070" s="21" t="s">
        <v>641</v>
      </c>
      <c r="E2070" s="22" t="s">
        <v>333</v>
      </c>
      <c r="F2070" s="27"/>
      <c r="G2070" s="28">
        <v>16.5</v>
      </c>
      <c r="H2070" s="24">
        <f t="shared" si="11"/>
        <v>1.375</v>
      </c>
      <c r="I2070" s="25"/>
      <c r="J2070" s="25"/>
      <c r="K2070" s="26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</row>
    <row r="2071" spans="1:28" ht="18.75" customHeight="1">
      <c r="A2071" s="1"/>
      <c r="B2071" s="1"/>
      <c r="C2071" s="1"/>
      <c r="D2071" s="21" t="s">
        <v>336</v>
      </c>
      <c r="E2071" s="22" t="s">
        <v>333</v>
      </c>
      <c r="F2071" s="27"/>
      <c r="G2071" s="28">
        <v>35.56</v>
      </c>
      <c r="H2071" s="24">
        <f t="shared" si="11"/>
        <v>2.9633333333333334</v>
      </c>
      <c r="I2071" s="25"/>
      <c r="J2071" s="25"/>
      <c r="K2071" s="26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</row>
    <row r="2072" spans="1:28" ht="18.75" customHeight="1">
      <c r="A2072" s="1"/>
      <c r="B2072" s="1"/>
      <c r="C2072" s="1"/>
      <c r="D2072" s="21" t="s">
        <v>638</v>
      </c>
      <c r="E2072" s="22" t="s">
        <v>333</v>
      </c>
      <c r="F2072" s="27"/>
      <c r="G2072" s="28">
        <v>4.71</v>
      </c>
      <c r="H2072" s="24">
        <f t="shared" si="11"/>
        <v>0.39250000000000002</v>
      </c>
      <c r="I2072" s="25"/>
      <c r="J2072" s="25"/>
      <c r="K2072" s="26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</row>
    <row r="2073" spans="1:28" ht="18.75" customHeight="1">
      <c r="A2073" s="1"/>
      <c r="B2073" s="1"/>
      <c r="C2073" s="1"/>
      <c r="D2073" s="21" t="s">
        <v>389</v>
      </c>
      <c r="E2073" s="22" t="s">
        <v>333</v>
      </c>
      <c r="F2073" s="27"/>
      <c r="G2073" s="28">
        <v>45.6</v>
      </c>
      <c r="H2073" s="24">
        <f t="shared" si="11"/>
        <v>3.8000000000000003</v>
      </c>
      <c r="I2073" s="25"/>
      <c r="J2073" s="25"/>
      <c r="K2073" s="26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</row>
    <row r="2074" spans="1:28" ht="18.75" customHeight="1">
      <c r="A2074" s="1"/>
      <c r="B2074" s="1"/>
      <c r="C2074" s="1"/>
      <c r="D2074" s="21" t="s">
        <v>414</v>
      </c>
      <c r="E2074" s="22" t="s">
        <v>333</v>
      </c>
      <c r="F2074" s="27"/>
      <c r="G2074" s="28">
        <v>2.69</v>
      </c>
      <c r="H2074" s="24">
        <f t="shared" si="11"/>
        <v>0.22416666666666665</v>
      </c>
      <c r="I2074" s="25"/>
      <c r="J2074" s="25"/>
      <c r="K2074" s="26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</row>
    <row r="2075" spans="1:28" ht="18.75" customHeight="1">
      <c r="A2075" s="1"/>
      <c r="B2075" s="1"/>
      <c r="C2075" s="1"/>
      <c r="D2075" s="21" t="s">
        <v>592</v>
      </c>
      <c r="E2075" s="22" t="s">
        <v>333</v>
      </c>
      <c r="F2075" s="27"/>
      <c r="G2075" s="28">
        <v>7.74</v>
      </c>
      <c r="H2075" s="24">
        <f t="shared" si="11"/>
        <v>0.64500000000000002</v>
      </c>
      <c r="I2075" s="25"/>
      <c r="J2075" s="25"/>
      <c r="K2075" s="26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</row>
    <row r="2076" spans="1:28" ht="18.75" customHeight="1">
      <c r="A2076" s="1"/>
      <c r="B2076" s="1"/>
      <c r="C2076" s="1"/>
      <c r="D2076" s="21" t="s">
        <v>463</v>
      </c>
      <c r="E2076" s="22" t="s">
        <v>333</v>
      </c>
      <c r="F2076" s="27"/>
      <c r="G2076" s="28">
        <v>62.6</v>
      </c>
      <c r="H2076" s="24">
        <f t="shared" si="11"/>
        <v>5.2166666666666668</v>
      </c>
      <c r="I2076" s="25"/>
      <c r="J2076" s="25"/>
      <c r="K2076" s="26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</row>
    <row r="2077" spans="1:28" ht="18.75" customHeight="1">
      <c r="A2077" s="1"/>
      <c r="B2077" s="1"/>
      <c r="C2077" s="1"/>
      <c r="D2077" s="21" t="s">
        <v>422</v>
      </c>
      <c r="E2077" s="22" t="s">
        <v>333</v>
      </c>
      <c r="F2077" s="27"/>
      <c r="G2077" s="28">
        <v>20.530000999999999</v>
      </c>
      <c r="H2077" s="24">
        <f t="shared" si="11"/>
        <v>1.7108334166666666</v>
      </c>
      <c r="I2077" s="25"/>
      <c r="J2077" s="25"/>
      <c r="K2077" s="26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</row>
    <row r="2078" spans="1:28" ht="18.75" customHeight="1">
      <c r="A2078" s="1"/>
      <c r="B2078" s="1"/>
      <c r="C2078" s="1"/>
      <c r="D2078" s="21" t="s">
        <v>603</v>
      </c>
      <c r="E2078" s="22" t="s">
        <v>333</v>
      </c>
      <c r="F2078" s="27"/>
      <c r="G2078" s="28">
        <v>30.72</v>
      </c>
      <c r="H2078" s="24">
        <f t="shared" si="11"/>
        <v>2.56</v>
      </c>
      <c r="I2078" s="25"/>
      <c r="J2078" s="25"/>
      <c r="K2078" s="26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</row>
    <row r="2079" spans="1:28" ht="18.75" customHeight="1">
      <c r="A2079" s="1"/>
      <c r="B2079" s="1"/>
      <c r="C2079" s="1"/>
      <c r="D2079" s="21" t="s">
        <v>642</v>
      </c>
      <c r="E2079" s="22" t="s">
        <v>333</v>
      </c>
      <c r="F2079" s="27"/>
      <c r="G2079" s="28">
        <v>1150.2</v>
      </c>
      <c r="H2079" s="24">
        <f t="shared" si="11"/>
        <v>95.850000000000009</v>
      </c>
      <c r="I2079" s="25"/>
      <c r="J2079" s="25"/>
      <c r="K2079" s="26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</row>
    <row r="2080" spans="1:28" ht="18.75" customHeight="1">
      <c r="A2080" s="1"/>
      <c r="B2080" s="1"/>
      <c r="C2080" s="1"/>
      <c r="D2080" s="21" t="s">
        <v>483</v>
      </c>
      <c r="E2080" s="22" t="s">
        <v>333</v>
      </c>
      <c r="F2080" s="27"/>
      <c r="G2080" s="28">
        <v>378.4</v>
      </c>
      <c r="H2080" s="24">
        <f t="shared" si="11"/>
        <v>31.533333333333331</v>
      </c>
      <c r="I2080" s="25"/>
      <c r="J2080" s="25"/>
      <c r="K2080" s="26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</row>
    <row r="2081" spans="1:28" ht="18.75" customHeight="1">
      <c r="A2081" s="1"/>
      <c r="B2081" s="1"/>
      <c r="C2081" s="1"/>
      <c r="D2081" s="21" t="s">
        <v>643</v>
      </c>
      <c r="E2081" s="22" t="s">
        <v>333</v>
      </c>
      <c r="F2081" s="27"/>
      <c r="G2081" s="28">
        <v>173.7</v>
      </c>
      <c r="H2081" s="24">
        <f t="shared" si="11"/>
        <v>14.475</v>
      </c>
      <c r="I2081" s="25"/>
      <c r="J2081" s="25"/>
      <c r="K2081" s="26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</row>
    <row r="2082" spans="1:28" ht="18.75" customHeight="1">
      <c r="A2082" s="1"/>
      <c r="B2082" s="1"/>
      <c r="C2082" s="1"/>
      <c r="D2082" s="21" t="s">
        <v>497</v>
      </c>
      <c r="E2082" s="22" t="s">
        <v>333</v>
      </c>
      <c r="F2082" s="27"/>
      <c r="G2082" s="28">
        <v>874.62</v>
      </c>
      <c r="H2082" s="24">
        <f t="shared" si="11"/>
        <v>72.885000000000005</v>
      </c>
      <c r="I2082" s="25"/>
      <c r="J2082" s="25"/>
      <c r="K2082" s="26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</row>
    <row r="2083" spans="1:28" ht="18.75" customHeight="1">
      <c r="A2083" s="1"/>
      <c r="B2083" s="1"/>
      <c r="C2083" s="1"/>
      <c r="D2083" s="21" t="s">
        <v>554</v>
      </c>
      <c r="E2083" s="22" t="s">
        <v>333</v>
      </c>
      <c r="F2083" s="27"/>
      <c r="G2083" s="28">
        <v>73</v>
      </c>
      <c r="H2083" s="24">
        <f t="shared" si="11"/>
        <v>6.083333333333333</v>
      </c>
      <c r="I2083" s="25"/>
      <c r="J2083" s="25"/>
      <c r="K2083" s="26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</row>
    <row r="2084" spans="1:28" ht="18.75" customHeight="1">
      <c r="A2084" s="1"/>
      <c r="B2084" s="1"/>
      <c r="C2084" s="1"/>
      <c r="D2084" s="21" t="s">
        <v>419</v>
      </c>
      <c r="E2084" s="22" t="s">
        <v>333</v>
      </c>
      <c r="F2084" s="27"/>
      <c r="G2084" s="28">
        <v>1385.2499250000001</v>
      </c>
      <c r="H2084" s="24">
        <f t="shared" si="11"/>
        <v>115.43749375</v>
      </c>
      <c r="I2084" s="25"/>
      <c r="J2084" s="25"/>
      <c r="K2084" s="26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</row>
    <row r="2085" spans="1:28" ht="18.75" customHeight="1">
      <c r="A2085" s="1"/>
      <c r="B2085" s="1"/>
      <c r="C2085" s="1"/>
      <c r="D2085" s="21" t="s">
        <v>432</v>
      </c>
      <c r="E2085" s="22" t="s">
        <v>333</v>
      </c>
      <c r="F2085" s="27"/>
      <c r="G2085" s="28">
        <v>337.26</v>
      </c>
      <c r="H2085" s="24">
        <f t="shared" si="11"/>
        <v>28.105</v>
      </c>
      <c r="I2085" s="25"/>
      <c r="J2085" s="25"/>
      <c r="K2085" s="26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/>
    </row>
    <row r="2086" spans="1:28" ht="18.75" customHeight="1">
      <c r="A2086" s="1"/>
      <c r="B2086" s="1"/>
      <c r="C2086" s="1"/>
      <c r="D2086" s="21" t="s">
        <v>478</v>
      </c>
      <c r="E2086" s="22" t="s">
        <v>333</v>
      </c>
      <c r="F2086" s="27"/>
      <c r="G2086" s="28">
        <v>266.8</v>
      </c>
      <c r="H2086" s="24">
        <f t="shared" si="11"/>
        <v>22.233333333333334</v>
      </c>
      <c r="I2086" s="25"/>
      <c r="J2086" s="25"/>
      <c r="K2086" s="26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/>
    </row>
    <row r="2087" spans="1:28" ht="18.75" customHeight="1">
      <c r="A2087" s="1"/>
      <c r="B2087" s="1"/>
      <c r="C2087" s="1"/>
      <c r="D2087" s="21" t="s">
        <v>619</v>
      </c>
      <c r="E2087" s="22" t="s">
        <v>333</v>
      </c>
      <c r="F2087" s="27"/>
      <c r="G2087" s="28">
        <v>298.62</v>
      </c>
      <c r="H2087" s="24">
        <f t="shared" si="11"/>
        <v>24.885000000000002</v>
      </c>
      <c r="I2087" s="25"/>
      <c r="J2087" s="25"/>
      <c r="K2087" s="26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/>
    </row>
    <row r="2088" spans="1:28" ht="18.75" customHeight="1">
      <c r="A2088" s="1"/>
      <c r="B2088" s="1"/>
      <c r="C2088" s="1"/>
      <c r="D2088" s="21" t="s">
        <v>427</v>
      </c>
      <c r="E2088" s="22" t="s">
        <v>333</v>
      </c>
      <c r="F2088" s="27"/>
      <c r="G2088" s="28">
        <v>11.75</v>
      </c>
      <c r="H2088" s="24">
        <f t="shared" si="11"/>
        <v>0.97916666666666663</v>
      </c>
      <c r="I2088" s="25"/>
      <c r="J2088" s="25"/>
      <c r="K2088" s="26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/>
    </row>
    <row r="2089" spans="1:28" ht="18.75" customHeight="1">
      <c r="A2089" s="1"/>
      <c r="B2089" s="1"/>
      <c r="C2089" s="1"/>
      <c r="D2089" s="21" t="s">
        <v>594</v>
      </c>
      <c r="E2089" s="22" t="s">
        <v>333</v>
      </c>
      <c r="F2089" s="27"/>
      <c r="G2089" s="28">
        <v>29.58</v>
      </c>
      <c r="H2089" s="24">
        <f t="shared" si="11"/>
        <v>2.4649999999999999</v>
      </c>
      <c r="I2089" s="25"/>
      <c r="J2089" s="25"/>
      <c r="K2089" s="26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/>
    </row>
    <row r="2090" spans="1:28" ht="18.75" customHeight="1">
      <c r="A2090" s="1"/>
      <c r="B2090" s="1"/>
      <c r="C2090" s="1"/>
      <c r="D2090" s="21" t="s">
        <v>533</v>
      </c>
      <c r="E2090" s="22" t="s">
        <v>333</v>
      </c>
      <c r="F2090" s="27"/>
      <c r="G2090" s="28">
        <v>259.07998800000001</v>
      </c>
      <c r="H2090" s="24">
        <f t="shared" si="11"/>
        <v>21.589999000000002</v>
      </c>
      <c r="I2090" s="25"/>
      <c r="J2090" s="25"/>
      <c r="K2090" s="26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/>
    </row>
    <row r="2091" spans="1:28" ht="18.75" customHeight="1">
      <c r="A2091" s="1"/>
      <c r="B2091" s="1"/>
      <c r="C2091" s="1"/>
      <c r="D2091" s="21" t="s">
        <v>335</v>
      </c>
      <c r="E2091" s="22" t="s">
        <v>333</v>
      </c>
      <c r="F2091" s="27"/>
      <c r="G2091" s="28">
        <v>56.64</v>
      </c>
      <c r="H2091" s="24">
        <f t="shared" si="11"/>
        <v>4.72</v>
      </c>
      <c r="I2091" s="25"/>
      <c r="J2091" s="25"/>
      <c r="K2091" s="26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/>
    </row>
    <row r="2092" spans="1:28" ht="18.75" customHeight="1">
      <c r="A2092" s="1"/>
      <c r="B2092" s="1"/>
      <c r="C2092" s="1"/>
      <c r="D2092" s="21" t="s">
        <v>639</v>
      </c>
      <c r="E2092" s="22" t="s">
        <v>333</v>
      </c>
      <c r="F2092" s="27"/>
      <c r="G2092" s="28">
        <v>182.25</v>
      </c>
      <c r="H2092" s="24">
        <f t="shared" si="11"/>
        <v>15.1875</v>
      </c>
      <c r="I2092" s="25"/>
      <c r="J2092" s="25"/>
      <c r="K2092" s="26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</row>
    <row r="2093" spans="1:28" ht="18.75" customHeight="1">
      <c r="A2093" s="1"/>
      <c r="B2093" s="1"/>
      <c r="C2093" s="1"/>
      <c r="D2093" s="21" t="s">
        <v>504</v>
      </c>
      <c r="E2093" s="22" t="s">
        <v>333</v>
      </c>
      <c r="F2093" s="27"/>
      <c r="G2093" s="28">
        <v>108.720006</v>
      </c>
      <c r="H2093" s="24">
        <f t="shared" si="11"/>
        <v>9.0600004999999992</v>
      </c>
      <c r="I2093" s="25"/>
      <c r="J2093" s="25"/>
      <c r="K2093" s="26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</row>
    <row r="2094" spans="1:28" ht="18.75" customHeight="1">
      <c r="A2094" s="1"/>
      <c r="B2094" s="1"/>
      <c r="C2094" s="1"/>
      <c r="D2094" s="21" t="s">
        <v>349</v>
      </c>
      <c r="E2094" s="22" t="s">
        <v>333</v>
      </c>
      <c r="F2094" s="27"/>
      <c r="G2094" s="28">
        <v>582.05999999999995</v>
      </c>
      <c r="H2094" s="24">
        <f t="shared" si="11"/>
        <v>48.504999999999995</v>
      </c>
      <c r="I2094" s="25"/>
      <c r="J2094" s="25"/>
      <c r="K2094" s="26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/>
    </row>
    <row r="2095" spans="1:28" ht="18.75" customHeight="1">
      <c r="A2095" s="1"/>
      <c r="B2095" s="1"/>
      <c r="C2095" s="1"/>
      <c r="D2095" s="21" t="s">
        <v>414</v>
      </c>
      <c r="E2095" s="22" t="s">
        <v>333</v>
      </c>
      <c r="F2095" s="27"/>
      <c r="G2095" s="28">
        <v>9.69</v>
      </c>
      <c r="H2095" s="24">
        <f t="shared" si="11"/>
        <v>0.8075</v>
      </c>
      <c r="I2095" s="25"/>
      <c r="J2095" s="25"/>
      <c r="K2095" s="26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/>
    </row>
    <row r="2096" spans="1:28" ht="18.75" customHeight="1">
      <c r="A2096" s="1"/>
      <c r="B2096" s="1"/>
      <c r="C2096" s="1"/>
      <c r="D2096" s="21" t="s">
        <v>381</v>
      </c>
      <c r="E2096" s="22" t="s">
        <v>333</v>
      </c>
      <c r="F2096" s="27"/>
      <c r="G2096" s="28">
        <v>31.02</v>
      </c>
      <c r="H2096" s="24">
        <f t="shared" si="11"/>
        <v>2.585</v>
      </c>
      <c r="I2096" s="25"/>
      <c r="J2096" s="25"/>
      <c r="K2096" s="26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/>
    </row>
    <row r="2097" spans="1:28" ht="18.75" customHeight="1">
      <c r="A2097" s="1"/>
      <c r="B2097" s="1"/>
      <c r="C2097" s="1"/>
      <c r="D2097" s="21" t="s">
        <v>530</v>
      </c>
      <c r="E2097" s="22" t="s">
        <v>333</v>
      </c>
      <c r="F2097" s="27"/>
      <c r="G2097" s="28">
        <v>158.13</v>
      </c>
      <c r="H2097" s="24">
        <f t="shared" si="11"/>
        <v>13.1775</v>
      </c>
      <c r="I2097" s="25"/>
      <c r="J2097" s="25"/>
      <c r="K2097" s="26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</row>
    <row r="2098" spans="1:28" ht="18.75" customHeight="1">
      <c r="A2098" s="1"/>
      <c r="B2098" s="1"/>
      <c r="C2098" s="1"/>
      <c r="D2098" s="21" t="s">
        <v>533</v>
      </c>
      <c r="E2098" s="22" t="s">
        <v>333</v>
      </c>
      <c r="F2098" s="27"/>
      <c r="G2098" s="28">
        <v>3497.5798380000001</v>
      </c>
      <c r="H2098" s="24">
        <f t="shared" si="11"/>
        <v>291.46498650000001</v>
      </c>
      <c r="I2098" s="25"/>
      <c r="J2098" s="25"/>
      <c r="K2098" s="26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/>
    </row>
    <row r="2099" spans="1:28" ht="18.75" customHeight="1">
      <c r="A2099" s="1"/>
      <c r="B2099" s="1"/>
      <c r="C2099" s="1"/>
      <c r="D2099" s="21" t="s">
        <v>644</v>
      </c>
      <c r="E2099" s="22" t="s">
        <v>333</v>
      </c>
      <c r="F2099" s="27"/>
      <c r="G2099" s="28">
        <v>788.59</v>
      </c>
      <c r="H2099" s="24">
        <f t="shared" si="11"/>
        <v>65.715833333333336</v>
      </c>
      <c r="I2099" s="25"/>
      <c r="J2099" s="25"/>
      <c r="K2099" s="26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/>
    </row>
    <row r="2100" spans="1:28" ht="18.75" customHeight="1">
      <c r="A2100" s="1"/>
      <c r="B2100" s="1"/>
      <c r="C2100" s="1"/>
      <c r="D2100" s="21" t="s">
        <v>518</v>
      </c>
      <c r="E2100" s="22" t="s">
        <v>333</v>
      </c>
      <c r="F2100" s="27"/>
      <c r="G2100" s="28">
        <v>802.75</v>
      </c>
      <c r="H2100" s="24">
        <f t="shared" si="11"/>
        <v>66.895833333333329</v>
      </c>
      <c r="I2100" s="25"/>
      <c r="J2100" s="25"/>
      <c r="K2100" s="26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/>
    </row>
    <row r="2101" spans="1:28" ht="18.75" customHeight="1">
      <c r="A2101" s="1"/>
      <c r="B2101" s="1"/>
      <c r="C2101" s="1"/>
      <c r="D2101" s="21" t="s">
        <v>645</v>
      </c>
      <c r="E2101" s="22" t="s">
        <v>333</v>
      </c>
      <c r="F2101" s="27"/>
      <c r="G2101" s="28">
        <v>45</v>
      </c>
      <c r="H2101" s="24">
        <f t="shared" si="11"/>
        <v>3.75</v>
      </c>
      <c r="I2101" s="25"/>
      <c r="J2101" s="25"/>
      <c r="K2101" s="26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/>
    </row>
    <row r="2102" spans="1:28" ht="18.75" customHeight="1">
      <c r="A2102" s="1"/>
      <c r="B2102" s="1"/>
      <c r="C2102" s="1"/>
      <c r="D2102" s="21" t="s">
        <v>366</v>
      </c>
      <c r="E2102" s="22" t="s">
        <v>333</v>
      </c>
      <c r="F2102" s="27"/>
      <c r="G2102" s="28">
        <v>26.04</v>
      </c>
      <c r="H2102" s="24">
        <f t="shared" si="11"/>
        <v>2.17</v>
      </c>
      <c r="I2102" s="25"/>
      <c r="J2102" s="25"/>
      <c r="K2102" s="26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</row>
    <row r="2103" spans="1:28" ht="18.75" customHeight="1">
      <c r="A2103" s="1"/>
      <c r="B2103" s="1"/>
      <c r="C2103" s="1"/>
      <c r="D2103" s="21" t="s">
        <v>561</v>
      </c>
      <c r="E2103" s="22" t="s">
        <v>333</v>
      </c>
      <c r="F2103" s="27"/>
      <c r="G2103" s="28">
        <v>47.25</v>
      </c>
      <c r="H2103" s="24">
        <f t="shared" si="11"/>
        <v>3.9375</v>
      </c>
      <c r="I2103" s="25"/>
      <c r="J2103" s="25"/>
      <c r="K2103" s="26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</row>
    <row r="2104" spans="1:28" ht="18.75" customHeight="1">
      <c r="A2104" s="1"/>
      <c r="B2104" s="1"/>
      <c r="C2104" s="1"/>
      <c r="D2104" s="21" t="s">
        <v>646</v>
      </c>
      <c r="E2104" s="22" t="s">
        <v>333</v>
      </c>
      <c r="F2104" s="27"/>
      <c r="G2104" s="28">
        <v>7</v>
      </c>
      <c r="H2104" s="24">
        <f t="shared" si="11"/>
        <v>0.58333333333333337</v>
      </c>
      <c r="I2104" s="25"/>
      <c r="J2104" s="25"/>
      <c r="K2104" s="26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/>
    </row>
    <row r="2105" spans="1:28" ht="18.75" customHeight="1">
      <c r="A2105" s="1"/>
      <c r="B2105" s="1"/>
      <c r="C2105" s="1"/>
      <c r="D2105" s="21" t="s">
        <v>416</v>
      </c>
      <c r="E2105" s="22" t="s">
        <v>333</v>
      </c>
      <c r="F2105" s="27"/>
      <c r="G2105" s="28">
        <v>53.55</v>
      </c>
      <c r="H2105" s="24">
        <f t="shared" si="11"/>
        <v>4.4624999999999995</v>
      </c>
      <c r="I2105" s="25"/>
      <c r="J2105" s="25"/>
      <c r="K2105" s="26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/>
    </row>
    <row r="2106" spans="1:28" ht="18.75" customHeight="1">
      <c r="A2106" s="1"/>
      <c r="B2106" s="1"/>
      <c r="C2106" s="1"/>
      <c r="D2106" s="21" t="s">
        <v>647</v>
      </c>
      <c r="E2106" s="22" t="s">
        <v>333</v>
      </c>
      <c r="F2106" s="27"/>
      <c r="G2106" s="28">
        <v>295.2</v>
      </c>
      <c r="H2106" s="24">
        <f t="shared" si="11"/>
        <v>24.599999999999998</v>
      </c>
      <c r="I2106" s="25"/>
      <c r="J2106" s="25"/>
      <c r="K2106" s="26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</row>
    <row r="2107" spans="1:28" ht="18.75" customHeight="1">
      <c r="A2107" s="1"/>
      <c r="B2107" s="1"/>
      <c r="C2107" s="1"/>
      <c r="D2107" s="21" t="s">
        <v>483</v>
      </c>
      <c r="E2107" s="22" t="s">
        <v>333</v>
      </c>
      <c r="F2107" s="27"/>
      <c r="G2107" s="28">
        <v>612.48</v>
      </c>
      <c r="H2107" s="24">
        <f t="shared" si="11"/>
        <v>51.04</v>
      </c>
      <c r="I2107" s="25"/>
      <c r="J2107" s="25"/>
      <c r="K2107" s="26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/>
    </row>
    <row r="2108" spans="1:28" ht="18.75" customHeight="1">
      <c r="A2108" s="1"/>
      <c r="B2108" s="1"/>
      <c r="C2108" s="1"/>
      <c r="D2108" s="21" t="s">
        <v>606</v>
      </c>
      <c r="E2108" s="22" t="s">
        <v>333</v>
      </c>
      <c r="F2108" s="27"/>
      <c r="G2108" s="28">
        <v>53</v>
      </c>
      <c r="H2108" s="24">
        <f t="shared" si="11"/>
        <v>4.416666666666667</v>
      </c>
      <c r="I2108" s="25"/>
      <c r="J2108" s="25"/>
      <c r="K2108" s="26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/>
    </row>
    <row r="2109" spans="1:28" ht="18.75" customHeight="1">
      <c r="A2109" s="1"/>
      <c r="B2109" s="1"/>
      <c r="C2109" s="1"/>
      <c r="D2109" s="21" t="s">
        <v>332</v>
      </c>
      <c r="E2109" s="22" t="s">
        <v>333</v>
      </c>
      <c r="F2109" s="27"/>
      <c r="G2109" s="28">
        <v>33.75</v>
      </c>
      <c r="H2109" s="24">
        <f t="shared" si="11"/>
        <v>2.8125</v>
      </c>
      <c r="I2109" s="25"/>
      <c r="J2109" s="25"/>
      <c r="K2109" s="26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</row>
    <row r="2110" spans="1:28" ht="18.75" customHeight="1">
      <c r="A2110" s="1"/>
      <c r="B2110" s="1"/>
      <c r="C2110" s="1"/>
      <c r="D2110" s="21" t="s">
        <v>345</v>
      </c>
      <c r="E2110" s="22" t="s">
        <v>333</v>
      </c>
      <c r="F2110" s="27"/>
      <c r="G2110" s="28">
        <v>39.479999999999997</v>
      </c>
      <c r="H2110" s="24">
        <f t="shared" si="11"/>
        <v>3.2899999999999996</v>
      </c>
      <c r="I2110" s="25"/>
      <c r="J2110" s="25"/>
      <c r="K2110" s="26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/>
    </row>
    <row r="2111" spans="1:28" ht="18.75" customHeight="1">
      <c r="A2111" s="1"/>
      <c r="B2111" s="1"/>
      <c r="C2111" s="1"/>
      <c r="D2111" s="21" t="s">
        <v>631</v>
      </c>
      <c r="E2111" s="22" t="s">
        <v>333</v>
      </c>
      <c r="F2111" s="27"/>
      <c r="G2111" s="28">
        <v>3</v>
      </c>
      <c r="H2111" s="24">
        <f t="shared" si="11"/>
        <v>0.25</v>
      </c>
      <c r="I2111" s="25"/>
      <c r="J2111" s="25"/>
      <c r="K2111" s="26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/>
    </row>
    <row r="2112" spans="1:28" ht="18.75" customHeight="1">
      <c r="A2112" s="1"/>
      <c r="B2112" s="1"/>
      <c r="C2112" s="1"/>
      <c r="D2112" s="21" t="s">
        <v>459</v>
      </c>
      <c r="E2112" s="22" t="s">
        <v>333</v>
      </c>
      <c r="F2112" s="27"/>
      <c r="G2112" s="28">
        <v>4</v>
      </c>
      <c r="H2112" s="24">
        <f t="shared" si="11"/>
        <v>0.33333333333333331</v>
      </c>
      <c r="I2112" s="25"/>
      <c r="J2112" s="25"/>
      <c r="K2112" s="26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/>
    </row>
    <row r="2113" spans="1:28" ht="18.75" customHeight="1">
      <c r="A2113" s="1"/>
      <c r="B2113" s="1"/>
      <c r="C2113" s="1"/>
      <c r="D2113" s="21" t="s">
        <v>557</v>
      </c>
      <c r="E2113" s="22" t="s">
        <v>333</v>
      </c>
      <c r="F2113" s="27"/>
      <c r="G2113" s="28">
        <v>3</v>
      </c>
      <c r="H2113" s="24">
        <f t="shared" si="11"/>
        <v>0.25</v>
      </c>
      <c r="I2113" s="25"/>
      <c r="J2113" s="25"/>
      <c r="K2113" s="26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/>
    </row>
    <row r="2114" spans="1:28" ht="18.75" customHeight="1">
      <c r="A2114" s="1"/>
      <c r="B2114" s="1"/>
      <c r="C2114" s="1"/>
      <c r="D2114" s="21" t="s">
        <v>416</v>
      </c>
      <c r="E2114" s="22" t="s">
        <v>333</v>
      </c>
      <c r="F2114" s="27"/>
      <c r="G2114" s="28">
        <v>5</v>
      </c>
      <c r="H2114" s="24">
        <f t="shared" si="11"/>
        <v>0.41666666666666669</v>
      </c>
      <c r="I2114" s="25"/>
      <c r="J2114" s="25"/>
      <c r="K2114" s="26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/>
    </row>
    <row r="2115" spans="1:28" ht="18.75" customHeight="1">
      <c r="A2115" s="1"/>
      <c r="B2115" s="1"/>
      <c r="C2115" s="1"/>
      <c r="D2115" s="21" t="s">
        <v>390</v>
      </c>
      <c r="E2115" s="22" t="s">
        <v>333</v>
      </c>
      <c r="F2115" s="27"/>
      <c r="G2115" s="28">
        <v>164.21999299999999</v>
      </c>
      <c r="H2115" s="24">
        <f t="shared" si="11"/>
        <v>13.684999416666665</v>
      </c>
      <c r="I2115" s="25"/>
      <c r="J2115" s="25"/>
      <c r="K2115" s="26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/>
    </row>
    <row r="2116" spans="1:28" ht="18.75" customHeight="1">
      <c r="A2116" s="1"/>
      <c r="B2116" s="1"/>
      <c r="C2116" s="1"/>
      <c r="D2116" s="21" t="s">
        <v>648</v>
      </c>
      <c r="E2116" s="22" t="s">
        <v>333</v>
      </c>
      <c r="F2116" s="27"/>
      <c r="G2116" s="28">
        <v>54.96</v>
      </c>
      <c r="H2116" s="24">
        <f t="shared" si="11"/>
        <v>4.58</v>
      </c>
      <c r="I2116" s="25"/>
      <c r="J2116" s="25"/>
      <c r="K2116" s="26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/>
    </row>
    <row r="2117" spans="1:28" ht="18.75" customHeight="1">
      <c r="A2117" s="1"/>
      <c r="B2117" s="1"/>
      <c r="C2117" s="1"/>
      <c r="D2117" s="21" t="s">
        <v>552</v>
      </c>
      <c r="E2117" s="22" t="s">
        <v>333</v>
      </c>
      <c r="F2117" s="27"/>
      <c r="G2117" s="28">
        <v>509.02</v>
      </c>
      <c r="H2117" s="24">
        <f t="shared" si="11"/>
        <v>42.418333333333329</v>
      </c>
      <c r="I2117" s="25"/>
      <c r="J2117" s="25"/>
      <c r="K2117" s="26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/>
    </row>
    <row r="2118" spans="1:28" ht="18.75" customHeight="1">
      <c r="A2118" s="1"/>
      <c r="B2118" s="1"/>
      <c r="C2118" s="1"/>
      <c r="D2118" s="21" t="s">
        <v>555</v>
      </c>
      <c r="E2118" s="22" t="s">
        <v>333</v>
      </c>
      <c r="F2118" s="27"/>
      <c r="G2118" s="28">
        <v>30</v>
      </c>
      <c r="H2118" s="24">
        <f t="shared" si="11"/>
        <v>2.5</v>
      </c>
      <c r="I2118" s="25"/>
      <c r="J2118" s="25"/>
      <c r="K2118" s="26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/>
    </row>
    <row r="2119" spans="1:28" ht="18.75" customHeight="1">
      <c r="A2119" s="1"/>
      <c r="B2119" s="1"/>
      <c r="C2119" s="1"/>
      <c r="D2119" s="21" t="s">
        <v>432</v>
      </c>
      <c r="E2119" s="22" t="s">
        <v>333</v>
      </c>
      <c r="F2119" s="27"/>
      <c r="G2119" s="28">
        <v>296.38</v>
      </c>
      <c r="H2119" s="24">
        <f t="shared" si="11"/>
        <v>24.698333333333334</v>
      </c>
      <c r="I2119" s="25"/>
      <c r="J2119" s="25"/>
      <c r="K2119" s="26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/>
    </row>
    <row r="2120" spans="1:28" ht="18.75" customHeight="1">
      <c r="A2120" s="1"/>
      <c r="B2120" s="1"/>
      <c r="C2120" s="1"/>
      <c r="D2120" s="21" t="s">
        <v>634</v>
      </c>
      <c r="E2120" s="22" t="s">
        <v>333</v>
      </c>
      <c r="F2120" s="27"/>
      <c r="G2120" s="28">
        <v>57.2</v>
      </c>
      <c r="H2120" s="24">
        <f t="shared" si="11"/>
        <v>4.7666666666666666</v>
      </c>
      <c r="I2120" s="25"/>
      <c r="J2120" s="25"/>
      <c r="K2120" s="26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/>
    </row>
    <row r="2121" spans="1:28" ht="18.75" customHeight="1">
      <c r="A2121" s="1"/>
      <c r="B2121" s="1"/>
      <c r="C2121" s="1"/>
      <c r="D2121" s="21" t="s">
        <v>640</v>
      </c>
      <c r="E2121" s="22" t="s">
        <v>333</v>
      </c>
      <c r="F2121" s="27"/>
      <c r="G2121" s="28">
        <v>950.67</v>
      </c>
      <c r="H2121" s="24">
        <f t="shared" si="11"/>
        <v>79.222499999999997</v>
      </c>
      <c r="I2121" s="25"/>
      <c r="J2121" s="25"/>
      <c r="K2121" s="26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/>
    </row>
    <row r="2122" spans="1:28" ht="18.75" customHeight="1">
      <c r="A2122" s="1"/>
      <c r="B2122" s="1"/>
      <c r="C2122" s="1"/>
      <c r="D2122" s="21" t="s">
        <v>649</v>
      </c>
      <c r="E2122" s="22" t="s">
        <v>333</v>
      </c>
      <c r="F2122" s="27"/>
      <c r="G2122" s="28">
        <v>421.2</v>
      </c>
      <c r="H2122" s="24">
        <f t="shared" si="11"/>
        <v>35.1</v>
      </c>
      <c r="I2122" s="25"/>
      <c r="J2122" s="25"/>
      <c r="K2122" s="26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/>
    </row>
    <row r="2123" spans="1:28" ht="18.75" customHeight="1">
      <c r="A2123" s="1"/>
      <c r="B2123" s="1"/>
      <c r="C2123" s="1"/>
      <c r="D2123" s="21" t="s">
        <v>482</v>
      </c>
      <c r="E2123" s="22" t="s">
        <v>333</v>
      </c>
      <c r="F2123" s="27"/>
      <c r="G2123" s="28">
        <v>2026.2999540000001</v>
      </c>
      <c r="H2123" s="24">
        <f t="shared" si="11"/>
        <v>168.8583295</v>
      </c>
      <c r="I2123" s="25"/>
      <c r="J2123" s="25"/>
      <c r="K2123" s="26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</row>
    <row r="2124" spans="1:28" ht="18.75" customHeight="1">
      <c r="A2124" s="1"/>
      <c r="B2124" s="1"/>
      <c r="C2124" s="1"/>
      <c r="D2124" s="21" t="s">
        <v>553</v>
      </c>
      <c r="E2124" s="22" t="s">
        <v>333</v>
      </c>
      <c r="F2124" s="27"/>
      <c r="G2124" s="28">
        <v>147.97999999999999</v>
      </c>
      <c r="H2124" s="24">
        <f t="shared" si="11"/>
        <v>12.331666666666665</v>
      </c>
      <c r="I2124" s="25"/>
      <c r="J2124" s="25"/>
      <c r="K2124" s="26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/>
    </row>
    <row r="2125" spans="1:28" ht="18.75" customHeight="1">
      <c r="A2125" s="1"/>
      <c r="B2125" s="1"/>
      <c r="C2125" s="1"/>
      <c r="D2125" s="21" t="s">
        <v>454</v>
      </c>
      <c r="E2125" s="22" t="s">
        <v>333</v>
      </c>
      <c r="F2125" s="27"/>
      <c r="G2125" s="28">
        <v>241.8</v>
      </c>
      <c r="H2125" s="24">
        <f t="shared" si="11"/>
        <v>20.150000000000002</v>
      </c>
      <c r="I2125" s="25"/>
      <c r="J2125" s="25"/>
      <c r="K2125" s="26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/>
    </row>
    <row r="2126" spans="1:28" ht="18.75" customHeight="1">
      <c r="A2126" s="1"/>
      <c r="B2126" s="1"/>
      <c r="C2126" s="1"/>
      <c r="D2126" s="21" t="s">
        <v>650</v>
      </c>
      <c r="E2126" s="22" t="s">
        <v>333</v>
      </c>
      <c r="F2126" s="27"/>
      <c r="G2126" s="28">
        <v>983.25</v>
      </c>
      <c r="H2126" s="24">
        <f t="shared" si="11"/>
        <v>81.9375</v>
      </c>
      <c r="I2126" s="25"/>
      <c r="J2126" s="25"/>
      <c r="K2126" s="26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/>
    </row>
    <row r="2127" spans="1:28" ht="18.75" customHeight="1">
      <c r="A2127" s="1"/>
      <c r="B2127" s="1"/>
      <c r="C2127" s="1"/>
      <c r="D2127" s="21" t="s">
        <v>557</v>
      </c>
      <c r="E2127" s="22" t="s">
        <v>333</v>
      </c>
      <c r="F2127" s="27"/>
      <c r="G2127" s="28">
        <v>45</v>
      </c>
      <c r="H2127" s="24">
        <f t="shared" si="11"/>
        <v>3.75</v>
      </c>
      <c r="I2127" s="25"/>
      <c r="J2127" s="25"/>
      <c r="K2127" s="26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/>
    </row>
    <row r="2128" spans="1:28" ht="18.75" customHeight="1">
      <c r="A2128" s="1"/>
      <c r="B2128" s="1"/>
      <c r="C2128" s="1"/>
      <c r="D2128" s="21" t="s">
        <v>371</v>
      </c>
      <c r="E2128" s="22" t="s">
        <v>333</v>
      </c>
      <c r="F2128" s="27"/>
      <c r="G2128" s="28">
        <v>880.23</v>
      </c>
      <c r="H2128" s="24">
        <f t="shared" si="11"/>
        <v>73.352500000000006</v>
      </c>
      <c r="I2128" s="25"/>
      <c r="J2128" s="25"/>
      <c r="K2128" s="26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/>
    </row>
    <row r="2129" spans="1:28" ht="18.75" customHeight="1">
      <c r="A2129" s="1"/>
      <c r="B2129" s="1"/>
      <c r="C2129" s="1"/>
      <c r="D2129" s="21" t="s">
        <v>487</v>
      </c>
      <c r="E2129" s="22" t="s">
        <v>333</v>
      </c>
      <c r="F2129" s="27"/>
      <c r="G2129" s="28">
        <v>465</v>
      </c>
      <c r="H2129" s="24">
        <f t="shared" si="11"/>
        <v>38.75</v>
      </c>
      <c r="I2129" s="25"/>
      <c r="J2129" s="25"/>
      <c r="K2129" s="26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/>
    </row>
    <row r="2130" spans="1:28" ht="18.75" customHeight="1">
      <c r="A2130" s="1"/>
      <c r="B2130" s="1"/>
      <c r="C2130" s="1"/>
      <c r="D2130" s="21" t="s">
        <v>614</v>
      </c>
      <c r="E2130" s="22" t="s">
        <v>333</v>
      </c>
      <c r="F2130" s="27"/>
      <c r="G2130" s="28">
        <v>5026.9601240000002</v>
      </c>
      <c r="H2130" s="24">
        <f t="shared" si="11"/>
        <v>418.91334366666666</v>
      </c>
      <c r="I2130" s="25"/>
      <c r="J2130" s="25"/>
      <c r="K2130" s="26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/>
    </row>
    <row r="2131" spans="1:28" ht="18.75" customHeight="1">
      <c r="A2131" s="1"/>
      <c r="B2131" s="1"/>
      <c r="C2131" s="1"/>
      <c r="D2131" s="21" t="s">
        <v>435</v>
      </c>
      <c r="E2131" s="22" t="s">
        <v>333</v>
      </c>
      <c r="F2131" s="27"/>
      <c r="G2131" s="28">
        <v>67</v>
      </c>
      <c r="H2131" s="24">
        <f t="shared" si="11"/>
        <v>5.583333333333333</v>
      </c>
      <c r="I2131" s="25"/>
      <c r="J2131" s="25"/>
      <c r="K2131" s="26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/>
    </row>
    <row r="2132" spans="1:28" ht="18.75" customHeight="1">
      <c r="A2132" s="1"/>
      <c r="B2132" s="1"/>
      <c r="C2132" s="1"/>
      <c r="D2132" s="21" t="s">
        <v>427</v>
      </c>
      <c r="E2132" s="22" t="s">
        <v>333</v>
      </c>
      <c r="F2132" s="27"/>
      <c r="G2132" s="28">
        <v>239.7</v>
      </c>
      <c r="H2132" s="24">
        <f t="shared" si="11"/>
        <v>19.974999999999998</v>
      </c>
      <c r="I2132" s="25"/>
      <c r="J2132" s="25"/>
      <c r="K2132" s="26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/>
    </row>
    <row r="2133" spans="1:28" ht="18.75" customHeight="1">
      <c r="A2133" s="1"/>
      <c r="B2133" s="1"/>
      <c r="C2133" s="1"/>
      <c r="D2133" s="21" t="s">
        <v>605</v>
      </c>
      <c r="E2133" s="22" t="s">
        <v>333</v>
      </c>
      <c r="F2133" s="27"/>
      <c r="G2133" s="28">
        <v>948.64</v>
      </c>
      <c r="H2133" s="24">
        <f t="shared" si="11"/>
        <v>79.053333333333327</v>
      </c>
      <c r="I2133" s="25"/>
      <c r="J2133" s="25"/>
      <c r="K2133" s="26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/>
    </row>
    <row r="2134" spans="1:28" ht="18.75" customHeight="1">
      <c r="A2134" s="1"/>
      <c r="B2134" s="1"/>
      <c r="C2134" s="1"/>
      <c r="D2134" s="21" t="s">
        <v>651</v>
      </c>
      <c r="E2134" s="22" t="s">
        <v>333</v>
      </c>
      <c r="F2134" s="27"/>
      <c r="G2134" s="28">
        <v>345.29</v>
      </c>
      <c r="H2134" s="24">
        <f t="shared" si="11"/>
        <v>28.77416666666667</v>
      </c>
      <c r="I2134" s="25"/>
      <c r="J2134" s="25"/>
      <c r="K2134" s="26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/>
    </row>
    <row r="2135" spans="1:28" ht="18.75" customHeight="1">
      <c r="A2135" s="1"/>
      <c r="B2135" s="1"/>
      <c r="C2135" s="1"/>
      <c r="D2135" s="21" t="s">
        <v>570</v>
      </c>
      <c r="E2135" s="22" t="s">
        <v>333</v>
      </c>
      <c r="F2135" s="27"/>
      <c r="G2135" s="28">
        <v>919.32</v>
      </c>
      <c r="H2135" s="24">
        <f t="shared" si="11"/>
        <v>76.61</v>
      </c>
      <c r="I2135" s="25"/>
      <c r="J2135" s="25"/>
      <c r="K2135" s="26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/>
    </row>
    <row r="2136" spans="1:28" ht="18.75" customHeight="1">
      <c r="A2136" s="1"/>
      <c r="B2136" s="1"/>
      <c r="C2136" s="1"/>
      <c r="D2136" s="21" t="s">
        <v>414</v>
      </c>
      <c r="E2136" s="22" t="s">
        <v>333</v>
      </c>
      <c r="F2136" s="27"/>
      <c r="G2136" s="28">
        <v>397.29</v>
      </c>
      <c r="H2136" s="24">
        <f t="shared" si="11"/>
        <v>33.107500000000002</v>
      </c>
      <c r="I2136" s="25"/>
      <c r="J2136" s="25"/>
      <c r="K2136" s="26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/>
    </row>
    <row r="2137" spans="1:28" ht="18.75" customHeight="1">
      <c r="A2137" s="1"/>
      <c r="B2137" s="1"/>
      <c r="C2137" s="1"/>
      <c r="D2137" s="21" t="s">
        <v>419</v>
      </c>
      <c r="E2137" s="22" t="s">
        <v>333</v>
      </c>
      <c r="F2137" s="27"/>
      <c r="G2137" s="28">
        <v>1108.19994</v>
      </c>
      <c r="H2137" s="24">
        <f t="shared" si="11"/>
        <v>92.349994999999993</v>
      </c>
      <c r="I2137" s="25"/>
      <c r="J2137" s="25"/>
      <c r="K2137" s="26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/>
    </row>
    <row r="2138" spans="1:28" ht="18.75" customHeight="1">
      <c r="A2138" s="1"/>
      <c r="B2138" s="1"/>
      <c r="C2138" s="1"/>
      <c r="D2138" s="21" t="s">
        <v>359</v>
      </c>
      <c r="E2138" s="22" t="s">
        <v>333</v>
      </c>
      <c r="F2138" s="27"/>
      <c r="G2138" s="28">
        <v>71.459999999999994</v>
      </c>
      <c r="H2138" s="24">
        <f t="shared" si="11"/>
        <v>5.9549999999999992</v>
      </c>
      <c r="I2138" s="25"/>
      <c r="J2138" s="25"/>
      <c r="K2138" s="26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/>
    </row>
    <row r="2139" spans="1:28" ht="18.75" customHeight="1">
      <c r="A2139" s="1"/>
      <c r="B2139" s="1"/>
      <c r="C2139" s="1"/>
      <c r="D2139" s="21" t="s">
        <v>352</v>
      </c>
      <c r="E2139" s="22" t="s">
        <v>333</v>
      </c>
      <c r="F2139" s="27"/>
      <c r="G2139" s="28">
        <v>7.86</v>
      </c>
      <c r="H2139" s="24">
        <f t="shared" si="11"/>
        <v>0.65500000000000003</v>
      </c>
      <c r="I2139" s="25"/>
      <c r="J2139" s="25"/>
      <c r="K2139" s="26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/>
    </row>
    <row r="2140" spans="1:28" ht="18.75" customHeight="1">
      <c r="A2140" s="1"/>
      <c r="B2140" s="1"/>
      <c r="C2140" s="1"/>
      <c r="D2140" s="21" t="s">
        <v>631</v>
      </c>
      <c r="E2140" s="22" t="s">
        <v>333</v>
      </c>
      <c r="F2140" s="27"/>
      <c r="G2140" s="28">
        <v>5.35</v>
      </c>
      <c r="H2140" s="24">
        <f t="shared" si="11"/>
        <v>0.4458333333333333</v>
      </c>
      <c r="I2140" s="25"/>
      <c r="J2140" s="25"/>
      <c r="K2140" s="26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</row>
    <row r="2141" spans="1:28" ht="18.75" customHeight="1">
      <c r="A2141" s="1"/>
      <c r="B2141" s="1"/>
      <c r="C2141" s="1"/>
      <c r="D2141" s="21" t="s">
        <v>486</v>
      </c>
      <c r="E2141" s="22" t="s">
        <v>333</v>
      </c>
      <c r="F2141" s="27"/>
      <c r="G2141" s="28">
        <v>17.14</v>
      </c>
      <c r="H2141" s="24">
        <f t="shared" si="11"/>
        <v>1.4283333333333335</v>
      </c>
      <c r="I2141" s="25"/>
      <c r="J2141" s="25"/>
      <c r="K2141" s="26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/>
    </row>
    <row r="2142" spans="1:28" ht="18.75" customHeight="1">
      <c r="A2142" s="1"/>
      <c r="B2142" s="1"/>
      <c r="C2142" s="1"/>
      <c r="D2142" s="21" t="s">
        <v>562</v>
      </c>
      <c r="E2142" s="22" t="s">
        <v>333</v>
      </c>
      <c r="F2142" s="27"/>
      <c r="G2142" s="28">
        <v>27.8</v>
      </c>
      <c r="H2142" s="24">
        <f t="shared" si="11"/>
        <v>2.3166666666666669</v>
      </c>
      <c r="I2142" s="25"/>
      <c r="J2142" s="25"/>
      <c r="K2142" s="26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/>
    </row>
    <row r="2143" spans="1:28" ht="18.75" customHeight="1">
      <c r="A2143" s="1"/>
      <c r="B2143" s="1"/>
      <c r="C2143" s="1"/>
      <c r="D2143" s="21" t="s">
        <v>568</v>
      </c>
      <c r="E2143" s="22" t="s">
        <v>333</v>
      </c>
      <c r="F2143" s="27"/>
      <c r="G2143" s="28">
        <v>80.28</v>
      </c>
      <c r="H2143" s="24">
        <f t="shared" si="11"/>
        <v>6.69</v>
      </c>
      <c r="I2143" s="25"/>
      <c r="J2143" s="25"/>
      <c r="K2143" s="26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</row>
    <row r="2144" spans="1:28" ht="18.75" customHeight="1">
      <c r="A2144" s="1"/>
      <c r="B2144" s="1"/>
      <c r="C2144" s="1"/>
      <c r="D2144" s="21" t="s">
        <v>580</v>
      </c>
      <c r="E2144" s="22" t="s">
        <v>333</v>
      </c>
      <c r="F2144" s="27"/>
      <c r="G2144" s="28">
        <v>35.94</v>
      </c>
      <c r="H2144" s="24">
        <f t="shared" si="11"/>
        <v>2.9949999999999997</v>
      </c>
      <c r="I2144" s="25"/>
      <c r="J2144" s="25"/>
      <c r="K2144" s="26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/>
    </row>
    <row r="2145" spans="1:28" ht="18.75" customHeight="1">
      <c r="A2145" s="1"/>
      <c r="B2145" s="1"/>
      <c r="C2145" s="1"/>
      <c r="D2145" s="21" t="s">
        <v>437</v>
      </c>
      <c r="E2145" s="22" t="s">
        <v>333</v>
      </c>
      <c r="F2145" s="27"/>
      <c r="G2145" s="28">
        <v>6289.9199360000002</v>
      </c>
      <c r="H2145" s="24">
        <f t="shared" si="11"/>
        <v>524.15999466666665</v>
      </c>
      <c r="I2145" s="25"/>
      <c r="J2145" s="25"/>
      <c r="K2145" s="26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/>
    </row>
    <row r="2146" spans="1:28" ht="18.75" customHeight="1">
      <c r="A2146" s="1"/>
      <c r="B2146" s="1"/>
      <c r="C2146" s="1"/>
      <c r="D2146" s="21" t="s">
        <v>532</v>
      </c>
      <c r="E2146" s="22" t="s">
        <v>333</v>
      </c>
      <c r="F2146" s="27"/>
      <c r="G2146" s="28">
        <v>14.16</v>
      </c>
      <c r="H2146" s="24">
        <f t="shared" si="11"/>
        <v>1.18</v>
      </c>
      <c r="I2146" s="25"/>
      <c r="J2146" s="25"/>
      <c r="K2146" s="26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/>
    </row>
    <row r="2147" spans="1:28" ht="18.75" customHeight="1">
      <c r="A2147" s="1"/>
      <c r="B2147" s="1"/>
      <c r="C2147" s="1"/>
      <c r="D2147" s="21" t="s">
        <v>652</v>
      </c>
      <c r="E2147" s="22" t="s">
        <v>333</v>
      </c>
      <c r="F2147" s="27"/>
      <c r="G2147" s="28">
        <v>66.400000000000006</v>
      </c>
      <c r="H2147" s="24">
        <f t="shared" si="11"/>
        <v>5.5333333333333341</v>
      </c>
      <c r="I2147" s="25"/>
      <c r="J2147" s="25"/>
      <c r="K2147" s="26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/>
    </row>
    <row r="2148" spans="1:28" ht="18.75" customHeight="1">
      <c r="A2148" s="1"/>
      <c r="B2148" s="1"/>
      <c r="C2148" s="1"/>
      <c r="D2148" s="21" t="s">
        <v>621</v>
      </c>
      <c r="E2148" s="22" t="s">
        <v>333</v>
      </c>
      <c r="F2148" s="27"/>
      <c r="G2148" s="28">
        <v>7.41</v>
      </c>
      <c r="H2148" s="24">
        <f t="shared" si="11"/>
        <v>0.61750000000000005</v>
      </c>
      <c r="I2148" s="25"/>
      <c r="J2148" s="25"/>
      <c r="K2148" s="26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/>
    </row>
    <row r="2149" spans="1:28" ht="18.75" customHeight="1">
      <c r="A2149" s="1"/>
      <c r="B2149" s="1"/>
      <c r="C2149" s="1"/>
      <c r="D2149" s="21" t="s">
        <v>356</v>
      </c>
      <c r="E2149" s="22" t="s">
        <v>333</v>
      </c>
      <c r="F2149" s="27"/>
      <c r="G2149" s="28">
        <v>54.64</v>
      </c>
      <c r="H2149" s="24">
        <f t="shared" si="11"/>
        <v>4.5533333333333337</v>
      </c>
      <c r="I2149" s="25"/>
      <c r="J2149" s="25"/>
      <c r="K2149" s="26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/>
    </row>
    <row r="2150" spans="1:28" ht="18.75" customHeight="1">
      <c r="A2150" s="1"/>
      <c r="B2150" s="1"/>
      <c r="C2150" s="1"/>
      <c r="D2150" s="21" t="s">
        <v>423</v>
      </c>
      <c r="E2150" s="22" t="s">
        <v>333</v>
      </c>
      <c r="F2150" s="27"/>
      <c r="G2150" s="28">
        <v>1</v>
      </c>
      <c r="H2150" s="24">
        <f t="shared" si="11"/>
        <v>8.3333333333333329E-2</v>
      </c>
      <c r="I2150" s="25"/>
      <c r="J2150" s="25"/>
      <c r="K2150" s="26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/>
    </row>
    <row r="2151" spans="1:28" ht="18.75" customHeight="1">
      <c r="A2151" s="1"/>
      <c r="B2151" s="1"/>
      <c r="C2151" s="1"/>
      <c r="D2151" s="21" t="s">
        <v>479</v>
      </c>
      <c r="E2151" s="22" t="s">
        <v>333</v>
      </c>
      <c r="F2151" s="27"/>
      <c r="G2151" s="28">
        <v>20.3</v>
      </c>
      <c r="H2151" s="24">
        <f t="shared" si="11"/>
        <v>1.6916666666666667</v>
      </c>
      <c r="I2151" s="25"/>
      <c r="J2151" s="25"/>
      <c r="K2151" s="26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/>
    </row>
    <row r="2152" spans="1:28" ht="18.75" customHeight="1">
      <c r="A2152" s="1"/>
      <c r="B2152" s="1"/>
      <c r="C2152" s="1"/>
      <c r="D2152" s="21" t="s">
        <v>548</v>
      </c>
      <c r="E2152" s="22" t="s">
        <v>333</v>
      </c>
      <c r="F2152" s="27"/>
      <c r="G2152" s="28">
        <v>4.34</v>
      </c>
      <c r="H2152" s="24">
        <f t="shared" si="11"/>
        <v>0.36166666666666664</v>
      </c>
      <c r="I2152" s="25"/>
      <c r="J2152" s="25"/>
      <c r="K2152" s="26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</row>
    <row r="2153" spans="1:28" ht="18.75" customHeight="1">
      <c r="A2153" s="1"/>
      <c r="B2153" s="1"/>
      <c r="C2153" s="1"/>
      <c r="D2153" s="21" t="s">
        <v>549</v>
      </c>
      <c r="E2153" s="22" t="s">
        <v>333</v>
      </c>
      <c r="F2153" s="27"/>
      <c r="G2153" s="28">
        <v>268.44001200000002</v>
      </c>
      <c r="H2153" s="24">
        <f t="shared" si="11"/>
        <v>22.370001000000002</v>
      </c>
      <c r="I2153" s="25"/>
      <c r="J2153" s="25"/>
      <c r="K2153" s="26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/>
    </row>
    <row r="2154" spans="1:28" ht="18.75" customHeight="1">
      <c r="A2154" s="1"/>
      <c r="B2154" s="1"/>
      <c r="C2154" s="1"/>
      <c r="D2154" s="21" t="s">
        <v>517</v>
      </c>
      <c r="E2154" s="22" t="s">
        <v>333</v>
      </c>
      <c r="F2154" s="27"/>
      <c r="G2154" s="28">
        <v>7.8</v>
      </c>
      <c r="H2154" s="24">
        <f t="shared" si="11"/>
        <v>0.65</v>
      </c>
      <c r="I2154" s="25"/>
      <c r="J2154" s="25"/>
      <c r="K2154" s="26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</row>
    <row r="2155" spans="1:28" ht="18.75" customHeight="1">
      <c r="A2155" s="1"/>
      <c r="B2155" s="1"/>
      <c r="C2155" s="1"/>
      <c r="D2155" s="21" t="s">
        <v>454</v>
      </c>
      <c r="E2155" s="22" t="s">
        <v>333</v>
      </c>
      <c r="F2155" s="27"/>
      <c r="G2155" s="28">
        <v>7.8</v>
      </c>
      <c r="H2155" s="24">
        <f t="shared" si="11"/>
        <v>0.65</v>
      </c>
      <c r="I2155" s="25"/>
      <c r="J2155" s="25"/>
      <c r="K2155" s="26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</row>
    <row r="2156" spans="1:28" ht="18.75" customHeight="1">
      <c r="A2156" s="1"/>
      <c r="B2156" s="1"/>
      <c r="C2156" s="1"/>
      <c r="D2156" s="21" t="s">
        <v>348</v>
      </c>
      <c r="E2156" s="22" t="s">
        <v>333</v>
      </c>
      <c r="F2156" s="27"/>
      <c r="G2156" s="28">
        <v>150.72</v>
      </c>
      <c r="H2156" s="24">
        <f t="shared" si="11"/>
        <v>12.56</v>
      </c>
      <c r="I2156" s="25"/>
      <c r="J2156" s="25"/>
      <c r="K2156" s="26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</row>
    <row r="2157" spans="1:28" ht="18.75" customHeight="1">
      <c r="A2157" s="1"/>
      <c r="B2157" s="1"/>
      <c r="C2157" s="1"/>
      <c r="D2157" s="21" t="s">
        <v>653</v>
      </c>
      <c r="E2157" s="22" t="s">
        <v>333</v>
      </c>
      <c r="F2157" s="27"/>
      <c r="G2157" s="28">
        <v>3</v>
      </c>
      <c r="H2157" s="24">
        <f t="shared" si="11"/>
        <v>0.25</v>
      </c>
      <c r="I2157" s="25"/>
      <c r="J2157" s="25"/>
      <c r="K2157" s="26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</row>
    <row r="2158" spans="1:28" ht="18.75" customHeight="1">
      <c r="A2158" s="1"/>
      <c r="B2158" s="1"/>
      <c r="C2158" s="1"/>
      <c r="D2158" s="21" t="s">
        <v>524</v>
      </c>
      <c r="E2158" s="22" t="s">
        <v>333</v>
      </c>
      <c r="F2158" s="27"/>
      <c r="G2158" s="28">
        <v>47.52</v>
      </c>
      <c r="H2158" s="24">
        <f t="shared" si="11"/>
        <v>3.9600000000000004</v>
      </c>
      <c r="I2158" s="25"/>
      <c r="J2158" s="25"/>
      <c r="K2158" s="26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</row>
    <row r="2159" spans="1:28" ht="18.75" customHeight="1">
      <c r="A2159" s="1"/>
      <c r="B2159" s="1"/>
      <c r="C2159" s="1"/>
      <c r="D2159" s="21" t="s">
        <v>335</v>
      </c>
      <c r="E2159" s="22" t="s">
        <v>333</v>
      </c>
      <c r="F2159" s="27"/>
      <c r="G2159" s="28">
        <v>70.8</v>
      </c>
      <c r="H2159" s="24">
        <f t="shared" si="11"/>
        <v>5.8999999999999995</v>
      </c>
      <c r="I2159" s="25"/>
      <c r="J2159" s="25"/>
      <c r="K2159" s="26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</row>
    <row r="2160" spans="1:28" ht="18.75" customHeight="1">
      <c r="A2160" s="1"/>
      <c r="B2160" s="1"/>
      <c r="C2160" s="1"/>
      <c r="D2160" s="21" t="s">
        <v>458</v>
      </c>
      <c r="E2160" s="22" t="s">
        <v>333</v>
      </c>
      <c r="F2160" s="27"/>
      <c r="G2160" s="28">
        <v>42.08</v>
      </c>
      <c r="H2160" s="24">
        <f t="shared" si="11"/>
        <v>3.5066666666666664</v>
      </c>
      <c r="I2160" s="25"/>
      <c r="J2160" s="25"/>
      <c r="K2160" s="26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</row>
    <row r="2161" spans="1:28" ht="18.75" customHeight="1">
      <c r="A2161" s="1"/>
      <c r="B2161" s="1"/>
      <c r="C2161" s="1"/>
      <c r="D2161" s="21" t="s">
        <v>654</v>
      </c>
      <c r="E2161" s="22" t="s">
        <v>333</v>
      </c>
      <c r="F2161" s="27"/>
      <c r="G2161" s="28">
        <v>28.2</v>
      </c>
      <c r="H2161" s="24">
        <f t="shared" si="11"/>
        <v>2.35</v>
      </c>
      <c r="I2161" s="25"/>
      <c r="J2161" s="25"/>
      <c r="K2161" s="26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</row>
    <row r="2162" spans="1:28" ht="18.75" customHeight="1">
      <c r="A2162" s="1"/>
      <c r="B2162" s="1"/>
      <c r="C2162" s="1"/>
      <c r="D2162" s="21" t="s">
        <v>442</v>
      </c>
      <c r="E2162" s="22" t="s">
        <v>333</v>
      </c>
      <c r="F2162" s="27"/>
      <c r="G2162" s="28">
        <v>522.72</v>
      </c>
      <c r="H2162" s="24">
        <f t="shared" si="11"/>
        <v>43.56</v>
      </c>
      <c r="I2162" s="25"/>
      <c r="J2162" s="25"/>
      <c r="K2162" s="26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</row>
    <row r="2163" spans="1:28" ht="18.75" customHeight="1">
      <c r="A2163" s="1"/>
      <c r="B2163" s="1"/>
      <c r="C2163" s="1"/>
      <c r="D2163" s="21" t="s">
        <v>576</v>
      </c>
      <c r="E2163" s="22" t="s">
        <v>333</v>
      </c>
      <c r="F2163" s="27"/>
      <c r="G2163" s="28">
        <v>51.25</v>
      </c>
      <c r="H2163" s="24">
        <f t="shared" si="11"/>
        <v>4.270833333333333</v>
      </c>
      <c r="I2163" s="25"/>
      <c r="J2163" s="25"/>
      <c r="K2163" s="26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</row>
    <row r="2164" spans="1:28" ht="18.75" customHeight="1">
      <c r="A2164" s="1"/>
      <c r="B2164" s="1"/>
      <c r="C2164" s="1"/>
      <c r="D2164" s="21" t="s">
        <v>655</v>
      </c>
      <c r="E2164" s="22" t="s">
        <v>333</v>
      </c>
      <c r="F2164" s="27"/>
      <c r="G2164" s="28">
        <v>466.44</v>
      </c>
      <c r="H2164" s="24">
        <f t="shared" si="11"/>
        <v>38.869999999999997</v>
      </c>
      <c r="I2164" s="25"/>
      <c r="J2164" s="25"/>
      <c r="K2164" s="26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</row>
    <row r="2165" spans="1:28" ht="18.75" customHeight="1">
      <c r="A2165" s="1"/>
      <c r="B2165" s="1"/>
      <c r="C2165" s="1"/>
      <c r="D2165" s="21" t="s">
        <v>656</v>
      </c>
      <c r="E2165" s="22" t="s">
        <v>333</v>
      </c>
      <c r="F2165" s="27"/>
      <c r="G2165" s="28">
        <v>156.6</v>
      </c>
      <c r="H2165" s="24">
        <f t="shared" si="11"/>
        <v>13.049999999999999</v>
      </c>
      <c r="I2165" s="25"/>
      <c r="J2165" s="25"/>
      <c r="K2165" s="26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</row>
    <row r="2166" spans="1:28" ht="18.75" customHeight="1">
      <c r="A2166" s="1"/>
      <c r="B2166" s="1"/>
      <c r="C2166" s="1"/>
      <c r="D2166" s="21" t="s">
        <v>453</v>
      </c>
      <c r="E2166" s="22" t="s">
        <v>333</v>
      </c>
      <c r="F2166" s="27"/>
      <c r="G2166" s="28">
        <v>825.66</v>
      </c>
      <c r="H2166" s="24">
        <f t="shared" si="11"/>
        <v>68.804999999999993</v>
      </c>
      <c r="I2166" s="25"/>
      <c r="J2166" s="25"/>
      <c r="K2166" s="26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</row>
    <row r="2167" spans="1:28" ht="18.75" customHeight="1">
      <c r="A2167" s="1"/>
      <c r="B2167" s="1"/>
      <c r="C2167" s="1"/>
      <c r="D2167" s="21" t="s">
        <v>450</v>
      </c>
      <c r="E2167" s="22" t="s">
        <v>333</v>
      </c>
      <c r="F2167" s="27"/>
      <c r="G2167" s="28">
        <v>1399.35</v>
      </c>
      <c r="H2167" s="24">
        <f t="shared" si="11"/>
        <v>116.6125</v>
      </c>
      <c r="I2167" s="25"/>
      <c r="J2167" s="25"/>
      <c r="K2167" s="26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</row>
    <row r="2168" spans="1:28" ht="18.75" customHeight="1">
      <c r="A2168" s="1"/>
      <c r="B2168" s="1"/>
      <c r="C2168" s="1"/>
      <c r="D2168" s="21" t="s">
        <v>657</v>
      </c>
      <c r="E2168" s="22" t="s">
        <v>333</v>
      </c>
      <c r="F2168" s="27"/>
      <c r="G2168" s="28">
        <v>1022.6</v>
      </c>
      <c r="H2168" s="24">
        <f t="shared" si="11"/>
        <v>85.216666666666669</v>
      </c>
      <c r="I2168" s="25"/>
      <c r="J2168" s="25"/>
      <c r="K2168" s="26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</row>
    <row r="2169" spans="1:28" ht="18.75" customHeight="1">
      <c r="A2169" s="1"/>
      <c r="B2169" s="1"/>
      <c r="C2169" s="1"/>
      <c r="D2169" s="21" t="s">
        <v>611</v>
      </c>
      <c r="E2169" s="22" t="s">
        <v>333</v>
      </c>
      <c r="F2169" s="27"/>
      <c r="G2169" s="28">
        <v>1244.1300000000001</v>
      </c>
      <c r="H2169" s="24">
        <f t="shared" si="11"/>
        <v>103.67750000000001</v>
      </c>
      <c r="I2169" s="25"/>
      <c r="J2169" s="25"/>
      <c r="K2169" s="26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</row>
    <row r="2170" spans="1:28" ht="18.75" customHeight="1">
      <c r="A2170" s="1"/>
      <c r="B2170" s="1"/>
      <c r="C2170" s="1"/>
      <c r="D2170" s="21" t="s">
        <v>540</v>
      </c>
      <c r="E2170" s="22" t="s">
        <v>333</v>
      </c>
      <c r="F2170" s="27"/>
      <c r="G2170" s="28">
        <v>674.7</v>
      </c>
      <c r="H2170" s="24">
        <f t="shared" si="11"/>
        <v>56.225000000000001</v>
      </c>
      <c r="I2170" s="25"/>
      <c r="J2170" s="25"/>
      <c r="K2170" s="26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</row>
    <row r="2171" spans="1:28" ht="18.75" customHeight="1">
      <c r="A2171" s="1"/>
      <c r="B2171" s="1"/>
      <c r="C2171" s="1"/>
      <c r="D2171" s="21" t="s">
        <v>565</v>
      </c>
      <c r="E2171" s="22" t="s">
        <v>333</v>
      </c>
      <c r="F2171" s="27"/>
      <c r="G2171" s="28">
        <v>724.08</v>
      </c>
      <c r="H2171" s="24">
        <f t="shared" si="11"/>
        <v>60.34</v>
      </c>
      <c r="I2171" s="25"/>
      <c r="J2171" s="25"/>
      <c r="K2171" s="26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</row>
    <row r="2172" spans="1:28" ht="18.75" customHeight="1">
      <c r="A2172" s="1"/>
      <c r="B2172" s="1"/>
      <c r="C2172" s="1"/>
      <c r="D2172" s="21" t="s">
        <v>648</v>
      </c>
      <c r="E2172" s="22" t="s">
        <v>333</v>
      </c>
      <c r="F2172" s="27"/>
      <c r="G2172" s="28">
        <v>1126.68</v>
      </c>
      <c r="H2172" s="24">
        <f t="shared" si="11"/>
        <v>93.89</v>
      </c>
      <c r="I2172" s="25"/>
      <c r="J2172" s="25"/>
      <c r="K2172" s="26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</row>
    <row r="2173" spans="1:28" ht="18.75" customHeight="1">
      <c r="A2173" s="1"/>
      <c r="B2173" s="1"/>
      <c r="C2173" s="1"/>
      <c r="D2173" s="21" t="s">
        <v>352</v>
      </c>
      <c r="E2173" s="22" t="s">
        <v>333</v>
      </c>
      <c r="F2173" s="27"/>
      <c r="G2173" s="28">
        <v>5.24</v>
      </c>
      <c r="H2173" s="24">
        <f t="shared" si="11"/>
        <v>0.4366666666666667</v>
      </c>
      <c r="I2173" s="25"/>
      <c r="J2173" s="25"/>
      <c r="K2173" s="26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</row>
    <row r="2174" spans="1:28" ht="18.75" customHeight="1">
      <c r="A2174" s="1"/>
      <c r="B2174" s="1"/>
      <c r="C2174" s="1"/>
      <c r="D2174" s="21" t="s">
        <v>535</v>
      </c>
      <c r="E2174" s="22" t="s">
        <v>333</v>
      </c>
      <c r="F2174" s="27"/>
      <c r="G2174" s="28">
        <v>24.8</v>
      </c>
      <c r="H2174" s="24">
        <f t="shared" si="11"/>
        <v>2.0666666666666669</v>
      </c>
      <c r="I2174" s="25"/>
      <c r="J2174" s="25"/>
      <c r="K2174" s="26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</row>
    <row r="2175" spans="1:28" ht="18.75" customHeight="1">
      <c r="A2175" s="1"/>
      <c r="B2175" s="1"/>
      <c r="C2175" s="1"/>
      <c r="D2175" s="21" t="s">
        <v>639</v>
      </c>
      <c r="E2175" s="22" t="s">
        <v>333</v>
      </c>
      <c r="F2175" s="27"/>
      <c r="G2175" s="28">
        <v>67.519996000000006</v>
      </c>
      <c r="H2175" s="24">
        <f t="shared" si="11"/>
        <v>5.6266663333333335</v>
      </c>
      <c r="I2175" s="25"/>
      <c r="J2175" s="25"/>
      <c r="K2175" s="26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</row>
    <row r="2176" spans="1:28" ht="18.75" customHeight="1">
      <c r="A2176" s="1"/>
      <c r="B2176" s="1"/>
      <c r="C2176" s="1"/>
      <c r="D2176" s="21" t="s">
        <v>614</v>
      </c>
      <c r="E2176" s="22" t="s">
        <v>333</v>
      </c>
      <c r="F2176" s="27"/>
      <c r="G2176" s="28">
        <v>81.080001999999993</v>
      </c>
      <c r="H2176" s="24">
        <f t="shared" si="11"/>
        <v>6.7566668333333331</v>
      </c>
      <c r="I2176" s="25"/>
      <c r="J2176" s="25"/>
      <c r="K2176" s="26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</row>
    <row r="2177" spans="1:28" ht="18.75" customHeight="1">
      <c r="A2177" s="1"/>
      <c r="B2177" s="1"/>
      <c r="C2177" s="1"/>
      <c r="D2177" s="21" t="s">
        <v>574</v>
      </c>
      <c r="E2177" s="22" t="s">
        <v>333</v>
      </c>
      <c r="F2177" s="27"/>
      <c r="G2177" s="28">
        <v>26.82</v>
      </c>
      <c r="H2177" s="24">
        <f t="shared" si="11"/>
        <v>2.2349999999999999</v>
      </c>
      <c r="I2177" s="25"/>
      <c r="J2177" s="25"/>
      <c r="K2177" s="26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</row>
    <row r="2178" spans="1:28" ht="18.75" customHeight="1">
      <c r="A2178" s="1"/>
      <c r="B2178" s="1"/>
      <c r="C2178" s="1"/>
      <c r="D2178" s="21" t="s">
        <v>453</v>
      </c>
      <c r="E2178" s="22" t="s">
        <v>333</v>
      </c>
      <c r="F2178" s="27"/>
      <c r="G2178" s="28">
        <v>30.58</v>
      </c>
      <c r="H2178" s="24">
        <f t="shared" si="11"/>
        <v>2.5483333333333333</v>
      </c>
      <c r="I2178" s="25"/>
      <c r="J2178" s="25"/>
      <c r="K2178" s="26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</row>
    <row r="2179" spans="1:28" ht="18.75" customHeight="1">
      <c r="A2179" s="1"/>
      <c r="B2179" s="1"/>
      <c r="C2179" s="1"/>
      <c r="D2179" s="21" t="s">
        <v>617</v>
      </c>
      <c r="E2179" s="22" t="s">
        <v>333</v>
      </c>
      <c r="F2179" s="27"/>
      <c r="G2179" s="28">
        <v>6.64</v>
      </c>
      <c r="H2179" s="24">
        <f t="shared" si="11"/>
        <v>0.55333333333333334</v>
      </c>
      <c r="I2179" s="25"/>
      <c r="J2179" s="25"/>
      <c r="K2179" s="26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</row>
    <row r="2180" spans="1:28" ht="18.75" customHeight="1">
      <c r="A2180" s="1"/>
      <c r="B2180" s="1"/>
      <c r="C2180" s="1"/>
      <c r="D2180" s="21" t="s">
        <v>482</v>
      </c>
      <c r="E2180" s="22" t="s">
        <v>333</v>
      </c>
      <c r="F2180" s="27"/>
      <c r="G2180" s="28">
        <v>88.099997999999999</v>
      </c>
      <c r="H2180" s="24">
        <f t="shared" si="11"/>
        <v>7.3416664999999997</v>
      </c>
      <c r="I2180" s="25"/>
      <c r="J2180" s="25"/>
      <c r="K2180" s="26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</row>
    <row r="2181" spans="1:28" ht="18.75" customHeight="1">
      <c r="A2181" s="1"/>
      <c r="B2181" s="1"/>
      <c r="C2181" s="1"/>
      <c r="D2181" s="21" t="s">
        <v>474</v>
      </c>
      <c r="E2181" s="22" t="s">
        <v>333</v>
      </c>
      <c r="F2181" s="27"/>
      <c r="G2181" s="28">
        <v>7.41</v>
      </c>
      <c r="H2181" s="24">
        <f t="shared" si="11"/>
        <v>0.61750000000000005</v>
      </c>
      <c r="I2181" s="25"/>
      <c r="J2181" s="25"/>
      <c r="K2181" s="26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</row>
    <row r="2182" spans="1:28" ht="18.75" customHeight="1">
      <c r="A2182" s="1"/>
      <c r="B2182" s="1"/>
      <c r="C2182" s="1"/>
      <c r="D2182" s="21" t="s">
        <v>610</v>
      </c>
      <c r="E2182" s="22" t="s">
        <v>333</v>
      </c>
      <c r="F2182" s="27"/>
      <c r="G2182" s="28">
        <v>18.610001</v>
      </c>
      <c r="H2182" s="24">
        <f t="shared" si="11"/>
        <v>1.5508334166666666</v>
      </c>
      <c r="I2182" s="25"/>
      <c r="J2182" s="25"/>
      <c r="K2182" s="26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</row>
    <row r="2183" spans="1:28" ht="18.75" customHeight="1">
      <c r="A2183" s="1"/>
      <c r="B2183" s="1"/>
      <c r="C2183" s="1"/>
      <c r="D2183" s="21" t="s">
        <v>574</v>
      </c>
      <c r="E2183" s="22" t="s">
        <v>333</v>
      </c>
      <c r="F2183" s="27"/>
      <c r="G2183" s="28">
        <v>17.88</v>
      </c>
      <c r="H2183" s="24">
        <f t="shared" si="11"/>
        <v>1.49</v>
      </c>
      <c r="I2183" s="25"/>
      <c r="J2183" s="25"/>
      <c r="K2183" s="26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</row>
    <row r="2184" spans="1:28" ht="18.75" customHeight="1">
      <c r="A2184" s="1"/>
      <c r="B2184" s="1"/>
      <c r="C2184" s="1"/>
      <c r="D2184" s="21" t="s">
        <v>658</v>
      </c>
      <c r="E2184" s="22" t="s">
        <v>333</v>
      </c>
      <c r="F2184" s="27"/>
      <c r="G2184" s="28">
        <v>79.5</v>
      </c>
      <c r="H2184" s="24">
        <f t="shared" si="11"/>
        <v>6.625</v>
      </c>
      <c r="I2184" s="25"/>
      <c r="J2184" s="25"/>
      <c r="K2184" s="26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</row>
    <row r="2185" spans="1:28" ht="18.75" customHeight="1">
      <c r="A2185" s="1"/>
      <c r="B2185" s="1"/>
      <c r="C2185" s="1"/>
      <c r="D2185" s="21" t="s">
        <v>510</v>
      </c>
      <c r="E2185" s="22" t="s">
        <v>333</v>
      </c>
      <c r="F2185" s="27"/>
      <c r="G2185" s="28">
        <v>9.86</v>
      </c>
      <c r="H2185" s="24">
        <f t="shared" si="11"/>
        <v>0.82166666666666666</v>
      </c>
      <c r="I2185" s="25"/>
      <c r="J2185" s="25"/>
      <c r="K2185" s="26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</row>
    <row r="2186" spans="1:28" ht="18.75" customHeight="1">
      <c r="A2186" s="1"/>
      <c r="B2186" s="1"/>
      <c r="C2186" s="1"/>
      <c r="D2186" s="21" t="s">
        <v>374</v>
      </c>
      <c r="E2186" s="22" t="s">
        <v>333</v>
      </c>
      <c r="F2186" s="27"/>
      <c r="G2186" s="28">
        <v>9.1199999999999992</v>
      </c>
      <c r="H2186" s="24">
        <f t="shared" si="11"/>
        <v>0.7599999999999999</v>
      </c>
      <c r="I2186" s="25"/>
      <c r="J2186" s="25"/>
      <c r="K2186" s="26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</row>
    <row r="2187" spans="1:28" ht="18.75" customHeight="1">
      <c r="A2187" s="1"/>
      <c r="B2187" s="1"/>
      <c r="C2187" s="1"/>
      <c r="D2187" s="21" t="s">
        <v>379</v>
      </c>
      <c r="E2187" s="22" t="s">
        <v>333</v>
      </c>
      <c r="F2187" s="27"/>
      <c r="G2187" s="28">
        <v>19.02</v>
      </c>
      <c r="H2187" s="24">
        <f t="shared" si="11"/>
        <v>1.585</v>
      </c>
      <c r="I2187" s="25"/>
      <c r="J2187" s="25"/>
      <c r="K2187" s="26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</row>
    <row r="2188" spans="1:28" ht="18.75" customHeight="1">
      <c r="A2188" s="1"/>
      <c r="B2188" s="1"/>
      <c r="C2188" s="1"/>
      <c r="D2188" s="21" t="s">
        <v>565</v>
      </c>
      <c r="E2188" s="22" t="s">
        <v>333</v>
      </c>
      <c r="F2188" s="27"/>
      <c r="G2188" s="28">
        <v>17.239999999999998</v>
      </c>
      <c r="H2188" s="24">
        <f t="shared" si="11"/>
        <v>1.4366666666666665</v>
      </c>
      <c r="I2188" s="25"/>
      <c r="J2188" s="25"/>
      <c r="K2188" s="26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</row>
    <row r="2189" spans="1:28" ht="18.75" customHeight="1">
      <c r="A2189" s="1"/>
      <c r="B2189" s="1"/>
      <c r="C2189" s="1"/>
      <c r="D2189" s="21" t="s">
        <v>659</v>
      </c>
      <c r="E2189" s="22" t="s">
        <v>333</v>
      </c>
      <c r="F2189" s="27"/>
      <c r="G2189" s="28">
        <v>38.07</v>
      </c>
      <c r="H2189" s="24">
        <f t="shared" si="11"/>
        <v>3.1724999999999999</v>
      </c>
      <c r="I2189" s="25"/>
      <c r="J2189" s="25"/>
      <c r="K2189" s="26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</row>
    <row r="2190" spans="1:28" ht="18.75" customHeight="1">
      <c r="A2190" s="1"/>
      <c r="B2190" s="1"/>
      <c r="C2190" s="1"/>
      <c r="D2190" s="21" t="s">
        <v>660</v>
      </c>
      <c r="E2190" s="22" t="s">
        <v>333</v>
      </c>
      <c r="F2190" s="27"/>
      <c r="G2190" s="28">
        <v>4.0599999999999996</v>
      </c>
      <c r="H2190" s="24">
        <f t="shared" si="11"/>
        <v>0.33833333333333332</v>
      </c>
      <c r="I2190" s="25"/>
      <c r="J2190" s="25"/>
      <c r="K2190" s="26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</row>
    <row r="2191" spans="1:28" ht="18.75" customHeight="1">
      <c r="A2191" s="1"/>
      <c r="B2191" s="1"/>
      <c r="C2191" s="1"/>
      <c r="D2191" s="21" t="s">
        <v>380</v>
      </c>
      <c r="E2191" s="22" t="s">
        <v>333</v>
      </c>
      <c r="F2191" s="27"/>
      <c r="G2191" s="28">
        <v>36.580002</v>
      </c>
      <c r="H2191" s="24">
        <f t="shared" si="11"/>
        <v>3.0483335</v>
      </c>
      <c r="I2191" s="25"/>
      <c r="J2191" s="25"/>
      <c r="K2191" s="26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</row>
    <row r="2192" spans="1:28" ht="18.75" customHeight="1">
      <c r="A2192" s="1"/>
      <c r="B2192" s="1"/>
      <c r="C2192" s="1"/>
      <c r="D2192" s="21" t="s">
        <v>497</v>
      </c>
      <c r="E2192" s="22" t="s">
        <v>333</v>
      </c>
      <c r="F2192" s="27"/>
      <c r="G2192" s="28">
        <v>30.51</v>
      </c>
      <c r="H2192" s="24">
        <f t="shared" si="11"/>
        <v>2.5425</v>
      </c>
      <c r="I2192" s="25"/>
      <c r="J2192" s="25"/>
      <c r="K2192" s="26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</row>
    <row r="2193" spans="1:28" ht="18.75" customHeight="1">
      <c r="A2193" s="1"/>
      <c r="B2193" s="1"/>
      <c r="C2193" s="1"/>
      <c r="D2193" s="21" t="s">
        <v>619</v>
      </c>
      <c r="E2193" s="22" t="s">
        <v>333</v>
      </c>
      <c r="F2193" s="27"/>
      <c r="G2193" s="28">
        <v>14.22</v>
      </c>
      <c r="H2193" s="24">
        <f t="shared" si="11"/>
        <v>1.1850000000000001</v>
      </c>
      <c r="I2193" s="25"/>
      <c r="J2193" s="25"/>
      <c r="K2193" s="26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</row>
    <row r="2194" spans="1:28" ht="18.75" customHeight="1">
      <c r="A2194" s="1"/>
      <c r="B2194" s="1"/>
      <c r="C2194" s="1"/>
      <c r="D2194" s="21" t="s">
        <v>350</v>
      </c>
      <c r="E2194" s="22" t="s">
        <v>333</v>
      </c>
      <c r="F2194" s="27"/>
      <c r="G2194" s="28">
        <v>10.79</v>
      </c>
      <c r="H2194" s="24">
        <f t="shared" si="11"/>
        <v>0.89916666666666656</v>
      </c>
      <c r="I2194" s="25"/>
      <c r="J2194" s="25"/>
      <c r="K2194" s="26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</row>
    <row r="2195" spans="1:28" ht="18.75" customHeight="1">
      <c r="A2195" s="1"/>
      <c r="B2195" s="1"/>
      <c r="C2195" s="1"/>
      <c r="D2195" s="21" t="s">
        <v>413</v>
      </c>
      <c r="E2195" s="22" t="s">
        <v>333</v>
      </c>
      <c r="F2195" s="27"/>
      <c r="G2195" s="28">
        <v>49.320003</v>
      </c>
      <c r="H2195" s="24">
        <f t="shared" si="11"/>
        <v>4.1100002499999997</v>
      </c>
      <c r="I2195" s="25"/>
      <c r="J2195" s="25"/>
      <c r="K2195" s="26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</row>
    <row r="2196" spans="1:28" ht="18.75" customHeight="1">
      <c r="A2196" s="1"/>
      <c r="B2196" s="1"/>
      <c r="C2196" s="1"/>
      <c r="D2196" s="21" t="s">
        <v>423</v>
      </c>
      <c r="E2196" s="22" t="s">
        <v>333</v>
      </c>
      <c r="F2196" s="27"/>
      <c r="G2196" s="28">
        <v>3</v>
      </c>
      <c r="H2196" s="24">
        <f t="shared" si="11"/>
        <v>0.25</v>
      </c>
      <c r="I2196" s="25"/>
      <c r="J2196" s="25"/>
      <c r="K2196" s="26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</row>
    <row r="2197" spans="1:28" ht="18.75" customHeight="1">
      <c r="A2197" s="1"/>
      <c r="B2197" s="1"/>
      <c r="C2197" s="1"/>
      <c r="D2197" s="21" t="s">
        <v>499</v>
      </c>
      <c r="E2197" s="22" t="s">
        <v>333</v>
      </c>
      <c r="F2197" s="27"/>
      <c r="G2197" s="28">
        <v>39.439998000000003</v>
      </c>
      <c r="H2197" s="24">
        <f t="shared" si="11"/>
        <v>3.2866665000000004</v>
      </c>
      <c r="I2197" s="25"/>
      <c r="J2197" s="25"/>
      <c r="K2197" s="26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</row>
    <row r="2198" spans="1:28" ht="18.75" customHeight="1">
      <c r="A2198" s="1"/>
      <c r="B2198" s="1"/>
      <c r="C2198" s="1"/>
      <c r="D2198" s="21" t="s">
        <v>572</v>
      </c>
      <c r="E2198" s="22" t="s">
        <v>333</v>
      </c>
      <c r="F2198" s="27"/>
      <c r="G2198" s="28">
        <v>1800.8998919999999</v>
      </c>
      <c r="H2198" s="24">
        <f t="shared" si="11"/>
        <v>150.07499099999998</v>
      </c>
      <c r="I2198" s="25"/>
      <c r="J2198" s="25"/>
      <c r="K2198" s="26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</row>
    <row r="2199" spans="1:28" ht="18.75" customHeight="1">
      <c r="A2199" s="1"/>
      <c r="B2199" s="1"/>
      <c r="C2199" s="1"/>
      <c r="D2199" s="21" t="s">
        <v>488</v>
      </c>
      <c r="E2199" s="22" t="s">
        <v>333</v>
      </c>
      <c r="F2199" s="27"/>
      <c r="G2199" s="28">
        <v>300.60000000000002</v>
      </c>
      <c r="H2199" s="24">
        <f t="shared" si="11"/>
        <v>25.05</v>
      </c>
      <c r="I2199" s="25"/>
      <c r="J2199" s="25"/>
      <c r="K2199" s="26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</row>
    <row r="2200" spans="1:28" ht="18.75" customHeight="1">
      <c r="A2200" s="1"/>
      <c r="B2200" s="1"/>
      <c r="C2200" s="1"/>
      <c r="D2200" s="21" t="s">
        <v>554</v>
      </c>
      <c r="E2200" s="22" t="s">
        <v>333</v>
      </c>
      <c r="F2200" s="27"/>
      <c r="G2200" s="28">
        <v>71</v>
      </c>
      <c r="H2200" s="24">
        <f t="shared" si="11"/>
        <v>5.916666666666667</v>
      </c>
      <c r="I2200" s="25"/>
      <c r="J2200" s="25"/>
      <c r="K2200" s="26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</row>
    <row r="2201" spans="1:28" ht="18.75" customHeight="1">
      <c r="A2201" s="1"/>
      <c r="B2201" s="1"/>
      <c r="C2201" s="1"/>
      <c r="D2201" s="21" t="s">
        <v>341</v>
      </c>
      <c r="E2201" s="22" t="s">
        <v>333</v>
      </c>
      <c r="F2201" s="27"/>
      <c r="G2201" s="28">
        <v>7.28</v>
      </c>
      <c r="H2201" s="24">
        <f t="shared" si="11"/>
        <v>0.60666666666666669</v>
      </c>
      <c r="I2201" s="25"/>
      <c r="J2201" s="25"/>
      <c r="K2201" s="26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</row>
    <row r="2202" spans="1:28" ht="18.75" customHeight="1">
      <c r="A2202" s="1"/>
      <c r="B2202" s="1"/>
      <c r="C2202" s="1"/>
      <c r="D2202" s="21" t="s">
        <v>661</v>
      </c>
      <c r="E2202" s="22" t="s">
        <v>333</v>
      </c>
      <c r="F2202" s="27"/>
      <c r="G2202" s="28">
        <v>1963.7399539999999</v>
      </c>
      <c r="H2202" s="24">
        <f t="shared" si="11"/>
        <v>163.64499616666666</v>
      </c>
      <c r="I2202" s="25"/>
      <c r="J2202" s="25"/>
      <c r="K2202" s="26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</row>
    <row r="2203" spans="1:28" ht="18.75" customHeight="1">
      <c r="A2203" s="1"/>
      <c r="B2203" s="1"/>
      <c r="C2203" s="1"/>
      <c r="D2203" s="21" t="s">
        <v>617</v>
      </c>
      <c r="E2203" s="22" t="s">
        <v>333</v>
      </c>
      <c r="F2203" s="27"/>
      <c r="G2203" s="28">
        <v>229.08</v>
      </c>
      <c r="H2203" s="24">
        <f t="shared" si="11"/>
        <v>19.09</v>
      </c>
      <c r="I2203" s="25"/>
      <c r="J2203" s="25"/>
      <c r="K2203" s="26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</row>
    <row r="2204" spans="1:28" ht="18.75" customHeight="1">
      <c r="A2204" s="1"/>
      <c r="B2204" s="1"/>
      <c r="C2204" s="1"/>
      <c r="D2204" s="21" t="s">
        <v>595</v>
      </c>
      <c r="E2204" s="22" t="s">
        <v>333</v>
      </c>
      <c r="F2204" s="27"/>
      <c r="G2204" s="28">
        <v>13.68</v>
      </c>
      <c r="H2204" s="24">
        <f t="shared" si="11"/>
        <v>1.1399999999999999</v>
      </c>
      <c r="I2204" s="25"/>
      <c r="J2204" s="25"/>
      <c r="K2204" s="26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</row>
    <row r="2205" spans="1:28" ht="18.75" customHeight="1">
      <c r="A2205" s="1"/>
      <c r="B2205" s="1"/>
      <c r="C2205" s="1"/>
      <c r="D2205" s="21" t="s">
        <v>533</v>
      </c>
      <c r="E2205" s="22" t="s">
        <v>333</v>
      </c>
      <c r="F2205" s="27"/>
      <c r="G2205" s="28">
        <v>194.309991</v>
      </c>
      <c r="H2205" s="24">
        <f t="shared" si="11"/>
        <v>16.192499250000001</v>
      </c>
      <c r="I2205" s="25"/>
      <c r="J2205" s="25"/>
      <c r="K2205" s="26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</row>
    <row r="2206" spans="1:28" ht="18.75" customHeight="1">
      <c r="A2206" s="1"/>
      <c r="B2206" s="1"/>
      <c r="C2206" s="1"/>
      <c r="D2206" s="21" t="s">
        <v>449</v>
      </c>
      <c r="E2206" s="22" t="s">
        <v>333</v>
      </c>
      <c r="F2206" s="27"/>
      <c r="G2206" s="28">
        <v>51.78</v>
      </c>
      <c r="H2206" s="24">
        <f t="shared" si="11"/>
        <v>4.3150000000000004</v>
      </c>
      <c r="I2206" s="25"/>
      <c r="J2206" s="25"/>
      <c r="K2206" s="26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</row>
    <row r="2207" spans="1:28" ht="18.75" customHeight="1">
      <c r="A2207" s="1"/>
      <c r="B2207" s="1"/>
      <c r="C2207" s="1"/>
      <c r="D2207" s="21" t="s">
        <v>616</v>
      </c>
      <c r="E2207" s="22" t="s">
        <v>333</v>
      </c>
      <c r="F2207" s="27"/>
      <c r="G2207" s="28">
        <v>825.24</v>
      </c>
      <c r="H2207" s="24">
        <f t="shared" si="11"/>
        <v>68.77</v>
      </c>
      <c r="I2207" s="25"/>
      <c r="J2207" s="25"/>
      <c r="K2207" s="26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</row>
    <row r="2208" spans="1:28" ht="18.75" customHeight="1">
      <c r="A2208" s="1"/>
      <c r="B2208" s="1"/>
      <c r="C2208" s="1"/>
      <c r="D2208" s="21" t="s">
        <v>657</v>
      </c>
      <c r="E2208" s="22" t="s">
        <v>333</v>
      </c>
      <c r="F2208" s="27"/>
      <c r="G2208" s="28">
        <v>1000.67</v>
      </c>
      <c r="H2208" s="24">
        <f t="shared" si="11"/>
        <v>83.389166666666668</v>
      </c>
      <c r="I2208" s="25"/>
      <c r="J2208" s="25"/>
      <c r="K2208" s="26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</row>
    <row r="2209" spans="1:28" ht="18.75" customHeight="1">
      <c r="A2209" s="1"/>
      <c r="B2209" s="1"/>
      <c r="C2209" s="1"/>
      <c r="D2209" s="21" t="s">
        <v>649</v>
      </c>
      <c r="E2209" s="22" t="s">
        <v>333</v>
      </c>
      <c r="F2209" s="27"/>
      <c r="G2209" s="28">
        <v>383.5</v>
      </c>
      <c r="H2209" s="24">
        <f t="shared" si="11"/>
        <v>31.958333333333332</v>
      </c>
      <c r="I2209" s="25"/>
      <c r="J2209" s="25"/>
      <c r="K2209" s="26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</row>
    <row r="2210" spans="1:28" ht="18.75" customHeight="1">
      <c r="A2210" s="1"/>
      <c r="B2210" s="1"/>
      <c r="C2210" s="1"/>
      <c r="D2210" s="21" t="s">
        <v>389</v>
      </c>
      <c r="E2210" s="22" t="s">
        <v>333</v>
      </c>
      <c r="F2210" s="27"/>
      <c r="G2210" s="28">
        <v>26.16</v>
      </c>
      <c r="H2210" s="24">
        <f t="shared" si="11"/>
        <v>2.1800000000000002</v>
      </c>
      <c r="I2210" s="25"/>
      <c r="J2210" s="25"/>
      <c r="K2210" s="26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</row>
    <row r="2211" spans="1:28" ht="18.75" customHeight="1">
      <c r="A2211" s="1"/>
      <c r="B2211" s="1"/>
      <c r="C2211" s="1"/>
      <c r="D2211" s="21" t="s">
        <v>406</v>
      </c>
      <c r="E2211" s="22" t="s">
        <v>333</v>
      </c>
      <c r="F2211" s="27"/>
      <c r="G2211" s="28">
        <v>9.61</v>
      </c>
      <c r="H2211" s="24">
        <f t="shared" si="11"/>
        <v>0.80083333333333329</v>
      </c>
      <c r="I2211" s="25"/>
      <c r="J2211" s="25"/>
      <c r="K2211" s="26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</row>
    <row r="2212" spans="1:28" ht="18.75" customHeight="1">
      <c r="A2212" s="1"/>
      <c r="B2212" s="1"/>
      <c r="C2212" s="1"/>
      <c r="D2212" s="21" t="s">
        <v>593</v>
      </c>
      <c r="E2212" s="22" t="s">
        <v>333</v>
      </c>
      <c r="F2212" s="27"/>
      <c r="G2212" s="28">
        <v>45.48</v>
      </c>
      <c r="H2212" s="24">
        <f t="shared" si="11"/>
        <v>3.7899999999999996</v>
      </c>
      <c r="I2212" s="25"/>
      <c r="J2212" s="25"/>
      <c r="K2212" s="26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</row>
    <row r="2213" spans="1:28" ht="18.75" customHeight="1">
      <c r="A2213" s="1"/>
      <c r="B2213" s="1"/>
      <c r="C2213" s="1"/>
      <c r="D2213" s="21" t="s">
        <v>399</v>
      </c>
      <c r="E2213" s="22" t="s">
        <v>333</v>
      </c>
      <c r="F2213" s="27"/>
      <c r="G2213" s="28">
        <v>82.120003999999994</v>
      </c>
      <c r="H2213" s="24">
        <f t="shared" si="11"/>
        <v>6.8433336666666662</v>
      </c>
      <c r="I2213" s="25"/>
      <c r="J2213" s="25"/>
      <c r="K2213" s="26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</row>
    <row r="2214" spans="1:28" ht="18.75" customHeight="1">
      <c r="A2214" s="1"/>
      <c r="B2214" s="1"/>
      <c r="C2214" s="1"/>
      <c r="D2214" s="21" t="s">
        <v>662</v>
      </c>
      <c r="E2214" s="22" t="s">
        <v>333</v>
      </c>
      <c r="F2214" s="27"/>
      <c r="G2214" s="28">
        <v>10.050000000000001</v>
      </c>
      <c r="H2214" s="24">
        <f t="shared" si="11"/>
        <v>0.83750000000000002</v>
      </c>
      <c r="I2214" s="25"/>
      <c r="J2214" s="25"/>
      <c r="K2214" s="26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</row>
    <row r="2215" spans="1:28" ht="18.75" customHeight="1">
      <c r="A2215" s="1"/>
      <c r="B2215" s="1"/>
      <c r="C2215" s="1"/>
      <c r="D2215" s="21" t="s">
        <v>562</v>
      </c>
      <c r="E2215" s="22" t="s">
        <v>333</v>
      </c>
      <c r="F2215" s="27"/>
      <c r="G2215" s="28">
        <v>22.24</v>
      </c>
      <c r="H2215" s="24">
        <f t="shared" si="11"/>
        <v>1.8533333333333333</v>
      </c>
      <c r="I2215" s="25"/>
      <c r="J2215" s="25"/>
      <c r="K2215" s="26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</row>
    <row r="2216" spans="1:28" ht="18.75" customHeight="1">
      <c r="A2216" s="1"/>
      <c r="B2216" s="1"/>
      <c r="C2216" s="1"/>
      <c r="D2216" s="21" t="s">
        <v>506</v>
      </c>
      <c r="E2216" s="22" t="s">
        <v>333</v>
      </c>
      <c r="F2216" s="27"/>
      <c r="G2216" s="28">
        <v>83.52</v>
      </c>
      <c r="H2216" s="24">
        <f t="shared" si="11"/>
        <v>6.96</v>
      </c>
      <c r="I2216" s="25"/>
      <c r="J2216" s="25"/>
      <c r="K2216" s="26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</row>
    <row r="2217" spans="1:28" ht="18.75" customHeight="1">
      <c r="A2217" s="1"/>
      <c r="B2217" s="1"/>
      <c r="C2217" s="1"/>
      <c r="D2217" s="21" t="s">
        <v>544</v>
      </c>
      <c r="E2217" s="22" t="s">
        <v>333</v>
      </c>
      <c r="F2217" s="27"/>
      <c r="G2217" s="28">
        <v>8.3800000000000008</v>
      </c>
      <c r="H2217" s="24">
        <f t="shared" si="11"/>
        <v>0.69833333333333336</v>
      </c>
      <c r="I2217" s="25"/>
      <c r="J2217" s="25"/>
      <c r="K2217" s="26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</row>
    <row r="2218" spans="1:28" ht="18.75" customHeight="1">
      <c r="A2218" s="1"/>
      <c r="B2218" s="1"/>
      <c r="C2218" s="1"/>
      <c r="D2218" s="21" t="s">
        <v>528</v>
      </c>
      <c r="E2218" s="22" t="s">
        <v>333</v>
      </c>
      <c r="F2218" s="27"/>
      <c r="G2218" s="28">
        <v>707.52001600000006</v>
      </c>
      <c r="H2218" s="24">
        <f t="shared" si="11"/>
        <v>58.960001333333338</v>
      </c>
      <c r="I2218" s="25"/>
      <c r="J2218" s="25"/>
      <c r="K2218" s="26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</row>
    <row r="2219" spans="1:28" ht="18.75" customHeight="1">
      <c r="A2219" s="1"/>
      <c r="B2219" s="1"/>
      <c r="C2219" s="1"/>
      <c r="D2219" s="21" t="s">
        <v>472</v>
      </c>
      <c r="E2219" s="22" t="s">
        <v>333</v>
      </c>
      <c r="F2219" s="27"/>
      <c r="G2219" s="28">
        <v>5.38</v>
      </c>
      <c r="H2219" s="24">
        <f t="shared" si="11"/>
        <v>0.44833333333333331</v>
      </c>
      <c r="I2219" s="25"/>
      <c r="J2219" s="25"/>
      <c r="K2219" s="26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</row>
    <row r="2220" spans="1:28" ht="18.75" customHeight="1">
      <c r="A2220" s="1"/>
      <c r="B2220" s="1"/>
      <c r="C2220" s="1"/>
      <c r="D2220" s="21" t="s">
        <v>573</v>
      </c>
      <c r="E2220" s="22" t="s">
        <v>333</v>
      </c>
      <c r="F2220" s="27"/>
      <c r="G2220" s="28">
        <v>22.62</v>
      </c>
      <c r="H2220" s="24">
        <f t="shared" si="11"/>
        <v>1.885</v>
      </c>
      <c r="I2220" s="25"/>
      <c r="J2220" s="25"/>
      <c r="K2220" s="26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</row>
    <row r="2221" spans="1:28" ht="18.75" customHeight="1">
      <c r="A2221" s="1"/>
      <c r="B2221" s="1"/>
      <c r="C2221" s="1"/>
      <c r="D2221" s="21" t="s">
        <v>629</v>
      </c>
      <c r="E2221" s="22" t="s">
        <v>333</v>
      </c>
      <c r="F2221" s="27"/>
      <c r="G2221" s="28">
        <v>52.6</v>
      </c>
      <c r="H2221" s="24">
        <f t="shared" si="11"/>
        <v>4.3833333333333337</v>
      </c>
      <c r="I2221" s="25"/>
      <c r="J2221" s="25"/>
      <c r="K2221" s="26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</row>
    <row r="2222" spans="1:28" ht="18.75" customHeight="1">
      <c r="A2222" s="1"/>
      <c r="B2222" s="1"/>
      <c r="C2222" s="1"/>
      <c r="D2222" s="21" t="s">
        <v>485</v>
      </c>
      <c r="E2222" s="22" t="s">
        <v>333</v>
      </c>
      <c r="F2222" s="27"/>
      <c r="G2222" s="28">
        <v>35.92</v>
      </c>
      <c r="H2222" s="24">
        <f t="shared" si="11"/>
        <v>2.9933333333333336</v>
      </c>
      <c r="I2222" s="25"/>
      <c r="J2222" s="25"/>
      <c r="K2222" s="26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</row>
    <row r="2223" spans="1:28" ht="18.75" customHeight="1">
      <c r="A2223" s="1"/>
      <c r="B2223" s="1"/>
      <c r="C2223" s="1"/>
      <c r="D2223" s="21" t="s">
        <v>663</v>
      </c>
      <c r="E2223" s="22" t="s">
        <v>333</v>
      </c>
      <c r="F2223" s="27"/>
      <c r="G2223" s="28">
        <v>41</v>
      </c>
      <c r="H2223" s="24">
        <f t="shared" si="11"/>
        <v>3.4166666666666665</v>
      </c>
      <c r="I2223" s="25"/>
      <c r="J2223" s="25"/>
      <c r="K2223" s="26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</row>
    <row r="2224" spans="1:28" ht="18.75" customHeight="1">
      <c r="A2224" s="1"/>
      <c r="B2224" s="1"/>
      <c r="C2224" s="1"/>
      <c r="D2224" s="21" t="s">
        <v>461</v>
      </c>
      <c r="E2224" s="22" t="s">
        <v>333</v>
      </c>
      <c r="F2224" s="27"/>
      <c r="G2224" s="28">
        <v>45.8</v>
      </c>
      <c r="H2224" s="24">
        <f t="shared" si="11"/>
        <v>3.8166666666666664</v>
      </c>
      <c r="I2224" s="25"/>
      <c r="J2224" s="25"/>
      <c r="K2224" s="26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</row>
    <row r="2225" spans="1:28" ht="18.75" customHeight="1">
      <c r="A2225" s="1"/>
      <c r="B2225" s="1"/>
      <c r="C2225" s="1"/>
      <c r="D2225" s="21" t="s">
        <v>629</v>
      </c>
      <c r="E2225" s="22" t="s">
        <v>333</v>
      </c>
      <c r="F2225" s="27"/>
      <c r="G2225" s="28">
        <v>63.12</v>
      </c>
      <c r="H2225" s="24">
        <f t="shared" si="11"/>
        <v>5.26</v>
      </c>
      <c r="I2225" s="25"/>
      <c r="J2225" s="25"/>
      <c r="K2225" s="26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</row>
    <row r="2226" spans="1:28" ht="18.75" customHeight="1">
      <c r="A2226" s="1"/>
      <c r="B2226" s="1"/>
      <c r="C2226" s="1"/>
      <c r="D2226" s="21" t="s">
        <v>586</v>
      </c>
      <c r="E2226" s="22" t="s">
        <v>333</v>
      </c>
      <c r="F2226" s="27"/>
      <c r="G2226" s="28">
        <v>516.41999999999996</v>
      </c>
      <c r="H2226" s="24">
        <f t="shared" si="11"/>
        <v>43.034999999999997</v>
      </c>
      <c r="I2226" s="25"/>
      <c r="J2226" s="25"/>
      <c r="K2226" s="26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</row>
    <row r="2227" spans="1:28" ht="18.75" customHeight="1">
      <c r="A2227" s="1"/>
      <c r="B2227" s="1"/>
      <c r="C2227" s="1"/>
      <c r="D2227" s="21" t="s">
        <v>647</v>
      </c>
      <c r="E2227" s="22" t="s">
        <v>333</v>
      </c>
      <c r="F2227" s="27"/>
      <c r="G2227" s="28">
        <v>242.82</v>
      </c>
      <c r="H2227" s="24">
        <f t="shared" si="11"/>
        <v>20.234999999999999</v>
      </c>
      <c r="I2227" s="25"/>
      <c r="J2227" s="25"/>
      <c r="K2227" s="26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</row>
    <row r="2228" spans="1:28" ht="18.75" customHeight="1">
      <c r="A2228" s="1"/>
      <c r="B2228" s="1"/>
      <c r="C2228" s="1"/>
      <c r="D2228" s="21" t="s">
        <v>563</v>
      </c>
      <c r="E2228" s="22" t="s">
        <v>333</v>
      </c>
      <c r="F2228" s="27"/>
      <c r="G2228" s="28">
        <v>175.23</v>
      </c>
      <c r="H2228" s="24">
        <f t="shared" si="11"/>
        <v>14.602499999999999</v>
      </c>
      <c r="I2228" s="25"/>
      <c r="J2228" s="25"/>
      <c r="K2228" s="26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  <c r="AB2228" s="25"/>
    </row>
    <row r="2229" spans="1:28" ht="18.75" customHeight="1">
      <c r="A2229" s="1"/>
      <c r="B2229" s="1"/>
      <c r="C2229" s="1"/>
      <c r="D2229" s="21" t="s">
        <v>493</v>
      </c>
      <c r="E2229" s="22" t="s">
        <v>333</v>
      </c>
      <c r="F2229" s="27"/>
      <c r="G2229" s="28">
        <v>379.75</v>
      </c>
      <c r="H2229" s="24">
        <f t="shared" si="11"/>
        <v>31.645833333333332</v>
      </c>
      <c r="I2229" s="25"/>
      <c r="J2229" s="25"/>
      <c r="K2229" s="26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</row>
    <row r="2230" spans="1:28" ht="18.75" customHeight="1">
      <c r="A2230" s="1"/>
      <c r="B2230" s="1"/>
      <c r="C2230" s="1"/>
      <c r="D2230" s="21" t="s">
        <v>608</v>
      </c>
      <c r="E2230" s="22" t="s">
        <v>333</v>
      </c>
      <c r="F2230" s="27"/>
      <c r="G2230" s="28">
        <v>631.02</v>
      </c>
      <c r="H2230" s="24">
        <f t="shared" si="11"/>
        <v>52.585000000000001</v>
      </c>
      <c r="I2230" s="25"/>
      <c r="J2230" s="25"/>
      <c r="K2230" s="26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</row>
    <row r="2231" spans="1:28" ht="18.75" customHeight="1">
      <c r="A2231" s="1"/>
      <c r="B2231" s="1"/>
      <c r="C2231" s="1"/>
      <c r="D2231" s="21" t="s">
        <v>593</v>
      </c>
      <c r="E2231" s="22" t="s">
        <v>333</v>
      </c>
      <c r="F2231" s="27"/>
      <c r="G2231" s="28">
        <v>704.94</v>
      </c>
      <c r="H2231" s="24">
        <f t="shared" si="11"/>
        <v>58.745000000000005</v>
      </c>
      <c r="I2231" s="25"/>
      <c r="J2231" s="25"/>
      <c r="K2231" s="26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</row>
    <row r="2232" spans="1:28" ht="18.75" customHeight="1">
      <c r="A2232" s="1"/>
      <c r="B2232" s="1"/>
      <c r="C2232" s="1"/>
      <c r="D2232" s="21" t="s">
        <v>506</v>
      </c>
      <c r="E2232" s="22" t="s">
        <v>333</v>
      </c>
      <c r="F2232" s="27"/>
      <c r="G2232" s="28">
        <v>1016.16</v>
      </c>
      <c r="H2232" s="24">
        <f t="shared" si="11"/>
        <v>84.679999999999993</v>
      </c>
      <c r="I2232" s="25"/>
      <c r="J2232" s="25"/>
      <c r="K2232" s="26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</row>
    <row r="2233" spans="1:28" ht="18.75" customHeight="1">
      <c r="A2233" s="1"/>
      <c r="B2233" s="1"/>
      <c r="C2233" s="1"/>
      <c r="D2233" s="21" t="s">
        <v>486</v>
      </c>
      <c r="E2233" s="22" t="s">
        <v>333</v>
      </c>
      <c r="F2233" s="27"/>
      <c r="G2233" s="28">
        <v>737.02</v>
      </c>
      <c r="H2233" s="24">
        <f t="shared" si="11"/>
        <v>61.418333333333329</v>
      </c>
      <c r="I2233" s="25"/>
      <c r="J2233" s="25"/>
      <c r="K2233" s="26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</row>
    <row r="2234" spans="1:28" ht="18.75" customHeight="1">
      <c r="A2234" s="1"/>
      <c r="B2234" s="1"/>
      <c r="C2234" s="1"/>
      <c r="D2234" s="21" t="s">
        <v>664</v>
      </c>
      <c r="E2234" s="22" t="s">
        <v>333</v>
      </c>
      <c r="F2234" s="27"/>
      <c r="G2234" s="28">
        <v>2345</v>
      </c>
      <c r="H2234" s="24">
        <f t="shared" si="11"/>
        <v>195.41666666666666</v>
      </c>
      <c r="I2234" s="25"/>
      <c r="J2234" s="25"/>
      <c r="K2234" s="26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/>
    </row>
    <row r="2235" spans="1:28" ht="18.75" customHeight="1">
      <c r="A2235" s="1"/>
      <c r="B2235" s="1"/>
      <c r="C2235" s="1"/>
      <c r="D2235" s="21" t="s">
        <v>549</v>
      </c>
      <c r="E2235" s="22" t="s">
        <v>333</v>
      </c>
      <c r="F2235" s="27"/>
      <c r="G2235" s="28">
        <v>1476.4200659999999</v>
      </c>
      <c r="H2235" s="24">
        <f t="shared" si="11"/>
        <v>123.0350055</v>
      </c>
      <c r="I2235" s="25"/>
      <c r="J2235" s="25"/>
      <c r="K2235" s="26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</row>
    <row r="2236" spans="1:28" ht="18.75" customHeight="1">
      <c r="A2236" s="1"/>
      <c r="B2236" s="1"/>
      <c r="C2236" s="1"/>
      <c r="D2236" s="21" t="s">
        <v>378</v>
      </c>
      <c r="E2236" s="22" t="s">
        <v>333</v>
      </c>
      <c r="F2236" s="27"/>
      <c r="G2236" s="28">
        <v>997.35</v>
      </c>
      <c r="H2236" s="24">
        <f t="shared" si="11"/>
        <v>83.112499999999997</v>
      </c>
      <c r="I2236" s="25"/>
      <c r="J2236" s="25"/>
      <c r="K2236" s="26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</row>
    <row r="2237" spans="1:28" ht="18.75" customHeight="1">
      <c r="A2237" s="1"/>
      <c r="B2237" s="1"/>
      <c r="C2237" s="1"/>
      <c r="D2237" s="21" t="s">
        <v>443</v>
      </c>
      <c r="E2237" s="22" t="s">
        <v>333</v>
      </c>
      <c r="F2237" s="27"/>
      <c r="G2237" s="28">
        <v>660.1</v>
      </c>
      <c r="H2237" s="24">
        <f t="shared" si="11"/>
        <v>55.008333333333333</v>
      </c>
      <c r="I2237" s="25"/>
      <c r="J2237" s="25"/>
      <c r="K2237" s="26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</row>
    <row r="2238" spans="1:28" ht="18.75" customHeight="1">
      <c r="A2238" s="1"/>
      <c r="B2238" s="1"/>
      <c r="C2238" s="1"/>
      <c r="D2238" s="21" t="s">
        <v>391</v>
      </c>
      <c r="E2238" s="22" t="s">
        <v>333</v>
      </c>
      <c r="F2238" s="27"/>
      <c r="G2238" s="28">
        <v>8581.4403359999997</v>
      </c>
      <c r="H2238" s="24">
        <f t="shared" si="11"/>
        <v>715.12002799999993</v>
      </c>
      <c r="I2238" s="25"/>
      <c r="J2238" s="25"/>
      <c r="K2238" s="26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</row>
    <row r="2239" spans="1:28" ht="18.75" customHeight="1">
      <c r="A2239" s="1"/>
      <c r="B2239" s="1"/>
      <c r="C2239" s="1"/>
      <c r="D2239" s="21" t="s">
        <v>411</v>
      </c>
      <c r="E2239" s="22" t="s">
        <v>333</v>
      </c>
      <c r="F2239" s="27"/>
      <c r="G2239" s="28">
        <v>97.44</v>
      </c>
      <c r="H2239" s="24">
        <f t="shared" si="11"/>
        <v>8.1199999999999992</v>
      </c>
      <c r="I2239" s="25"/>
      <c r="J2239" s="25"/>
      <c r="K2239" s="26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</row>
    <row r="2240" spans="1:28" ht="18.75" customHeight="1">
      <c r="A2240" s="1"/>
      <c r="B2240" s="1"/>
      <c r="C2240" s="1"/>
      <c r="D2240" s="21" t="s">
        <v>367</v>
      </c>
      <c r="E2240" s="22" t="s">
        <v>333</v>
      </c>
      <c r="F2240" s="27"/>
      <c r="G2240" s="28">
        <v>388.96</v>
      </c>
      <c r="H2240" s="24">
        <f t="shared" si="11"/>
        <v>32.413333333333334</v>
      </c>
      <c r="I2240" s="25"/>
      <c r="J2240" s="25"/>
      <c r="K2240" s="26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</row>
    <row r="2241" spans="1:28" ht="18.75" customHeight="1">
      <c r="A2241" s="1"/>
      <c r="B2241" s="1"/>
      <c r="C2241" s="1"/>
      <c r="D2241" s="21" t="s">
        <v>662</v>
      </c>
      <c r="E2241" s="22" t="s">
        <v>333</v>
      </c>
      <c r="F2241" s="27"/>
      <c r="G2241" s="28">
        <v>771.84</v>
      </c>
      <c r="H2241" s="24">
        <f t="shared" si="11"/>
        <v>64.320000000000007</v>
      </c>
      <c r="I2241" s="25"/>
      <c r="J2241" s="25"/>
      <c r="K2241" s="26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</row>
    <row r="2242" spans="1:28" ht="18.75" customHeight="1">
      <c r="A2242" s="1"/>
      <c r="B2242" s="1"/>
      <c r="C2242" s="1"/>
      <c r="D2242" s="21" t="s">
        <v>587</v>
      </c>
      <c r="E2242" s="22" t="s">
        <v>333</v>
      </c>
      <c r="F2242" s="27"/>
      <c r="G2242" s="28">
        <v>28</v>
      </c>
      <c r="H2242" s="24">
        <f t="shared" si="11"/>
        <v>2.3333333333333335</v>
      </c>
      <c r="I2242" s="25"/>
      <c r="J2242" s="25"/>
      <c r="K2242" s="26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</row>
    <row r="2243" spans="1:28" ht="18.75" customHeight="1">
      <c r="A2243" s="1"/>
      <c r="B2243" s="1"/>
      <c r="C2243" s="1"/>
      <c r="D2243" s="21" t="s">
        <v>637</v>
      </c>
      <c r="E2243" s="22" t="s">
        <v>333</v>
      </c>
      <c r="F2243" s="27"/>
      <c r="G2243" s="28">
        <v>588.79999999999995</v>
      </c>
      <c r="H2243" s="24">
        <f t="shared" si="11"/>
        <v>49.066666666666663</v>
      </c>
      <c r="I2243" s="25"/>
      <c r="J2243" s="25"/>
      <c r="K2243" s="26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</row>
    <row r="2244" spans="1:28" ht="18.75" customHeight="1">
      <c r="A2244" s="1"/>
      <c r="B2244" s="1"/>
      <c r="C2244" s="1"/>
      <c r="D2244" s="21" t="s">
        <v>455</v>
      </c>
      <c r="E2244" s="22" t="s">
        <v>333</v>
      </c>
      <c r="F2244" s="27"/>
      <c r="G2244" s="28">
        <v>765.55</v>
      </c>
      <c r="H2244" s="24">
        <f t="shared" si="11"/>
        <v>63.795833333333327</v>
      </c>
      <c r="I2244" s="25"/>
      <c r="J2244" s="25"/>
      <c r="K2244" s="26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</row>
    <row r="2245" spans="1:28" ht="18.75" customHeight="1">
      <c r="A2245" s="1"/>
      <c r="B2245" s="1"/>
      <c r="C2245" s="1"/>
      <c r="D2245" s="21" t="s">
        <v>456</v>
      </c>
      <c r="E2245" s="22" t="s">
        <v>333</v>
      </c>
      <c r="F2245" s="27"/>
      <c r="G2245" s="28">
        <v>320.45999999999998</v>
      </c>
      <c r="H2245" s="24">
        <f t="shared" si="11"/>
        <v>26.704999999999998</v>
      </c>
      <c r="I2245" s="25"/>
      <c r="J2245" s="25"/>
      <c r="K2245" s="26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</row>
    <row r="2246" spans="1:28" ht="18.75" customHeight="1">
      <c r="A2246" s="1"/>
      <c r="B2246" s="1"/>
      <c r="C2246" s="1"/>
      <c r="D2246" s="21" t="s">
        <v>455</v>
      </c>
      <c r="E2246" s="22" t="s">
        <v>333</v>
      </c>
      <c r="F2246" s="27"/>
      <c r="G2246" s="28">
        <v>710.6</v>
      </c>
      <c r="H2246" s="24">
        <f t="shared" si="11"/>
        <v>59.216666666666669</v>
      </c>
      <c r="I2246" s="25"/>
      <c r="J2246" s="25"/>
      <c r="K2246" s="26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</row>
    <row r="2247" spans="1:28" ht="18.75" customHeight="1">
      <c r="A2247" s="1"/>
      <c r="B2247" s="1"/>
      <c r="C2247" s="1"/>
      <c r="D2247" s="21" t="s">
        <v>631</v>
      </c>
      <c r="E2247" s="22" t="s">
        <v>333</v>
      </c>
      <c r="F2247" s="27"/>
      <c r="G2247" s="28">
        <v>105.93</v>
      </c>
      <c r="H2247" s="24">
        <f t="shared" si="11"/>
        <v>8.8275000000000006</v>
      </c>
      <c r="I2247" s="25"/>
      <c r="J2247" s="25"/>
      <c r="K2247" s="26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</row>
    <row r="2248" spans="1:28" ht="18.75" customHeight="1">
      <c r="A2248" s="1"/>
      <c r="B2248" s="1"/>
      <c r="C2248" s="1"/>
      <c r="D2248" s="21" t="s">
        <v>521</v>
      </c>
      <c r="E2248" s="22" t="s">
        <v>333</v>
      </c>
      <c r="F2248" s="27"/>
      <c r="G2248" s="28">
        <v>361.13</v>
      </c>
      <c r="H2248" s="24">
        <f t="shared" si="11"/>
        <v>30.094166666666666</v>
      </c>
      <c r="I2248" s="25"/>
      <c r="J2248" s="25"/>
      <c r="K2248" s="26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</row>
    <row r="2249" spans="1:28" ht="18.75" customHeight="1">
      <c r="A2249" s="1"/>
      <c r="B2249" s="1"/>
      <c r="C2249" s="1"/>
      <c r="D2249" s="21" t="s">
        <v>606</v>
      </c>
      <c r="E2249" s="22" t="s">
        <v>333</v>
      </c>
      <c r="F2249" s="27"/>
      <c r="G2249" s="28">
        <v>56</v>
      </c>
      <c r="H2249" s="24">
        <f t="shared" si="11"/>
        <v>4.666666666666667</v>
      </c>
      <c r="I2249" s="25"/>
      <c r="J2249" s="25"/>
      <c r="K2249" s="26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</row>
    <row r="2250" spans="1:28" ht="18.75" customHeight="1">
      <c r="A2250" s="1"/>
      <c r="B2250" s="1"/>
      <c r="C2250" s="1"/>
      <c r="D2250" s="21" t="s">
        <v>665</v>
      </c>
      <c r="E2250" s="22" t="s">
        <v>333</v>
      </c>
      <c r="F2250" s="27"/>
      <c r="G2250" s="28">
        <v>160.16999999999999</v>
      </c>
      <c r="H2250" s="24">
        <f t="shared" si="11"/>
        <v>13.347499999999998</v>
      </c>
      <c r="I2250" s="25"/>
      <c r="J2250" s="25"/>
      <c r="K2250" s="26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</row>
    <row r="2251" spans="1:28" ht="18.75" customHeight="1">
      <c r="A2251" s="1"/>
      <c r="B2251" s="1"/>
      <c r="C2251" s="1"/>
      <c r="D2251" s="21" t="s">
        <v>547</v>
      </c>
      <c r="E2251" s="22" t="s">
        <v>333</v>
      </c>
      <c r="F2251" s="27"/>
      <c r="G2251" s="28">
        <v>424.45</v>
      </c>
      <c r="H2251" s="24">
        <f t="shared" si="11"/>
        <v>35.37083333333333</v>
      </c>
      <c r="I2251" s="25"/>
      <c r="J2251" s="25"/>
      <c r="K2251" s="26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</row>
    <row r="2252" spans="1:28" ht="18.75" customHeight="1">
      <c r="A2252" s="1"/>
      <c r="B2252" s="1"/>
      <c r="C2252" s="1"/>
      <c r="D2252" s="21" t="s">
        <v>546</v>
      </c>
      <c r="E2252" s="22" t="s">
        <v>333</v>
      </c>
      <c r="F2252" s="27"/>
      <c r="G2252" s="28">
        <v>515.34</v>
      </c>
      <c r="H2252" s="24">
        <f t="shared" si="11"/>
        <v>42.945</v>
      </c>
      <c r="I2252" s="25"/>
      <c r="J2252" s="25"/>
      <c r="K2252" s="26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</row>
    <row r="2253" spans="1:28" ht="18.75" customHeight="1">
      <c r="A2253" s="1"/>
      <c r="B2253" s="1"/>
      <c r="C2253" s="1"/>
      <c r="D2253" s="21" t="s">
        <v>558</v>
      </c>
      <c r="E2253" s="22" t="s">
        <v>333</v>
      </c>
      <c r="F2253" s="27"/>
      <c r="G2253" s="28">
        <v>1651.9800660000001</v>
      </c>
      <c r="H2253" s="24">
        <f t="shared" si="11"/>
        <v>137.66500550000001</v>
      </c>
      <c r="I2253" s="25"/>
      <c r="J2253" s="25"/>
      <c r="K2253" s="26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</row>
    <row r="2254" spans="1:28" ht="18.75" customHeight="1">
      <c r="A2254" s="1"/>
      <c r="B2254" s="1"/>
      <c r="C2254" s="1"/>
      <c r="D2254" s="21" t="s">
        <v>592</v>
      </c>
      <c r="E2254" s="22" t="s">
        <v>333</v>
      </c>
      <c r="F2254" s="27"/>
      <c r="G2254" s="28">
        <v>60.45</v>
      </c>
      <c r="H2254" s="24">
        <f t="shared" si="11"/>
        <v>5.0375000000000005</v>
      </c>
      <c r="I2254" s="25"/>
      <c r="J2254" s="25"/>
      <c r="K2254" s="26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</row>
    <row r="2255" spans="1:28" ht="18.75" customHeight="1">
      <c r="A2255" s="1"/>
      <c r="B2255" s="1"/>
      <c r="C2255" s="1"/>
      <c r="D2255" s="21" t="s">
        <v>363</v>
      </c>
      <c r="E2255" s="22" t="s">
        <v>333</v>
      </c>
      <c r="F2255" s="27"/>
      <c r="G2255" s="28">
        <v>682.46</v>
      </c>
      <c r="H2255" s="24">
        <f t="shared" si="11"/>
        <v>56.87166666666667</v>
      </c>
      <c r="I2255" s="25"/>
      <c r="J2255" s="25"/>
      <c r="K2255" s="26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</row>
    <row r="2256" spans="1:28" ht="18.75" customHeight="1">
      <c r="A2256" s="1"/>
      <c r="B2256" s="1"/>
      <c r="C2256" s="1"/>
      <c r="D2256" s="21" t="s">
        <v>638</v>
      </c>
      <c r="E2256" s="22" t="s">
        <v>333</v>
      </c>
      <c r="F2256" s="27"/>
      <c r="G2256" s="28">
        <v>244.92</v>
      </c>
      <c r="H2256" s="24">
        <f t="shared" si="11"/>
        <v>20.41</v>
      </c>
      <c r="I2256" s="25"/>
      <c r="J2256" s="25"/>
      <c r="K2256" s="26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</row>
    <row r="2257" spans="1:28" ht="18.75" customHeight="1">
      <c r="A2257" s="1"/>
      <c r="B2257" s="1"/>
      <c r="C2257" s="1"/>
      <c r="D2257" s="21" t="s">
        <v>610</v>
      </c>
      <c r="E2257" s="22" t="s">
        <v>333</v>
      </c>
      <c r="F2257" s="27"/>
      <c r="G2257" s="28">
        <v>899.58</v>
      </c>
      <c r="H2257" s="24">
        <f t="shared" si="11"/>
        <v>74.965000000000003</v>
      </c>
      <c r="I2257" s="25"/>
      <c r="J2257" s="25"/>
      <c r="K2257" s="26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</row>
    <row r="2258" spans="1:28" ht="18.75" customHeight="1">
      <c r="A2258" s="1"/>
      <c r="B2258" s="1"/>
      <c r="C2258" s="1"/>
      <c r="D2258" s="21" t="s">
        <v>521</v>
      </c>
      <c r="E2258" s="22" t="s">
        <v>333</v>
      </c>
      <c r="F2258" s="27"/>
      <c r="G2258" s="28">
        <v>449.1</v>
      </c>
      <c r="H2258" s="24">
        <f t="shared" si="11"/>
        <v>37.425000000000004</v>
      </c>
      <c r="I2258" s="25"/>
      <c r="J2258" s="25"/>
      <c r="K2258" s="26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</row>
    <row r="2259" spans="1:28" ht="18.75" customHeight="1">
      <c r="A2259" s="1"/>
      <c r="B2259" s="1"/>
      <c r="C2259" s="1"/>
      <c r="D2259" s="21" t="s">
        <v>594</v>
      </c>
      <c r="E2259" s="22" t="s">
        <v>333</v>
      </c>
      <c r="F2259" s="27"/>
      <c r="G2259" s="28">
        <v>751.52</v>
      </c>
      <c r="H2259" s="24">
        <f t="shared" si="11"/>
        <v>62.626666666666665</v>
      </c>
      <c r="I2259" s="25"/>
      <c r="J2259" s="25"/>
      <c r="K2259" s="26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</row>
    <row r="2260" spans="1:28" ht="18.75" customHeight="1">
      <c r="A2260" s="1"/>
      <c r="B2260" s="1"/>
      <c r="C2260" s="1"/>
      <c r="D2260" s="21" t="s">
        <v>587</v>
      </c>
      <c r="E2260" s="22" t="s">
        <v>333</v>
      </c>
      <c r="F2260" s="27"/>
      <c r="G2260" s="28">
        <v>27</v>
      </c>
      <c r="H2260" s="24">
        <f t="shared" si="11"/>
        <v>2.25</v>
      </c>
      <c r="I2260" s="25"/>
      <c r="J2260" s="25"/>
      <c r="K2260" s="26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</row>
    <row r="2261" spans="1:28" ht="18.75" customHeight="1">
      <c r="A2261" s="1"/>
      <c r="B2261" s="1"/>
      <c r="C2261" s="1"/>
      <c r="D2261" s="21" t="s">
        <v>404</v>
      </c>
      <c r="E2261" s="22" t="s">
        <v>333</v>
      </c>
      <c r="F2261" s="27"/>
      <c r="G2261" s="28">
        <v>427.68</v>
      </c>
      <c r="H2261" s="24">
        <f t="shared" si="11"/>
        <v>35.64</v>
      </c>
      <c r="I2261" s="25"/>
      <c r="J2261" s="25"/>
      <c r="K2261" s="26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</row>
    <row r="2262" spans="1:28" ht="18.75" customHeight="1">
      <c r="A2262" s="1"/>
      <c r="B2262" s="1"/>
      <c r="C2262" s="1"/>
      <c r="D2262" s="21" t="s">
        <v>367</v>
      </c>
      <c r="E2262" s="22" t="s">
        <v>333</v>
      </c>
      <c r="F2262" s="27"/>
      <c r="G2262" s="28">
        <v>236.16</v>
      </c>
      <c r="H2262" s="24">
        <f t="shared" si="11"/>
        <v>19.68</v>
      </c>
      <c r="I2262" s="25"/>
      <c r="J2262" s="25"/>
      <c r="K2262" s="26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</row>
    <row r="2263" spans="1:28" ht="18.75" customHeight="1">
      <c r="A2263" s="1"/>
      <c r="B2263" s="1"/>
      <c r="C2263" s="1"/>
      <c r="D2263" s="21" t="s">
        <v>503</v>
      </c>
      <c r="E2263" s="22" t="s">
        <v>333</v>
      </c>
      <c r="F2263" s="27"/>
      <c r="G2263" s="28">
        <v>351.36</v>
      </c>
      <c r="H2263" s="24">
        <f t="shared" si="11"/>
        <v>29.28</v>
      </c>
      <c r="I2263" s="25"/>
      <c r="J2263" s="25"/>
      <c r="K2263" s="26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</row>
    <row r="2264" spans="1:28" ht="18.75" customHeight="1">
      <c r="A2264" s="1"/>
      <c r="B2264" s="1"/>
      <c r="C2264" s="1"/>
      <c r="D2264" s="21" t="s">
        <v>362</v>
      </c>
      <c r="E2264" s="22" t="s">
        <v>333</v>
      </c>
      <c r="F2264" s="27"/>
      <c r="G2264" s="28">
        <v>336.96</v>
      </c>
      <c r="H2264" s="24">
        <f t="shared" si="11"/>
        <v>28.08</v>
      </c>
      <c r="I2264" s="25"/>
      <c r="J2264" s="25"/>
      <c r="K2264" s="26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</row>
    <row r="2265" spans="1:28" ht="18.75" customHeight="1">
      <c r="A2265" s="1"/>
      <c r="B2265" s="1"/>
      <c r="C2265" s="1"/>
      <c r="D2265" s="21" t="s">
        <v>375</v>
      </c>
      <c r="E2265" s="22" t="s">
        <v>333</v>
      </c>
      <c r="F2265" s="27"/>
      <c r="G2265" s="28">
        <v>540.54</v>
      </c>
      <c r="H2265" s="24">
        <f t="shared" si="11"/>
        <v>45.044999999999995</v>
      </c>
      <c r="I2265" s="25"/>
      <c r="J2265" s="25"/>
      <c r="K2265" s="26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</row>
    <row r="2266" spans="1:28" ht="18.75" customHeight="1">
      <c r="A2266" s="1"/>
      <c r="B2266" s="1"/>
      <c r="C2266" s="1"/>
      <c r="D2266" s="21" t="s">
        <v>454</v>
      </c>
      <c r="E2266" s="22" t="s">
        <v>333</v>
      </c>
      <c r="F2266" s="27"/>
      <c r="G2266" s="28">
        <v>192.4</v>
      </c>
      <c r="H2266" s="24">
        <f t="shared" si="11"/>
        <v>16.033333333333335</v>
      </c>
      <c r="I2266" s="25"/>
      <c r="J2266" s="25"/>
      <c r="K2266" s="26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</row>
    <row r="2267" spans="1:28" ht="18.75" customHeight="1">
      <c r="A2267" s="1"/>
      <c r="B2267" s="1"/>
      <c r="C2267" s="1"/>
      <c r="D2267" s="21" t="s">
        <v>410</v>
      </c>
      <c r="E2267" s="22" t="s">
        <v>333</v>
      </c>
      <c r="F2267" s="27"/>
      <c r="G2267" s="28">
        <v>767.74004600000001</v>
      </c>
      <c r="H2267" s="24">
        <f t="shared" si="11"/>
        <v>63.97833716666667</v>
      </c>
      <c r="I2267" s="25"/>
      <c r="J2267" s="25"/>
      <c r="K2267" s="26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</row>
    <row r="2268" spans="1:28" ht="18.75" customHeight="1">
      <c r="A2268" s="1"/>
      <c r="B2268" s="1"/>
      <c r="C2268" s="1"/>
      <c r="D2268" s="21" t="s">
        <v>421</v>
      </c>
      <c r="E2268" s="22" t="s">
        <v>333</v>
      </c>
      <c r="F2268" s="27"/>
      <c r="G2268" s="28">
        <v>620.37</v>
      </c>
      <c r="H2268" s="24">
        <f t="shared" si="11"/>
        <v>51.697499999999998</v>
      </c>
      <c r="I2268" s="25"/>
      <c r="J2268" s="25"/>
      <c r="K2268" s="26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</row>
    <row r="2269" spans="1:28" ht="18.75" customHeight="1">
      <c r="A2269" s="1"/>
      <c r="B2269" s="1"/>
      <c r="C2269" s="1"/>
      <c r="D2269" s="21" t="s">
        <v>641</v>
      </c>
      <c r="E2269" s="22" t="s">
        <v>333</v>
      </c>
      <c r="F2269" s="27"/>
      <c r="G2269" s="28">
        <v>288.75</v>
      </c>
      <c r="H2269" s="24">
        <f t="shared" si="11"/>
        <v>24.0625</v>
      </c>
      <c r="I2269" s="25"/>
      <c r="J2269" s="25"/>
      <c r="K2269" s="26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</row>
    <row r="2270" spans="1:28" ht="18.75" customHeight="1">
      <c r="A2270" s="1"/>
      <c r="B2270" s="1"/>
      <c r="C2270" s="1"/>
      <c r="D2270" s="21" t="s">
        <v>666</v>
      </c>
      <c r="E2270" s="22" t="s">
        <v>333</v>
      </c>
      <c r="F2270" s="27"/>
      <c r="G2270" s="28">
        <v>614.73</v>
      </c>
      <c r="H2270" s="24">
        <f t="shared" si="11"/>
        <v>51.227499999999999</v>
      </c>
      <c r="I2270" s="25"/>
      <c r="J2270" s="25"/>
      <c r="K2270" s="26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</row>
    <row r="2271" spans="1:28" ht="18.75" customHeight="1">
      <c r="A2271" s="1"/>
      <c r="B2271" s="1"/>
      <c r="C2271" s="1"/>
      <c r="D2271" s="21" t="s">
        <v>362</v>
      </c>
      <c r="E2271" s="22" t="s">
        <v>333</v>
      </c>
      <c r="F2271" s="27"/>
      <c r="G2271" s="28">
        <v>12.96</v>
      </c>
      <c r="H2271" s="24">
        <f t="shared" si="11"/>
        <v>1.08</v>
      </c>
      <c r="I2271" s="25"/>
      <c r="J2271" s="25"/>
      <c r="K2271" s="26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  <c r="AB2271" s="25"/>
    </row>
    <row r="2272" spans="1:28" ht="18.75" customHeight="1">
      <c r="A2272" s="1"/>
      <c r="B2272" s="1"/>
      <c r="C2272" s="1"/>
      <c r="D2272" s="21" t="s">
        <v>372</v>
      </c>
      <c r="E2272" s="22" t="s">
        <v>333</v>
      </c>
      <c r="F2272" s="27"/>
      <c r="G2272" s="28">
        <v>205.119992</v>
      </c>
      <c r="H2272" s="24">
        <f t="shared" si="11"/>
        <v>17.093332666666665</v>
      </c>
      <c r="I2272" s="25"/>
      <c r="J2272" s="25"/>
      <c r="K2272" s="26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</row>
    <row r="2273" spans="1:28" ht="18.75" customHeight="1">
      <c r="A2273" s="1"/>
      <c r="B2273" s="1"/>
      <c r="C2273" s="1"/>
      <c r="D2273" s="21" t="s">
        <v>357</v>
      </c>
      <c r="E2273" s="22" t="s">
        <v>333</v>
      </c>
      <c r="F2273" s="27"/>
      <c r="G2273" s="28">
        <v>12.42</v>
      </c>
      <c r="H2273" s="24">
        <f t="shared" si="11"/>
        <v>1.0349999999999999</v>
      </c>
      <c r="I2273" s="25"/>
      <c r="J2273" s="25"/>
      <c r="K2273" s="26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</row>
    <row r="2274" spans="1:28" ht="18.75" customHeight="1">
      <c r="A2274" s="1"/>
      <c r="B2274" s="1"/>
      <c r="C2274" s="1"/>
      <c r="D2274" s="21" t="s">
        <v>545</v>
      </c>
      <c r="E2274" s="22" t="s">
        <v>333</v>
      </c>
      <c r="F2274" s="27"/>
      <c r="G2274" s="28">
        <v>44.98</v>
      </c>
      <c r="H2274" s="24">
        <f t="shared" si="11"/>
        <v>3.7483333333333331</v>
      </c>
      <c r="I2274" s="25"/>
      <c r="J2274" s="25"/>
      <c r="K2274" s="26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  <c r="AB2274" s="25"/>
    </row>
    <row r="2275" spans="1:28" ht="18.75" customHeight="1">
      <c r="A2275" s="1"/>
      <c r="B2275" s="1"/>
      <c r="C2275" s="1"/>
      <c r="D2275" s="21" t="s">
        <v>364</v>
      </c>
      <c r="E2275" s="22" t="s">
        <v>333</v>
      </c>
      <c r="F2275" s="27"/>
      <c r="G2275" s="28">
        <v>13.31</v>
      </c>
      <c r="H2275" s="24">
        <f t="shared" si="11"/>
        <v>1.1091666666666666</v>
      </c>
      <c r="I2275" s="25"/>
      <c r="J2275" s="25"/>
      <c r="K2275" s="26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</row>
    <row r="2276" spans="1:28" ht="18.75" customHeight="1">
      <c r="A2276" s="1"/>
      <c r="B2276" s="1"/>
      <c r="C2276" s="1"/>
      <c r="D2276" s="21" t="s">
        <v>390</v>
      </c>
      <c r="E2276" s="22" t="s">
        <v>333</v>
      </c>
      <c r="F2276" s="27"/>
      <c r="G2276" s="28">
        <v>1622.649917</v>
      </c>
      <c r="H2276" s="24">
        <f t="shared" si="11"/>
        <v>135.22082641666665</v>
      </c>
      <c r="I2276" s="25"/>
      <c r="J2276" s="25"/>
      <c r="K2276" s="26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</row>
    <row r="2277" spans="1:28" ht="18.75" customHeight="1">
      <c r="A2277" s="1"/>
      <c r="B2277" s="1"/>
      <c r="C2277" s="1"/>
      <c r="D2277" s="21" t="s">
        <v>641</v>
      </c>
      <c r="E2277" s="22" t="s">
        <v>333</v>
      </c>
      <c r="F2277" s="27"/>
      <c r="G2277" s="28">
        <v>528.12</v>
      </c>
      <c r="H2277" s="24">
        <f t="shared" si="11"/>
        <v>44.01</v>
      </c>
      <c r="I2277" s="25"/>
      <c r="J2277" s="25"/>
      <c r="K2277" s="26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</row>
    <row r="2278" spans="1:28" ht="18.75" customHeight="1">
      <c r="A2278" s="1"/>
      <c r="B2278" s="1"/>
      <c r="C2278" s="1"/>
      <c r="D2278" s="21" t="s">
        <v>629</v>
      </c>
      <c r="E2278" s="22" t="s">
        <v>333</v>
      </c>
      <c r="F2278" s="27"/>
      <c r="G2278" s="28">
        <v>263</v>
      </c>
      <c r="H2278" s="24">
        <f t="shared" si="11"/>
        <v>21.916666666666668</v>
      </c>
      <c r="I2278" s="25"/>
      <c r="J2278" s="25"/>
      <c r="K2278" s="26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</row>
    <row r="2279" spans="1:28" ht="18.75" customHeight="1">
      <c r="A2279" s="1"/>
      <c r="B2279" s="1"/>
      <c r="C2279" s="1"/>
      <c r="D2279" s="21" t="s">
        <v>441</v>
      </c>
      <c r="E2279" s="22" t="s">
        <v>333</v>
      </c>
      <c r="F2279" s="27"/>
      <c r="G2279" s="28">
        <v>682.44</v>
      </c>
      <c r="H2279" s="24">
        <f t="shared" si="11"/>
        <v>56.870000000000005</v>
      </c>
      <c r="I2279" s="25"/>
      <c r="J2279" s="25"/>
      <c r="K2279" s="26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  <c r="AB2279" s="25"/>
    </row>
    <row r="2280" spans="1:28" ht="18.75" customHeight="1">
      <c r="A2280" s="1"/>
      <c r="B2280" s="1"/>
      <c r="C2280" s="1"/>
      <c r="D2280" s="21" t="s">
        <v>624</v>
      </c>
      <c r="E2280" s="22" t="s">
        <v>333</v>
      </c>
      <c r="F2280" s="27"/>
      <c r="G2280" s="28">
        <v>1516.320078</v>
      </c>
      <c r="H2280" s="24">
        <f t="shared" si="11"/>
        <v>126.3600065</v>
      </c>
      <c r="I2280" s="25"/>
      <c r="J2280" s="25"/>
      <c r="K2280" s="26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</row>
    <row r="2281" spans="1:28" ht="18.75" customHeight="1">
      <c r="A2281" s="1"/>
      <c r="B2281" s="1"/>
      <c r="C2281" s="1"/>
      <c r="D2281" s="21" t="s">
        <v>627</v>
      </c>
      <c r="E2281" s="22" t="s">
        <v>333</v>
      </c>
      <c r="F2281" s="27"/>
      <c r="G2281" s="28">
        <v>170.94</v>
      </c>
      <c r="H2281" s="24">
        <f t="shared" si="11"/>
        <v>14.244999999999999</v>
      </c>
      <c r="I2281" s="25"/>
      <c r="J2281" s="25"/>
      <c r="K2281" s="26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</row>
    <row r="2282" spans="1:28" ht="18.75" customHeight="1">
      <c r="A2282" s="1"/>
      <c r="B2282" s="1"/>
      <c r="C2282" s="1"/>
      <c r="D2282" s="21" t="s">
        <v>392</v>
      </c>
      <c r="E2282" s="22" t="s">
        <v>333</v>
      </c>
      <c r="F2282" s="27"/>
      <c r="G2282" s="28">
        <v>135</v>
      </c>
      <c r="H2282" s="24">
        <f t="shared" si="11"/>
        <v>11.25</v>
      </c>
      <c r="I2282" s="25"/>
      <c r="J2282" s="25"/>
      <c r="K2282" s="26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  <c r="AB2282" s="25"/>
    </row>
    <row r="2283" spans="1:28" ht="18.75" customHeight="1">
      <c r="A2283" s="1"/>
      <c r="B2283" s="1"/>
      <c r="C2283" s="1"/>
      <c r="D2283" s="21" t="s">
        <v>488</v>
      </c>
      <c r="E2283" s="22" t="s">
        <v>333</v>
      </c>
      <c r="F2283" s="27"/>
      <c r="G2283" s="28">
        <v>50.1</v>
      </c>
      <c r="H2283" s="24">
        <f t="shared" si="11"/>
        <v>4.1749999999999998</v>
      </c>
      <c r="I2283" s="25"/>
      <c r="J2283" s="25"/>
      <c r="K2283" s="26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  <c r="AB2283" s="25"/>
    </row>
    <row r="2284" spans="1:28" ht="18.75" customHeight="1">
      <c r="A2284" s="1"/>
      <c r="B2284" s="1"/>
      <c r="C2284" s="1"/>
      <c r="D2284" s="21" t="s">
        <v>482</v>
      </c>
      <c r="E2284" s="22" t="s">
        <v>333</v>
      </c>
      <c r="F2284" s="27"/>
      <c r="G2284" s="28">
        <v>264.29999400000003</v>
      </c>
      <c r="H2284" s="24">
        <f t="shared" si="11"/>
        <v>22.024999500000003</v>
      </c>
      <c r="I2284" s="25"/>
      <c r="J2284" s="25"/>
      <c r="K2284" s="26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</row>
    <row r="2285" spans="1:28" ht="18.75" customHeight="1">
      <c r="A2285" s="1"/>
      <c r="B2285" s="1"/>
      <c r="C2285" s="1"/>
      <c r="D2285" s="21" t="s">
        <v>335</v>
      </c>
      <c r="E2285" s="22" t="s">
        <v>333</v>
      </c>
      <c r="F2285" s="27"/>
      <c r="G2285" s="28">
        <v>70.8</v>
      </c>
      <c r="H2285" s="24">
        <f t="shared" si="11"/>
        <v>5.8999999999999995</v>
      </c>
      <c r="I2285" s="25"/>
      <c r="J2285" s="25"/>
      <c r="K2285" s="26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</row>
    <row r="2286" spans="1:28" ht="18.75" customHeight="1">
      <c r="A2286" s="1"/>
      <c r="B2286" s="1"/>
      <c r="C2286" s="1"/>
      <c r="D2286" s="21" t="s">
        <v>412</v>
      </c>
      <c r="E2286" s="22" t="s">
        <v>333</v>
      </c>
      <c r="F2286" s="27"/>
      <c r="G2286" s="28">
        <v>65.720001999999994</v>
      </c>
      <c r="H2286" s="24">
        <f t="shared" si="11"/>
        <v>5.4766668333333328</v>
      </c>
      <c r="I2286" s="25"/>
      <c r="J2286" s="25"/>
      <c r="K2286" s="26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</row>
    <row r="2287" spans="1:28" ht="18.75" customHeight="1">
      <c r="A2287" s="1"/>
      <c r="B2287" s="1"/>
      <c r="C2287" s="1"/>
      <c r="D2287" s="21" t="s">
        <v>583</v>
      </c>
      <c r="E2287" s="22" t="s">
        <v>333</v>
      </c>
      <c r="F2287" s="27"/>
      <c r="G2287" s="28">
        <v>56.94</v>
      </c>
      <c r="H2287" s="24">
        <f t="shared" si="11"/>
        <v>4.7450000000000001</v>
      </c>
      <c r="I2287" s="25"/>
      <c r="J2287" s="25"/>
      <c r="K2287" s="26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</row>
    <row r="2288" spans="1:28" ht="18.75" customHeight="1">
      <c r="A2288" s="1"/>
      <c r="B2288" s="1"/>
      <c r="C2288" s="1"/>
      <c r="D2288" s="21" t="s">
        <v>661</v>
      </c>
      <c r="E2288" s="22" t="s">
        <v>333</v>
      </c>
      <c r="F2288" s="27"/>
      <c r="G2288" s="28">
        <v>2049.119952</v>
      </c>
      <c r="H2288" s="24">
        <f t="shared" si="11"/>
        <v>170.759996</v>
      </c>
      <c r="I2288" s="25"/>
      <c r="J2288" s="25"/>
      <c r="K2288" s="26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</row>
    <row r="2289" spans="1:28" ht="18.75" customHeight="1">
      <c r="A2289" s="1"/>
      <c r="B2289" s="1"/>
      <c r="C2289" s="1"/>
      <c r="D2289" s="21" t="s">
        <v>516</v>
      </c>
      <c r="E2289" s="22" t="s">
        <v>333</v>
      </c>
      <c r="F2289" s="27"/>
      <c r="G2289" s="28">
        <v>49.380001999999998</v>
      </c>
      <c r="H2289" s="24">
        <f t="shared" si="11"/>
        <v>4.1150001666666665</v>
      </c>
      <c r="I2289" s="25"/>
      <c r="J2289" s="25"/>
      <c r="K2289" s="26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</row>
    <row r="2290" spans="1:28" ht="18.75" customHeight="1">
      <c r="A2290" s="1"/>
      <c r="B2290" s="1"/>
      <c r="C2290" s="1"/>
      <c r="D2290" s="21" t="s">
        <v>623</v>
      </c>
      <c r="E2290" s="22" t="s">
        <v>333</v>
      </c>
      <c r="F2290" s="27"/>
      <c r="G2290" s="28">
        <v>450.60001999999997</v>
      </c>
      <c r="H2290" s="24">
        <f t="shared" si="11"/>
        <v>37.550001666666667</v>
      </c>
      <c r="I2290" s="25"/>
      <c r="J2290" s="25"/>
      <c r="K2290" s="26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</row>
    <row r="2291" spans="1:28" ht="18.75" customHeight="1">
      <c r="A2291" s="1"/>
      <c r="B2291" s="1"/>
      <c r="C2291" s="1"/>
      <c r="D2291" s="21" t="s">
        <v>505</v>
      </c>
      <c r="E2291" s="22" t="s">
        <v>333</v>
      </c>
      <c r="F2291" s="27"/>
      <c r="G2291" s="28">
        <v>640.38</v>
      </c>
      <c r="H2291" s="24">
        <f t="shared" si="11"/>
        <v>53.365000000000002</v>
      </c>
      <c r="I2291" s="25"/>
      <c r="J2291" s="25"/>
      <c r="K2291" s="26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</row>
    <row r="2292" spans="1:28" ht="18.75" customHeight="1">
      <c r="A2292" s="1"/>
      <c r="B2292" s="1"/>
      <c r="C2292" s="1"/>
      <c r="D2292" s="21" t="s">
        <v>398</v>
      </c>
      <c r="E2292" s="22" t="s">
        <v>333</v>
      </c>
      <c r="F2292" s="27"/>
      <c r="G2292" s="28">
        <v>28</v>
      </c>
      <c r="H2292" s="24">
        <f t="shared" si="11"/>
        <v>2.3333333333333335</v>
      </c>
      <c r="I2292" s="25"/>
      <c r="J2292" s="25"/>
      <c r="K2292" s="26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</row>
    <row r="2293" spans="1:28" ht="18.75" customHeight="1">
      <c r="A2293" s="1"/>
      <c r="B2293" s="1"/>
      <c r="C2293" s="1"/>
      <c r="D2293" s="21" t="s">
        <v>407</v>
      </c>
      <c r="E2293" s="22" t="s">
        <v>333</v>
      </c>
      <c r="F2293" s="27"/>
      <c r="G2293" s="28">
        <v>457.98</v>
      </c>
      <c r="H2293" s="24">
        <f t="shared" si="11"/>
        <v>38.164999999999999</v>
      </c>
      <c r="I2293" s="25"/>
      <c r="J2293" s="25"/>
      <c r="K2293" s="26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</row>
    <row r="2294" spans="1:28" ht="18.75" customHeight="1">
      <c r="A2294" s="1"/>
      <c r="B2294" s="1"/>
      <c r="C2294" s="1"/>
      <c r="D2294" s="21" t="s">
        <v>539</v>
      </c>
      <c r="E2294" s="22" t="s">
        <v>333</v>
      </c>
      <c r="F2294" s="27"/>
      <c r="G2294" s="28">
        <v>422.91</v>
      </c>
      <c r="H2294" s="24">
        <f t="shared" si="11"/>
        <v>35.2425</v>
      </c>
      <c r="I2294" s="25"/>
      <c r="J2294" s="25"/>
      <c r="K2294" s="26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</row>
    <row r="2295" spans="1:28" ht="18.75" customHeight="1">
      <c r="A2295" s="1"/>
      <c r="B2295" s="1"/>
      <c r="C2295" s="1"/>
      <c r="D2295" s="21" t="s">
        <v>543</v>
      </c>
      <c r="E2295" s="22" t="s">
        <v>333</v>
      </c>
      <c r="F2295" s="27"/>
      <c r="G2295" s="28">
        <v>60</v>
      </c>
      <c r="H2295" s="24">
        <f t="shared" si="11"/>
        <v>5</v>
      </c>
      <c r="I2295" s="25"/>
      <c r="J2295" s="25"/>
      <c r="K2295" s="26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</row>
    <row r="2296" spans="1:28" ht="18.75" customHeight="1">
      <c r="A2296" s="1"/>
      <c r="B2296" s="1"/>
      <c r="C2296" s="1"/>
      <c r="D2296" s="21" t="s">
        <v>590</v>
      </c>
      <c r="E2296" s="22" t="s">
        <v>333</v>
      </c>
      <c r="F2296" s="27"/>
      <c r="G2296" s="28">
        <v>861.42</v>
      </c>
      <c r="H2296" s="24">
        <f t="shared" si="11"/>
        <v>71.784999999999997</v>
      </c>
      <c r="I2296" s="25"/>
      <c r="J2296" s="25"/>
      <c r="K2296" s="26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</row>
    <row r="2297" spans="1:28" ht="18.75" customHeight="1">
      <c r="A2297" s="1"/>
      <c r="B2297" s="1"/>
      <c r="C2297" s="1"/>
      <c r="D2297" s="21" t="s">
        <v>444</v>
      </c>
      <c r="E2297" s="22" t="s">
        <v>333</v>
      </c>
      <c r="F2297" s="27"/>
      <c r="G2297" s="28">
        <v>172.8</v>
      </c>
      <c r="H2297" s="24">
        <f t="shared" si="11"/>
        <v>14.4</v>
      </c>
      <c r="I2297" s="25"/>
      <c r="J2297" s="25"/>
      <c r="K2297" s="26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</row>
    <row r="2298" spans="1:28" ht="18.75" customHeight="1">
      <c r="A2298" s="1"/>
      <c r="B2298" s="1"/>
      <c r="C2298" s="1"/>
      <c r="D2298" s="21" t="s">
        <v>416</v>
      </c>
      <c r="E2298" s="22" t="s">
        <v>333</v>
      </c>
      <c r="F2298" s="27"/>
      <c r="G2298" s="28">
        <v>4.2</v>
      </c>
      <c r="H2298" s="24">
        <f t="shared" si="11"/>
        <v>0.35000000000000003</v>
      </c>
      <c r="I2298" s="25"/>
      <c r="J2298" s="25"/>
      <c r="K2298" s="26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</row>
    <row r="2299" spans="1:28" ht="18.75" customHeight="1">
      <c r="A2299" s="1"/>
      <c r="B2299" s="1"/>
      <c r="C2299" s="1"/>
      <c r="D2299" s="21" t="s">
        <v>534</v>
      </c>
      <c r="E2299" s="22" t="s">
        <v>333</v>
      </c>
      <c r="F2299" s="27"/>
      <c r="G2299" s="28">
        <v>683.65</v>
      </c>
      <c r="H2299" s="24">
        <f t="shared" si="11"/>
        <v>56.970833333333331</v>
      </c>
      <c r="I2299" s="25"/>
      <c r="J2299" s="25"/>
      <c r="K2299" s="26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</row>
    <row r="2300" spans="1:28" ht="18.75" customHeight="1">
      <c r="A2300" s="1"/>
      <c r="B2300" s="1"/>
      <c r="C2300" s="1"/>
      <c r="D2300" s="21" t="s">
        <v>403</v>
      </c>
      <c r="E2300" s="22" t="s">
        <v>333</v>
      </c>
      <c r="F2300" s="27"/>
      <c r="G2300" s="28">
        <v>159.30000000000001</v>
      </c>
      <c r="H2300" s="24">
        <f t="shared" si="11"/>
        <v>13.275</v>
      </c>
      <c r="I2300" s="25"/>
      <c r="J2300" s="25"/>
      <c r="K2300" s="26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  <c r="AB2300" s="25"/>
    </row>
    <row r="2301" spans="1:28" ht="18.75" customHeight="1">
      <c r="A2301" s="1"/>
      <c r="B2301" s="1"/>
      <c r="C2301" s="1"/>
      <c r="D2301" s="21" t="s">
        <v>622</v>
      </c>
      <c r="E2301" s="22" t="s">
        <v>333</v>
      </c>
      <c r="F2301" s="27"/>
      <c r="G2301" s="28">
        <v>358.34</v>
      </c>
      <c r="H2301" s="24">
        <f t="shared" si="11"/>
        <v>29.861666666666665</v>
      </c>
      <c r="I2301" s="25"/>
      <c r="J2301" s="25"/>
      <c r="K2301" s="26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  <c r="AB2301" s="25"/>
    </row>
    <row r="2302" spans="1:28" ht="18.75" customHeight="1">
      <c r="A2302" s="1"/>
      <c r="B2302" s="1"/>
      <c r="C2302" s="1"/>
      <c r="D2302" s="22" t="e">
        <v>#N/A</v>
      </c>
      <c r="E2302" s="22" t="s">
        <v>333</v>
      </c>
      <c r="F2302" s="27"/>
      <c r="G2302" s="28">
        <v>280.32</v>
      </c>
      <c r="H2302" s="24">
        <f t="shared" si="11"/>
        <v>23.36</v>
      </c>
      <c r="I2302" s="25"/>
      <c r="J2302" s="25"/>
      <c r="K2302" s="26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  <c r="AB2302" s="25"/>
    </row>
    <row r="2303" spans="1:28" ht="18.75" customHeight="1">
      <c r="A2303" s="1"/>
      <c r="B2303" s="1"/>
      <c r="C2303" s="1"/>
      <c r="D2303" s="21" t="s">
        <v>657</v>
      </c>
      <c r="E2303" s="22" t="s">
        <v>333</v>
      </c>
      <c r="F2303" s="27"/>
      <c r="G2303" s="28">
        <v>1110.06</v>
      </c>
      <c r="H2303" s="24">
        <f t="shared" si="11"/>
        <v>92.504999999999995</v>
      </c>
      <c r="I2303" s="25"/>
      <c r="J2303" s="25"/>
      <c r="K2303" s="26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  <c r="AB2303" s="25"/>
    </row>
    <row r="2304" spans="1:28" ht="18.75" customHeight="1">
      <c r="A2304" s="1"/>
      <c r="B2304" s="1"/>
      <c r="C2304" s="1"/>
      <c r="D2304" s="21" t="s">
        <v>515</v>
      </c>
      <c r="E2304" s="22" t="s">
        <v>333</v>
      </c>
      <c r="F2304" s="27"/>
      <c r="G2304" s="28">
        <v>210.84</v>
      </c>
      <c r="H2304" s="24">
        <f t="shared" si="11"/>
        <v>17.57</v>
      </c>
      <c r="I2304" s="25"/>
      <c r="J2304" s="25"/>
      <c r="K2304" s="26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5"/>
      <c r="AB2304" s="25"/>
    </row>
    <row r="2305" spans="1:28" ht="18.75" customHeight="1">
      <c r="A2305" s="1"/>
      <c r="B2305" s="1"/>
      <c r="C2305" s="1"/>
      <c r="D2305" s="21" t="s">
        <v>501</v>
      </c>
      <c r="E2305" s="22" t="s">
        <v>333</v>
      </c>
      <c r="F2305" s="27"/>
      <c r="G2305" s="28">
        <v>2049.84</v>
      </c>
      <c r="H2305" s="24">
        <f t="shared" si="11"/>
        <v>170.82000000000002</v>
      </c>
      <c r="I2305" s="25"/>
      <c r="J2305" s="25"/>
      <c r="K2305" s="26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5"/>
      <c r="AB2305" s="25"/>
    </row>
    <row r="2306" spans="1:28" ht="18.75" customHeight="1">
      <c r="A2306" s="1"/>
      <c r="B2306" s="1"/>
      <c r="C2306" s="1"/>
      <c r="D2306" s="21" t="s">
        <v>474</v>
      </c>
      <c r="E2306" s="22" t="s">
        <v>333</v>
      </c>
      <c r="F2306" s="27"/>
      <c r="G2306" s="28">
        <v>14.82</v>
      </c>
      <c r="H2306" s="24">
        <f t="shared" si="11"/>
        <v>1.2350000000000001</v>
      </c>
      <c r="I2306" s="25"/>
      <c r="J2306" s="25"/>
      <c r="K2306" s="26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5"/>
      <c r="AB2306" s="25"/>
    </row>
    <row r="2307" spans="1:28" ht="18.75" customHeight="1">
      <c r="A2307" s="1"/>
      <c r="B2307" s="1"/>
      <c r="C2307" s="1"/>
      <c r="D2307" s="21" t="s">
        <v>667</v>
      </c>
      <c r="E2307" s="22" t="s">
        <v>333</v>
      </c>
      <c r="F2307" s="27"/>
      <c r="G2307" s="28">
        <v>220.4</v>
      </c>
      <c r="H2307" s="24">
        <f t="shared" si="11"/>
        <v>18.366666666666667</v>
      </c>
      <c r="I2307" s="25"/>
      <c r="J2307" s="25"/>
      <c r="K2307" s="26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5"/>
      <c r="AB2307" s="25"/>
    </row>
    <row r="2308" spans="1:28" ht="18.75" customHeight="1">
      <c r="A2308" s="1"/>
      <c r="B2308" s="1"/>
      <c r="C2308" s="1"/>
      <c r="D2308" s="21" t="s">
        <v>569</v>
      </c>
      <c r="E2308" s="22" t="s">
        <v>333</v>
      </c>
      <c r="F2308" s="27"/>
      <c r="G2308" s="28">
        <v>66.099999999999994</v>
      </c>
      <c r="H2308" s="24">
        <f t="shared" si="11"/>
        <v>5.5083333333333329</v>
      </c>
      <c r="I2308" s="25"/>
      <c r="J2308" s="25"/>
      <c r="K2308" s="26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5"/>
      <c r="AB2308" s="25"/>
    </row>
    <row r="2309" spans="1:28" ht="18.75" customHeight="1">
      <c r="A2309" s="1"/>
      <c r="B2309" s="1"/>
      <c r="C2309" s="1"/>
      <c r="D2309" s="21" t="s">
        <v>524</v>
      </c>
      <c r="E2309" s="22" t="s">
        <v>333</v>
      </c>
      <c r="F2309" s="27"/>
      <c r="G2309" s="28">
        <v>71.28</v>
      </c>
      <c r="H2309" s="24">
        <f t="shared" si="11"/>
        <v>5.94</v>
      </c>
      <c r="I2309" s="25"/>
      <c r="J2309" s="25"/>
      <c r="K2309" s="26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5"/>
      <c r="AB2309" s="25"/>
    </row>
    <row r="2310" spans="1:28" ht="18.75" customHeight="1">
      <c r="A2310" s="1"/>
      <c r="B2310" s="1"/>
      <c r="C2310" s="1"/>
      <c r="D2310" s="21" t="s">
        <v>617</v>
      </c>
      <c r="E2310" s="22" t="s">
        <v>333</v>
      </c>
      <c r="F2310" s="27"/>
      <c r="G2310" s="28">
        <v>91.55</v>
      </c>
      <c r="H2310" s="24">
        <f t="shared" ref="H2310:H2564" si="12">G2310/12</f>
        <v>7.6291666666666664</v>
      </c>
      <c r="I2310" s="25"/>
      <c r="J2310" s="25"/>
      <c r="K2310" s="26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5"/>
      <c r="AB2310" s="25"/>
    </row>
    <row r="2311" spans="1:28" ht="18.75" customHeight="1">
      <c r="A2311" s="1"/>
      <c r="B2311" s="1"/>
      <c r="C2311" s="1"/>
      <c r="D2311" s="21" t="s">
        <v>394</v>
      </c>
      <c r="E2311" s="22" t="s">
        <v>333</v>
      </c>
      <c r="F2311" s="27"/>
      <c r="G2311" s="28">
        <v>548.40003000000002</v>
      </c>
      <c r="H2311" s="24">
        <f t="shared" si="12"/>
        <v>45.700002500000004</v>
      </c>
      <c r="I2311" s="25"/>
      <c r="J2311" s="25"/>
      <c r="K2311" s="26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5"/>
      <c r="AB2311" s="25"/>
    </row>
    <row r="2312" spans="1:28" ht="18.75" customHeight="1">
      <c r="A2312" s="1"/>
      <c r="B2312" s="1"/>
      <c r="C2312" s="1"/>
      <c r="D2312" s="21" t="s">
        <v>414</v>
      </c>
      <c r="E2312" s="22" t="s">
        <v>333</v>
      </c>
      <c r="F2312" s="27"/>
      <c r="G2312" s="28">
        <v>330.87</v>
      </c>
      <c r="H2312" s="24">
        <f t="shared" si="12"/>
        <v>27.572500000000002</v>
      </c>
      <c r="I2312" s="25"/>
      <c r="J2312" s="25"/>
      <c r="K2312" s="26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5"/>
      <c r="AB2312" s="25"/>
    </row>
    <row r="2313" spans="1:28" ht="18.75" customHeight="1">
      <c r="A2313" s="1"/>
      <c r="B2313" s="1"/>
      <c r="C2313" s="1"/>
      <c r="D2313" s="21" t="s">
        <v>552</v>
      </c>
      <c r="E2313" s="22" t="s">
        <v>333</v>
      </c>
      <c r="F2313" s="27"/>
      <c r="G2313" s="28">
        <v>295.56</v>
      </c>
      <c r="H2313" s="24">
        <f t="shared" si="12"/>
        <v>24.63</v>
      </c>
      <c r="I2313" s="25"/>
      <c r="J2313" s="25"/>
      <c r="K2313" s="26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5"/>
      <c r="AB2313" s="25"/>
    </row>
    <row r="2314" spans="1:28" ht="18.75" customHeight="1">
      <c r="A2314" s="1"/>
      <c r="B2314" s="1"/>
      <c r="C2314" s="1"/>
      <c r="D2314" s="21" t="s">
        <v>362</v>
      </c>
      <c r="E2314" s="22" t="s">
        <v>333</v>
      </c>
      <c r="F2314" s="27"/>
      <c r="G2314" s="28">
        <v>7.2</v>
      </c>
      <c r="H2314" s="24">
        <f t="shared" si="12"/>
        <v>0.6</v>
      </c>
      <c r="I2314" s="25"/>
      <c r="J2314" s="25"/>
      <c r="K2314" s="26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5"/>
      <c r="AB2314" s="25"/>
    </row>
    <row r="2315" spans="1:28" ht="18.75" customHeight="1">
      <c r="A2315" s="1"/>
      <c r="B2315" s="1"/>
      <c r="C2315" s="1"/>
      <c r="D2315" s="21" t="s">
        <v>662</v>
      </c>
      <c r="E2315" s="22" t="s">
        <v>333</v>
      </c>
      <c r="F2315" s="27"/>
      <c r="G2315" s="28">
        <v>60.3</v>
      </c>
      <c r="H2315" s="24">
        <f t="shared" si="12"/>
        <v>5.0249999999999995</v>
      </c>
      <c r="I2315" s="25"/>
      <c r="J2315" s="25"/>
      <c r="K2315" s="26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5"/>
      <c r="AB2315" s="25"/>
    </row>
    <row r="2316" spans="1:28" ht="18.75" customHeight="1">
      <c r="A2316" s="1"/>
      <c r="B2316" s="1"/>
      <c r="C2316" s="1"/>
      <c r="D2316" s="21" t="s">
        <v>454</v>
      </c>
      <c r="E2316" s="22" t="s">
        <v>333</v>
      </c>
      <c r="F2316" s="27"/>
      <c r="G2316" s="28">
        <v>10.4</v>
      </c>
      <c r="H2316" s="24">
        <f t="shared" si="12"/>
        <v>0.8666666666666667</v>
      </c>
      <c r="I2316" s="25"/>
      <c r="J2316" s="25"/>
      <c r="K2316" s="26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5"/>
      <c r="AB2316" s="25"/>
    </row>
    <row r="2317" spans="1:28" ht="18.75" customHeight="1">
      <c r="A2317" s="1"/>
      <c r="B2317" s="1"/>
      <c r="C2317" s="1"/>
      <c r="D2317" s="21" t="s">
        <v>342</v>
      </c>
      <c r="E2317" s="22" t="s">
        <v>333</v>
      </c>
      <c r="F2317" s="27"/>
      <c r="G2317" s="28">
        <v>64.480003999999994</v>
      </c>
      <c r="H2317" s="24">
        <f t="shared" si="12"/>
        <v>5.3733336666666665</v>
      </c>
      <c r="I2317" s="25"/>
      <c r="J2317" s="25"/>
      <c r="K2317" s="26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5"/>
      <c r="AB2317" s="25"/>
    </row>
    <row r="2318" spans="1:28" ht="18.75" customHeight="1">
      <c r="A2318" s="1"/>
      <c r="B2318" s="1"/>
      <c r="C2318" s="1"/>
      <c r="D2318" s="22" t="e">
        <v>#N/A</v>
      </c>
      <c r="E2318" s="22" t="s">
        <v>333</v>
      </c>
      <c r="F2318" s="27"/>
      <c r="G2318" s="28">
        <v>13.8</v>
      </c>
      <c r="H2318" s="24">
        <f t="shared" si="12"/>
        <v>1.1500000000000001</v>
      </c>
      <c r="I2318" s="25"/>
      <c r="J2318" s="25"/>
      <c r="K2318" s="26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5"/>
      <c r="AB2318" s="25"/>
    </row>
    <row r="2319" spans="1:28" ht="18.75" customHeight="1">
      <c r="A2319" s="1"/>
      <c r="B2319" s="1"/>
      <c r="C2319" s="1"/>
      <c r="D2319" s="21" t="s">
        <v>582</v>
      </c>
      <c r="E2319" s="22" t="s">
        <v>333</v>
      </c>
      <c r="F2319" s="27"/>
      <c r="G2319" s="28">
        <v>9.15</v>
      </c>
      <c r="H2319" s="24">
        <f t="shared" si="12"/>
        <v>0.76250000000000007</v>
      </c>
      <c r="I2319" s="25"/>
      <c r="J2319" s="25"/>
      <c r="K2319" s="26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5"/>
      <c r="AB2319" s="25"/>
    </row>
    <row r="2320" spans="1:28" ht="18.75" customHeight="1">
      <c r="A2320" s="1"/>
      <c r="B2320" s="1"/>
      <c r="C2320" s="1"/>
      <c r="D2320" s="21" t="s">
        <v>614</v>
      </c>
      <c r="E2320" s="22" t="s">
        <v>333</v>
      </c>
      <c r="F2320" s="27"/>
      <c r="G2320" s="28">
        <v>243.24000599999999</v>
      </c>
      <c r="H2320" s="24">
        <f t="shared" si="12"/>
        <v>20.270000499999998</v>
      </c>
      <c r="I2320" s="25"/>
      <c r="J2320" s="25"/>
      <c r="K2320" s="26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5"/>
      <c r="AB2320" s="25"/>
    </row>
    <row r="2321" spans="1:28" ht="18.75" customHeight="1">
      <c r="A2321" s="1"/>
      <c r="B2321" s="1"/>
      <c r="C2321" s="1"/>
      <c r="D2321" s="21" t="s">
        <v>390</v>
      </c>
      <c r="E2321" s="22" t="s">
        <v>333</v>
      </c>
      <c r="F2321" s="27"/>
      <c r="G2321" s="28">
        <v>70.379997000000003</v>
      </c>
      <c r="H2321" s="24">
        <f t="shared" si="12"/>
        <v>5.86499975</v>
      </c>
      <c r="I2321" s="25"/>
      <c r="J2321" s="25"/>
      <c r="K2321" s="26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  <c r="AB2321" s="25"/>
    </row>
    <row r="2322" spans="1:28" ht="18.75" customHeight="1">
      <c r="A2322" s="1"/>
      <c r="B2322" s="1"/>
      <c r="C2322" s="1"/>
      <c r="D2322" s="21" t="s">
        <v>610</v>
      </c>
      <c r="E2322" s="22" t="s">
        <v>333</v>
      </c>
      <c r="F2322" s="27"/>
      <c r="G2322" s="28">
        <v>31.02</v>
      </c>
      <c r="H2322" s="24">
        <f t="shared" si="12"/>
        <v>2.585</v>
      </c>
      <c r="I2322" s="25"/>
      <c r="J2322" s="25"/>
      <c r="K2322" s="26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5"/>
      <c r="AB2322" s="25"/>
    </row>
    <row r="2323" spans="1:28" ht="18.75" customHeight="1">
      <c r="A2323" s="1"/>
      <c r="B2323" s="1"/>
      <c r="C2323" s="1"/>
      <c r="D2323" s="21" t="s">
        <v>562</v>
      </c>
      <c r="E2323" s="22" t="s">
        <v>333</v>
      </c>
      <c r="F2323" s="27"/>
      <c r="G2323" s="28">
        <v>444.8</v>
      </c>
      <c r="H2323" s="24">
        <f t="shared" si="12"/>
        <v>37.06666666666667</v>
      </c>
      <c r="I2323" s="25"/>
      <c r="J2323" s="25"/>
      <c r="K2323" s="26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5"/>
      <c r="AB2323" s="25"/>
    </row>
    <row r="2324" spans="1:28" ht="18.75" customHeight="1">
      <c r="A2324" s="1"/>
      <c r="B2324" s="1"/>
      <c r="C2324" s="1"/>
      <c r="D2324" s="21" t="s">
        <v>633</v>
      </c>
      <c r="E2324" s="22" t="s">
        <v>333</v>
      </c>
      <c r="F2324" s="27"/>
      <c r="G2324" s="28">
        <v>102.06</v>
      </c>
      <c r="H2324" s="24">
        <f t="shared" si="12"/>
        <v>8.5050000000000008</v>
      </c>
      <c r="I2324" s="25"/>
      <c r="J2324" s="25"/>
      <c r="K2324" s="26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5"/>
      <c r="AB2324" s="25"/>
    </row>
    <row r="2325" spans="1:28" ht="18.75" customHeight="1">
      <c r="A2325" s="1"/>
      <c r="B2325" s="1"/>
      <c r="C2325" s="1"/>
      <c r="D2325" s="21" t="s">
        <v>668</v>
      </c>
      <c r="E2325" s="22" t="s">
        <v>333</v>
      </c>
      <c r="F2325" s="27"/>
      <c r="G2325" s="28">
        <v>30.81</v>
      </c>
      <c r="H2325" s="24">
        <f t="shared" si="12"/>
        <v>2.5674999999999999</v>
      </c>
      <c r="I2325" s="25"/>
      <c r="J2325" s="25"/>
      <c r="K2325" s="26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5"/>
      <c r="AB2325" s="25"/>
    </row>
    <row r="2326" spans="1:28" ht="18.75" customHeight="1">
      <c r="A2326" s="1"/>
      <c r="B2326" s="1"/>
      <c r="C2326" s="1"/>
      <c r="D2326" s="21" t="s">
        <v>505</v>
      </c>
      <c r="E2326" s="22" t="s">
        <v>333</v>
      </c>
      <c r="F2326" s="27"/>
      <c r="G2326" s="28">
        <v>413.7</v>
      </c>
      <c r="H2326" s="24">
        <f t="shared" si="12"/>
        <v>34.475000000000001</v>
      </c>
      <c r="I2326" s="25"/>
      <c r="J2326" s="25"/>
      <c r="K2326" s="26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5"/>
      <c r="AB2326" s="25"/>
    </row>
    <row r="2327" spans="1:28" ht="18.75" customHeight="1">
      <c r="A2327" s="1"/>
      <c r="B2327" s="1"/>
      <c r="C2327" s="1"/>
      <c r="D2327" s="22" t="e">
        <v>#N/A</v>
      </c>
      <c r="E2327" s="22" t="s">
        <v>333</v>
      </c>
      <c r="F2327" s="27"/>
      <c r="G2327" s="28">
        <v>4.0999999999999996</v>
      </c>
      <c r="H2327" s="24">
        <f t="shared" si="12"/>
        <v>0.34166666666666662</v>
      </c>
      <c r="I2327" s="25"/>
      <c r="J2327" s="25"/>
      <c r="K2327" s="26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5"/>
      <c r="AB2327" s="25"/>
    </row>
    <row r="2328" spans="1:28" ht="18.75" customHeight="1">
      <c r="A2328" s="1"/>
      <c r="B2328" s="1"/>
      <c r="C2328" s="1"/>
      <c r="D2328" s="21" t="s">
        <v>452</v>
      </c>
      <c r="E2328" s="22" t="s">
        <v>333</v>
      </c>
      <c r="F2328" s="27"/>
      <c r="G2328" s="28">
        <v>62</v>
      </c>
      <c r="H2328" s="24">
        <f t="shared" si="12"/>
        <v>5.166666666666667</v>
      </c>
      <c r="I2328" s="25"/>
      <c r="J2328" s="25"/>
      <c r="K2328" s="26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</row>
    <row r="2329" spans="1:28" ht="18.75" customHeight="1">
      <c r="A2329" s="1"/>
      <c r="B2329" s="1"/>
      <c r="C2329" s="1"/>
      <c r="D2329" s="21" t="s">
        <v>647</v>
      </c>
      <c r="E2329" s="22" t="s">
        <v>333</v>
      </c>
      <c r="F2329" s="27"/>
      <c r="G2329" s="28">
        <v>16.399999999999999</v>
      </c>
      <c r="H2329" s="24">
        <f t="shared" si="12"/>
        <v>1.3666666666666665</v>
      </c>
      <c r="I2329" s="25"/>
      <c r="J2329" s="25"/>
      <c r="K2329" s="26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5"/>
      <c r="AB2329" s="25"/>
    </row>
    <row r="2330" spans="1:28" ht="18.75" customHeight="1">
      <c r="A2330" s="1"/>
      <c r="B2330" s="1"/>
      <c r="C2330" s="1"/>
      <c r="D2330" s="21" t="s">
        <v>360</v>
      </c>
      <c r="E2330" s="22" t="s">
        <v>333</v>
      </c>
      <c r="F2330" s="27"/>
      <c r="G2330" s="28">
        <v>28.56</v>
      </c>
      <c r="H2330" s="24">
        <f t="shared" si="12"/>
        <v>2.38</v>
      </c>
      <c r="I2330" s="25"/>
      <c r="J2330" s="25"/>
      <c r="K2330" s="26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5"/>
      <c r="AB2330" s="25"/>
    </row>
    <row r="2331" spans="1:28" ht="18.75" customHeight="1">
      <c r="A2331" s="1"/>
      <c r="B2331" s="1"/>
      <c r="C2331" s="1"/>
      <c r="D2331" s="21" t="s">
        <v>373</v>
      </c>
      <c r="E2331" s="22" t="s">
        <v>333</v>
      </c>
      <c r="F2331" s="27"/>
      <c r="G2331" s="28">
        <v>19.72</v>
      </c>
      <c r="H2331" s="24">
        <f t="shared" si="12"/>
        <v>1.6433333333333333</v>
      </c>
      <c r="I2331" s="25"/>
      <c r="J2331" s="25"/>
      <c r="K2331" s="26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5"/>
      <c r="AB2331" s="25"/>
    </row>
    <row r="2332" spans="1:28" ht="18.75" customHeight="1">
      <c r="A2332" s="1"/>
      <c r="B2332" s="1"/>
      <c r="C2332" s="1"/>
      <c r="D2332" s="21" t="s">
        <v>523</v>
      </c>
      <c r="E2332" s="22" t="s">
        <v>333</v>
      </c>
      <c r="F2332" s="27"/>
      <c r="G2332" s="28">
        <v>20.16</v>
      </c>
      <c r="H2332" s="24">
        <f t="shared" si="12"/>
        <v>1.68</v>
      </c>
      <c r="I2332" s="25"/>
      <c r="J2332" s="25"/>
      <c r="K2332" s="26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5"/>
      <c r="AB2332" s="25"/>
    </row>
    <row r="2333" spans="1:28" ht="18.75" customHeight="1">
      <c r="A2333" s="1"/>
      <c r="B2333" s="1"/>
      <c r="C2333" s="1"/>
      <c r="D2333" s="21" t="s">
        <v>357</v>
      </c>
      <c r="E2333" s="22" t="s">
        <v>333</v>
      </c>
      <c r="F2333" s="27"/>
      <c r="G2333" s="28">
        <v>5.19</v>
      </c>
      <c r="H2333" s="24">
        <f t="shared" si="12"/>
        <v>0.43250000000000005</v>
      </c>
      <c r="I2333" s="25"/>
      <c r="J2333" s="25"/>
      <c r="K2333" s="26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  <c r="AB2333" s="25"/>
    </row>
    <row r="2334" spans="1:28" ht="18.75" customHeight="1">
      <c r="A2334" s="1"/>
      <c r="B2334" s="1"/>
      <c r="C2334" s="1"/>
      <c r="D2334" s="21" t="s">
        <v>345</v>
      </c>
      <c r="E2334" s="22" t="s">
        <v>333</v>
      </c>
      <c r="F2334" s="27"/>
      <c r="G2334" s="28">
        <v>250.04</v>
      </c>
      <c r="H2334" s="24">
        <f t="shared" si="12"/>
        <v>20.836666666666666</v>
      </c>
      <c r="I2334" s="25"/>
      <c r="J2334" s="25"/>
      <c r="K2334" s="26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  <c r="AB2334" s="25"/>
    </row>
    <row r="2335" spans="1:28" ht="18.75" customHeight="1">
      <c r="A2335" s="1"/>
      <c r="B2335" s="1"/>
      <c r="C2335" s="1"/>
      <c r="D2335" s="21" t="s">
        <v>545</v>
      </c>
      <c r="E2335" s="22" t="s">
        <v>333</v>
      </c>
      <c r="F2335" s="27"/>
      <c r="G2335" s="28">
        <v>80.97</v>
      </c>
      <c r="H2335" s="24">
        <f t="shared" si="12"/>
        <v>6.7474999999999996</v>
      </c>
      <c r="I2335" s="25"/>
      <c r="J2335" s="25"/>
      <c r="K2335" s="26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5"/>
      <c r="AB2335" s="25"/>
    </row>
    <row r="2336" spans="1:28" ht="18.75" customHeight="1">
      <c r="A2336" s="1"/>
      <c r="B2336" s="1"/>
      <c r="C2336" s="1"/>
      <c r="D2336" s="21" t="s">
        <v>528</v>
      </c>
      <c r="E2336" s="22" t="s">
        <v>333</v>
      </c>
      <c r="F2336" s="27"/>
      <c r="G2336" s="28">
        <v>353.76000800000003</v>
      </c>
      <c r="H2336" s="24">
        <f t="shared" si="12"/>
        <v>29.480000666666669</v>
      </c>
      <c r="I2336" s="25"/>
      <c r="J2336" s="25"/>
      <c r="K2336" s="26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5"/>
      <c r="AB2336" s="25"/>
    </row>
    <row r="2337" spans="1:28" ht="18.75" customHeight="1">
      <c r="A2337" s="1"/>
      <c r="B2337" s="1"/>
      <c r="C2337" s="1"/>
      <c r="D2337" s="21" t="s">
        <v>460</v>
      </c>
      <c r="E2337" s="22" t="s">
        <v>333</v>
      </c>
      <c r="F2337" s="27"/>
      <c r="G2337" s="28">
        <v>16.559999999999999</v>
      </c>
      <c r="H2337" s="24">
        <f t="shared" si="12"/>
        <v>1.38</v>
      </c>
      <c r="I2337" s="25"/>
      <c r="J2337" s="25"/>
      <c r="K2337" s="26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5"/>
      <c r="AB2337" s="25"/>
    </row>
    <row r="2338" spans="1:28" ht="18.75" customHeight="1">
      <c r="A2338" s="1"/>
      <c r="B2338" s="1"/>
      <c r="C2338" s="1"/>
      <c r="D2338" s="21" t="s">
        <v>439</v>
      </c>
      <c r="E2338" s="22" t="s">
        <v>333</v>
      </c>
      <c r="F2338" s="27"/>
      <c r="G2338" s="28">
        <v>24.74</v>
      </c>
      <c r="H2338" s="24">
        <f t="shared" si="12"/>
        <v>2.0616666666666665</v>
      </c>
      <c r="I2338" s="25"/>
      <c r="J2338" s="25"/>
      <c r="K2338" s="26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5"/>
      <c r="AB2338" s="25"/>
    </row>
    <row r="2339" spans="1:28" ht="18.75" customHeight="1">
      <c r="A2339" s="1"/>
      <c r="B2339" s="1"/>
      <c r="C2339" s="1"/>
      <c r="D2339" s="21" t="s">
        <v>409</v>
      </c>
      <c r="E2339" s="22" t="s">
        <v>333</v>
      </c>
      <c r="F2339" s="27"/>
      <c r="G2339" s="28">
        <v>14.28</v>
      </c>
      <c r="H2339" s="24">
        <f t="shared" si="12"/>
        <v>1.19</v>
      </c>
      <c r="I2339" s="25"/>
      <c r="J2339" s="25"/>
      <c r="K2339" s="26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5"/>
      <c r="AB2339" s="25"/>
    </row>
    <row r="2340" spans="1:28" ht="18.75" customHeight="1">
      <c r="A2340" s="1"/>
      <c r="B2340" s="1"/>
      <c r="C2340" s="1"/>
      <c r="D2340" s="21" t="s">
        <v>577</v>
      </c>
      <c r="E2340" s="22" t="s">
        <v>333</v>
      </c>
      <c r="F2340" s="27"/>
      <c r="G2340" s="28">
        <v>31.04</v>
      </c>
      <c r="H2340" s="24">
        <f t="shared" si="12"/>
        <v>2.5866666666666664</v>
      </c>
      <c r="I2340" s="25"/>
      <c r="J2340" s="25"/>
      <c r="K2340" s="26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  <c r="AB2340" s="25"/>
    </row>
    <row r="2341" spans="1:28" ht="18.75" customHeight="1">
      <c r="A2341" s="1"/>
      <c r="B2341" s="1"/>
      <c r="C2341" s="1"/>
      <c r="D2341" s="21" t="s">
        <v>401</v>
      </c>
      <c r="E2341" s="22" t="s">
        <v>333</v>
      </c>
      <c r="F2341" s="27"/>
      <c r="G2341" s="28">
        <v>11.19</v>
      </c>
      <c r="H2341" s="24">
        <f t="shared" si="12"/>
        <v>0.9325</v>
      </c>
      <c r="I2341" s="25"/>
      <c r="J2341" s="25"/>
      <c r="K2341" s="26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5"/>
      <c r="AB2341" s="25"/>
    </row>
    <row r="2342" spans="1:28" ht="18.75" customHeight="1">
      <c r="A2342" s="1"/>
      <c r="B2342" s="1"/>
      <c r="C2342" s="1"/>
      <c r="D2342" s="21" t="s">
        <v>487</v>
      </c>
      <c r="E2342" s="22" t="s">
        <v>333</v>
      </c>
      <c r="F2342" s="27"/>
      <c r="G2342" s="28">
        <v>15</v>
      </c>
      <c r="H2342" s="24">
        <f t="shared" si="12"/>
        <v>1.25</v>
      </c>
      <c r="I2342" s="25"/>
      <c r="J2342" s="25"/>
      <c r="K2342" s="26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5"/>
      <c r="AB2342" s="25"/>
    </row>
    <row r="2343" spans="1:28" ht="18.75" customHeight="1">
      <c r="A2343" s="1"/>
      <c r="B2343" s="1"/>
      <c r="C2343" s="1"/>
      <c r="D2343" s="21" t="s">
        <v>667</v>
      </c>
      <c r="E2343" s="22" t="s">
        <v>333</v>
      </c>
      <c r="F2343" s="27"/>
      <c r="G2343" s="28">
        <v>7.6</v>
      </c>
      <c r="H2343" s="24">
        <f t="shared" si="12"/>
        <v>0.6333333333333333</v>
      </c>
      <c r="I2343" s="25"/>
      <c r="J2343" s="25"/>
      <c r="K2343" s="26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  <c r="AB2343" s="25"/>
    </row>
    <row r="2344" spans="1:28" ht="18.75" customHeight="1">
      <c r="A2344" s="1"/>
      <c r="B2344" s="1"/>
      <c r="C2344" s="1"/>
      <c r="D2344" s="21" t="s">
        <v>363</v>
      </c>
      <c r="E2344" s="22" t="s">
        <v>333</v>
      </c>
      <c r="F2344" s="27"/>
      <c r="G2344" s="28">
        <v>13.94</v>
      </c>
      <c r="H2344" s="24">
        <f t="shared" si="12"/>
        <v>1.1616666666666666</v>
      </c>
      <c r="I2344" s="25"/>
      <c r="J2344" s="25"/>
      <c r="K2344" s="26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5"/>
      <c r="AB2344" s="25"/>
    </row>
    <row r="2345" spans="1:28" ht="18.75" customHeight="1">
      <c r="A2345" s="1"/>
      <c r="B2345" s="1"/>
      <c r="C2345" s="1"/>
      <c r="D2345" s="21" t="s">
        <v>626</v>
      </c>
      <c r="E2345" s="22" t="s">
        <v>333</v>
      </c>
      <c r="F2345" s="27"/>
      <c r="G2345" s="28">
        <v>572.88</v>
      </c>
      <c r="H2345" s="24">
        <f t="shared" si="12"/>
        <v>47.74</v>
      </c>
      <c r="I2345" s="25"/>
      <c r="J2345" s="25"/>
      <c r="K2345" s="26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5"/>
      <c r="AB2345" s="25"/>
    </row>
    <row r="2346" spans="1:28" ht="18.75" customHeight="1">
      <c r="A2346" s="1"/>
      <c r="B2346" s="1"/>
      <c r="C2346" s="1"/>
      <c r="D2346" s="21" t="s">
        <v>359</v>
      </c>
      <c r="E2346" s="22" t="s">
        <v>333</v>
      </c>
      <c r="F2346" s="27"/>
      <c r="G2346" s="28">
        <v>1536.39</v>
      </c>
      <c r="H2346" s="24">
        <f t="shared" si="12"/>
        <v>128.0325</v>
      </c>
      <c r="I2346" s="25"/>
      <c r="J2346" s="25"/>
      <c r="K2346" s="26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  <c r="AB2346" s="25"/>
    </row>
    <row r="2347" spans="1:28" ht="18.75" customHeight="1">
      <c r="A2347" s="1"/>
      <c r="B2347" s="1"/>
      <c r="C2347" s="1"/>
      <c r="D2347" s="21" t="s">
        <v>579</v>
      </c>
      <c r="E2347" s="22" t="s">
        <v>333</v>
      </c>
      <c r="F2347" s="27"/>
      <c r="G2347" s="28">
        <v>220.5</v>
      </c>
      <c r="H2347" s="24">
        <f t="shared" si="12"/>
        <v>18.375</v>
      </c>
      <c r="I2347" s="25"/>
      <c r="J2347" s="25"/>
      <c r="K2347" s="26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5"/>
      <c r="AB2347" s="25"/>
    </row>
    <row r="2348" spans="1:28" ht="18.75" customHeight="1">
      <c r="A2348" s="1"/>
      <c r="B2348" s="1"/>
      <c r="C2348" s="1"/>
      <c r="D2348" s="21" t="s">
        <v>594</v>
      </c>
      <c r="E2348" s="22" t="s">
        <v>333</v>
      </c>
      <c r="F2348" s="27"/>
      <c r="G2348" s="28">
        <v>990.93</v>
      </c>
      <c r="H2348" s="24">
        <f t="shared" si="12"/>
        <v>82.577500000000001</v>
      </c>
      <c r="I2348" s="25"/>
      <c r="J2348" s="25"/>
      <c r="K2348" s="26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5"/>
      <c r="AB2348" s="25"/>
    </row>
    <row r="2349" spans="1:28" ht="18.75" customHeight="1">
      <c r="A2349" s="1"/>
      <c r="B2349" s="1"/>
      <c r="C2349" s="1"/>
      <c r="D2349" s="21" t="s">
        <v>567</v>
      </c>
      <c r="E2349" s="22" t="s">
        <v>333</v>
      </c>
      <c r="F2349" s="27"/>
      <c r="G2349" s="28">
        <v>631.67999999999995</v>
      </c>
      <c r="H2349" s="24">
        <f t="shared" si="12"/>
        <v>52.639999999999993</v>
      </c>
      <c r="I2349" s="25"/>
      <c r="J2349" s="25"/>
      <c r="K2349" s="26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5"/>
      <c r="AB2349" s="25"/>
    </row>
    <row r="2350" spans="1:28" ht="18.75" customHeight="1">
      <c r="A2350" s="1"/>
      <c r="B2350" s="1"/>
      <c r="C2350" s="1"/>
      <c r="D2350" s="21" t="s">
        <v>521</v>
      </c>
      <c r="E2350" s="22" t="s">
        <v>333</v>
      </c>
      <c r="F2350" s="27"/>
      <c r="G2350" s="28">
        <v>350.35</v>
      </c>
      <c r="H2350" s="24">
        <f t="shared" si="12"/>
        <v>29.195833333333336</v>
      </c>
      <c r="I2350" s="25"/>
      <c r="J2350" s="25"/>
      <c r="K2350" s="26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5"/>
      <c r="AB2350" s="25"/>
    </row>
    <row r="2351" spans="1:28" ht="18.75" customHeight="1">
      <c r="A2351" s="1"/>
      <c r="B2351" s="1"/>
      <c r="C2351" s="1"/>
      <c r="D2351" s="21" t="s">
        <v>629</v>
      </c>
      <c r="E2351" s="22" t="s">
        <v>333</v>
      </c>
      <c r="F2351" s="27"/>
      <c r="G2351" s="28">
        <v>1025.7</v>
      </c>
      <c r="H2351" s="24">
        <f t="shared" si="12"/>
        <v>85.475000000000009</v>
      </c>
      <c r="I2351" s="25"/>
      <c r="J2351" s="25"/>
      <c r="K2351" s="26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</row>
    <row r="2352" spans="1:28" ht="18.75" customHeight="1">
      <c r="A2352" s="1"/>
      <c r="B2352" s="1"/>
      <c r="C2352" s="1"/>
      <c r="D2352" s="21" t="s">
        <v>402</v>
      </c>
      <c r="E2352" s="22" t="s">
        <v>333</v>
      </c>
      <c r="F2352" s="27"/>
      <c r="G2352" s="28">
        <v>847</v>
      </c>
      <c r="H2352" s="24">
        <f t="shared" si="12"/>
        <v>70.583333333333329</v>
      </c>
      <c r="I2352" s="25"/>
      <c r="J2352" s="25"/>
      <c r="K2352" s="26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5"/>
      <c r="AB2352" s="25"/>
    </row>
    <row r="2353" spans="1:28" ht="18.75" customHeight="1">
      <c r="A2353" s="1"/>
      <c r="B2353" s="1"/>
      <c r="C2353" s="1"/>
      <c r="D2353" s="21" t="s">
        <v>669</v>
      </c>
      <c r="E2353" s="22" t="s">
        <v>333</v>
      </c>
      <c r="F2353" s="27"/>
      <c r="G2353" s="28">
        <v>269.60000000000002</v>
      </c>
      <c r="H2353" s="24">
        <f t="shared" si="12"/>
        <v>22.466666666666669</v>
      </c>
      <c r="I2353" s="25"/>
      <c r="J2353" s="25"/>
      <c r="K2353" s="26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5"/>
      <c r="AB2353" s="25"/>
    </row>
    <row r="2354" spans="1:28" ht="18.75" customHeight="1">
      <c r="A2354" s="1"/>
      <c r="B2354" s="1"/>
      <c r="C2354" s="1"/>
      <c r="D2354" s="21" t="s">
        <v>613</v>
      </c>
      <c r="E2354" s="22" t="s">
        <v>333</v>
      </c>
      <c r="F2354" s="27"/>
      <c r="G2354" s="28">
        <v>225.35</v>
      </c>
      <c r="H2354" s="24">
        <f t="shared" si="12"/>
        <v>18.779166666666665</v>
      </c>
      <c r="I2354" s="25"/>
      <c r="J2354" s="25"/>
      <c r="K2354" s="26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5"/>
      <c r="AB2354" s="25"/>
    </row>
    <row r="2355" spans="1:28" ht="18.75" customHeight="1">
      <c r="A2355" s="1"/>
      <c r="B2355" s="1"/>
      <c r="C2355" s="1"/>
      <c r="D2355" s="21" t="s">
        <v>633</v>
      </c>
      <c r="E2355" s="22" t="s">
        <v>333</v>
      </c>
      <c r="F2355" s="27"/>
      <c r="G2355" s="28">
        <v>92.34</v>
      </c>
      <c r="H2355" s="24">
        <f t="shared" si="12"/>
        <v>7.6950000000000003</v>
      </c>
      <c r="I2355" s="25"/>
      <c r="J2355" s="25"/>
      <c r="K2355" s="26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</row>
    <row r="2356" spans="1:28" ht="18.75" customHeight="1">
      <c r="A2356" s="1"/>
      <c r="B2356" s="1"/>
      <c r="C2356" s="1"/>
      <c r="D2356" s="21" t="s">
        <v>503</v>
      </c>
      <c r="E2356" s="22" t="s">
        <v>333</v>
      </c>
      <c r="F2356" s="27"/>
      <c r="G2356" s="28">
        <v>17.28</v>
      </c>
      <c r="H2356" s="24">
        <f t="shared" si="12"/>
        <v>1.4400000000000002</v>
      </c>
      <c r="I2356" s="25"/>
      <c r="J2356" s="25"/>
      <c r="K2356" s="26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5"/>
      <c r="AB2356" s="25"/>
    </row>
    <row r="2357" spans="1:28" ht="18.75" customHeight="1">
      <c r="A2357" s="1"/>
      <c r="B2357" s="1"/>
      <c r="C2357" s="1"/>
      <c r="D2357" s="21" t="s">
        <v>591</v>
      </c>
      <c r="E2357" s="22" t="s">
        <v>333</v>
      </c>
      <c r="F2357" s="27"/>
      <c r="G2357" s="28">
        <v>18.02</v>
      </c>
      <c r="H2357" s="24">
        <f t="shared" si="12"/>
        <v>1.5016666666666667</v>
      </c>
      <c r="I2357" s="25"/>
      <c r="J2357" s="25"/>
      <c r="K2357" s="26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5"/>
      <c r="AB2357" s="25"/>
    </row>
    <row r="2358" spans="1:28" ht="18.75" customHeight="1">
      <c r="A2358" s="1"/>
      <c r="B2358" s="1"/>
      <c r="C2358" s="1"/>
      <c r="D2358" s="21" t="s">
        <v>476</v>
      </c>
      <c r="E2358" s="22" t="s">
        <v>333</v>
      </c>
      <c r="F2358" s="27"/>
      <c r="G2358" s="28">
        <v>59.65</v>
      </c>
      <c r="H2358" s="24">
        <f t="shared" si="12"/>
        <v>4.9708333333333332</v>
      </c>
      <c r="I2358" s="25"/>
      <c r="J2358" s="25"/>
      <c r="K2358" s="26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  <c r="AB2358" s="25"/>
    </row>
    <row r="2359" spans="1:28" ht="18.75" customHeight="1">
      <c r="A2359" s="1"/>
      <c r="B2359" s="1"/>
      <c r="C2359" s="1"/>
      <c r="D2359" s="21" t="s">
        <v>669</v>
      </c>
      <c r="E2359" s="22" t="s">
        <v>333</v>
      </c>
      <c r="F2359" s="27"/>
      <c r="G2359" s="28">
        <v>20.22</v>
      </c>
      <c r="H2359" s="24">
        <f t="shared" si="12"/>
        <v>1.6849999999999998</v>
      </c>
      <c r="I2359" s="25"/>
      <c r="J2359" s="25"/>
      <c r="K2359" s="26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</row>
    <row r="2360" spans="1:28" ht="18.75" customHeight="1">
      <c r="A2360" s="1"/>
      <c r="B2360" s="1"/>
      <c r="C2360" s="1"/>
      <c r="D2360" s="21" t="s">
        <v>332</v>
      </c>
      <c r="E2360" s="22" t="s">
        <v>333</v>
      </c>
      <c r="F2360" s="27"/>
      <c r="G2360" s="28">
        <v>27</v>
      </c>
      <c r="H2360" s="24">
        <f t="shared" si="12"/>
        <v>2.25</v>
      </c>
      <c r="I2360" s="25"/>
      <c r="J2360" s="25"/>
      <c r="K2360" s="26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  <c r="AB2360" s="25"/>
    </row>
    <row r="2361" spans="1:28" ht="18.75" customHeight="1">
      <c r="A2361" s="1"/>
      <c r="B2361" s="1"/>
      <c r="C2361" s="1"/>
      <c r="D2361" s="21" t="s">
        <v>670</v>
      </c>
      <c r="E2361" s="22" t="s">
        <v>333</v>
      </c>
      <c r="F2361" s="27"/>
      <c r="G2361" s="28">
        <v>508.48</v>
      </c>
      <c r="H2361" s="24">
        <f t="shared" si="12"/>
        <v>42.373333333333335</v>
      </c>
      <c r="I2361" s="25"/>
      <c r="J2361" s="25"/>
      <c r="K2361" s="26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5"/>
      <c r="AB2361" s="25"/>
    </row>
    <row r="2362" spans="1:28" ht="18.75" customHeight="1">
      <c r="A2362" s="1"/>
      <c r="B2362" s="1"/>
      <c r="C2362" s="1"/>
      <c r="D2362" s="21" t="s">
        <v>341</v>
      </c>
      <c r="E2362" s="22" t="s">
        <v>333</v>
      </c>
      <c r="F2362" s="27"/>
      <c r="G2362" s="28">
        <v>26.16</v>
      </c>
      <c r="H2362" s="24">
        <f t="shared" si="12"/>
        <v>2.1800000000000002</v>
      </c>
      <c r="I2362" s="25"/>
      <c r="J2362" s="25"/>
      <c r="K2362" s="26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5"/>
      <c r="AB2362" s="25"/>
    </row>
    <row r="2363" spans="1:28" ht="18.75" customHeight="1">
      <c r="A2363" s="1"/>
      <c r="B2363" s="1"/>
      <c r="C2363" s="1"/>
      <c r="D2363" s="21" t="s">
        <v>437</v>
      </c>
      <c r="E2363" s="22" t="s">
        <v>333</v>
      </c>
      <c r="F2363" s="27"/>
      <c r="G2363" s="28">
        <v>5307.1199459999998</v>
      </c>
      <c r="H2363" s="24">
        <f t="shared" si="12"/>
        <v>442.2599955</v>
      </c>
      <c r="I2363" s="25"/>
      <c r="J2363" s="25"/>
      <c r="K2363" s="26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5"/>
      <c r="AB2363" s="25"/>
    </row>
    <row r="2364" spans="1:28" ht="18.75" customHeight="1">
      <c r="A2364" s="1"/>
      <c r="B2364" s="1"/>
      <c r="C2364" s="1"/>
      <c r="D2364" s="21" t="s">
        <v>372</v>
      </c>
      <c r="E2364" s="22" t="s">
        <v>333</v>
      </c>
      <c r="F2364" s="27"/>
      <c r="G2364" s="28">
        <v>128.199995</v>
      </c>
      <c r="H2364" s="24">
        <f t="shared" si="12"/>
        <v>10.683332916666666</v>
      </c>
      <c r="I2364" s="25"/>
      <c r="J2364" s="25"/>
      <c r="K2364" s="26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  <c r="AA2364" s="25"/>
      <c r="AB2364" s="25"/>
    </row>
    <row r="2365" spans="1:28" ht="18.75" customHeight="1">
      <c r="A2365" s="1"/>
      <c r="B2365" s="1"/>
      <c r="C2365" s="1"/>
      <c r="D2365" s="21" t="s">
        <v>498</v>
      </c>
      <c r="E2365" s="22" t="s">
        <v>333</v>
      </c>
      <c r="F2365" s="27"/>
      <c r="G2365" s="28">
        <v>1766.2499250000001</v>
      </c>
      <c r="H2365" s="24">
        <f t="shared" si="12"/>
        <v>147.18749375000002</v>
      </c>
      <c r="I2365" s="25"/>
      <c r="J2365" s="25"/>
      <c r="K2365" s="26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  <c r="AA2365" s="25"/>
      <c r="AB2365" s="25"/>
    </row>
    <row r="2366" spans="1:28" ht="18.75" customHeight="1">
      <c r="A2366" s="1"/>
      <c r="B2366" s="1"/>
      <c r="C2366" s="1"/>
      <c r="D2366" s="21" t="s">
        <v>671</v>
      </c>
      <c r="E2366" s="22" t="s">
        <v>333</v>
      </c>
      <c r="F2366" s="27"/>
      <c r="G2366" s="28">
        <v>230.05</v>
      </c>
      <c r="H2366" s="24">
        <f t="shared" si="12"/>
        <v>19.170833333333334</v>
      </c>
      <c r="I2366" s="25"/>
      <c r="J2366" s="25"/>
      <c r="K2366" s="26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5"/>
      <c r="AB2366" s="25"/>
    </row>
    <row r="2367" spans="1:28" ht="18.75" customHeight="1">
      <c r="A2367" s="1"/>
      <c r="B2367" s="1"/>
      <c r="C2367" s="1"/>
      <c r="D2367" s="21" t="s">
        <v>530</v>
      </c>
      <c r="E2367" s="22" t="s">
        <v>333</v>
      </c>
      <c r="F2367" s="27"/>
      <c r="G2367" s="28">
        <v>148.09</v>
      </c>
      <c r="H2367" s="24">
        <f t="shared" si="12"/>
        <v>12.340833333333334</v>
      </c>
      <c r="I2367" s="25"/>
      <c r="J2367" s="25"/>
      <c r="K2367" s="26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  <c r="AA2367" s="25"/>
      <c r="AB2367" s="25"/>
    </row>
    <row r="2368" spans="1:28" ht="18.75" customHeight="1">
      <c r="A2368" s="1"/>
      <c r="B2368" s="1"/>
      <c r="C2368" s="1"/>
      <c r="D2368" s="21" t="s">
        <v>672</v>
      </c>
      <c r="E2368" s="22" t="s">
        <v>333</v>
      </c>
      <c r="F2368" s="27"/>
      <c r="G2368" s="28">
        <v>68</v>
      </c>
      <c r="H2368" s="24">
        <f t="shared" si="12"/>
        <v>5.666666666666667</v>
      </c>
      <c r="I2368" s="25"/>
      <c r="J2368" s="25"/>
      <c r="K2368" s="26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5"/>
      <c r="AB2368" s="25"/>
    </row>
    <row r="2369" spans="1:28" ht="18.75" customHeight="1">
      <c r="A2369" s="1"/>
      <c r="B2369" s="1"/>
      <c r="C2369" s="1"/>
      <c r="D2369" s="21" t="s">
        <v>590</v>
      </c>
      <c r="E2369" s="22" t="s">
        <v>333</v>
      </c>
      <c r="F2369" s="27"/>
      <c r="G2369" s="28">
        <v>738.36</v>
      </c>
      <c r="H2369" s="24">
        <f t="shared" si="12"/>
        <v>61.53</v>
      </c>
      <c r="I2369" s="25"/>
      <c r="J2369" s="25"/>
      <c r="K2369" s="26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  <c r="AA2369" s="25"/>
      <c r="AB2369" s="25"/>
    </row>
    <row r="2370" spans="1:28" ht="18.75" customHeight="1">
      <c r="A2370" s="1"/>
      <c r="B2370" s="1"/>
      <c r="C2370" s="1"/>
      <c r="D2370" s="21" t="s">
        <v>520</v>
      </c>
      <c r="E2370" s="22" t="s">
        <v>333</v>
      </c>
      <c r="F2370" s="27"/>
      <c r="G2370" s="28">
        <v>59.04</v>
      </c>
      <c r="H2370" s="24">
        <f t="shared" si="12"/>
        <v>4.92</v>
      </c>
      <c r="I2370" s="25"/>
      <c r="J2370" s="25"/>
      <c r="K2370" s="26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5"/>
      <c r="AB2370" s="25"/>
    </row>
    <row r="2371" spans="1:28" ht="18.75" customHeight="1">
      <c r="A2371" s="1"/>
      <c r="B2371" s="1"/>
      <c r="C2371" s="1"/>
      <c r="D2371" s="21" t="s">
        <v>445</v>
      </c>
      <c r="E2371" s="22" t="s">
        <v>333</v>
      </c>
      <c r="F2371" s="27"/>
      <c r="G2371" s="28">
        <v>16.75</v>
      </c>
      <c r="H2371" s="24">
        <f t="shared" si="12"/>
        <v>1.3958333333333333</v>
      </c>
      <c r="I2371" s="25"/>
      <c r="J2371" s="25"/>
      <c r="K2371" s="26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5"/>
      <c r="AB2371" s="25"/>
    </row>
    <row r="2372" spans="1:28" ht="18.75" customHeight="1">
      <c r="A2372" s="1"/>
      <c r="B2372" s="1"/>
      <c r="C2372" s="1"/>
      <c r="D2372" s="21" t="s">
        <v>346</v>
      </c>
      <c r="E2372" s="22" t="s">
        <v>333</v>
      </c>
      <c r="F2372" s="27"/>
      <c r="G2372" s="28">
        <v>54.39</v>
      </c>
      <c r="H2372" s="24">
        <f t="shared" si="12"/>
        <v>4.5324999999999998</v>
      </c>
      <c r="I2372" s="25"/>
      <c r="J2372" s="25"/>
      <c r="K2372" s="26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  <c r="AA2372" s="25"/>
      <c r="AB2372" s="25"/>
    </row>
    <row r="2373" spans="1:28" ht="18.75" customHeight="1">
      <c r="A2373" s="1"/>
      <c r="B2373" s="1"/>
      <c r="C2373" s="1"/>
      <c r="D2373" s="21" t="s">
        <v>600</v>
      </c>
      <c r="E2373" s="22" t="s">
        <v>333</v>
      </c>
      <c r="F2373" s="27"/>
      <c r="G2373" s="28">
        <v>80.94</v>
      </c>
      <c r="H2373" s="24">
        <f t="shared" si="12"/>
        <v>6.7450000000000001</v>
      </c>
      <c r="I2373" s="25"/>
      <c r="J2373" s="25"/>
      <c r="K2373" s="26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  <c r="AA2373" s="25"/>
      <c r="AB2373" s="25"/>
    </row>
    <row r="2374" spans="1:28" ht="18.75" customHeight="1">
      <c r="A2374" s="1"/>
      <c r="B2374" s="1"/>
      <c r="C2374" s="1"/>
      <c r="D2374" s="21" t="s">
        <v>585</v>
      </c>
      <c r="E2374" s="22" t="s">
        <v>333</v>
      </c>
      <c r="F2374" s="27"/>
      <c r="G2374" s="28">
        <v>550</v>
      </c>
      <c r="H2374" s="24">
        <f t="shared" si="12"/>
        <v>45.833333333333336</v>
      </c>
      <c r="I2374" s="25"/>
      <c r="J2374" s="25"/>
      <c r="K2374" s="26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5"/>
      <c r="AB2374" s="25"/>
    </row>
    <row r="2375" spans="1:28" ht="18.75" customHeight="1">
      <c r="A2375" s="1"/>
      <c r="B2375" s="1"/>
      <c r="C2375" s="1"/>
      <c r="D2375" s="21" t="s">
        <v>545</v>
      </c>
      <c r="E2375" s="22" t="s">
        <v>333</v>
      </c>
      <c r="F2375" s="27"/>
      <c r="G2375" s="28">
        <v>1565.42</v>
      </c>
      <c r="H2375" s="24">
        <f t="shared" si="12"/>
        <v>130.45166666666668</v>
      </c>
      <c r="I2375" s="25"/>
      <c r="J2375" s="25"/>
      <c r="K2375" s="26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5"/>
      <c r="AB2375" s="25"/>
    </row>
    <row r="2376" spans="1:28" ht="18.75" customHeight="1">
      <c r="A2376" s="1"/>
      <c r="B2376" s="1"/>
      <c r="C2376" s="1"/>
      <c r="D2376" s="21" t="s">
        <v>673</v>
      </c>
      <c r="E2376" s="22" t="s">
        <v>333</v>
      </c>
      <c r="F2376" s="27"/>
      <c r="G2376" s="28">
        <v>83.6</v>
      </c>
      <c r="H2376" s="24">
        <f t="shared" si="12"/>
        <v>6.9666666666666659</v>
      </c>
      <c r="I2376" s="25"/>
      <c r="J2376" s="25"/>
      <c r="K2376" s="26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5"/>
      <c r="AB2376" s="25"/>
    </row>
    <row r="2377" spans="1:28" ht="18.75" customHeight="1">
      <c r="A2377" s="1"/>
      <c r="B2377" s="1"/>
      <c r="C2377" s="1"/>
      <c r="D2377" s="21" t="s">
        <v>487</v>
      </c>
      <c r="E2377" s="22" t="s">
        <v>333</v>
      </c>
      <c r="F2377" s="27"/>
      <c r="G2377" s="28">
        <v>20</v>
      </c>
      <c r="H2377" s="24">
        <f t="shared" si="12"/>
        <v>1.6666666666666667</v>
      </c>
      <c r="I2377" s="25"/>
      <c r="J2377" s="25"/>
      <c r="K2377" s="26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5"/>
      <c r="AB2377" s="25"/>
    </row>
    <row r="2378" spans="1:28" ht="18.75" customHeight="1">
      <c r="A2378" s="1"/>
      <c r="B2378" s="1"/>
      <c r="C2378" s="1"/>
      <c r="D2378" s="21" t="s">
        <v>511</v>
      </c>
      <c r="E2378" s="22" t="s">
        <v>333</v>
      </c>
      <c r="F2378" s="27"/>
      <c r="G2378" s="28">
        <v>3.54</v>
      </c>
      <c r="H2378" s="24">
        <f t="shared" si="12"/>
        <v>0.29499999999999998</v>
      </c>
      <c r="I2378" s="25"/>
      <c r="J2378" s="25"/>
      <c r="K2378" s="26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</row>
    <row r="2379" spans="1:28" ht="18.75" customHeight="1">
      <c r="A2379" s="1"/>
      <c r="B2379" s="1"/>
      <c r="C2379" s="1"/>
      <c r="D2379" s="21" t="s">
        <v>674</v>
      </c>
      <c r="E2379" s="22" t="s">
        <v>333</v>
      </c>
      <c r="F2379" s="27"/>
      <c r="G2379" s="28">
        <v>33.099997999999999</v>
      </c>
      <c r="H2379" s="24">
        <f t="shared" si="12"/>
        <v>2.7583331666666666</v>
      </c>
      <c r="I2379" s="25"/>
      <c r="J2379" s="25"/>
      <c r="K2379" s="26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  <c r="AA2379" s="25"/>
      <c r="AB2379" s="25"/>
    </row>
    <row r="2380" spans="1:28" ht="18.75" customHeight="1">
      <c r="A2380" s="1"/>
      <c r="B2380" s="1"/>
      <c r="C2380" s="1"/>
      <c r="D2380" s="21" t="s">
        <v>495</v>
      </c>
      <c r="E2380" s="22" t="s">
        <v>333</v>
      </c>
      <c r="F2380" s="27"/>
      <c r="G2380" s="28">
        <v>153.30000000000001</v>
      </c>
      <c r="H2380" s="24">
        <f t="shared" si="12"/>
        <v>12.775</v>
      </c>
      <c r="I2380" s="25"/>
      <c r="J2380" s="25"/>
      <c r="K2380" s="26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5"/>
      <c r="AB2380" s="25"/>
    </row>
    <row r="2381" spans="1:28" ht="18.75" customHeight="1">
      <c r="A2381" s="1"/>
      <c r="B2381" s="1"/>
      <c r="C2381" s="1"/>
      <c r="D2381" s="21" t="s">
        <v>483</v>
      </c>
      <c r="E2381" s="22" t="s">
        <v>333</v>
      </c>
      <c r="F2381" s="27"/>
      <c r="G2381" s="28">
        <v>44</v>
      </c>
      <c r="H2381" s="24">
        <f t="shared" si="12"/>
        <v>3.6666666666666665</v>
      </c>
      <c r="I2381" s="25"/>
      <c r="J2381" s="25"/>
      <c r="K2381" s="26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  <c r="AA2381" s="25"/>
      <c r="AB2381" s="25"/>
    </row>
    <row r="2382" spans="1:28" ht="18.75" customHeight="1">
      <c r="A2382" s="1"/>
      <c r="B2382" s="1"/>
      <c r="C2382" s="1"/>
      <c r="D2382" s="21" t="s">
        <v>618</v>
      </c>
      <c r="E2382" s="22" t="s">
        <v>333</v>
      </c>
      <c r="F2382" s="27"/>
      <c r="G2382" s="28">
        <v>90</v>
      </c>
      <c r="H2382" s="24">
        <f t="shared" si="12"/>
        <v>7.5</v>
      </c>
      <c r="I2382" s="25"/>
      <c r="J2382" s="25"/>
      <c r="K2382" s="26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5"/>
      <c r="AB2382" s="25"/>
    </row>
    <row r="2383" spans="1:28" ht="18.75" customHeight="1">
      <c r="A2383" s="1"/>
      <c r="B2383" s="1"/>
      <c r="C2383" s="1"/>
      <c r="D2383" s="21" t="s">
        <v>380</v>
      </c>
      <c r="E2383" s="22" t="s">
        <v>333</v>
      </c>
      <c r="F2383" s="27"/>
      <c r="G2383" s="28">
        <v>109.74000599999999</v>
      </c>
      <c r="H2383" s="24">
        <f t="shared" si="12"/>
        <v>9.1450005000000001</v>
      </c>
      <c r="I2383" s="25"/>
      <c r="J2383" s="25"/>
      <c r="K2383" s="26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  <c r="AA2383" s="25"/>
      <c r="AB2383" s="25"/>
    </row>
    <row r="2384" spans="1:28" ht="18.75" customHeight="1">
      <c r="A2384" s="1"/>
      <c r="B2384" s="1"/>
      <c r="C2384" s="1"/>
      <c r="D2384" s="21" t="s">
        <v>468</v>
      </c>
      <c r="E2384" s="22" t="s">
        <v>333</v>
      </c>
      <c r="F2384" s="27"/>
      <c r="G2384" s="28">
        <v>16.45</v>
      </c>
      <c r="H2384" s="24">
        <f t="shared" si="12"/>
        <v>1.3708333333333333</v>
      </c>
      <c r="I2384" s="25"/>
      <c r="J2384" s="25"/>
      <c r="K2384" s="26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5"/>
      <c r="AB2384" s="25"/>
    </row>
    <row r="2385" spans="1:28" ht="18.75" customHeight="1">
      <c r="A2385" s="1"/>
      <c r="B2385" s="1"/>
      <c r="C2385" s="1"/>
      <c r="D2385" s="21" t="s">
        <v>585</v>
      </c>
      <c r="E2385" s="22" t="s">
        <v>333</v>
      </c>
      <c r="F2385" s="27"/>
      <c r="G2385" s="28">
        <v>45.84</v>
      </c>
      <c r="H2385" s="24">
        <f t="shared" si="12"/>
        <v>3.8200000000000003</v>
      </c>
      <c r="I2385" s="25"/>
      <c r="J2385" s="25"/>
      <c r="K2385" s="26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5"/>
      <c r="AB2385" s="25"/>
    </row>
    <row r="2386" spans="1:28" ht="18.75" customHeight="1">
      <c r="A2386" s="1"/>
      <c r="B2386" s="1"/>
      <c r="C2386" s="1"/>
      <c r="D2386" s="21" t="s">
        <v>447</v>
      </c>
      <c r="E2386" s="22" t="s">
        <v>333</v>
      </c>
      <c r="F2386" s="27"/>
      <c r="G2386" s="28">
        <v>120.32</v>
      </c>
      <c r="H2386" s="24">
        <f t="shared" si="12"/>
        <v>10.026666666666666</v>
      </c>
      <c r="I2386" s="25"/>
      <c r="J2386" s="25"/>
      <c r="K2386" s="26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</row>
    <row r="2387" spans="1:28" ht="18.75" customHeight="1">
      <c r="A2387" s="1"/>
      <c r="B2387" s="1"/>
      <c r="C2387" s="1"/>
      <c r="D2387" s="21" t="s">
        <v>667</v>
      </c>
      <c r="E2387" s="22" t="s">
        <v>333</v>
      </c>
      <c r="F2387" s="27"/>
      <c r="G2387" s="28">
        <v>183.86</v>
      </c>
      <c r="H2387" s="24">
        <f t="shared" si="12"/>
        <v>15.321666666666667</v>
      </c>
      <c r="I2387" s="25"/>
      <c r="J2387" s="25"/>
      <c r="K2387" s="26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5"/>
      <c r="AB2387" s="25"/>
    </row>
    <row r="2388" spans="1:28" ht="18.75" customHeight="1">
      <c r="A2388" s="1"/>
      <c r="B2388" s="1"/>
      <c r="C2388" s="1"/>
      <c r="D2388" s="21" t="s">
        <v>664</v>
      </c>
      <c r="E2388" s="22" t="s">
        <v>333</v>
      </c>
      <c r="F2388" s="27"/>
      <c r="G2388" s="28">
        <v>100.5</v>
      </c>
      <c r="H2388" s="24">
        <f t="shared" si="12"/>
        <v>8.375</v>
      </c>
      <c r="I2388" s="25"/>
      <c r="J2388" s="25"/>
      <c r="K2388" s="26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5"/>
      <c r="AB2388" s="25"/>
    </row>
    <row r="2389" spans="1:28" ht="18.75" customHeight="1">
      <c r="A2389" s="1"/>
      <c r="B2389" s="1"/>
      <c r="C2389" s="1"/>
      <c r="D2389" s="21" t="s">
        <v>452</v>
      </c>
      <c r="E2389" s="22" t="s">
        <v>333</v>
      </c>
      <c r="F2389" s="27"/>
      <c r="G2389" s="28">
        <v>3</v>
      </c>
      <c r="H2389" s="24">
        <f t="shared" si="12"/>
        <v>0.25</v>
      </c>
      <c r="I2389" s="25"/>
      <c r="J2389" s="25"/>
      <c r="K2389" s="26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5"/>
      <c r="AB2389" s="25"/>
    </row>
    <row r="2390" spans="1:28" ht="18.75" customHeight="1">
      <c r="A2390" s="1"/>
      <c r="B2390" s="1"/>
      <c r="C2390" s="1"/>
      <c r="D2390" s="21" t="s">
        <v>450</v>
      </c>
      <c r="E2390" s="22" t="s">
        <v>333</v>
      </c>
      <c r="F2390" s="27"/>
      <c r="G2390" s="28">
        <v>58.92</v>
      </c>
      <c r="H2390" s="24">
        <f t="shared" si="12"/>
        <v>4.91</v>
      </c>
      <c r="I2390" s="25"/>
      <c r="J2390" s="25"/>
      <c r="K2390" s="26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  <c r="AA2390" s="25"/>
      <c r="AB2390" s="25"/>
    </row>
    <row r="2391" spans="1:28" ht="18.75" customHeight="1">
      <c r="A2391" s="1"/>
      <c r="B2391" s="1"/>
      <c r="C2391" s="1"/>
      <c r="D2391" s="21" t="s">
        <v>391</v>
      </c>
      <c r="E2391" s="22" t="s">
        <v>333</v>
      </c>
      <c r="F2391" s="27"/>
      <c r="G2391" s="28">
        <v>306.48001199999999</v>
      </c>
      <c r="H2391" s="24">
        <f t="shared" si="12"/>
        <v>25.540001</v>
      </c>
      <c r="I2391" s="25"/>
      <c r="J2391" s="25"/>
      <c r="K2391" s="26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5"/>
      <c r="AB2391" s="25"/>
    </row>
    <row r="2392" spans="1:28" ht="18.75" customHeight="1">
      <c r="A2392" s="1"/>
      <c r="B2392" s="1"/>
      <c r="C2392" s="1"/>
      <c r="D2392" s="21" t="s">
        <v>549</v>
      </c>
      <c r="E2392" s="22" t="s">
        <v>333</v>
      </c>
      <c r="F2392" s="27"/>
      <c r="G2392" s="28">
        <v>67.110003000000006</v>
      </c>
      <c r="H2392" s="24">
        <f t="shared" si="12"/>
        <v>5.5925002500000005</v>
      </c>
      <c r="I2392" s="25"/>
      <c r="J2392" s="25"/>
      <c r="K2392" s="26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  <c r="AA2392" s="25"/>
      <c r="AB2392" s="25"/>
    </row>
    <row r="2393" spans="1:28" ht="18.75" customHeight="1">
      <c r="A2393" s="1"/>
      <c r="B2393" s="1"/>
      <c r="C2393" s="1"/>
      <c r="D2393" s="21" t="s">
        <v>675</v>
      </c>
      <c r="E2393" s="22" t="s">
        <v>333</v>
      </c>
      <c r="F2393" s="27"/>
      <c r="G2393" s="28">
        <v>281.27999999999997</v>
      </c>
      <c r="H2393" s="24">
        <f t="shared" si="12"/>
        <v>23.439999999999998</v>
      </c>
      <c r="I2393" s="25"/>
      <c r="J2393" s="25"/>
      <c r="K2393" s="26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5"/>
      <c r="AB2393" s="25"/>
    </row>
    <row r="2394" spans="1:28" ht="18.75" customHeight="1">
      <c r="A2394" s="1"/>
      <c r="B2394" s="1"/>
      <c r="C2394" s="1"/>
      <c r="D2394" s="21" t="s">
        <v>657</v>
      </c>
      <c r="E2394" s="22" t="s">
        <v>333</v>
      </c>
      <c r="F2394" s="27"/>
      <c r="G2394" s="28">
        <v>65.3</v>
      </c>
      <c r="H2394" s="24">
        <f t="shared" si="12"/>
        <v>5.4416666666666664</v>
      </c>
      <c r="I2394" s="25"/>
      <c r="J2394" s="25"/>
      <c r="K2394" s="26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5"/>
      <c r="AB2394" s="25"/>
    </row>
    <row r="2395" spans="1:28" ht="18.75" customHeight="1">
      <c r="A2395" s="1"/>
      <c r="B2395" s="1"/>
      <c r="C2395" s="1"/>
      <c r="D2395" s="21" t="s">
        <v>368</v>
      </c>
      <c r="E2395" s="22" t="s">
        <v>333</v>
      </c>
      <c r="F2395" s="27"/>
      <c r="G2395" s="28">
        <v>36.799999999999997</v>
      </c>
      <c r="H2395" s="24">
        <f t="shared" si="12"/>
        <v>3.0666666666666664</v>
      </c>
      <c r="I2395" s="25"/>
      <c r="J2395" s="25"/>
      <c r="K2395" s="26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  <c r="AA2395" s="25"/>
      <c r="AB2395" s="25"/>
    </row>
    <row r="2396" spans="1:28" ht="18.75" customHeight="1">
      <c r="A2396" s="1"/>
      <c r="B2396" s="1"/>
      <c r="C2396" s="1"/>
      <c r="D2396" s="21" t="s">
        <v>405</v>
      </c>
      <c r="E2396" s="22" t="s">
        <v>333</v>
      </c>
      <c r="F2396" s="27"/>
      <c r="G2396" s="28">
        <v>32.9</v>
      </c>
      <c r="H2396" s="24">
        <f t="shared" si="12"/>
        <v>2.7416666666666667</v>
      </c>
      <c r="I2396" s="25"/>
      <c r="J2396" s="25"/>
      <c r="K2396" s="26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5"/>
      <c r="AB2396" s="25"/>
    </row>
    <row r="2397" spans="1:28" ht="18.75" customHeight="1">
      <c r="A2397" s="1"/>
      <c r="B2397" s="1"/>
      <c r="C2397" s="1"/>
      <c r="D2397" s="21" t="s">
        <v>601</v>
      </c>
      <c r="E2397" s="22" t="s">
        <v>333</v>
      </c>
      <c r="F2397" s="27"/>
      <c r="G2397" s="28">
        <v>44.92</v>
      </c>
      <c r="H2397" s="24">
        <f t="shared" si="12"/>
        <v>3.7433333333333336</v>
      </c>
      <c r="I2397" s="25"/>
      <c r="J2397" s="25"/>
      <c r="K2397" s="26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5"/>
      <c r="AB2397" s="25"/>
    </row>
    <row r="2398" spans="1:28" ht="18.75" customHeight="1">
      <c r="A2398" s="1"/>
      <c r="B2398" s="1"/>
      <c r="C2398" s="1"/>
      <c r="D2398" s="21" t="s">
        <v>522</v>
      </c>
      <c r="E2398" s="22" t="s">
        <v>333</v>
      </c>
      <c r="F2398" s="27"/>
      <c r="G2398" s="28">
        <v>43.8</v>
      </c>
      <c r="H2398" s="24">
        <f t="shared" si="12"/>
        <v>3.65</v>
      </c>
      <c r="I2398" s="25"/>
      <c r="J2398" s="25"/>
      <c r="K2398" s="26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5"/>
      <c r="AB2398" s="25"/>
    </row>
    <row r="2399" spans="1:28" ht="18.75" customHeight="1">
      <c r="A2399" s="1"/>
      <c r="B2399" s="1"/>
      <c r="C2399" s="1"/>
      <c r="D2399" s="21" t="s">
        <v>632</v>
      </c>
      <c r="E2399" s="22" t="s">
        <v>333</v>
      </c>
      <c r="F2399" s="27"/>
      <c r="G2399" s="28">
        <v>38.6</v>
      </c>
      <c r="H2399" s="24">
        <f t="shared" si="12"/>
        <v>3.2166666666666668</v>
      </c>
      <c r="I2399" s="25"/>
      <c r="J2399" s="25"/>
      <c r="K2399" s="26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  <c r="AA2399" s="25"/>
      <c r="AB2399" s="25"/>
    </row>
    <row r="2400" spans="1:28" ht="18.75" customHeight="1">
      <c r="A2400" s="1"/>
      <c r="B2400" s="1"/>
      <c r="C2400" s="1"/>
      <c r="D2400" s="21" t="s">
        <v>504</v>
      </c>
      <c r="E2400" s="22" t="s">
        <v>333</v>
      </c>
      <c r="F2400" s="27"/>
      <c r="G2400" s="28">
        <v>1123.4400619999999</v>
      </c>
      <c r="H2400" s="24">
        <f t="shared" si="12"/>
        <v>93.620005166666658</v>
      </c>
      <c r="I2400" s="25"/>
      <c r="J2400" s="25"/>
      <c r="K2400" s="26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5"/>
      <c r="AB2400" s="25"/>
    </row>
    <row r="2401" spans="1:28" ht="18.75" customHeight="1">
      <c r="A2401" s="1"/>
      <c r="B2401" s="1"/>
      <c r="C2401" s="1"/>
      <c r="D2401" s="21" t="s">
        <v>353</v>
      </c>
      <c r="E2401" s="22" t="s">
        <v>333</v>
      </c>
      <c r="F2401" s="27"/>
      <c r="G2401" s="28">
        <v>189.6</v>
      </c>
      <c r="H2401" s="24">
        <f t="shared" si="12"/>
        <v>15.799999999999999</v>
      </c>
      <c r="I2401" s="25"/>
      <c r="J2401" s="25"/>
      <c r="K2401" s="26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5"/>
      <c r="AB2401" s="25"/>
    </row>
    <row r="2402" spans="1:28" ht="18.75" customHeight="1">
      <c r="A2402" s="1"/>
      <c r="B2402" s="1"/>
      <c r="C2402" s="1"/>
      <c r="D2402" s="21" t="s">
        <v>409</v>
      </c>
      <c r="E2402" s="22" t="s">
        <v>333</v>
      </c>
      <c r="F2402" s="27"/>
      <c r="G2402" s="28">
        <v>221.34</v>
      </c>
      <c r="H2402" s="24">
        <f t="shared" si="12"/>
        <v>18.445</v>
      </c>
      <c r="I2402" s="25"/>
      <c r="J2402" s="25"/>
      <c r="K2402" s="26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5"/>
      <c r="AB2402" s="25"/>
    </row>
    <row r="2403" spans="1:28" ht="18.75" customHeight="1">
      <c r="A2403" s="1"/>
      <c r="B2403" s="1"/>
      <c r="C2403" s="1"/>
      <c r="D2403" s="21" t="s">
        <v>584</v>
      </c>
      <c r="E2403" s="22" t="s">
        <v>333</v>
      </c>
      <c r="F2403" s="27"/>
      <c r="G2403" s="28">
        <v>734.8</v>
      </c>
      <c r="H2403" s="24">
        <f t="shared" si="12"/>
        <v>61.233333333333327</v>
      </c>
      <c r="I2403" s="25"/>
      <c r="J2403" s="25"/>
      <c r="K2403" s="26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  <c r="AA2403" s="25"/>
      <c r="AB2403" s="25"/>
    </row>
    <row r="2404" spans="1:28" ht="18.75" customHeight="1">
      <c r="A2404" s="1"/>
      <c r="B2404" s="1"/>
      <c r="C2404" s="1"/>
      <c r="D2404" s="21" t="s">
        <v>599</v>
      </c>
      <c r="E2404" s="22" t="s">
        <v>333</v>
      </c>
      <c r="F2404" s="27"/>
      <c r="G2404" s="28">
        <v>2182.5</v>
      </c>
      <c r="H2404" s="24">
        <f t="shared" si="12"/>
        <v>181.875</v>
      </c>
      <c r="I2404" s="25"/>
      <c r="J2404" s="25"/>
      <c r="K2404" s="26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5"/>
      <c r="AB2404" s="25"/>
    </row>
    <row r="2405" spans="1:28" ht="18.75" customHeight="1">
      <c r="A2405" s="1"/>
      <c r="B2405" s="1"/>
      <c r="C2405" s="1"/>
      <c r="D2405" s="21" t="s">
        <v>571</v>
      </c>
      <c r="E2405" s="22" t="s">
        <v>333</v>
      </c>
      <c r="F2405" s="27"/>
      <c r="G2405" s="28">
        <v>29</v>
      </c>
      <c r="H2405" s="24">
        <f t="shared" si="12"/>
        <v>2.4166666666666665</v>
      </c>
      <c r="I2405" s="25"/>
      <c r="J2405" s="25"/>
      <c r="K2405" s="26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5"/>
      <c r="AB2405" s="25"/>
    </row>
    <row r="2406" spans="1:28" ht="18.75" customHeight="1">
      <c r="A2406" s="1"/>
      <c r="B2406" s="1"/>
      <c r="C2406" s="1"/>
      <c r="D2406" s="21" t="s">
        <v>388</v>
      </c>
      <c r="E2406" s="22" t="s">
        <v>333</v>
      </c>
      <c r="F2406" s="27"/>
      <c r="G2406" s="28">
        <v>295.12</v>
      </c>
      <c r="H2406" s="24">
        <f t="shared" si="12"/>
        <v>24.593333333333334</v>
      </c>
      <c r="I2406" s="25"/>
      <c r="J2406" s="25"/>
      <c r="K2406" s="26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5"/>
      <c r="AB2406" s="25"/>
    </row>
    <row r="2407" spans="1:28" ht="18.75" customHeight="1">
      <c r="A2407" s="1"/>
      <c r="B2407" s="1"/>
      <c r="C2407" s="1"/>
      <c r="D2407" s="21" t="s">
        <v>527</v>
      </c>
      <c r="E2407" s="22" t="s">
        <v>333</v>
      </c>
      <c r="F2407" s="27"/>
      <c r="G2407" s="28">
        <v>414.96</v>
      </c>
      <c r="H2407" s="24">
        <f t="shared" si="12"/>
        <v>34.58</v>
      </c>
      <c r="I2407" s="25"/>
      <c r="J2407" s="25"/>
      <c r="K2407" s="26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5"/>
      <c r="AB2407" s="25"/>
    </row>
    <row r="2408" spans="1:28" ht="18.75" customHeight="1">
      <c r="A2408" s="1"/>
      <c r="B2408" s="1"/>
      <c r="C2408" s="1"/>
      <c r="D2408" s="21" t="s">
        <v>390</v>
      </c>
      <c r="E2408" s="22" t="s">
        <v>333</v>
      </c>
      <c r="F2408" s="27"/>
      <c r="G2408" s="28">
        <v>1970.6399160000001</v>
      </c>
      <c r="H2408" s="24">
        <f t="shared" si="12"/>
        <v>164.21999300000002</v>
      </c>
      <c r="I2408" s="25"/>
      <c r="J2408" s="25"/>
      <c r="K2408" s="26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  <c r="AA2408" s="25"/>
      <c r="AB2408" s="25"/>
    </row>
    <row r="2409" spans="1:28" ht="18.75" customHeight="1">
      <c r="A2409" s="1"/>
      <c r="B2409" s="1"/>
      <c r="C2409" s="1"/>
      <c r="D2409" s="21" t="s">
        <v>447</v>
      </c>
      <c r="E2409" s="22" t="s">
        <v>333</v>
      </c>
      <c r="F2409" s="27"/>
      <c r="G2409" s="28">
        <v>60.16</v>
      </c>
      <c r="H2409" s="24">
        <f t="shared" si="12"/>
        <v>5.0133333333333328</v>
      </c>
      <c r="I2409" s="25"/>
      <c r="J2409" s="25"/>
      <c r="K2409" s="26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5"/>
      <c r="AB2409" s="25"/>
    </row>
    <row r="2410" spans="1:28" ht="18.75" customHeight="1">
      <c r="A2410" s="1"/>
      <c r="B2410" s="1"/>
      <c r="C2410" s="1"/>
      <c r="D2410" s="21" t="s">
        <v>370</v>
      </c>
      <c r="E2410" s="22" t="s">
        <v>333</v>
      </c>
      <c r="F2410" s="27"/>
      <c r="G2410" s="28">
        <v>22.98</v>
      </c>
      <c r="H2410" s="24">
        <f t="shared" si="12"/>
        <v>1.915</v>
      </c>
      <c r="I2410" s="25"/>
      <c r="J2410" s="25"/>
      <c r="K2410" s="26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  <c r="AA2410" s="25"/>
      <c r="AB2410" s="25"/>
    </row>
    <row r="2411" spans="1:28" ht="18.75" customHeight="1">
      <c r="A2411" s="1"/>
      <c r="B2411" s="1"/>
      <c r="C2411" s="1"/>
      <c r="D2411" s="21" t="s">
        <v>637</v>
      </c>
      <c r="E2411" s="22" t="s">
        <v>333</v>
      </c>
      <c r="F2411" s="27"/>
      <c r="G2411" s="28">
        <v>19.2</v>
      </c>
      <c r="H2411" s="24">
        <f t="shared" si="12"/>
        <v>1.5999999999999999</v>
      </c>
      <c r="I2411" s="25"/>
      <c r="J2411" s="25"/>
      <c r="K2411" s="26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5"/>
      <c r="AB2411" s="25"/>
    </row>
    <row r="2412" spans="1:28" ht="18.75" customHeight="1">
      <c r="A2412" s="1"/>
      <c r="B2412" s="1"/>
      <c r="C2412" s="1"/>
      <c r="D2412" s="21" t="s">
        <v>644</v>
      </c>
      <c r="E2412" s="22" t="s">
        <v>333</v>
      </c>
      <c r="F2412" s="27"/>
      <c r="G2412" s="28">
        <v>14.74</v>
      </c>
      <c r="H2412" s="24">
        <f t="shared" si="12"/>
        <v>1.2283333333333333</v>
      </c>
      <c r="I2412" s="25"/>
      <c r="J2412" s="25"/>
      <c r="K2412" s="26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5"/>
      <c r="AB2412" s="25"/>
    </row>
    <row r="2413" spans="1:28" ht="18.75" customHeight="1">
      <c r="A2413" s="1"/>
      <c r="B2413" s="1"/>
      <c r="C2413" s="1"/>
      <c r="D2413" s="21" t="s">
        <v>408</v>
      </c>
      <c r="E2413" s="22" t="s">
        <v>333</v>
      </c>
      <c r="F2413" s="27"/>
      <c r="G2413" s="28">
        <v>44.16</v>
      </c>
      <c r="H2413" s="24">
        <f t="shared" si="12"/>
        <v>3.6799999999999997</v>
      </c>
      <c r="I2413" s="25"/>
      <c r="J2413" s="25"/>
      <c r="K2413" s="26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5"/>
      <c r="AB2413" s="25"/>
    </row>
    <row r="2414" spans="1:28" ht="18.75" customHeight="1">
      <c r="A2414" s="1"/>
      <c r="B2414" s="1"/>
      <c r="C2414" s="1"/>
      <c r="D2414" s="21" t="s">
        <v>409</v>
      </c>
      <c r="E2414" s="22" t="s">
        <v>333</v>
      </c>
      <c r="F2414" s="27"/>
      <c r="G2414" s="28">
        <v>17.88</v>
      </c>
      <c r="H2414" s="24">
        <f t="shared" si="12"/>
        <v>1.49</v>
      </c>
      <c r="I2414" s="25"/>
      <c r="J2414" s="25"/>
      <c r="K2414" s="26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5"/>
      <c r="AB2414" s="25"/>
    </row>
    <row r="2415" spans="1:28" ht="18.75" customHeight="1">
      <c r="A2415" s="1"/>
      <c r="B2415" s="1"/>
      <c r="C2415" s="1"/>
      <c r="D2415" s="21" t="s">
        <v>509</v>
      </c>
      <c r="E2415" s="22" t="s">
        <v>333</v>
      </c>
      <c r="F2415" s="27"/>
      <c r="G2415" s="28">
        <v>5.55</v>
      </c>
      <c r="H2415" s="24">
        <f t="shared" si="12"/>
        <v>0.46249999999999997</v>
      </c>
      <c r="I2415" s="25"/>
      <c r="J2415" s="25"/>
      <c r="K2415" s="26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5"/>
      <c r="AB2415" s="25"/>
    </row>
    <row r="2416" spans="1:28" ht="18.75" customHeight="1">
      <c r="A2416" s="1"/>
      <c r="B2416" s="1"/>
      <c r="C2416" s="1"/>
      <c r="D2416" s="21" t="s">
        <v>595</v>
      </c>
      <c r="E2416" s="22" t="s">
        <v>333</v>
      </c>
      <c r="F2416" s="27"/>
      <c r="G2416" s="28">
        <v>8.2200000000000006</v>
      </c>
      <c r="H2416" s="24">
        <f t="shared" si="12"/>
        <v>0.68500000000000005</v>
      </c>
      <c r="I2416" s="25"/>
      <c r="J2416" s="25"/>
      <c r="K2416" s="26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  <c r="AA2416" s="25"/>
      <c r="AB2416" s="25"/>
    </row>
    <row r="2417" spans="1:28" ht="18.75" customHeight="1">
      <c r="A2417" s="1"/>
      <c r="B2417" s="1"/>
      <c r="C2417" s="1"/>
      <c r="D2417" s="21" t="s">
        <v>474</v>
      </c>
      <c r="E2417" s="22" t="s">
        <v>333</v>
      </c>
      <c r="F2417" s="27"/>
      <c r="G2417" s="28">
        <v>37.049999999999997</v>
      </c>
      <c r="H2417" s="24">
        <f t="shared" si="12"/>
        <v>3.0874999999999999</v>
      </c>
      <c r="I2417" s="25"/>
      <c r="J2417" s="25"/>
      <c r="K2417" s="26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5"/>
      <c r="AB2417" s="25"/>
    </row>
    <row r="2418" spans="1:28" ht="18.75" customHeight="1">
      <c r="A2418" s="1"/>
      <c r="B2418" s="1"/>
      <c r="C2418" s="1"/>
      <c r="D2418" s="21" t="s">
        <v>419</v>
      </c>
      <c r="E2418" s="22" t="s">
        <v>333</v>
      </c>
      <c r="F2418" s="27"/>
      <c r="G2418" s="28">
        <v>110.81999399999999</v>
      </c>
      <c r="H2418" s="24">
        <f t="shared" si="12"/>
        <v>9.2349994999999989</v>
      </c>
      <c r="I2418" s="25"/>
      <c r="J2418" s="25"/>
      <c r="K2418" s="26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  <c r="AB2418" s="25"/>
    </row>
    <row r="2419" spans="1:28" ht="18.75" customHeight="1">
      <c r="A2419" s="1"/>
      <c r="B2419" s="1"/>
      <c r="C2419" s="1"/>
      <c r="D2419" s="21" t="s">
        <v>676</v>
      </c>
      <c r="E2419" s="22" t="s">
        <v>333</v>
      </c>
      <c r="F2419" s="27"/>
      <c r="G2419" s="28">
        <v>36.159999999999997</v>
      </c>
      <c r="H2419" s="24">
        <f t="shared" si="12"/>
        <v>3.0133333333333332</v>
      </c>
      <c r="I2419" s="25"/>
      <c r="J2419" s="25"/>
      <c r="K2419" s="26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  <c r="AA2419" s="25"/>
      <c r="AB2419" s="25"/>
    </row>
    <row r="2420" spans="1:28" ht="18.75" customHeight="1">
      <c r="A2420" s="1"/>
      <c r="B2420" s="1"/>
      <c r="C2420" s="1"/>
      <c r="D2420" s="21" t="s">
        <v>634</v>
      </c>
      <c r="E2420" s="22" t="s">
        <v>333</v>
      </c>
      <c r="F2420" s="27"/>
      <c r="G2420" s="28">
        <v>938.08</v>
      </c>
      <c r="H2420" s="24">
        <f t="shared" si="12"/>
        <v>78.173333333333332</v>
      </c>
      <c r="I2420" s="25"/>
      <c r="J2420" s="25"/>
      <c r="K2420" s="26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  <c r="AA2420" s="25"/>
      <c r="AB2420" s="25"/>
    </row>
    <row r="2421" spans="1:28" ht="18.75" customHeight="1">
      <c r="A2421" s="1"/>
      <c r="B2421" s="1"/>
      <c r="C2421" s="1"/>
      <c r="D2421" s="21" t="s">
        <v>649</v>
      </c>
      <c r="E2421" s="22" t="s">
        <v>333</v>
      </c>
      <c r="F2421" s="27"/>
      <c r="G2421" s="28">
        <v>344.5</v>
      </c>
      <c r="H2421" s="24">
        <f t="shared" si="12"/>
        <v>28.708333333333332</v>
      </c>
      <c r="I2421" s="25"/>
      <c r="J2421" s="25"/>
      <c r="K2421" s="26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5"/>
      <c r="AB2421" s="25"/>
    </row>
    <row r="2422" spans="1:28" ht="18.75" customHeight="1">
      <c r="A2422" s="1"/>
      <c r="B2422" s="1"/>
      <c r="C2422" s="1"/>
      <c r="D2422" s="21" t="s">
        <v>464</v>
      </c>
      <c r="E2422" s="22" t="s">
        <v>333</v>
      </c>
      <c r="F2422" s="27"/>
      <c r="G2422" s="28">
        <v>1715.8700670000001</v>
      </c>
      <c r="H2422" s="24">
        <f t="shared" si="12"/>
        <v>142.98917225</v>
      </c>
      <c r="I2422" s="25"/>
      <c r="J2422" s="25"/>
      <c r="K2422" s="26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  <c r="AA2422" s="25"/>
      <c r="AB2422" s="25"/>
    </row>
    <row r="2423" spans="1:28" ht="18.75" customHeight="1">
      <c r="A2423" s="1"/>
      <c r="B2423" s="1"/>
      <c r="C2423" s="1"/>
      <c r="D2423" s="21" t="s">
        <v>532</v>
      </c>
      <c r="E2423" s="22" t="s">
        <v>333</v>
      </c>
      <c r="F2423" s="27"/>
      <c r="G2423" s="28">
        <v>325.68</v>
      </c>
      <c r="H2423" s="24">
        <f t="shared" si="12"/>
        <v>27.14</v>
      </c>
      <c r="I2423" s="25"/>
      <c r="J2423" s="25"/>
      <c r="K2423" s="26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5"/>
      <c r="AB2423" s="25"/>
    </row>
    <row r="2424" spans="1:28" ht="18.75" customHeight="1">
      <c r="A2424" s="1"/>
      <c r="B2424" s="1"/>
      <c r="C2424" s="1"/>
      <c r="D2424" s="21" t="s">
        <v>550</v>
      </c>
      <c r="E2424" s="22" t="s">
        <v>333</v>
      </c>
      <c r="F2424" s="27"/>
      <c r="G2424" s="28">
        <v>696.96</v>
      </c>
      <c r="H2424" s="24">
        <f t="shared" si="12"/>
        <v>58.080000000000005</v>
      </c>
      <c r="I2424" s="25"/>
      <c r="J2424" s="25"/>
      <c r="K2424" s="26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  <c r="AA2424" s="25"/>
      <c r="AB2424" s="25"/>
    </row>
    <row r="2425" spans="1:28" ht="18.75" customHeight="1">
      <c r="A2425" s="1"/>
      <c r="B2425" s="1"/>
      <c r="C2425" s="1"/>
      <c r="D2425" s="21" t="s">
        <v>422</v>
      </c>
      <c r="E2425" s="22" t="s">
        <v>333</v>
      </c>
      <c r="F2425" s="27"/>
      <c r="G2425" s="28">
        <v>1108.620054</v>
      </c>
      <c r="H2425" s="24">
        <f t="shared" si="12"/>
        <v>92.385004499999994</v>
      </c>
      <c r="I2425" s="25"/>
      <c r="J2425" s="25"/>
      <c r="K2425" s="26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  <c r="AB2425" s="25"/>
    </row>
    <row r="2426" spans="1:28" ht="18.75" customHeight="1">
      <c r="A2426" s="1"/>
      <c r="B2426" s="1"/>
      <c r="C2426" s="1"/>
      <c r="D2426" s="21" t="s">
        <v>485</v>
      </c>
      <c r="E2426" s="22" t="s">
        <v>333</v>
      </c>
      <c r="F2426" s="27"/>
      <c r="G2426" s="28">
        <v>933.92</v>
      </c>
      <c r="H2426" s="24">
        <f t="shared" si="12"/>
        <v>77.826666666666668</v>
      </c>
      <c r="I2426" s="25"/>
      <c r="J2426" s="25"/>
      <c r="K2426" s="26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5"/>
      <c r="AB2426" s="25"/>
    </row>
    <row r="2427" spans="1:28" ht="18.75" customHeight="1">
      <c r="A2427" s="1"/>
      <c r="B2427" s="1"/>
      <c r="C2427" s="1"/>
      <c r="D2427" s="21" t="s">
        <v>575</v>
      </c>
      <c r="E2427" s="22" t="s">
        <v>333</v>
      </c>
      <c r="F2427" s="27"/>
      <c r="G2427" s="28">
        <v>386.88</v>
      </c>
      <c r="H2427" s="24">
        <f t="shared" si="12"/>
        <v>32.24</v>
      </c>
      <c r="I2427" s="25"/>
      <c r="J2427" s="25"/>
      <c r="K2427" s="26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  <c r="AA2427" s="25"/>
      <c r="AB2427" s="25"/>
    </row>
    <row r="2428" spans="1:28" ht="18.75" customHeight="1">
      <c r="A2428" s="1"/>
      <c r="B2428" s="1"/>
      <c r="C2428" s="1"/>
      <c r="D2428" s="21" t="s">
        <v>357</v>
      </c>
      <c r="E2428" s="22" t="s">
        <v>333</v>
      </c>
      <c r="F2428" s="27"/>
      <c r="G2428" s="28">
        <v>111.78</v>
      </c>
      <c r="H2428" s="24">
        <f t="shared" si="12"/>
        <v>9.3149999999999995</v>
      </c>
      <c r="I2428" s="25"/>
      <c r="J2428" s="25"/>
      <c r="K2428" s="26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  <c r="AA2428" s="25"/>
      <c r="AB2428" s="25"/>
    </row>
    <row r="2429" spans="1:28" ht="18.75" customHeight="1">
      <c r="A2429" s="1"/>
      <c r="B2429" s="1"/>
      <c r="C2429" s="1"/>
      <c r="D2429" s="21" t="s">
        <v>520</v>
      </c>
      <c r="E2429" s="22" t="s">
        <v>333</v>
      </c>
      <c r="F2429" s="27"/>
      <c r="G2429" s="28">
        <v>656</v>
      </c>
      <c r="H2429" s="24">
        <f t="shared" si="12"/>
        <v>54.666666666666664</v>
      </c>
      <c r="I2429" s="25"/>
      <c r="J2429" s="25"/>
      <c r="K2429" s="26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</row>
    <row r="2430" spans="1:28" ht="18.75" customHeight="1">
      <c r="A2430" s="1"/>
      <c r="B2430" s="1"/>
      <c r="C2430" s="1"/>
      <c r="D2430" s="21" t="s">
        <v>677</v>
      </c>
      <c r="E2430" s="22" t="s">
        <v>333</v>
      </c>
      <c r="F2430" s="27"/>
      <c r="G2430" s="28">
        <v>415.48</v>
      </c>
      <c r="H2430" s="24">
        <f t="shared" si="12"/>
        <v>34.623333333333335</v>
      </c>
      <c r="I2430" s="25"/>
      <c r="J2430" s="25"/>
      <c r="K2430" s="26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5"/>
      <c r="AB2430" s="25"/>
    </row>
    <row r="2431" spans="1:28" ht="18.75" customHeight="1">
      <c r="A2431" s="1"/>
      <c r="B2431" s="1"/>
      <c r="C2431" s="1"/>
      <c r="D2431" s="21" t="s">
        <v>599</v>
      </c>
      <c r="E2431" s="22" t="s">
        <v>333</v>
      </c>
      <c r="F2431" s="27"/>
      <c r="G2431" s="28">
        <v>1728</v>
      </c>
      <c r="H2431" s="24">
        <f t="shared" si="12"/>
        <v>144</v>
      </c>
      <c r="I2431" s="25"/>
      <c r="J2431" s="25"/>
      <c r="K2431" s="26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5"/>
      <c r="AB2431" s="25"/>
    </row>
    <row r="2432" spans="1:28" ht="18.75" customHeight="1">
      <c r="A2432" s="1"/>
      <c r="B2432" s="1"/>
      <c r="C2432" s="1"/>
      <c r="D2432" s="21" t="s">
        <v>558</v>
      </c>
      <c r="E2432" s="22" t="s">
        <v>333</v>
      </c>
      <c r="F2432" s="27"/>
      <c r="G2432" s="28">
        <v>1401.6800559999999</v>
      </c>
      <c r="H2432" s="24">
        <f t="shared" si="12"/>
        <v>116.80667133333333</v>
      </c>
      <c r="I2432" s="25"/>
      <c r="J2432" s="25"/>
      <c r="K2432" s="26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5"/>
      <c r="AB2432" s="25"/>
    </row>
    <row r="2433" spans="1:28" ht="18.75" customHeight="1">
      <c r="A2433" s="1"/>
      <c r="B2433" s="1"/>
      <c r="C2433" s="1"/>
      <c r="D2433" s="21" t="s">
        <v>608</v>
      </c>
      <c r="E2433" s="22" t="s">
        <v>333</v>
      </c>
      <c r="F2433" s="27"/>
      <c r="G2433" s="28">
        <v>974.1</v>
      </c>
      <c r="H2433" s="24">
        <f t="shared" si="12"/>
        <v>81.174999999999997</v>
      </c>
      <c r="I2433" s="25"/>
      <c r="J2433" s="25"/>
      <c r="K2433" s="26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  <c r="AA2433" s="25"/>
      <c r="AB2433" s="25"/>
    </row>
    <row r="2434" spans="1:28" ht="18.75" customHeight="1">
      <c r="A2434" s="1"/>
      <c r="B2434" s="1"/>
      <c r="C2434" s="1"/>
      <c r="D2434" s="21" t="s">
        <v>551</v>
      </c>
      <c r="E2434" s="22" t="s">
        <v>333</v>
      </c>
      <c r="F2434" s="27"/>
      <c r="G2434" s="28">
        <v>234.08</v>
      </c>
      <c r="H2434" s="24">
        <f t="shared" si="12"/>
        <v>19.506666666666668</v>
      </c>
      <c r="I2434" s="25"/>
      <c r="J2434" s="25"/>
      <c r="K2434" s="26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  <c r="AA2434" s="25"/>
      <c r="AB2434" s="25"/>
    </row>
    <row r="2435" spans="1:28" ht="18.75" customHeight="1">
      <c r="A2435" s="1"/>
      <c r="B2435" s="1"/>
      <c r="C2435" s="1"/>
      <c r="D2435" s="21" t="s">
        <v>433</v>
      </c>
      <c r="E2435" s="22" t="s">
        <v>333</v>
      </c>
      <c r="F2435" s="27"/>
      <c r="G2435" s="28">
        <v>382.84</v>
      </c>
      <c r="H2435" s="24">
        <f t="shared" si="12"/>
        <v>31.903333333333332</v>
      </c>
      <c r="I2435" s="25"/>
      <c r="J2435" s="25"/>
      <c r="K2435" s="26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  <c r="AA2435" s="25"/>
      <c r="AB2435" s="25"/>
    </row>
    <row r="2436" spans="1:28" ht="18.75" customHeight="1">
      <c r="A2436" s="1"/>
      <c r="B2436" s="1"/>
      <c r="C2436" s="1"/>
      <c r="D2436" s="21" t="s">
        <v>586</v>
      </c>
      <c r="E2436" s="22" t="s">
        <v>333</v>
      </c>
      <c r="F2436" s="27"/>
      <c r="G2436" s="28">
        <v>462.06</v>
      </c>
      <c r="H2436" s="24">
        <f t="shared" si="12"/>
        <v>38.505000000000003</v>
      </c>
      <c r="I2436" s="25"/>
      <c r="J2436" s="25"/>
      <c r="K2436" s="26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  <c r="AA2436" s="25"/>
      <c r="AB2436" s="25"/>
    </row>
    <row r="2437" spans="1:28" ht="18.75" customHeight="1">
      <c r="A2437" s="1"/>
      <c r="B2437" s="1"/>
      <c r="C2437" s="1"/>
      <c r="D2437" s="21" t="s">
        <v>638</v>
      </c>
      <c r="E2437" s="22" t="s">
        <v>333</v>
      </c>
      <c r="F2437" s="27"/>
      <c r="G2437" s="28">
        <v>232.56</v>
      </c>
      <c r="H2437" s="24">
        <f t="shared" si="12"/>
        <v>19.38</v>
      </c>
      <c r="I2437" s="25"/>
      <c r="J2437" s="25"/>
      <c r="K2437" s="26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  <c r="AA2437" s="25"/>
      <c r="AB2437" s="25"/>
    </row>
    <row r="2438" spans="1:28" ht="18.75" customHeight="1">
      <c r="A2438" s="1"/>
      <c r="B2438" s="1"/>
      <c r="C2438" s="1"/>
      <c r="D2438" s="21" t="s">
        <v>547</v>
      </c>
      <c r="E2438" s="22" t="s">
        <v>333</v>
      </c>
      <c r="F2438" s="27"/>
      <c r="G2438" s="28">
        <v>473.28</v>
      </c>
      <c r="H2438" s="24">
        <f t="shared" si="12"/>
        <v>39.44</v>
      </c>
      <c r="I2438" s="25"/>
      <c r="J2438" s="25"/>
      <c r="K2438" s="26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5"/>
      <c r="AB2438" s="25"/>
    </row>
    <row r="2439" spans="1:28" ht="18.75" customHeight="1">
      <c r="A2439" s="1"/>
      <c r="B2439" s="1"/>
      <c r="C2439" s="1"/>
      <c r="D2439" s="21" t="s">
        <v>377</v>
      </c>
      <c r="E2439" s="22" t="s">
        <v>333</v>
      </c>
      <c r="F2439" s="27"/>
      <c r="G2439" s="28">
        <v>822.8</v>
      </c>
      <c r="H2439" s="24">
        <f t="shared" si="12"/>
        <v>68.566666666666663</v>
      </c>
      <c r="I2439" s="25"/>
      <c r="J2439" s="25"/>
      <c r="K2439" s="26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  <c r="AA2439" s="25"/>
      <c r="AB2439" s="25"/>
    </row>
    <row r="2440" spans="1:28" ht="18.75" customHeight="1">
      <c r="A2440" s="1"/>
      <c r="B2440" s="1"/>
      <c r="C2440" s="1"/>
      <c r="D2440" s="21" t="s">
        <v>607</v>
      </c>
      <c r="E2440" s="22" t="s">
        <v>333</v>
      </c>
      <c r="F2440" s="27"/>
      <c r="G2440" s="28">
        <v>179.4</v>
      </c>
      <c r="H2440" s="24">
        <f t="shared" si="12"/>
        <v>14.950000000000001</v>
      </c>
      <c r="I2440" s="25"/>
      <c r="J2440" s="25"/>
      <c r="K2440" s="26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5"/>
      <c r="AB2440" s="25"/>
    </row>
    <row r="2441" spans="1:28" ht="18.75" customHeight="1">
      <c r="A2441" s="1"/>
      <c r="B2441" s="1"/>
      <c r="C2441" s="1"/>
      <c r="D2441" s="21" t="s">
        <v>350</v>
      </c>
      <c r="E2441" s="22" t="s">
        <v>333</v>
      </c>
      <c r="F2441" s="27"/>
      <c r="G2441" s="28">
        <v>528.71</v>
      </c>
      <c r="H2441" s="24">
        <f t="shared" si="12"/>
        <v>44.05916666666667</v>
      </c>
      <c r="I2441" s="25"/>
      <c r="J2441" s="25"/>
      <c r="K2441" s="26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  <c r="AA2441" s="25"/>
      <c r="AB2441" s="25"/>
    </row>
    <row r="2442" spans="1:28" ht="18.75" customHeight="1">
      <c r="A2442" s="1"/>
      <c r="B2442" s="1"/>
      <c r="C2442" s="1"/>
      <c r="D2442" s="21" t="s">
        <v>678</v>
      </c>
      <c r="E2442" s="22" t="s">
        <v>333</v>
      </c>
      <c r="F2442" s="27"/>
      <c r="G2442" s="28">
        <v>643.67999999999995</v>
      </c>
      <c r="H2442" s="24">
        <f t="shared" si="12"/>
        <v>53.639999999999993</v>
      </c>
      <c r="I2442" s="25"/>
      <c r="J2442" s="25"/>
      <c r="K2442" s="26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5"/>
      <c r="AB2442" s="25"/>
    </row>
    <row r="2443" spans="1:28" ht="18.75" customHeight="1">
      <c r="A2443" s="1"/>
      <c r="B2443" s="1"/>
      <c r="C2443" s="1"/>
      <c r="D2443" s="21" t="s">
        <v>610</v>
      </c>
      <c r="E2443" s="22" t="s">
        <v>333</v>
      </c>
      <c r="F2443" s="27"/>
      <c r="G2443" s="28">
        <v>930.6</v>
      </c>
      <c r="H2443" s="24">
        <f t="shared" si="12"/>
        <v>77.55</v>
      </c>
      <c r="I2443" s="25"/>
      <c r="J2443" s="25"/>
      <c r="K2443" s="26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5"/>
      <c r="AB2443" s="25"/>
    </row>
    <row r="2444" spans="1:28" ht="18.75" customHeight="1">
      <c r="A2444" s="1"/>
      <c r="B2444" s="1"/>
      <c r="C2444" s="1"/>
      <c r="D2444" s="21" t="s">
        <v>416</v>
      </c>
      <c r="E2444" s="22" t="s">
        <v>333</v>
      </c>
      <c r="F2444" s="27"/>
      <c r="G2444" s="28">
        <v>62</v>
      </c>
      <c r="H2444" s="24">
        <f t="shared" si="12"/>
        <v>5.166666666666667</v>
      </c>
      <c r="I2444" s="25"/>
      <c r="J2444" s="25"/>
      <c r="K2444" s="26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  <c r="AB2444" s="25"/>
    </row>
    <row r="2445" spans="1:28" ht="18.75" customHeight="1">
      <c r="A2445" s="1"/>
      <c r="B2445" s="1"/>
      <c r="C2445" s="1"/>
      <c r="D2445" s="21" t="s">
        <v>399</v>
      </c>
      <c r="E2445" s="22" t="s">
        <v>333</v>
      </c>
      <c r="F2445" s="27"/>
      <c r="G2445" s="28">
        <v>1909.2900930000001</v>
      </c>
      <c r="H2445" s="24">
        <f t="shared" si="12"/>
        <v>159.10750775</v>
      </c>
      <c r="I2445" s="25"/>
      <c r="J2445" s="25"/>
      <c r="K2445" s="26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5"/>
      <c r="AB2445" s="25"/>
    </row>
    <row r="2446" spans="1:28" ht="18.75" customHeight="1">
      <c r="A2446" s="1"/>
      <c r="B2446" s="1"/>
      <c r="C2446" s="1"/>
      <c r="D2446" s="21" t="s">
        <v>674</v>
      </c>
      <c r="E2446" s="22" t="s">
        <v>333</v>
      </c>
      <c r="F2446" s="27"/>
      <c r="G2446" s="28">
        <v>1357.0999179999999</v>
      </c>
      <c r="H2446" s="24">
        <f t="shared" si="12"/>
        <v>113.09165983333332</v>
      </c>
      <c r="I2446" s="25"/>
      <c r="J2446" s="25"/>
      <c r="K2446" s="26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5"/>
      <c r="AB2446" s="25"/>
    </row>
    <row r="2447" spans="1:28" ht="18.75" customHeight="1">
      <c r="A2447" s="1"/>
      <c r="B2447" s="1"/>
      <c r="C2447" s="1"/>
      <c r="D2447" s="21" t="s">
        <v>380</v>
      </c>
      <c r="E2447" s="22" t="s">
        <v>333</v>
      </c>
      <c r="F2447" s="27"/>
      <c r="G2447" s="28">
        <v>1682.6800920000001</v>
      </c>
      <c r="H2447" s="24">
        <f t="shared" si="12"/>
        <v>140.223341</v>
      </c>
      <c r="I2447" s="25"/>
      <c r="J2447" s="25"/>
      <c r="K2447" s="26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5"/>
      <c r="AB2447" s="25"/>
    </row>
    <row r="2448" spans="1:28" ht="18.75" customHeight="1">
      <c r="A2448" s="1"/>
      <c r="B2448" s="1"/>
      <c r="C2448" s="1"/>
      <c r="D2448" s="21" t="s">
        <v>439</v>
      </c>
      <c r="E2448" s="22" t="s">
        <v>333</v>
      </c>
      <c r="F2448" s="27"/>
      <c r="G2448" s="28">
        <v>1138.04</v>
      </c>
      <c r="H2448" s="24">
        <f t="shared" si="12"/>
        <v>94.836666666666659</v>
      </c>
      <c r="I2448" s="25"/>
      <c r="J2448" s="25"/>
      <c r="K2448" s="26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  <c r="AB2448" s="25"/>
    </row>
    <row r="2449" spans="1:28" ht="18.75" customHeight="1">
      <c r="A2449" s="1"/>
      <c r="B2449" s="1"/>
      <c r="C2449" s="1"/>
      <c r="D2449" s="21" t="s">
        <v>676</v>
      </c>
      <c r="E2449" s="22" t="s">
        <v>333</v>
      </c>
      <c r="F2449" s="27"/>
      <c r="G2449" s="28">
        <v>795.52</v>
      </c>
      <c r="H2449" s="24">
        <f t="shared" si="12"/>
        <v>66.293333333333337</v>
      </c>
      <c r="I2449" s="25"/>
      <c r="J2449" s="25"/>
      <c r="K2449" s="26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  <c r="AB2449" s="25"/>
    </row>
    <row r="2450" spans="1:28" ht="18.75" customHeight="1">
      <c r="A2450" s="1"/>
      <c r="B2450" s="1"/>
      <c r="C2450" s="1"/>
      <c r="D2450" s="21" t="s">
        <v>438</v>
      </c>
      <c r="E2450" s="22" t="s">
        <v>333</v>
      </c>
      <c r="F2450" s="27"/>
      <c r="G2450" s="28">
        <v>75.98</v>
      </c>
      <c r="H2450" s="24">
        <f t="shared" si="12"/>
        <v>6.331666666666667</v>
      </c>
      <c r="I2450" s="25"/>
      <c r="J2450" s="25"/>
      <c r="K2450" s="26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5"/>
      <c r="AB2450" s="25"/>
    </row>
    <row r="2451" spans="1:28" ht="18.75" customHeight="1">
      <c r="A2451" s="1"/>
      <c r="B2451" s="1"/>
      <c r="C2451" s="1"/>
      <c r="D2451" s="21" t="s">
        <v>568</v>
      </c>
      <c r="E2451" s="22" t="s">
        <v>333</v>
      </c>
      <c r="F2451" s="27"/>
      <c r="G2451" s="28">
        <v>2087.2800000000002</v>
      </c>
      <c r="H2451" s="24">
        <f t="shared" si="12"/>
        <v>173.94000000000003</v>
      </c>
      <c r="I2451" s="25"/>
      <c r="J2451" s="25"/>
      <c r="K2451" s="26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5"/>
      <c r="AB2451" s="25"/>
    </row>
    <row r="2452" spans="1:28" ht="18.75" customHeight="1">
      <c r="A2452" s="1"/>
      <c r="B2452" s="1"/>
      <c r="C2452" s="1"/>
      <c r="D2452" s="21" t="s">
        <v>515</v>
      </c>
      <c r="E2452" s="22" t="s">
        <v>333</v>
      </c>
      <c r="F2452" s="27"/>
      <c r="G2452" s="28">
        <v>169.29</v>
      </c>
      <c r="H2452" s="24">
        <f t="shared" si="12"/>
        <v>14.1075</v>
      </c>
      <c r="I2452" s="25"/>
      <c r="J2452" s="25"/>
      <c r="K2452" s="26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</row>
    <row r="2453" spans="1:28" ht="18.75" customHeight="1">
      <c r="A2453" s="1"/>
      <c r="B2453" s="1"/>
      <c r="C2453" s="1"/>
      <c r="D2453" s="21" t="s">
        <v>423</v>
      </c>
      <c r="E2453" s="22" t="s">
        <v>333</v>
      </c>
      <c r="F2453" s="27"/>
      <c r="G2453" s="28">
        <v>36</v>
      </c>
      <c r="H2453" s="24">
        <f t="shared" si="12"/>
        <v>3</v>
      </c>
      <c r="I2453" s="25"/>
      <c r="J2453" s="25"/>
      <c r="K2453" s="26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5"/>
      <c r="AB2453" s="25"/>
    </row>
    <row r="2454" spans="1:28" ht="18.75" customHeight="1">
      <c r="A2454" s="1"/>
      <c r="B2454" s="1"/>
      <c r="C2454" s="1"/>
      <c r="D2454" s="21" t="s">
        <v>469</v>
      </c>
      <c r="E2454" s="22" t="s">
        <v>333</v>
      </c>
      <c r="F2454" s="27"/>
      <c r="G2454" s="28">
        <v>463.5</v>
      </c>
      <c r="H2454" s="24">
        <f t="shared" si="12"/>
        <v>38.625</v>
      </c>
      <c r="I2454" s="25"/>
      <c r="J2454" s="25"/>
      <c r="K2454" s="26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5"/>
      <c r="AB2454" s="25"/>
    </row>
    <row r="2455" spans="1:28" ht="18.75" customHeight="1">
      <c r="A2455" s="1"/>
      <c r="B2455" s="1"/>
      <c r="C2455" s="1"/>
      <c r="D2455" s="21" t="s">
        <v>588</v>
      </c>
      <c r="E2455" s="22" t="s">
        <v>333</v>
      </c>
      <c r="F2455" s="27"/>
      <c r="G2455" s="28">
        <v>1163.6199999999999</v>
      </c>
      <c r="H2455" s="24">
        <f t="shared" si="12"/>
        <v>96.96833333333332</v>
      </c>
      <c r="I2455" s="25"/>
      <c r="J2455" s="25"/>
      <c r="K2455" s="26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5"/>
      <c r="AB2455" s="25"/>
    </row>
    <row r="2456" spans="1:28" ht="18.75" customHeight="1">
      <c r="A2456" s="1"/>
      <c r="B2456" s="1"/>
      <c r="C2456" s="1"/>
      <c r="D2456" s="21" t="s">
        <v>372</v>
      </c>
      <c r="E2456" s="22" t="s">
        <v>333</v>
      </c>
      <c r="F2456" s="27"/>
      <c r="G2456" s="28">
        <v>1512.759941</v>
      </c>
      <c r="H2456" s="24">
        <f t="shared" si="12"/>
        <v>126.06332841666666</v>
      </c>
      <c r="I2456" s="25"/>
      <c r="J2456" s="25"/>
      <c r="K2456" s="26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5"/>
      <c r="AB2456" s="25"/>
    </row>
    <row r="2457" spans="1:28" ht="18.75" customHeight="1">
      <c r="A2457" s="1"/>
      <c r="B2457" s="1"/>
      <c r="C2457" s="1"/>
      <c r="D2457" s="21" t="s">
        <v>679</v>
      </c>
      <c r="E2457" s="22" t="s">
        <v>333</v>
      </c>
      <c r="F2457" s="27"/>
      <c r="G2457" s="28">
        <v>888.36995100000001</v>
      </c>
      <c r="H2457" s="24">
        <f t="shared" si="12"/>
        <v>74.030829249999996</v>
      </c>
      <c r="I2457" s="25"/>
      <c r="J2457" s="25"/>
      <c r="K2457" s="26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5"/>
      <c r="AB2457" s="25"/>
    </row>
    <row r="2458" spans="1:28" ht="18.75" customHeight="1">
      <c r="A2458" s="1"/>
      <c r="B2458" s="1"/>
      <c r="C2458" s="1"/>
      <c r="D2458" s="21" t="s">
        <v>590</v>
      </c>
      <c r="E2458" s="22" t="s">
        <v>333</v>
      </c>
      <c r="F2458" s="27"/>
      <c r="G2458" s="28">
        <v>808.68</v>
      </c>
      <c r="H2458" s="24">
        <f t="shared" si="12"/>
        <v>67.39</v>
      </c>
      <c r="I2458" s="25"/>
      <c r="J2458" s="25"/>
      <c r="K2458" s="26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  <c r="AA2458" s="25"/>
      <c r="AB2458" s="25"/>
    </row>
    <row r="2459" spans="1:28" ht="18.75" customHeight="1">
      <c r="A2459" s="1"/>
      <c r="B2459" s="1"/>
      <c r="C2459" s="1"/>
      <c r="D2459" s="21" t="s">
        <v>611</v>
      </c>
      <c r="E2459" s="22" t="s">
        <v>333</v>
      </c>
      <c r="F2459" s="27"/>
      <c r="G2459" s="28">
        <v>66.06</v>
      </c>
      <c r="H2459" s="24">
        <f t="shared" si="12"/>
        <v>5.5049999999999999</v>
      </c>
      <c r="I2459" s="25"/>
      <c r="J2459" s="25"/>
      <c r="K2459" s="26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5"/>
      <c r="AB2459" s="25"/>
    </row>
    <row r="2460" spans="1:28" ht="18.75" customHeight="1">
      <c r="A2460" s="1"/>
      <c r="B2460" s="1"/>
      <c r="C2460" s="1"/>
      <c r="D2460" s="21" t="s">
        <v>538</v>
      </c>
      <c r="E2460" s="22" t="s">
        <v>333</v>
      </c>
      <c r="F2460" s="27"/>
      <c r="G2460" s="28">
        <v>33.44</v>
      </c>
      <c r="H2460" s="24">
        <f t="shared" si="12"/>
        <v>2.7866666666666666</v>
      </c>
      <c r="I2460" s="25"/>
      <c r="J2460" s="25"/>
      <c r="K2460" s="26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5"/>
      <c r="AB2460" s="25"/>
    </row>
    <row r="2461" spans="1:28" ht="18.75" customHeight="1">
      <c r="A2461" s="1"/>
      <c r="B2461" s="1"/>
      <c r="C2461" s="1"/>
      <c r="D2461" s="21" t="s">
        <v>533</v>
      </c>
      <c r="E2461" s="22" t="s">
        <v>333</v>
      </c>
      <c r="F2461" s="27"/>
      <c r="G2461" s="28">
        <v>323.849985</v>
      </c>
      <c r="H2461" s="24">
        <f t="shared" si="12"/>
        <v>26.98749875</v>
      </c>
      <c r="I2461" s="25"/>
      <c r="J2461" s="25"/>
      <c r="K2461" s="26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5"/>
      <c r="AB2461" s="25"/>
    </row>
    <row r="2462" spans="1:28" ht="18.75" customHeight="1">
      <c r="A2462" s="1"/>
      <c r="B2462" s="1"/>
      <c r="C2462" s="1"/>
      <c r="D2462" s="21" t="s">
        <v>641</v>
      </c>
      <c r="E2462" s="22" t="s">
        <v>333</v>
      </c>
      <c r="F2462" s="27"/>
      <c r="G2462" s="28">
        <v>9.7799999999999994</v>
      </c>
      <c r="H2462" s="24">
        <f t="shared" si="12"/>
        <v>0.81499999999999995</v>
      </c>
      <c r="I2462" s="25"/>
      <c r="J2462" s="25"/>
      <c r="K2462" s="26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5"/>
      <c r="AB2462" s="25"/>
    </row>
    <row r="2463" spans="1:28" ht="18.75" customHeight="1">
      <c r="A2463" s="1"/>
      <c r="B2463" s="1"/>
      <c r="C2463" s="1"/>
      <c r="D2463" s="21" t="s">
        <v>610</v>
      </c>
      <c r="E2463" s="22" t="s">
        <v>333</v>
      </c>
      <c r="F2463" s="27"/>
      <c r="G2463" s="28">
        <v>74.440004000000002</v>
      </c>
      <c r="H2463" s="24">
        <f t="shared" si="12"/>
        <v>6.2033336666666665</v>
      </c>
      <c r="I2463" s="25"/>
      <c r="J2463" s="25"/>
      <c r="K2463" s="26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5"/>
      <c r="AB2463" s="25"/>
    </row>
    <row r="2464" spans="1:28" ht="18.75" customHeight="1">
      <c r="A2464" s="1"/>
      <c r="B2464" s="1"/>
      <c r="C2464" s="1"/>
      <c r="D2464" s="21" t="s">
        <v>474</v>
      </c>
      <c r="E2464" s="22" t="s">
        <v>333</v>
      </c>
      <c r="F2464" s="27"/>
      <c r="G2464" s="28">
        <v>229.71</v>
      </c>
      <c r="H2464" s="24">
        <f t="shared" si="12"/>
        <v>19.142500000000002</v>
      </c>
      <c r="I2464" s="25"/>
      <c r="J2464" s="25"/>
      <c r="K2464" s="26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5"/>
      <c r="AB2464" s="25"/>
    </row>
    <row r="2465" spans="1:28" ht="18.75" customHeight="1">
      <c r="A2465" s="1"/>
      <c r="B2465" s="1"/>
      <c r="C2465" s="1"/>
      <c r="D2465" s="21" t="s">
        <v>625</v>
      </c>
      <c r="E2465" s="22" t="s">
        <v>333</v>
      </c>
      <c r="F2465" s="27"/>
      <c r="G2465" s="28">
        <v>844.29</v>
      </c>
      <c r="H2465" s="24">
        <f t="shared" si="12"/>
        <v>70.357500000000002</v>
      </c>
      <c r="I2465" s="25"/>
      <c r="J2465" s="25"/>
      <c r="K2465" s="26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  <c r="AB2465" s="25"/>
    </row>
    <row r="2466" spans="1:28" ht="18.75" customHeight="1">
      <c r="A2466" s="1"/>
      <c r="B2466" s="1"/>
      <c r="C2466" s="1"/>
      <c r="D2466" s="21" t="s">
        <v>593</v>
      </c>
      <c r="E2466" s="22" t="s">
        <v>333</v>
      </c>
      <c r="F2466" s="27"/>
      <c r="G2466" s="28">
        <v>47.4</v>
      </c>
      <c r="H2466" s="24">
        <f t="shared" si="12"/>
        <v>3.9499999999999997</v>
      </c>
      <c r="I2466" s="25"/>
      <c r="J2466" s="25"/>
      <c r="K2466" s="26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5"/>
      <c r="AB2466" s="25"/>
    </row>
    <row r="2467" spans="1:28" ht="18.75" customHeight="1">
      <c r="A2467" s="1"/>
      <c r="B2467" s="1"/>
      <c r="C2467" s="1"/>
      <c r="D2467" s="21" t="s">
        <v>340</v>
      </c>
      <c r="E2467" s="22" t="s">
        <v>333</v>
      </c>
      <c r="F2467" s="27"/>
      <c r="G2467" s="28">
        <v>54.69</v>
      </c>
      <c r="H2467" s="24">
        <f t="shared" si="12"/>
        <v>4.5575000000000001</v>
      </c>
      <c r="I2467" s="25"/>
      <c r="J2467" s="25"/>
      <c r="K2467" s="26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5"/>
      <c r="AB2467" s="25"/>
    </row>
    <row r="2468" spans="1:28" ht="18.75" customHeight="1">
      <c r="A2468" s="1"/>
      <c r="B2468" s="1"/>
      <c r="C2468" s="1"/>
      <c r="D2468" s="21" t="s">
        <v>556</v>
      </c>
      <c r="E2468" s="22" t="s">
        <v>333</v>
      </c>
      <c r="F2468" s="27"/>
      <c r="G2468" s="28">
        <v>4</v>
      </c>
      <c r="H2468" s="24">
        <f t="shared" si="12"/>
        <v>0.33333333333333331</v>
      </c>
      <c r="I2468" s="25"/>
      <c r="J2468" s="25"/>
      <c r="K2468" s="26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5"/>
      <c r="AB2468" s="25"/>
    </row>
    <row r="2469" spans="1:28" ht="18.75" customHeight="1">
      <c r="A2469" s="1"/>
      <c r="B2469" s="1"/>
      <c r="C2469" s="1"/>
      <c r="D2469" s="21" t="s">
        <v>664</v>
      </c>
      <c r="E2469" s="22" t="s">
        <v>333</v>
      </c>
      <c r="F2469" s="27"/>
      <c r="G2469" s="28">
        <v>67</v>
      </c>
      <c r="H2469" s="24">
        <f t="shared" si="12"/>
        <v>5.583333333333333</v>
      </c>
      <c r="I2469" s="25"/>
      <c r="J2469" s="25"/>
      <c r="K2469" s="26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  <c r="AA2469" s="25"/>
      <c r="AB2469" s="25"/>
    </row>
    <row r="2470" spans="1:28" ht="18.75" customHeight="1">
      <c r="A2470" s="1"/>
      <c r="B2470" s="1"/>
      <c r="C2470" s="1"/>
      <c r="D2470" s="21" t="s">
        <v>380</v>
      </c>
      <c r="E2470" s="22" t="s">
        <v>333</v>
      </c>
      <c r="F2470" s="27"/>
      <c r="G2470" s="28">
        <v>73.160004000000001</v>
      </c>
      <c r="H2470" s="24">
        <f t="shared" si="12"/>
        <v>6.0966670000000001</v>
      </c>
      <c r="I2470" s="25"/>
      <c r="J2470" s="25"/>
      <c r="K2470" s="26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5"/>
      <c r="AB2470" s="25"/>
    </row>
    <row r="2471" spans="1:28" ht="18.75" customHeight="1">
      <c r="A2471" s="1"/>
      <c r="B2471" s="1"/>
      <c r="C2471" s="1"/>
      <c r="D2471" s="21" t="s">
        <v>388</v>
      </c>
      <c r="E2471" s="22" t="s">
        <v>333</v>
      </c>
      <c r="F2471" s="27"/>
      <c r="G2471" s="28">
        <v>26.35</v>
      </c>
      <c r="H2471" s="24">
        <f t="shared" si="12"/>
        <v>2.1958333333333333</v>
      </c>
      <c r="I2471" s="25"/>
      <c r="J2471" s="25"/>
      <c r="K2471" s="26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  <c r="AA2471" s="25"/>
      <c r="AB2471" s="25"/>
    </row>
    <row r="2472" spans="1:28" ht="18.75" customHeight="1">
      <c r="A2472" s="1"/>
      <c r="B2472" s="1"/>
      <c r="C2472" s="1"/>
      <c r="D2472" s="21" t="s">
        <v>554</v>
      </c>
      <c r="E2472" s="22" t="s">
        <v>333</v>
      </c>
      <c r="F2472" s="27"/>
      <c r="G2472" s="28">
        <v>4</v>
      </c>
      <c r="H2472" s="24">
        <f t="shared" si="12"/>
        <v>0.33333333333333331</v>
      </c>
      <c r="I2472" s="25"/>
      <c r="J2472" s="25"/>
      <c r="K2472" s="26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5"/>
      <c r="AB2472" s="25"/>
    </row>
    <row r="2473" spans="1:28" ht="18.75" customHeight="1">
      <c r="A2473" s="1"/>
      <c r="B2473" s="1"/>
      <c r="C2473" s="1"/>
      <c r="D2473" s="21" t="s">
        <v>490</v>
      </c>
      <c r="E2473" s="22" t="s">
        <v>333</v>
      </c>
      <c r="F2473" s="27"/>
      <c r="G2473" s="28">
        <v>983.04</v>
      </c>
      <c r="H2473" s="24">
        <f t="shared" si="12"/>
        <v>81.92</v>
      </c>
      <c r="I2473" s="25"/>
      <c r="J2473" s="25"/>
      <c r="K2473" s="26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  <c r="AA2473" s="25"/>
      <c r="AB2473" s="25"/>
    </row>
    <row r="2474" spans="1:28" ht="18.75" customHeight="1">
      <c r="A2474" s="1"/>
      <c r="B2474" s="1"/>
      <c r="C2474" s="1"/>
      <c r="D2474" s="21" t="s">
        <v>406</v>
      </c>
      <c r="E2474" s="22" t="s">
        <v>333</v>
      </c>
      <c r="F2474" s="27"/>
      <c r="G2474" s="28">
        <v>28.83</v>
      </c>
      <c r="H2474" s="24">
        <f t="shared" si="12"/>
        <v>2.4024999999999999</v>
      </c>
      <c r="I2474" s="25"/>
      <c r="J2474" s="25"/>
      <c r="K2474" s="26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5"/>
      <c r="AB2474" s="25"/>
    </row>
    <row r="2475" spans="1:28" ht="18.75" customHeight="1">
      <c r="A2475" s="1"/>
      <c r="B2475" s="1"/>
      <c r="C2475" s="1"/>
      <c r="D2475" s="21" t="s">
        <v>591</v>
      </c>
      <c r="E2475" s="22" t="s">
        <v>333</v>
      </c>
      <c r="F2475" s="27"/>
      <c r="G2475" s="28">
        <v>22.53</v>
      </c>
      <c r="H2475" s="24">
        <f t="shared" si="12"/>
        <v>1.8775000000000002</v>
      </c>
      <c r="I2475" s="25"/>
      <c r="J2475" s="25"/>
      <c r="K2475" s="26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  <c r="AA2475" s="25"/>
      <c r="AB2475" s="25"/>
    </row>
    <row r="2476" spans="1:28" ht="18.75" customHeight="1">
      <c r="A2476" s="1"/>
      <c r="B2476" s="1"/>
      <c r="C2476" s="1"/>
      <c r="D2476" s="21" t="s">
        <v>608</v>
      </c>
      <c r="E2476" s="22" t="s">
        <v>333</v>
      </c>
      <c r="F2476" s="27"/>
      <c r="G2476" s="28">
        <v>103.14</v>
      </c>
      <c r="H2476" s="24">
        <f t="shared" si="12"/>
        <v>8.5950000000000006</v>
      </c>
      <c r="I2476" s="25"/>
      <c r="J2476" s="25"/>
      <c r="K2476" s="26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5"/>
      <c r="AB2476" s="25"/>
    </row>
    <row r="2477" spans="1:28" ht="18.75" customHeight="1">
      <c r="A2477" s="1"/>
      <c r="B2477" s="1"/>
      <c r="C2477" s="1"/>
      <c r="D2477" s="21" t="s">
        <v>657</v>
      </c>
      <c r="E2477" s="22" t="s">
        <v>333</v>
      </c>
      <c r="F2477" s="27"/>
      <c r="G2477" s="28">
        <v>65.31</v>
      </c>
      <c r="H2477" s="24">
        <f t="shared" si="12"/>
        <v>5.4424999999999999</v>
      </c>
      <c r="I2477" s="25"/>
      <c r="J2477" s="25"/>
      <c r="K2477" s="26"/>
      <c r="L2477" s="25"/>
      <c r="M2477" s="25"/>
      <c r="N2477" s="25"/>
      <c r="O2477" s="25"/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/>
      <c r="AA2477" s="25"/>
      <c r="AB2477" s="25"/>
    </row>
    <row r="2478" spans="1:28" ht="18.75" customHeight="1">
      <c r="A2478" s="1"/>
      <c r="B2478" s="1"/>
      <c r="C2478" s="1"/>
      <c r="D2478" s="21" t="s">
        <v>365</v>
      </c>
      <c r="E2478" s="22" t="s">
        <v>333</v>
      </c>
      <c r="F2478" s="27"/>
      <c r="G2478" s="28">
        <v>51.439998000000003</v>
      </c>
      <c r="H2478" s="24">
        <f t="shared" si="12"/>
        <v>4.2866664999999999</v>
      </c>
      <c r="I2478" s="25"/>
      <c r="J2478" s="25"/>
      <c r="K2478" s="26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  <c r="AA2478" s="25"/>
      <c r="AB2478" s="25"/>
    </row>
    <row r="2479" spans="1:28" ht="18.75" customHeight="1">
      <c r="A2479" s="1"/>
      <c r="B2479" s="1"/>
      <c r="C2479" s="1"/>
      <c r="D2479" s="21" t="s">
        <v>458</v>
      </c>
      <c r="E2479" s="22" t="s">
        <v>333</v>
      </c>
      <c r="F2479" s="27"/>
      <c r="G2479" s="28">
        <v>42.08</v>
      </c>
      <c r="H2479" s="24">
        <f t="shared" si="12"/>
        <v>3.5066666666666664</v>
      </c>
      <c r="I2479" s="25"/>
      <c r="J2479" s="25"/>
      <c r="K2479" s="26"/>
      <c r="L2479" s="25"/>
      <c r="M2479" s="25"/>
      <c r="N2479" s="25"/>
      <c r="O2479" s="25"/>
      <c r="P2479" s="25"/>
      <c r="Q2479" s="25"/>
      <c r="R2479" s="25"/>
      <c r="S2479" s="25"/>
      <c r="T2479" s="25"/>
      <c r="U2479" s="25"/>
      <c r="V2479" s="25"/>
      <c r="W2479" s="25"/>
      <c r="X2479" s="25"/>
      <c r="Y2479" s="25"/>
      <c r="Z2479" s="25"/>
      <c r="AA2479" s="25"/>
      <c r="AB2479" s="25"/>
    </row>
    <row r="2480" spans="1:28" ht="18.75" customHeight="1">
      <c r="A2480" s="1"/>
      <c r="B2480" s="1"/>
      <c r="C2480" s="1"/>
      <c r="D2480" s="21" t="s">
        <v>581</v>
      </c>
      <c r="E2480" s="22" t="s">
        <v>333</v>
      </c>
      <c r="F2480" s="27"/>
      <c r="G2480" s="28">
        <v>46</v>
      </c>
      <c r="H2480" s="24">
        <f t="shared" si="12"/>
        <v>3.8333333333333335</v>
      </c>
      <c r="I2480" s="25"/>
      <c r="J2480" s="25"/>
      <c r="K2480" s="26"/>
      <c r="L2480" s="25"/>
      <c r="M2480" s="25"/>
      <c r="N2480" s="25"/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  <c r="AA2480" s="25"/>
      <c r="AB2480" s="25"/>
    </row>
    <row r="2481" spans="1:28" ht="18.75" customHeight="1">
      <c r="A2481" s="1"/>
      <c r="B2481" s="1"/>
      <c r="C2481" s="1"/>
      <c r="D2481" s="21" t="s">
        <v>336</v>
      </c>
      <c r="E2481" s="22" t="s">
        <v>333</v>
      </c>
      <c r="F2481" s="27"/>
      <c r="G2481" s="28">
        <v>20.32</v>
      </c>
      <c r="H2481" s="24">
        <f t="shared" si="12"/>
        <v>1.6933333333333334</v>
      </c>
      <c r="I2481" s="25"/>
      <c r="J2481" s="25"/>
      <c r="K2481" s="26"/>
      <c r="L2481" s="25"/>
      <c r="M2481" s="25"/>
      <c r="N2481" s="25"/>
      <c r="O2481" s="25"/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/>
      <c r="AA2481" s="25"/>
      <c r="AB2481" s="25"/>
    </row>
    <row r="2482" spans="1:28" ht="18.75" customHeight="1">
      <c r="A2482" s="1"/>
      <c r="B2482" s="1"/>
      <c r="C2482" s="1"/>
      <c r="D2482" s="21" t="s">
        <v>440</v>
      </c>
      <c r="E2482" s="22" t="s">
        <v>333</v>
      </c>
      <c r="F2482" s="27"/>
      <c r="G2482" s="28">
        <v>19.059999999999999</v>
      </c>
      <c r="H2482" s="24">
        <f t="shared" si="12"/>
        <v>1.5883333333333332</v>
      </c>
      <c r="I2482" s="25"/>
      <c r="J2482" s="25"/>
      <c r="K2482" s="26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5"/>
      <c r="AB2482" s="25"/>
    </row>
    <row r="2483" spans="1:28" ht="18.75" customHeight="1">
      <c r="A2483" s="1"/>
      <c r="B2483" s="1"/>
      <c r="C2483" s="1"/>
      <c r="D2483" s="21" t="s">
        <v>655</v>
      </c>
      <c r="E2483" s="22" t="s">
        <v>333</v>
      </c>
      <c r="F2483" s="27"/>
      <c r="G2483" s="28">
        <v>410.99</v>
      </c>
      <c r="H2483" s="24">
        <f t="shared" si="12"/>
        <v>34.249166666666667</v>
      </c>
      <c r="I2483" s="25"/>
      <c r="J2483" s="25"/>
      <c r="K2483" s="26"/>
      <c r="L2483" s="25"/>
      <c r="M2483" s="25"/>
      <c r="N2483" s="25"/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  <c r="AA2483" s="25"/>
      <c r="AB2483" s="25"/>
    </row>
    <row r="2484" spans="1:28" ht="18.75" customHeight="1">
      <c r="A2484" s="1"/>
      <c r="B2484" s="1"/>
      <c r="C2484" s="1"/>
      <c r="D2484" s="21" t="s">
        <v>429</v>
      </c>
      <c r="E2484" s="22" t="s">
        <v>333</v>
      </c>
      <c r="F2484" s="27"/>
      <c r="G2484" s="28">
        <v>11.61</v>
      </c>
      <c r="H2484" s="24">
        <f t="shared" si="12"/>
        <v>0.96749999999999992</v>
      </c>
      <c r="I2484" s="25"/>
      <c r="J2484" s="25"/>
      <c r="K2484" s="26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5"/>
      <c r="AB2484" s="25"/>
    </row>
    <row r="2485" spans="1:28" ht="18.75" customHeight="1">
      <c r="A2485" s="1"/>
      <c r="B2485" s="1"/>
      <c r="C2485" s="1"/>
      <c r="D2485" s="21" t="s">
        <v>492</v>
      </c>
      <c r="E2485" s="22" t="s">
        <v>333</v>
      </c>
      <c r="F2485" s="27"/>
      <c r="G2485" s="28">
        <v>15.34</v>
      </c>
      <c r="H2485" s="24">
        <f t="shared" si="12"/>
        <v>1.2783333333333333</v>
      </c>
      <c r="I2485" s="25"/>
      <c r="J2485" s="25"/>
      <c r="K2485" s="26"/>
      <c r="L2485" s="25"/>
      <c r="M2485" s="25"/>
      <c r="N2485" s="25"/>
      <c r="O2485" s="25"/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/>
      <c r="AA2485" s="25"/>
      <c r="AB2485" s="25"/>
    </row>
    <row r="2486" spans="1:28" ht="18.75" customHeight="1">
      <c r="A2486" s="1"/>
      <c r="B2486" s="1"/>
      <c r="C2486" s="1"/>
      <c r="D2486" s="21" t="s">
        <v>600</v>
      </c>
      <c r="E2486" s="22" t="s">
        <v>333</v>
      </c>
      <c r="F2486" s="27"/>
      <c r="G2486" s="28">
        <v>80.94</v>
      </c>
      <c r="H2486" s="24">
        <f t="shared" si="12"/>
        <v>6.7450000000000001</v>
      </c>
      <c r="I2486" s="25"/>
      <c r="J2486" s="25"/>
      <c r="K2486" s="26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  <c r="AA2486" s="25"/>
      <c r="AB2486" s="25"/>
    </row>
    <row r="2487" spans="1:28" ht="18.75" customHeight="1">
      <c r="A2487" s="1"/>
      <c r="B2487" s="1"/>
      <c r="C2487" s="1"/>
      <c r="D2487" s="21" t="s">
        <v>521</v>
      </c>
      <c r="E2487" s="22" t="s">
        <v>333</v>
      </c>
      <c r="F2487" s="27"/>
      <c r="G2487" s="28">
        <v>499</v>
      </c>
      <c r="H2487" s="24">
        <f t="shared" si="12"/>
        <v>41.583333333333336</v>
      </c>
      <c r="I2487" s="25"/>
      <c r="J2487" s="25"/>
      <c r="K2487" s="26"/>
      <c r="L2487" s="25"/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  <c r="AA2487" s="25"/>
      <c r="AB2487" s="25"/>
    </row>
    <row r="2488" spans="1:28" ht="18.75" customHeight="1">
      <c r="A2488" s="1"/>
      <c r="B2488" s="1"/>
      <c r="C2488" s="1"/>
      <c r="D2488" s="21" t="s">
        <v>352</v>
      </c>
      <c r="E2488" s="22" t="s">
        <v>333</v>
      </c>
      <c r="F2488" s="27"/>
      <c r="G2488" s="28">
        <v>101.12</v>
      </c>
      <c r="H2488" s="24">
        <f t="shared" si="12"/>
        <v>8.4266666666666676</v>
      </c>
      <c r="I2488" s="25"/>
      <c r="J2488" s="25"/>
      <c r="K2488" s="26"/>
      <c r="L2488" s="25"/>
      <c r="M2488" s="25"/>
      <c r="N2488" s="25"/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  <c r="AA2488" s="25"/>
      <c r="AB2488" s="25"/>
    </row>
    <row r="2489" spans="1:28" ht="18.75" customHeight="1">
      <c r="A2489" s="1"/>
      <c r="B2489" s="1"/>
      <c r="C2489" s="1"/>
      <c r="D2489" s="21" t="s">
        <v>650</v>
      </c>
      <c r="E2489" s="22" t="s">
        <v>333</v>
      </c>
      <c r="F2489" s="27"/>
      <c r="G2489" s="28">
        <v>996.36</v>
      </c>
      <c r="H2489" s="24">
        <f t="shared" si="12"/>
        <v>83.03</v>
      </c>
      <c r="I2489" s="25"/>
      <c r="J2489" s="25"/>
      <c r="K2489" s="26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5"/>
      <c r="AB2489" s="25"/>
    </row>
    <row r="2490" spans="1:28" ht="18.75" customHeight="1">
      <c r="A2490" s="1"/>
      <c r="B2490" s="1"/>
      <c r="C2490" s="1"/>
      <c r="D2490" s="21" t="s">
        <v>670</v>
      </c>
      <c r="E2490" s="22" t="s">
        <v>333</v>
      </c>
      <c r="F2490" s="27"/>
      <c r="G2490" s="28">
        <v>660.68</v>
      </c>
      <c r="H2490" s="24">
        <f t="shared" si="12"/>
        <v>55.056666666666665</v>
      </c>
      <c r="I2490" s="25"/>
      <c r="J2490" s="25"/>
      <c r="K2490" s="26"/>
      <c r="L2490" s="25"/>
      <c r="M2490" s="25"/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  <c r="AA2490" s="25"/>
      <c r="AB2490" s="25"/>
    </row>
    <row r="2491" spans="1:28" ht="18.75" customHeight="1">
      <c r="A2491" s="1"/>
      <c r="B2491" s="1"/>
      <c r="C2491" s="1"/>
      <c r="D2491" s="21" t="s">
        <v>662</v>
      </c>
      <c r="E2491" s="22" t="s">
        <v>333</v>
      </c>
      <c r="F2491" s="27"/>
      <c r="G2491" s="28">
        <v>639.17999999999995</v>
      </c>
      <c r="H2491" s="24">
        <f t="shared" si="12"/>
        <v>53.264999999999993</v>
      </c>
      <c r="I2491" s="25"/>
      <c r="J2491" s="25"/>
      <c r="K2491" s="26"/>
      <c r="L2491" s="25"/>
      <c r="M2491" s="25"/>
      <c r="N2491" s="25"/>
      <c r="O2491" s="25"/>
      <c r="P2491" s="25"/>
      <c r="Q2491" s="25"/>
      <c r="R2491" s="25"/>
      <c r="S2491" s="25"/>
      <c r="T2491" s="25"/>
      <c r="U2491" s="25"/>
      <c r="V2491" s="25"/>
      <c r="W2491" s="25"/>
      <c r="X2491" s="25"/>
      <c r="Y2491" s="25"/>
      <c r="Z2491" s="25"/>
      <c r="AA2491" s="25"/>
      <c r="AB2491" s="25"/>
    </row>
    <row r="2492" spans="1:28" ht="18.75" customHeight="1">
      <c r="A2492" s="1"/>
      <c r="B2492" s="1"/>
      <c r="C2492" s="1"/>
      <c r="D2492" s="21" t="s">
        <v>598</v>
      </c>
      <c r="E2492" s="22" t="s">
        <v>333</v>
      </c>
      <c r="F2492" s="27"/>
      <c r="G2492" s="28">
        <v>855.36</v>
      </c>
      <c r="H2492" s="24">
        <f t="shared" si="12"/>
        <v>71.28</v>
      </c>
      <c r="I2492" s="25"/>
      <c r="J2492" s="25"/>
      <c r="K2492" s="26"/>
      <c r="L2492" s="25"/>
      <c r="M2492" s="25"/>
      <c r="N2492" s="25"/>
      <c r="O2492" s="25"/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  <c r="AA2492" s="25"/>
      <c r="AB2492" s="25"/>
    </row>
    <row r="2493" spans="1:28" ht="18.75" customHeight="1">
      <c r="A2493" s="1"/>
      <c r="B2493" s="1"/>
      <c r="C2493" s="1"/>
      <c r="D2493" s="21" t="s">
        <v>577</v>
      </c>
      <c r="E2493" s="22" t="s">
        <v>333</v>
      </c>
      <c r="F2493" s="27"/>
      <c r="G2493" s="28">
        <v>356.96</v>
      </c>
      <c r="H2493" s="24">
        <f t="shared" si="12"/>
        <v>29.746666666666666</v>
      </c>
      <c r="I2493" s="25"/>
      <c r="J2493" s="25"/>
      <c r="K2493" s="26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5"/>
      <c r="AB2493" s="25"/>
    </row>
    <row r="2494" spans="1:28" ht="18.75" customHeight="1">
      <c r="A2494" s="1"/>
      <c r="B2494" s="1"/>
      <c r="C2494" s="1"/>
      <c r="D2494" s="21" t="s">
        <v>679</v>
      </c>
      <c r="E2494" s="22" t="s">
        <v>333</v>
      </c>
      <c r="F2494" s="27"/>
      <c r="G2494" s="28">
        <v>924.62994900000001</v>
      </c>
      <c r="H2494" s="24">
        <f t="shared" si="12"/>
        <v>77.052495750000006</v>
      </c>
      <c r="I2494" s="25"/>
      <c r="J2494" s="25"/>
      <c r="K2494" s="26"/>
      <c r="L2494" s="25"/>
      <c r="M2494" s="25"/>
      <c r="N2494" s="25"/>
      <c r="O2494" s="25"/>
      <c r="P2494" s="25"/>
      <c r="Q2494" s="25"/>
      <c r="R2494" s="25"/>
      <c r="S2494" s="25"/>
      <c r="T2494" s="25"/>
      <c r="U2494" s="25"/>
      <c r="V2494" s="25"/>
      <c r="W2494" s="25"/>
      <c r="X2494" s="25"/>
      <c r="Y2494" s="25"/>
      <c r="Z2494" s="25"/>
      <c r="AA2494" s="25"/>
      <c r="AB2494" s="25"/>
    </row>
    <row r="2495" spans="1:28" ht="18.75" customHeight="1">
      <c r="A2495" s="1"/>
      <c r="B2495" s="1"/>
      <c r="C2495" s="1"/>
      <c r="D2495" s="21" t="s">
        <v>423</v>
      </c>
      <c r="E2495" s="22" t="s">
        <v>333</v>
      </c>
      <c r="F2495" s="27"/>
      <c r="G2495" s="28">
        <v>46</v>
      </c>
      <c r="H2495" s="24">
        <f t="shared" si="12"/>
        <v>3.8333333333333335</v>
      </c>
      <c r="I2495" s="25"/>
      <c r="J2495" s="25"/>
      <c r="K2495" s="26"/>
      <c r="L2495" s="25"/>
      <c r="M2495" s="25"/>
      <c r="N2495" s="25"/>
      <c r="O2495" s="25"/>
      <c r="P2495" s="25"/>
      <c r="Q2495" s="25"/>
      <c r="R2495" s="25"/>
      <c r="S2495" s="25"/>
      <c r="T2495" s="25"/>
      <c r="U2495" s="25"/>
      <c r="V2495" s="25"/>
      <c r="W2495" s="25"/>
      <c r="X2495" s="25"/>
      <c r="Y2495" s="25"/>
      <c r="Z2495" s="25"/>
      <c r="AA2495" s="25"/>
      <c r="AB2495" s="25"/>
    </row>
    <row r="2496" spans="1:28" ht="18.75" customHeight="1">
      <c r="A2496" s="1"/>
      <c r="B2496" s="1"/>
      <c r="C2496" s="1"/>
      <c r="D2496" s="21" t="s">
        <v>632</v>
      </c>
      <c r="E2496" s="22" t="s">
        <v>333</v>
      </c>
      <c r="F2496" s="27"/>
      <c r="G2496" s="28">
        <v>38.6</v>
      </c>
      <c r="H2496" s="24">
        <f t="shared" si="12"/>
        <v>3.2166666666666668</v>
      </c>
      <c r="I2496" s="25"/>
      <c r="J2496" s="25"/>
      <c r="K2496" s="26"/>
      <c r="L2496" s="25"/>
      <c r="M2496" s="25"/>
      <c r="N2496" s="25"/>
      <c r="O2496" s="25"/>
      <c r="P2496" s="25"/>
      <c r="Q2496" s="25"/>
      <c r="R2496" s="25"/>
      <c r="S2496" s="25"/>
      <c r="T2496" s="25"/>
      <c r="U2496" s="25"/>
      <c r="V2496" s="25"/>
      <c r="W2496" s="25"/>
      <c r="X2496" s="25"/>
      <c r="Y2496" s="25"/>
      <c r="Z2496" s="25"/>
      <c r="AA2496" s="25"/>
      <c r="AB2496" s="25"/>
    </row>
    <row r="2497" spans="1:28" ht="18.75" customHeight="1">
      <c r="A2497" s="1"/>
      <c r="B2497" s="1"/>
      <c r="C2497" s="1"/>
      <c r="D2497" s="21" t="s">
        <v>456</v>
      </c>
      <c r="E2497" s="22" t="s">
        <v>333</v>
      </c>
      <c r="F2497" s="27"/>
      <c r="G2497" s="28">
        <v>31.8</v>
      </c>
      <c r="H2497" s="24">
        <f t="shared" si="12"/>
        <v>2.65</v>
      </c>
      <c r="I2497" s="25"/>
      <c r="J2497" s="25"/>
      <c r="K2497" s="26"/>
      <c r="L2497" s="25"/>
      <c r="M2497" s="25"/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  <c r="AA2497" s="25"/>
      <c r="AB2497" s="25"/>
    </row>
    <row r="2498" spans="1:28" ht="18.75" customHeight="1">
      <c r="A2498" s="1"/>
      <c r="B2498" s="1"/>
      <c r="C2498" s="1"/>
      <c r="D2498" s="21" t="s">
        <v>626</v>
      </c>
      <c r="E2498" s="22" t="s">
        <v>333</v>
      </c>
      <c r="F2498" s="27"/>
      <c r="G2498" s="28">
        <v>32.340000000000003</v>
      </c>
      <c r="H2498" s="24">
        <f t="shared" si="12"/>
        <v>2.6950000000000003</v>
      </c>
      <c r="I2498" s="25"/>
      <c r="J2498" s="25"/>
      <c r="K2498" s="26"/>
      <c r="L2498" s="25"/>
      <c r="M2498" s="25"/>
      <c r="N2498" s="25"/>
      <c r="O2498" s="25"/>
      <c r="P2498" s="25"/>
      <c r="Q2498" s="25"/>
      <c r="R2498" s="25"/>
      <c r="S2498" s="25"/>
      <c r="T2498" s="25"/>
      <c r="U2498" s="25"/>
      <c r="V2498" s="25"/>
      <c r="W2498" s="25"/>
      <c r="X2498" s="25"/>
      <c r="Y2498" s="25"/>
      <c r="Z2498" s="25"/>
      <c r="AA2498" s="25"/>
      <c r="AB2498" s="25"/>
    </row>
    <row r="2499" spans="1:28" ht="18.75" customHeight="1">
      <c r="A2499" s="1"/>
      <c r="B2499" s="1"/>
      <c r="C2499" s="1"/>
      <c r="D2499" s="21" t="s">
        <v>453</v>
      </c>
      <c r="E2499" s="22" t="s">
        <v>333</v>
      </c>
      <c r="F2499" s="27"/>
      <c r="G2499" s="28">
        <v>61.16</v>
      </c>
      <c r="H2499" s="24">
        <f t="shared" si="12"/>
        <v>5.0966666666666667</v>
      </c>
      <c r="I2499" s="25"/>
      <c r="J2499" s="25"/>
      <c r="K2499" s="26"/>
      <c r="L2499" s="25"/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  <c r="AA2499" s="25"/>
      <c r="AB2499" s="25"/>
    </row>
    <row r="2500" spans="1:28" ht="18.75" customHeight="1">
      <c r="A2500" s="1"/>
      <c r="B2500" s="1"/>
      <c r="C2500" s="1"/>
      <c r="D2500" s="21" t="s">
        <v>477</v>
      </c>
      <c r="E2500" s="22" t="s">
        <v>333</v>
      </c>
      <c r="F2500" s="27"/>
      <c r="G2500" s="28">
        <v>27.96</v>
      </c>
      <c r="H2500" s="24">
        <f t="shared" si="12"/>
        <v>2.33</v>
      </c>
      <c r="I2500" s="25"/>
      <c r="J2500" s="25"/>
      <c r="K2500" s="26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  <c r="AA2500" s="25"/>
      <c r="AB2500" s="25"/>
    </row>
    <row r="2501" spans="1:28" ht="18.75" customHeight="1">
      <c r="A2501" s="1"/>
      <c r="B2501" s="1"/>
      <c r="C2501" s="1"/>
      <c r="D2501" s="21" t="s">
        <v>571</v>
      </c>
      <c r="E2501" s="22" t="s">
        <v>333</v>
      </c>
      <c r="F2501" s="27"/>
      <c r="G2501" s="28">
        <v>3</v>
      </c>
      <c r="H2501" s="24">
        <f t="shared" si="12"/>
        <v>0.25</v>
      </c>
      <c r="I2501" s="25"/>
      <c r="J2501" s="25"/>
      <c r="K2501" s="26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  <c r="AA2501" s="25"/>
      <c r="AB2501" s="25"/>
    </row>
    <row r="2502" spans="1:28" ht="18.75" customHeight="1">
      <c r="A2502" s="1"/>
      <c r="B2502" s="1"/>
      <c r="C2502" s="1"/>
      <c r="D2502" s="21" t="s">
        <v>559</v>
      </c>
      <c r="E2502" s="22" t="s">
        <v>333</v>
      </c>
      <c r="F2502" s="27"/>
      <c r="G2502" s="28">
        <v>17</v>
      </c>
      <c r="H2502" s="24">
        <f t="shared" si="12"/>
        <v>1.4166666666666667</v>
      </c>
      <c r="I2502" s="25"/>
      <c r="J2502" s="25"/>
      <c r="K2502" s="26"/>
      <c r="L2502" s="25"/>
      <c r="M2502" s="25"/>
      <c r="N2502" s="25"/>
      <c r="O2502" s="25"/>
      <c r="P2502" s="25"/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  <c r="AA2502" s="25"/>
      <c r="AB2502" s="25"/>
    </row>
    <row r="2503" spans="1:28" ht="18.75" customHeight="1">
      <c r="A2503" s="1"/>
      <c r="B2503" s="1"/>
      <c r="C2503" s="1"/>
      <c r="D2503" s="21" t="s">
        <v>348</v>
      </c>
      <c r="E2503" s="22" t="s">
        <v>333</v>
      </c>
      <c r="F2503" s="27"/>
      <c r="G2503" s="28">
        <v>75.36</v>
      </c>
      <c r="H2503" s="24">
        <f t="shared" si="12"/>
        <v>6.28</v>
      </c>
      <c r="I2503" s="25"/>
      <c r="J2503" s="25"/>
      <c r="K2503" s="26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  <c r="AA2503" s="25"/>
      <c r="AB2503" s="25"/>
    </row>
    <row r="2504" spans="1:28" ht="18.75" customHeight="1">
      <c r="A2504" s="1"/>
      <c r="B2504" s="1"/>
      <c r="C2504" s="1"/>
      <c r="D2504" s="21" t="s">
        <v>611</v>
      </c>
      <c r="E2504" s="22" t="s">
        <v>333</v>
      </c>
      <c r="F2504" s="27"/>
      <c r="G2504" s="28">
        <v>33.03</v>
      </c>
      <c r="H2504" s="24">
        <f t="shared" si="12"/>
        <v>2.7524999999999999</v>
      </c>
      <c r="I2504" s="25"/>
      <c r="J2504" s="25"/>
      <c r="K2504" s="26"/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  <c r="AA2504" s="25"/>
      <c r="AB2504" s="25"/>
    </row>
    <row r="2505" spans="1:28" ht="18.75" customHeight="1">
      <c r="A2505" s="1"/>
      <c r="B2505" s="1"/>
      <c r="C2505" s="1"/>
      <c r="D2505" s="21" t="s">
        <v>398</v>
      </c>
      <c r="E2505" s="22" t="s">
        <v>333</v>
      </c>
      <c r="F2505" s="27"/>
      <c r="G2505" s="28">
        <v>4</v>
      </c>
      <c r="H2505" s="24">
        <f t="shared" si="12"/>
        <v>0.33333333333333331</v>
      </c>
      <c r="I2505" s="25"/>
      <c r="J2505" s="25"/>
      <c r="K2505" s="26"/>
      <c r="L2505" s="25"/>
      <c r="M2505" s="25"/>
      <c r="N2505" s="25"/>
      <c r="O2505" s="25"/>
      <c r="P2505" s="25"/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  <c r="AA2505" s="25"/>
      <c r="AB2505" s="25"/>
    </row>
    <row r="2506" spans="1:28" ht="18.75" customHeight="1">
      <c r="A2506" s="1"/>
      <c r="B2506" s="1"/>
      <c r="C2506" s="1"/>
      <c r="D2506" s="21" t="s">
        <v>660</v>
      </c>
      <c r="E2506" s="22" t="s">
        <v>333</v>
      </c>
      <c r="F2506" s="27"/>
      <c r="G2506" s="28">
        <v>219.24</v>
      </c>
      <c r="H2506" s="24">
        <f t="shared" si="12"/>
        <v>18.27</v>
      </c>
      <c r="I2506" s="25"/>
      <c r="J2506" s="25"/>
      <c r="K2506" s="26"/>
      <c r="L2506" s="25"/>
      <c r="M2506" s="25"/>
      <c r="N2506" s="25"/>
      <c r="O2506" s="25"/>
      <c r="P2506" s="25"/>
      <c r="Q2506" s="25"/>
      <c r="R2506" s="25"/>
      <c r="S2506" s="25"/>
      <c r="T2506" s="25"/>
      <c r="U2506" s="25"/>
      <c r="V2506" s="25"/>
      <c r="W2506" s="25"/>
      <c r="X2506" s="25"/>
      <c r="Y2506" s="25"/>
      <c r="Z2506" s="25"/>
      <c r="AA2506" s="25"/>
      <c r="AB2506" s="25"/>
    </row>
    <row r="2507" spans="1:28" ht="18.75" customHeight="1">
      <c r="A2507" s="1"/>
      <c r="B2507" s="1"/>
      <c r="C2507" s="1"/>
      <c r="D2507" s="21" t="s">
        <v>383</v>
      </c>
      <c r="E2507" s="22" t="s">
        <v>333</v>
      </c>
      <c r="F2507" s="27"/>
      <c r="G2507" s="28">
        <v>8.8800000000000008</v>
      </c>
      <c r="H2507" s="24">
        <f t="shared" si="12"/>
        <v>0.7400000000000001</v>
      </c>
      <c r="I2507" s="25"/>
      <c r="J2507" s="25"/>
      <c r="K2507" s="26"/>
      <c r="L2507" s="25"/>
      <c r="M2507" s="25"/>
      <c r="N2507" s="25"/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  <c r="AA2507" s="25"/>
      <c r="AB2507" s="25"/>
    </row>
    <row r="2508" spans="1:28" ht="18.75" customHeight="1">
      <c r="A2508" s="1"/>
      <c r="B2508" s="1"/>
      <c r="C2508" s="1"/>
      <c r="D2508" s="21" t="s">
        <v>661</v>
      </c>
      <c r="E2508" s="22" t="s">
        <v>333</v>
      </c>
      <c r="F2508" s="27"/>
      <c r="G2508" s="28">
        <v>85.379998000000001</v>
      </c>
      <c r="H2508" s="24">
        <f t="shared" si="12"/>
        <v>7.1149998333333331</v>
      </c>
      <c r="I2508" s="25"/>
      <c r="J2508" s="25"/>
      <c r="K2508" s="26"/>
      <c r="L2508" s="25"/>
      <c r="M2508" s="25"/>
      <c r="N2508" s="25"/>
      <c r="O2508" s="25"/>
      <c r="P2508" s="25"/>
      <c r="Q2508" s="25"/>
      <c r="R2508" s="25"/>
      <c r="S2508" s="25"/>
      <c r="T2508" s="25"/>
      <c r="U2508" s="25"/>
      <c r="V2508" s="25"/>
      <c r="W2508" s="25"/>
      <c r="X2508" s="25"/>
      <c r="Y2508" s="25"/>
      <c r="Z2508" s="25"/>
      <c r="AA2508" s="25"/>
      <c r="AB2508" s="25"/>
    </row>
    <row r="2509" spans="1:28" ht="18.75" customHeight="1">
      <c r="A2509" s="1"/>
      <c r="B2509" s="1"/>
      <c r="C2509" s="1"/>
      <c r="D2509" s="21" t="s">
        <v>548</v>
      </c>
      <c r="E2509" s="22" t="s">
        <v>333</v>
      </c>
      <c r="F2509" s="27"/>
      <c r="G2509" s="28">
        <v>106.33</v>
      </c>
      <c r="H2509" s="24">
        <f t="shared" si="12"/>
        <v>8.8608333333333338</v>
      </c>
      <c r="I2509" s="25"/>
      <c r="J2509" s="25"/>
      <c r="K2509" s="26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  <c r="AA2509" s="25"/>
      <c r="AB2509" s="25"/>
    </row>
    <row r="2510" spans="1:28" ht="18.75" customHeight="1">
      <c r="A2510" s="1"/>
      <c r="B2510" s="1"/>
      <c r="C2510" s="1"/>
      <c r="D2510" s="21" t="s">
        <v>601</v>
      </c>
      <c r="E2510" s="22" t="s">
        <v>333</v>
      </c>
      <c r="F2510" s="27"/>
      <c r="G2510" s="28">
        <v>741.18</v>
      </c>
      <c r="H2510" s="24">
        <f t="shared" si="12"/>
        <v>61.764999999999993</v>
      </c>
      <c r="I2510" s="25"/>
      <c r="J2510" s="25"/>
      <c r="K2510" s="26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5"/>
      <c r="Y2510" s="25"/>
      <c r="Z2510" s="25"/>
      <c r="AA2510" s="25"/>
      <c r="AB2510" s="25"/>
    </row>
    <row r="2511" spans="1:28" ht="18.75" customHeight="1">
      <c r="A2511" s="1"/>
      <c r="B2511" s="1"/>
      <c r="C2511" s="1"/>
      <c r="D2511" s="21" t="s">
        <v>361</v>
      </c>
      <c r="E2511" s="22" t="s">
        <v>333</v>
      </c>
      <c r="F2511" s="27"/>
      <c r="G2511" s="28">
        <v>233.7</v>
      </c>
      <c r="H2511" s="24">
        <f t="shared" si="12"/>
        <v>19.474999999999998</v>
      </c>
      <c r="I2511" s="25"/>
      <c r="J2511" s="25"/>
      <c r="K2511" s="26"/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  <c r="AA2511" s="25"/>
      <c r="AB2511" s="25"/>
    </row>
    <row r="2512" spans="1:28" ht="18.75" customHeight="1">
      <c r="A2512" s="1"/>
      <c r="B2512" s="1"/>
      <c r="C2512" s="1"/>
      <c r="D2512" s="21" t="s">
        <v>603</v>
      </c>
      <c r="E2512" s="22" t="s">
        <v>333</v>
      </c>
      <c r="F2512" s="27"/>
      <c r="G2512" s="28">
        <v>775.68</v>
      </c>
      <c r="H2512" s="24">
        <f t="shared" si="12"/>
        <v>64.64</v>
      </c>
      <c r="I2512" s="25"/>
      <c r="J2512" s="25"/>
      <c r="K2512" s="26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  <c r="AA2512" s="25"/>
      <c r="AB2512" s="25"/>
    </row>
    <row r="2513" spans="1:28" ht="18.75" customHeight="1">
      <c r="A2513" s="1"/>
      <c r="B2513" s="1"/>
      <c r="C2513" s="1"/>
      <c r="D2513" s="21" t="s">
        <v>584</v>
      </c>
      <c r="E2513" s="22" t="s">
        <v>333</v>
      </c>
      <c r="F2513" s="27"/>
      <c r="G2513" s="28">
        <v>1015.36</v>
      </c>
      <c r="H2513" s="24">
        <f t="shared" si="12"/>
        <v>84.61333333333333</v>
      </c>
      <c r="I2513" s="25"/>
      <c r="J2513" s="25"/>
      <c r="K2513" s="26"/>
      <c r="L2513" s="25"/>
      <c r="M2513" s="25"/>
      <c r="N2513" s="25"/>
      <c r="O2513" s="25"/>
      <c r="P2513" s="25"/>
      <c r="Q2513" s="25"/>
      <c r="R2513" s="25"/>
      <c r="S2513" s="25"/>
      <c r="T2513" s="25"/>
      <c r="U2513" s="25"/>
      <c r="V2513" s="25"/>
      <c r="W2513" s="25"/>
      <c r="X2513" s="25"/>
      <c r="Y2513" s="25"/>
      <c r="Z2513" s="25"/>
      <c r="AA2513" s="25"/>
      <c r="AB2513" s="25"/>
    </row>
    <row r="2514" spans="1:28" ht="18.75" customHeight="1">
      <c r="A2514" s="1"/>
      <c r="B2514" s="1"/>
      <c r="C2514" s="1"/>
      <c r="D2514" s="21" t="s">
        <v>409</v>
      </c>
      <c r="E2514" s="22" t="s">
        <v>333</v>
      </c>
      <c r="F2514" s="27"/>
      <c r="G2514" s="28">
        <v>151.97999999999999</v>
      </c>
      <c r="H2514" s="24">
        <f t="shared" si="12"/>
        <v>12.664999999999999</v>
      </c>
      <c r="I2514" s="25"/>
      <c r="J2514" s="25"/>
      <c r="K2514" s="26"/>
      <c r="L2514" s="25"/>
      <c r="M2514" s="25"/>
      <c r="N2514" s="25"/>
      <c r="O2514" s="25"/>
      <c r="P2514" s="25"/>
      <c r="Q2514" s="25"/>
      <c r="R2514" s="25"/>
      <c r="S2514" s="25"/>
      <c r="T2514" s="25"/>
      <c r="U2514" s="25"/>
      <c r="V2514" s="25"/>
      <c r="W2514" s="25"/>
      <c r="X2514" s="25"/>
      <c r="Y2514" s="25"/>
      <c r="Z2514" s="25"/>
      <c r="AA2514" s="25"/>
      <c r="AB2514" s="25"/>
    </row>
    <row r="2515" spans="1:28" ht="18.75" customHeight="1">
      <c r="A2515" s="1"/>
      <c r="B2515" s="1"/>
      <c r="C2515" s="1"/>
      <c r="D2515" s="21" t="s">
        <v>550</v>
      </c>
      <c r="E2515" s="22" t="s">
        <v>333</v>
      </c>
      <c r="F2515" s="27"/>
      <c r="G2515" s="28">
        <v>704.88</v>
      </c>
      <c r="H2515" s="24">
        <f t="shared" si="12"/>
        <v>58.74</v>
      </c>
      <c r="I2515" s="25"/>
      <c r="J2515" s="25"/>
      <c r="K2515" s="26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  <c r="AA2515" s="25"/>
      <c r="AB2515" s="25"/>
    </row>
    <row r="2516" spans="1:28" ht="18.75" customHeight="1">
      <c r="A2516" s="1"/>
      <c r="B2516" s="1"/>
      <c r="C2516" s="1"/>
      <c r="D2516" s="21" t="s">
        <v>495</v>
      </c>
      <c r="E2516" s="22" t="s">
        <v>333</v>
      </c>
      <c r="F2516" s="27"/>
      <c r="G2516" s="28">
        <v>2387.1</v>
      </c>
      <c r="H2516" s="24">
        <f t="shared" si="12"/>
        <v>198.92499999999998</v>
      </c>
      <c r="I2516" s="25"/>
      <c r="J2516" s="25"/>
      <c r="K2516" s="26"/>
      <c r="L2516" s="25"/>
      <c r="M2516" s="25"/>
      <c r="N2516" s="25"/>
      <c r="O2516" s="25"/>
      <c r="P2516" s="25"/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  <c r="AA2516" s="25"/>
      <c r="AB2516" s="25"/>
    </row>
    <row r="2517" spans="1:28" ht="18.75" customHeight="1">
      <c r="A2517" s="1"/>
      <c r="B2517" s="1"/>
      <c r="C2517" s="1"/>
      <c r="D2517" s="21" t="s">
        <v>646</v>
      </c>
      <c r="E2517" s="22" t="s">
        <v>333</v>
      </c>
      <c r="F2517" s="27"/>
      <c r="G2517" s="28">
        <v>96</v>
      </c>
      <c r="H2517" s="24">
        <f t="shared" si="12"/>
        <v>8</v>
      </c>
      <c r="I2517" s="25"/>
      <c r="J2517" s="25"/>
      <c r="K2517" s="26"/>
      <c r="L2517" s="25"/>
      <c r="M2517" s="25"/>
      <c r="N2517" s="25"/>
      <c r="O2517" s="25"/>
      <c r="P2517" s="25"/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  <c r="AA2517" s="25"/>
      <c r="AB2517" s="25"/>
    </row>
    <row r="2518" spans="1:28" ht="18.75" customHeight="1">
      <c r="A2518" s="1"/>
      <c r="B2518" s="1"/>
      <c r="C2518" s="1"/>
      <c r="D2518" s="21" t="s">
        <v>569</v>
      </c>
      <c r="E2518" s="22" t="s">
        <v>333</v>
      </c>
      <c r="F2518" s="27"/>
      <c r="G2518" s="28">
        <v>1335.22</v>
      </c>
      <c r="H2518" s="24">
        <f t="shared" si="12"/>
        <v>111.26833333333333</v>
      </c>
      <c r="I2518" s="25"/>
      <c r="J2518" s="25"/>
      <c r="K2518" s="26"/>
      <c r="L2518" s="25"/>
      <c r="M2518" s="25"/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  <c r="AA2518" s="25"/>
      <c r="AB2518" s="25"/>
    </row>
    <row r="2519" spans="1:28" ht="18.75" customHeight="1">
      <c r="A2519" s="1"/>
      <c r="B2519" s="1"/>
      <c r="C2519" s="1"/>
      <c r="D2519" s="21" t="s">
        <v>534</v>
      </c>
      <c r="E2519" s="22" t="s">
        <v>333</v>
      </c>
      <c r="F2519" s="27"/>
      <c r="G2519" s="28">
        <v>630</v>
      </c>
      <c r="H2519" s="24">
        <f t="shared" si="12"/>
        <v>52.5</v>
      </c>
      <c r="I2519" s="25"/>
      <c r="J2519" s="25"/>
      <c r="K2519" s="26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  <c r="AA2519" s="25"/>
      <c r="AB2519" s="25"/>
    </row>
    <row r="2520" spans="1:28" ht="18.75" customHeight="1">
      <c r="A2520" s="1"/>
      <c r="B2520" s="1"/>
      <c r="C2520" s="1"/>
      <c r="D2520" s="21" t="s">
        <v>636</v>
      </c>
      <c r="E2520" s="22" t="s">
        <v>333</v>
      </c>
      <c r="F2520" s="27"/>
      <c r="G2520" s="28">
        <v>254.81</v>
      </c>
      <c r="H2520" s="24">
        <f t="shared" si="12"/>
        <v>21.234166666666667</v>
      </c>
      <c r="I2520" s="25"/>
      <c r="J2520" s="25"/>
      <c r="K2520" s="26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5"/>
      <c r="AB2520" s="25"/>
    </row>
    <row r="2521" spans="1:28" ht="18.75" customHeight="1">
      <c r="A2521" s="1"/>
      <c r="B2521" s="1"/>
      <c r="C2521" s="1"/>
      <c r="D2521" s="21" t="s">
        <v>456</v>
      </c>
      <c r="E2521" s="22" t="s">
        <v>333</v>
      </c>
      <c r="F2521" s="27"/>
      <c r="G2521" s="28">
        <v>286.2</v>
      </c>
      <c r="H2521" s="24">
        <f t="shared" si="12"/>
        <v>23.849999999999998</v>
      </c>
      <c r="I2521" s="25"/>
      <c r="J2521" s="25"/>
      <c r="K2521" s="26"/>
      <c r="L2521" s="25"/>
      <c r="M2521" s="25"/>
      <c r="N2521" s="25"/>
      <c r="O2521" s="25"/>
      <c r="P2521" s="25"/>
      <c r="Q2521" s="25"/>
      <c r="R2521" s="25"/>
      <c r="S2521" s="25"/>
      <c r="T2521" s="25"/>
      <c r="U2521" s="25"/>
      <c r="V2521" s="25"/>
      <c r="W2521" s="25"/>
      <c r="X2521" s="25"/>
      <c r="Y2521" s="25"/>
      <c r="Z2521" s="25"/>
      <c r="AA2521" s="25"/>
      <c r="AB2521" s="25"/>
    </row>
    <row r="2522" spans="1:28" ht="18.75" customHeight="1">
      <c r="A2522" s="1"/>
      <c r="B2522" s="1"/>
      <c r="C2522" s="1"/>
      <c r="D2522" s="21" t="s">
        <v>457</v>
      </c>
      <c r="E2522" s="22" t="s">
        <v>333</v>
      </c>
      <c r="F2522" s="27"/>
      <c r="G2522" s="28">
        <v>752.95</v>
      </c>
      <c r="H2522" s="24">
        <f t="shared" si="12"/>
        <v>62.745833333333337</v>
      </c>
      <c r="I2522" s="25"/>
      <c r="J2522" s="25"/>
      <c r="K2522" s="26"/>
      <c r="L2522" s="25"/>
      <c r="M2522" s="25"/>
      <c r="N2522" s="25"/>
      <c r="O2522" s="25"/>
      <c r="P2522" s="25"/>
      <c r="Q2522" s="25"/>
      <c r="R2522" s="25"/>
      <c r="S2522" s="25"/>
      <c r="T2522" s="25"/>
      <c r="U2522" s="25"/>
      <c r="V2522" s="25"/>
      <c r="W2522" s="25"/>
      <c r="X2522" s="25"/>
      <c r="Y2522" s="25"/>
      <c r="Z2522" s="25"/>
      <c r="AA2522" s="25"/>
      <c r="AB2522" s="25"/>
    </row>
    <row r="2523" spans="1:28" ht="18.75" customHeight="1">
      <c r="A2523" s="1"/>
      <c r="B2523" s="1"/>
      <c r="C2523" s="1"/>
      <c r="D2523" s="21" t="s">
        <v>539</v>
      </c>
      <c r="E2523" s="22" t="s">
        <v>333</v>
      </c>
      <c r="F2523" s="27"/>
      <c r="G2523" s="28">
        <v>400.05</v>
      </c>
      <c r="H2523" s="24">
        <f t="shared" si="12"/>
        <v>33.337499999999999</v>
      </c>
      <c r="I2523" s="25"/>
      <c r="J2523" s="25"/>
      <c r="K2523" s="26"/>
      <c r="L2523" s="25"/>
      <c r="M2523" s="25"/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  <c r="AA2523" s="25"/>
      <c r="AB2523" s="25"/>
    </row>
    <row r="2524" spans="1:28" ht="18.75" customHeight="1">
      <c r="A2524" s="1"/>
      <c r="B2524" s="1"/>
      <c r="C2524" s="1"/>
      <c r="D2524" s="21" t="s">
        <v>524</v>
      </c>
      <c r="E2524" s="22" t="s">
        <v>333</v>
      </c>
      <c r="F2524" s="27"/>
      <c r="G2524" s="28">
        <v>1297.6600000000001</v>
      </c>
      <c r="H2524" s="24">
        <f t="shared" si="12"/>
        <v>108.13833333333334</v>
      </c>
      <c r="I2524" s="25"/>
      <c r="J2524" s="25"/>
      <c r="K2524" s="26"/>
      <c r="L2524" s="25"/>
      <c r="M2524" s="25"/>
      <c r="N2524" s="25"/>
      <c r="O2524" s="25"/>
      <c r="P2524" s="25"/>
      <c r="Q2524" s="25"/>
      <c r="R2524" s="25"/>
      <c r="S2524" s="25"/>
      <c r="T2524" s="25"/>
      <c r="U2524" s="25"/>
      <c r="V2524" s="25"/>
      <c r="W2524" s="25"/>
      <c r="X2524" s="25"/>
      <c r="Y2524" s="25"/>
      <c r="Z2524" s="25"/>
      <c r="AA2524" s="25"/>
      <c r="AB2524" s="25"/>
    </row>
    <row r="2525" spans="1:28" ht="18.75" customHeight="1">
      <c r="A2525" s="1"/>
      <c r="B2525" s="1"/>
      <c r="C2525" s="1"/>
      <c r="D2525" s="21" t="s">
        <v>524</v>
      </c>
      <c r="E2525" s="22" t="s">
        <v>333</v>
      </c>
      <c r="F2525" s="27"/>
      <c r="G2525" s="28">
        <v>926.64</v>
      </c>
      <c r="H2525" s="24">
        <f t="shared" si="12"/>
        <v>77.22</v>
      </c>
      <c r="I2525" s="25"/>
      <c r="J2525" s="25"/>
      <c r="K2525" s="26"/>
      <c r="L2525" s="25"/>
      <c r="M2525" s="25"/>
      <c r="N2525" s="25"/>
      <c r="O2525" s="25"/>
      <c r="P2525" s="25"/>
      <c r="Q2525" s="25"/>
      <c r="R2525" s="25"/>
      <c r="S2525" s="25"/>
      <c r="T2525" s="25"/>
      <c r="U2525" s="25"/>
      <c r="V2525" s="25"/>
      <c r="W2525" s="25"/>
      <c r="X2525" s="25"/>
      <c r="Y2525" s="25"/>
      <c r="Z2525" s="25"/>
      <c r="AA2525" s="25"/>
      <c r="AB2525" s="25"/>
    </row>
    <row r="2526" spans="1:28" ht="18.75" customHeight="1">
      <c r="A2526" s="1"/>
      <c r="B2526" s="1"/>
      <c r="C2526" s="1"/>
      <c r="D2526" s="21" t="s">
        <v>481</v>
      </c>
      <c r="E2526" s="22" t="s">
        <v>333</v>
      </c>
      <c r="F2526" s="27"/>
      <c r="G2526" s="28">
        <v>183</v>
      </c>
      <c r="H2526" s="24">
        <f t="shared" si="12"/>
        <v>15.25</v>
      </c>
      <c r="I2526" s="25"/>
      <c r="J2526" s="25"/>
      <c r="K2526" s="26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  <c r="AA2526" s="25"/>
      <c r="AB2526" s="25"/>
    </row>
    <row r="2527" spans="1:28" ht="18.75" customHeight="1">
      <c r="A2527" s="1"/>
      <c r="B2527" s="1"/>
      <c r="C2527" s="1"/>
      <c r="D2527" s="21" t="s">
        <v>680</v>
      </c>
      <c r="E2527" s="22" t="s">
        <v>333</v>
      </c>
      <c r="F2527" s="27"/>
      <c r="G2527" s="28">
        <v>259.52999999999997</v>
      </c>
      <c r="H2527" s="24">
        <f t="shared" si="12"/>
        <v>21.627499999999998</v>
      </c>
      <c r="I2527" s="25"/>
      <c r="J2527" s="25"/>
      <c r="K2527" s="26"/>
      <c r="L2527" s="25"/>
      <c r="M2527" s="25"/>
      <c r="N2527" s="25"/>
      <c r="O2527" s="25"/>
      <c r="P2527" s="25"/>
      <c r="Q2527" s="25"/>
      <c r="R2527" s="25"/>
      <c r="S2527" s="25"/>
      <c r="T2527" s="25"/>
      <c r="U2527" s="25"/>
      <c r="V2527" s="25"/>
      <c r="W2527" s="25"/>
      <c r="X2527" s="25"/>
      <c r="Y2527" s="25"/>
      <c r="Z2527" s="25"/>
      <c r="AA2527" s="25"/>
      <c r="AB2527" s="25"/>
    </row>
    <row r="2528" spans="1:28" ht="18.75" customHeight="1">
      <c r="A2528" s="1"/>
      <c r="B2528" s="1"/>
      <c r="C2528" s="1"/>
      <c r="D2528" s="21" t="s">
        <v>681</v>
      </c>
      <c r="E2528" s="22" t="s">
        <v>333</v>
      </c>
      <c r="F2528" s="27"/>
      <c r="G2528" s="28">
        <v>310.77999999999997</v>
      </c>
      <c r="H2528" s="24">
        <f t="shared" si="12"/>
        <v>25.89833333333333</v>
      </c>
      <c r="I2528" s="25"/>
      <c r="J2528" s="25"/>
      <c r="K2528" s="26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  <c r="AA2528" s="25"/>
      <c r="AB2528" s="25"/>
    </row>
    <row r="2529" spans="1:28" ht="18.75" customHeight="1">
      <c r="A2529" s="1"/>
      <c r="B2529" s="1"/>
      <c r="C2529" s="1"/>
      <c r="D2529" s="21" t="s">
        <v>591</v>
      </c>
      <c r="E2529" s="22" t="s">
        <v>333</v>
      </c>
      <c r="F2529" s="27"/>
      <c r="G2529" s="28">
        <v>413.05</v>
      </c>
      <c r="H2529" s="24">
        <f t="shared" si="12"/>
        <v>34.420833333333334</v>
      </c>
      <c r="I2529" s="25"/>
      <c r="J2529" s="25"/>
      <c r="K2529" s="26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  <c r="AA2529" s="25"/>
      <c r="AB2529" s="25"/>
    </row>
    <row r="2530" spans="1:28" ht="18.75" customHeight="1">
      <c r="A2530" s="1"/>
      <c r="B2530" s="1"/>
      <c r="C2530" s="1"/>
      <c r="D2530" s="21" t="s">
        <v>635</v>
      </c>
      <c r="E2530" s="22" t="s">
        <v>333</v>
      </c>
      <c r="F2530" s="27"/>
      <c r="G2530" s="28">
        <v>439.4</v>
      </c>
      <c r="H2530" s="24">
        <f t="shared" si="12"/>
        <v>36.616666666666667</v>
      </c>
      <c r="I2530" s="25"/>
      <c r="J2530" s="25"/>
      <c r="K2530" s="26"/>
      <c r="L2530" s="25"/>
      <c r="M2530" s="25"/>
      <c r="N2530" s="25"/>
      <c r="O2530" s="25"/>
      <c r="P2530" s="25"/>
      <c r="Q2530" s="25"/>
      <c r="R2530" s="25"/>
      <c r="S2530" s="25"/>
      <c r="T2530" s="25"/>
      <c r="U2530" s="25"/>
      <c r="V2530" s="25"/>
      <c r="W2530" s="25"/>
      <c r="X2530" s="25"/>
      <c r="Y2530" s="25"/>
      <c r="Z2530" s="25"/>
      <c r="AA2530" s="25"/>
      <c r="AB2530" s="25"/>
    </row>
    <row r="2531" spans="1:28" ht="18.75" customHeight="1">
      <c r="A2531" s="1"/>
      <c r="B2531" s="1"/>
      <c r="C2531" s="1"/>
      <c r="D2531" s="21" t="s">
        <v>612</v>
      </c>
      <c r="E2531" s="22" t="s">
        <v>333</v>
      </c>
      <c r="F2531" s="27"/>
      <c r="G2531" s="28">
        <v>148.16999999999999</v>
      </c>
      <c r="H2531" s="24">
        <f t="shared" si="12"/>
        <v>12.347499999999998</v>
      </c>
      <c r="I2531" s="25"/>
      <c r="J2531" s="25"/>
      <c r="K2531" s="26"/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  <c r="AA2531" s="25"/>
      <c r="AB2531" s="25"/>
    </row>
    <row r="2532" spans="1:28" ht="18.75" customHeight="1">
      <c r="A2532" s="1"/>
      <c r="B2532" s="1"/>
      <c r="C2532" s="1"/>
      <c r="D2532" s="21" t="s">
        <v>600</v>
      </c>
      <c r="E2532" s="22" t="s">
        <v>333</v>
      </c>
      <c r="F2532" s="27"/>
      <c r="G2532" s="28">
        <v>1915.58</v>
      </c>
      <c r="H2532" s="24">
        <f t="shared" si="12"/>
        <v>159.63166666666666</v>
      </c>
      <c r="I2532" s="25"/>
      <c r="J2532" s="25"/>
      <c r="K2532" s="26"/>
      <c r="L2532" s="25"/>
      <c r="M2532" s="25"/>
      <c r="N2532" s="25"/>
      <c r="O2532" s="25"/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/>
      <c r="AA2532" s="25"/>
      <c r="AB2532" s="25"/>
    </row>
    <row r="2533" spans="1:28" ht="18.75" customHeight="1">
      <c r="A2533" s="1"/>
      <c r="B2533" s="1"/>
      <c r="C2533" s="1"/>
      <c r="D2533" s="21" t="s">
        <v>632</v>
      </c>
      <c r="E2533" s="22" t="s">
        <v>333</v>
      </c>
      <c r="F2533" s="27"/>
      <c r="G2533" s="28">
        <v>571.28</v>
      </c>
      <c r="H2533" s="24">
        <f t="shared" si="12"/>
        <v>47.606666666666662</v>
      </c>
      <c r="I2533" s="25"/>
      <c r="J2533" s="25"/>
      <c r="K2533" s="26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  <c r="AA2533" s="25"/>
      <c r="AB2533" s="25"/>
    </row>
    <row r="2534" spans="1:28" ht="18.75" customHeight="1">
      <c r="A2534" s="1"/>
      <c r="B2534" s="1"/>
      <c r="C2534" s="1"/>
      <c r="D2534" s="21" t="s">
        <v>672</v>
      </c>
      <c r="E2534" s="22" t="s">
        <v>333</v>
      </c>
      <c r="F2534" s="27"/>
      <c r="G2534" s="28">
        <v>60</v>
      </c>
      <c r="H2534" s="24">
        <f t="shared" si="12"/>
        <v>5</v>
      </c>
      <c r="I2534" s="25"/>
      <c r="J2534" s="25"/>
      <c r="K2534" s="26"/>
      <c r="L2534" s="25"/>
      <c r="M2534" s="25"/>
      <c r="N2534" s="25"/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  <c r="AA2534" s="25"/>
      <c r="AB2534" s="25"/>
    </row>
    <row r="2535" spans="1:28" ht="18.75" customHeight="1">
      <c r="A2535" s="1"/>
      <c r="B2535" s="1"/>
      <c r="C2535" s="1"/>
      <c r="D2535" s="21" t="s">
        <v>402</v>
      </c>
      <c r="E2535" s="22" t="s">
        <v>333</v>
      </c>
      <c r="F2535" s="27"/>
      <c r="G2535" s="28">
        <v>453.6</v>
      </c>
      <c r="H2535" s="24">
        <f t="shared" si="12"/>
        <v>37.800000000000004</v>
      </c>
      <c r="I2535" s="25"/>
      <c r="J2535" s="25"/>
      <c r="K2535" s="26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  <c r="AA2535" s="25"/>
      <c r="AB2535" s="25"/>
    </row>
    <row r="2536" spans="1:28" ht="18.75" customHeight="1">
      <c r="A2536" s="1"/>
      <c r="B2536" s="1"/>
      <c r="C2536" s="1"/>
      <c r="D2536" s="21" t="s">
        <v>418</v>
      </c>
      <c r="E2536" s="22" t="s">
        <v>333</v>
      </c>
      <c r="F2536" s="27"/>
      <c r="G2536" s="28">
        <v>48.76</v>
      </c>
      <c r="H2536" s="24">
        <f t="shared" si="12"/>
        <v>4.0633333333333335</v>
      </c>
      <c r="I2536" s="25"/>
      <c r="J2536" s="25"/>
      <c r="K2536" s="26"/>
      <c r="L2536" s="25"/>
      <c r="M2536" s="25"/>
      <c r="N2536" s="25"/>
      <c r="O2536" s="25"/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/>
      <c r="AA2536" s="25"/>
      <c r="AB2536" s="25"/>
    </row>
    <row r="2537" spans="1:28" ht="18.75" customHeight="1">
      <c r="A2537" s="1"/>
      <c r="B2537" s="1"/>
      <c r="C2537" s="1"/>
      <c r="D2537" s="21" t="s">
        <v>385</v>
      </c>
      <c r="E2537" s="22" t="s">
        <v>333</v>
      </c>
      <c r="F2537" s="27"/>
      <c r="G2537" s="28">
        <v>985.95</v>
      </c>
      <c r="H2537" s="24">
        <f t="shared" si="12"/>
        <v>82.162500000000009</v>
      </c>
      <c r="I2537" s="25"/>
      <c r="J2537" s="25"/>
      <c r="K2537" s="26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5"/>
      <c r="Y2537" s="25"/>
      <c r="Z2537" s="25"/>
      <c r="AA2537" s="25"/>
      <c r="AB2537" s="25"/>
    </row>
    <row r="2538" spans="1:28" ht="18.75" customHeight="1">
      <c r="A2538" s="1"/>
      <c r="B2538" s="1"/>
      <c r="C2538" s="1"/>
      <c r="D2538" s="21" t="s">
        <v>615</v>
      </c>
      <c r="E2538" s="22" t="s">
        <v>333</v>
      </c>
      <c r="F2538" s="27"/>
      <c r="G2538" s="28">
        <v>12.3</v>
      </c>
      <c r="H2538" s="24">
        <f t="shared" si="12"/>
        <v>1.0250000000000001</v>
      </c>
      <c r="I2538" s="25"/>
      <c r="J2538" s="25"/>
      <c r="K2538" s="26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  <c r="AA2538" s="25"/>
      <c r="AB2538" s="25"/>
    </row>
    <row r="2539" spans="1:28" ht="18.75" customHeight="1">
      <c r="A2539" s="1"/>
      <c r="B2539" s="1"/>
      <c r="C2539" s="1"/>
      <c r="D2539" s="21" t="s">
        <v>447</v>
      </c>
      <c r="E2539" s="22" t="s">
        <v>333</v>
      </c>
      <c r="F2539" s="27"/>
      <c r="G2539" s="28">
        <v>78.05</v>
      </c>
      <c r="H2539" s="24">
        <f t="shared" si="12"/>
        <v>6.5041666666666664</v>
      </c>
      <c r="I2539" s="25"/>
      <c r="J2539" s="25"/>
      <c r="K2539" s="26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5"/>
      <c r="AB2539" s="25"/>
    </row>
    <row r="2540" spans="1:28" ht="18.75" customHeight="1">
      <c r="A2540" s="1"/>
      <c r="B2540" s="1"/>
      <c r="C2540" s="1"/>
      <c r="D2540" s="21" t="s">
        <v>558</v>
      </c>
      <c r="E2540" s="22" t="s">
        <v>333</v>
      </c>
      <c r="F2540" s="27"/>
      <c r="G2540" s="28">
        <v>75.090002999999996</v>
      </c>
      <c r="H2540" s="24">
        <f t="shared" si="12"/>
        <v>6.2575002499999997</v>
      </c>
      <c r="I2540" s="25"/>
      <c r="J2540" s="25"/>
      <c r="K2540" s="26"/>
      <c r="L2540" s="25"/>
      <c r="M2540" s="25"/>
      <c r="N2540" s="25"/>
      <c r="O2540" s="25"/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/>
      <c r="AA2540" s="25"/>
      <c r="AB2540" s="25"/>
    </row>
    <row r="2541" spans="1:28" ht="18.75" customHeight="1">
      <c r="A2541" s="1"/>
      <c r="B2541" s="1"/>
      <c r="C2541" s="1"/>
      <c r="D2541" s="21" t="s">
        <v>624</v>
      </c>
      <c r="E2541" s="22" t="s">
        <v>333</v>
      </c>
      <c r="F2541" s="27"/>
      <c r="G2541" s="28">
        <v>719.28003699999999</v>
      </c>
      <c r="H2541" s="24">
        <f t="shared" si="12"/>
        <v>59.94000308333333</v>
      </c>
      <c r="I2541" s="25"/>
      <c r="J2541" s="25"/>
      <c r="K2541" s="26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  <c r="AA2541" s="25"/>
      <c r="AB2541" s="25"/>
    </row>
    <row r="2542" spans="1:28" ht="18.75" customHeight="1">
      <c r="A2542" s="1"/>
      <c r="B2542" s="1"/>
      <c r="C2542" s="1"/>
      <c r="D2542" s="21" t="s">
        <v>403</v>
      </c>
      <c r="E2542" s="22" t="s">
        <v>333</v>
      </c>
      <c r="F2542" s="27"/>
      <c r="G2542" s="28">
        <v>2.95</v>
      </c>
      <c r="H2542" s="24">
        <f t="shared" si="12"/>
        <v>0.24583333333333335</v>
      </c>
      <c r="I2542" s="25"/>
      <c r="J2542" s="25"/>
      <c r="K2542" s="26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  <c r="AA2542" s="25"/>
      <c r="AB2542" s="25"/>
    </row>
    <row r="2543" spans="1:28" ht="18.75" customHeight="1">
      <c r="A2543" s="1"/>
      <c r="B2543" s="1"/>
      <c r="C2543" s="1"/>
      <c r="D2543" s="21" t="s">
        <v>457</v>
      </c>
      <c r="E2543" s="22" t="s">
        <v>333</v>
      </c>
      <c r="F2543" s="27"/>
      <c r="G2543" s="28">
        <v>95.83</v>
      </c>
      <c r="H2543" s="24">
        <f t="shared" si="12"/>
        <v>7.9858333333333329</v>
      </c>
      <c r="I2543" s="25"/>
      <c r="J2543" s="25"/>
      <c r="K2543" s="26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  <c r="AA2543" s="25"/>
      <c r="AB2543" s="25"/>
    </row>
    <row r="2544" spans="1:28" ht="18.75" customHeight="1">
      <c r="A2544" s="1"/>
      <c r="B2544" s="1"/>
      <c r="C2544" s="1"/>
      <c r="D2544" s="21" t="s">
        <v>566</v>
      </c>
      <c r="E2544" s="22" t="s">
        <v>333</v>
      </c>
      <c r="F2544" s="27"/>
      <c r="G2544" s="28">
        <v>13.04</v>
      </c>
      <c r="H2544" s="24">
        <f t="shared" si="12"/>
        <v>1.0866666666666667</v>
      </c>
      <c r="I2544" s="25"/>
      <c r="J2544" s="25"/>
      <c r="K2544" s="26"/>
      <c r="L2544" s="25"/>
      <c r="M2544" s="25"/>
      <c r="N2544" s="25"/>
      <c r="O2544" s="25"/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/>
      <c r="AA2544" s="25"/>
      <c r="AB2544" s="25"/>
    </row>
    <row r="2545" spans="1:28" ht="18.75" customHeight="1">
      <c r="A2545" s="1"/>
      <c r="B2545" s="1"/>
      <c r="C2545" s="1"/>
      <c r="D2545" s="21" t="s">
        <v>373</v>
      </c>
      <c r="E2545" s="22" t="s">
        <v>333</v>
      </c>
      <c r="F2545" s="27"/>
      <c r="G2545" s="28">
        <v>47.32</v>
      </c>
      <c r="H2545" s="24">
        <f t="shared" si="12"/>
        <v>3.9433333333333334</v>
      </c>
      <c r="I2545" s="25"/>
      <c r="J2545" s="25"/>
      <c r="K2545" s="26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  <c r="AA2545" s="25"/>
      <c r="AB2545" s="25"/>
    </row>
    <row r="2546" spans="1:28" ht="18.75" customHeight="1">
      <c r="A2546" s="1"/>
      <c r="B2546" s="1"/>
      <c r="C2546" s="1"/>
      <c r="D2546" s="21" t="s">
        <v>521</v>
      </c>
      <c r="E2546" s="22" t="s">
        <v>333</v>
      </c>
      <c r="F2546" s="27"/>
      <c r="G2546" s="28">
        <v>24.95</v>
      </c>
      <c r="H2546" s="24">
        <f t="shared" si="12"/>
        <v>2.0791666666666666</v>
      </c>
      <c r="I2546" s="25"/>
      <c r="J2546" s="25"/>
      <c r="K2546" s="26"/>
      <c r="L2546" s="25"/>
      <c r="M2546" s="25"/>
      <c r="N2546" s="25"/>
      <c r="O2546" s="25"/>
      <c r="P2546" s="25"/>
      <c r="Q2546" s="25"/>
      <c r="R2546" s="25"/>
      <c r="S2546" s="25"/>
      <c r="T2546" s="25"/>
      <c r="U2546" s="25"/>
      <c r="V2546" s="25"/>
      <c r="W2546" s="25"/>
      <c r="X2546" s="25"/>
      <c r="Y2546" s="25"/>
      <c r="Z2546" s="25"/>
      <c r="AA2546" s="25"/>
      <c r="AB2546" s="25"/>
    </row>
    <row r="2547" spans="1:28" ht="18.75" customHeight="1">
      <c r="A2547" s="1"/>
      <c r="B2547" s="1"/>
      <c r="C2547" s="1"/>
      <c r="D2547" s="21" t="s">
        <v>359</v>
      </c>
      <c r="E2547" s="22" t="s">
        <v>333</v>
      </c>
      <c r="F2547" s="27"/>
      <c r="G2547" s="28">
        <v>71.45</v>
      </c>
      <c r="H2547" s="24">
        <f t="shared" si="12"/>
        <v>5.9541666666666666</v>
      </c>
      <c r="I2547" s="25"/>
      <c r="J2547" s="25"/>
      <c r="K2547" s="26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  <c r="AA2547" s="25"/>
      <c r="AB2547" s="25"/>
    </row>
    <row r="2548" spans="1:28" ht="18.75" customHeight="1">
      <c r="A2548" s="1"/>
      <c r="B2548" s="1"/>
      <c r="C2548" s="1"/>
      <c r="D2548" s="21" t="s">
        <v>386</v>
      </c>
      <c r="E2548" s="22" t="s">
        <v>333</v>
      </c>
      <c r="F2548" s="27"/>
      <c r="G2548" s="28">
        <v>55.55</v>
      </c>
      <c r="H2548" s="24">
        <f t="shared" si="12"/>
        <v>4.6291666666666664</v>
      </c>
      <c r="I2548" s="25"/>
      <c r="J2548" s="25"/>
      <c r="K2548" s="26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  <c r="AA2548" s="25"/>
      <c r="AB2548" s="25"/>
    </row>
    <row r="2549" spans="1:28" ht="18.75" customHeight="1">
      <c r="A2549" s="1"/>
      <c r="B2549" s="1"/>
      <c r="C2549" s="1"/>
      <c r="D2549" s="21" t="s">
        <v>523</v>
      </c>
      <c r="E2549" s="22" t="s">
        <v>333</v>
      </c>
      <c r="F2549" s="27"/>
      <c r="G2549" s="28">
        <v>10.08</v>
      </c>
      <c r="H2549" s="24">
        <f t="shared" si="12"/>
        <v>0.84</v>
      </c>
      <c r="I2549" s="25"/>
      <c r="J2549" s="25"/>
      <c r="K2549" s="26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5"/>
      <c r="Y2549" s="25"/>
      <c r="Z2549" s="25"/>
      <c r="AA2549" s="25"/>
      <c r="AB2549" s="25"/>
    </row>
    <row r="2550" spans="1:28" ht="18.75" customHeight="1">
      <c r="A2550" s="1"/>
      <c r="B2550" s="1"/>
      <c r="C2550" s="1"/>
      <c r="D2550" s="21" t="s">
        <v>682</v>
      </c>
      <c r="E2550" s="22" t="s">
        <v>333</v>
      </c>
      <c r="F2550" s="27"/>
      <c r="G2550" s="28">
        <v>44.94</v>
      </c>
      <c r="H2550" s="24">
        <f t="shared" si="12"/>
        <v>3.7449999999999997</v>
      </c>
      <c r="I2550" s="25"/>
      <c r="J2550" s="25"/>
      <c r="K2550" s="26"/>
      <c r="L2550" s="25"/>
      <c r="M2550" s="25"/>
      <c r="N2550" s="25"/>
      <c r="O2550" s="25"/>
      <c r="P2550" s="25"/>
      <c r="Q2550" s="25"/>
      <c r="R2550" s="25"/>
      <c r="S2550" s="25"/>
      <c r="T2550" s="25"/>
      <c r="U2550" s="25"/>
      <c r="V2550" s="25"/>
      <c r="W2550" s="25"/>
      <c r="X2550" s="25"/>
      <c r="Y2550" s="25"/>
      <c r="Z2550" s="25"/>
      <c r="AA2550" s="25"/>
      <c r="AB2550" s="25"/>
    </row>
    <row r="2551" spans="1:28" ht="18.75" customHeight="1">
      <c r="A2551" s="1"/>
      <c r="B2551" s="1"/>
      <c r="C2551" s="1"/>
      <c r="D2551" s="21" t="s">
        <v>622</v>
      </c>
      <c r="E2551" s="22" t="s">
        <v>333</v>
      </c>
      <c r="F2551" s="27"/>
      <c r="G2551" s="28">
        <v>13.11</v>
      </c>
      <c r="H2551" s="24">
        <f t="shared" si="12"/>
        <v>1.0925</v>
      </c>
      <c r="I2551" s="25"/>
      <c r="J2551" s="25"/>
      <c r="K2551" s="26"/>
      <c r="L2551" s="25"/>
      <c r="M2551" s="25"/>
      <c r="N2551" s="25"/>
      <c r="O2551" s="25"/>
      <c r="P2551" s="25"/>
      <c r="Q2551" s="25"/>
      <c r="R2551" s="25"/>
      <c r="S2551" s="25"/>
      <c r="T2551" s="25"/>
      <c r="U2551" s="25"/>
      <c r="V2551" s="25"/>
      <c r="W2551" s="25"/>
      <c r="X2551" s="25"/>
      <c r="Y2551" s="25"/>
      <c r="Z2551" s="25"/>
      <c r="AA2551" s="25"/>
      <c r="AB2551" s="25"/>
    </row>
    <row r="2552" spans="1:28" ht="18.75" customHeight="1">
      <c r="A2552" s="1"/>
      <c r="B2552" s="1"/>
      <c r="C2552" s="1"/>
      <c r="D2552" s="21" t="s">
        <v>596</v>
      </c>
      <c r="E2552" s="22" t="s">
        <v>333</v>
      </c>
      <c r="F2552" s="27"/>
      <c r="G2552" s="28">
        <v>16.84</v>
      </c>
      <c r="H2552" s="24">
        <f t="shared" si="12"/>
        <v>1.4033333333333333</v>
      </c>
      <c r="I2552" s="25"/>
      <c r="J2552" s="25"/>
      <c r="K2552" s="26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  <c r="AA2552" s="25"/>
      <c r="AB2552" s="25"/>
    </row>
    <row r="2553" spans="1:28" ht="18.75" customHeight="1">
      <c r="A2553" s="1"/>
      <c r="B2553" s="1"/>
      <c r="C2553" s="1"/>
      <c r="D2553" s="21" t="s">
        <v>585</v>
      </c>
      <c r="E2553" s="22" t="s">
        <v>333</v>
      </c>
      <c r="F2553" s="27"/>
      <c r="G2553" s="28">
        <v>55</v>
      </c>
      <c r="H2553" s="24">
        <f t="shared" si="12"/>
        <v>4.583333333333333</v>
      </c>
      <c r="I2553" s="25"/>
      <c r="J2553" s="25"/>
      <c r="K2553" s="26"/>
      <c r="L2553" s="25"/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  <c r="AA2553" s="25"/>
      <c r="AB2553" s="25"/>
    </row>
    <row r="2554" spans="1:28" ht="18.75" customHeight="1">
      <c r="A2554" s="1"/>
      <c r="B2554" s="1"/>
      <c r="C2554" s="1"/>
      <c r="D2554" s="21" t="s">
        <v>633</v>
      </c>
      <c r="E2554" s="22" t="s">
        <v>333</v>
      </c>
      <c r="F2554" s="27"/>
      <c r="G2554" s="28">
        <v>116.64</v>
      </c>
      <c r="H2554" s="24">
        <f t="shared" si="12"/>
        <v>9.7200000000000006</v>
      </c>
      <c r="I2554" s="25"/>
      <c r="J2554" s="25"/>
      <c r="K2554" s="26"/>
      <c r="L2554" s="25"/>
      <c r="M2554" s="25"/>
      <c r="N2554" s="25"/>
      <c r="O2554" s="25"/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/>
      <c r="AA2554" s="25"/>
      <c r="AB2554" s="25"/>
    </row>
    <row r="2555" spans="1:28" ht="18.75" customHeight="1">
      <c r="A2555" s="1"/>
      <c r="B2555" s="1"/>
      <c r="C2555" s="1"/>
      <c r="D2555" s="22" t="e">
        <v>#N/A</v>
      </c>
      <c r="E2555" s="22" t="s">
        <v>333</v>
      </c>
      <c r="F2555" s="27"/>
      <c r="G2555" s="28">
        <v>86.1</v>
      </c>
      <c r="H2555" s="24">
        <f t="shared" si="12"/>
        <v>7.1749999999999998</v>
      </c>
      <c r="I2555" s="25"/>
      <c r="J2555" s="25"/>
      <c r="K2555" s="26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5"/>
      <c r="AB2555" s="25"/>
    </row>
    <row r="2556" spans="1:28" ht="18.75" customHeight="1">
      <c r="A2556" s="1"/>
      <c r="B2556" s="1"/>
      <c r="C2556" s="1"/>
      <c r="D2556" s="21" t="s">
        <v>614</v>
      </c>
      <c r="E2556" s="22" t="s">
        <v>333</v>
      </c>
      <c r="F2556" s="27"/>
      <c r="G2556" s="28">
        <v>389.20001200000002</v>
      </c>
      <c r="H2556" s="24">
        <f t="shared" si="12"/>
        <v>32.433334333333335</v>
      </c>
      <c r="I2556" s="25"/>
      <c r="J2556" s="25"/>
      <c r="K2556" s="26"/>
      <c r="L2556" s="25"/>
      <c r="M2556" s="25"/>
      <c r="N2556" s="25"/>
      <c r="O2556" s="25"/>
      <c r="P2556" s="25"/>
      <c r="Q2556" s="25"/>
      <c r="R2556" s="25"/>
      <c r="S2556" s="25"/>
      <c r="T2556" s="25"/>
      <c r="U2556" s="25"/>
      <c r="V2556" s="25"/>
      <c r="W2556" s="25"/>
      <c r="X2556" s="25"/>
      <c r="Y2556" s="25"/>
      <c r="Z2556" s="25"/>
      <c r="AA2556" s="25"/>
      <c r="AB2556" s="25"/>
    </row>
    <row r="2557" spans="1:28" ht="18.75" customHeight="1">
      <c r="A2557" s="1"/>
      <c r="B2557" s="1"/>
      <c r="C2557" s="1"/>
      <c r="D2557" s="21" t="s">
        <v>623</v>
      </c>
      <c r="E2557" s="22" t="s">
        <v>333</v>
      </c>
      <c r="F2557" s="27"/>
      <c r="G2557" s="28">
        <v>90.120003999999994</v>
      </c>
      <c r="H2557" s="24">
        <f t="shared" si="12"/>
        <v>7.5100003333333332</v>
      </c>
      <c r="I2557" s="25"/>
      <c r="J2557" s="25"/>
      <c r="K2557" s="26"/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  <c r="AA2557" s="25"/>
      <c r="AB2557" s="25"/>
    </row>
    <row r="2558" spans="1:28" ht="18.75" customHeight="1">
      <c r="A2558" s="1"/>
      <c r="B2558" s="1"/>
      <c r="C2558" s="1"/>
      <c r="D2558" s="21" t="s">
        <v>636</v>
      </c>
      <c r="E2558" s="22" t="s">
        <v>333</v>
      </c>
      <c r="F2558" s="27"/>
      <c r="G2558" s="28">
        <v>12.28</v>
      </c>
      <c r="H2558" s="24">
        <f t="shared" si="12"/>
        <v>1.0233333333333332</v>
      </c>
      <c r="I2558" s="25"/>
      <c r="J2558" s="25"/>
      <c r="K2558" s="26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  <c r="AA2558" s="25"/>
      <c r="AB2558" s="25"/>
    </row>
    <row r="2559" spans="1:28" ht="18.75" customHeight="1">
      <c r="A2559" s="1"/>
      <c r="B2559" s="1"/>
      <c r="C2559" s="1"/>
      <c r="D2559" s="21" t="s">
        <v>628</v>
      </c>
      <c r="E2559" s="22" t="s">
        <v>333</v>
      </c>
      <c r="F2559" s="27"/>
      <c r="G2559" s="28">
        <v>54.39</v>
      </c>
      <c r="H2559" s="24">
        <f t="shared" si="12"/>
        <v>4.5324999999999998</v>
      </c>
      <c r="I2559" s="25"/>
      <c r="J2559" s="25"/>
      <c r="K2559" s="26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  <c r="AA2559" s="25"/>
      <c r="AB2559" s="25"/>
    </row>
    <row r="2560" spans="1:28" ht="18.75" customHeight="1">
      <c r="A2560" s="1"/>
      <c r="B2560" s="1"/>
      <c r="C2560" s="1"/>
      <c r="D2560" s="21" t="s">
        <v>569</v>
      </c>
      <c r="E2560" s="22" t="s">
        <v>333</v>
      </c>
      <c r="F2560" s="27"/>
      <c r="G2560" s="28">
        <v>39.659999999999997</v>
      </c>
      <c r="H2560" s="24">
        <f t="shared" si="12"/>
        <v>3.3049999999999997</v>
      </c>
      <c r="I2560" s="25"/>
      <c r="J2560" s="25"/>
      <c r="K2560" s="26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  <c r="AA2560" s="25"/>
      <c r="AB2560" s="25"/>
    </row>
    <row r="2561" spans="1:28" ht="18.75" customHeight="1">
      <c r="A2561" s="1"/>
      <c r="B2561" s="1"/>
      <c r="C2561" s="1"/>
      <c r="D2561" s="21" t="s">
        <v>451</v>
      </c>
      <c r="E2561" s="22" t="s">
        <v>333</v>
      </c>
      <c r="F2561" s="27"/>
      <c r="G2561" s="28">
        <v>49.080002999999998</v>
      </c>
      <c r="H2561" s="24">
        <f t="shared" si="12"/>
        <v>4.0900002500000001</v>
      </c>
      <c r="I2561" s="25"/>
      <c r="J2561" s="25"/>
      <c r="K2561" s="26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5"/>
      <c r="AB2561" s="25"/>
    </row>
    <row r="2562" spans="1:28" ht="18.75" customHeight="1">
      <c r="A2562" s="1"/>
      <c r="B2562" s="1"/>
      <c r="C2562" s="1"/>
      <c r="D2562" s="21" t="s">
        <v>629</v>
      </c>
      <c r="E2562" s="22" t="s">
        <v>333</v>
      </c>
      <c r="F2562" s="27"/>
      <c r="G2562" s="28">
        <v>31.56</v>
      </c>
      <c r="H2562" s="24">
        <f t="shared" si="12"/>
        <v>2.63</v>
      </c>
      <c r="I2562" s="25"/>
      <c r="J2562" s="25"/>
      <c r="K2562" s="26"/>
      <c r="L2562" s="25"/>
      <c r="M2562" s="25"/>
      <c r="N2562" s="25"/>
      <c r="O2562" s="25"/>
      <c r="P2562" s="25"/>
      <c r="Q2562" s="25"/>
      <c r="R2562" s="25"/>
      <c r="S2562" s="25"/>
      <c r="T2562" s="25"/>
      <c r="U2562" s="25"/>
      <c r="V2562" s="25"/>
      <c r="W2562" s="25"/>
      <c r="X2562" s="25"/>
      <c r="Y2562" s="25"/>
      <c r="Z2562" s="25"/>
      <c r="AA2562" s="25"/>
      <c r="AB2562" s="25"/>
    </row>
    <row r="2563" spans="1:28" ht="18.75" customHeight="1">
      <c r="A2563" s="1"/>
      <c r="B2563" s="1"/>
      <c r="C2563" s="1"/>
      <c r="D2563" s="21" t="s">
        <v>677</v>
      </c>
      <c r="E2563" s="22" t="s">
        <v>333</v>
      </c>
      <c r="F2563" s="27"/>
      <c r="G2563" s="28">
        <v>39.950000000000003</v>
      </c>
      <c r="H2563" s="24">
        <f t="shared" si="12"/>
        <v>3.3291666666666671</v>
      </c>
      <c r="I2563" s="25"/>
      <c r="J2563" s="25"/>
      <c r="K2563" s="26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  <c r="AA2563" s="25"/>
      <c r="AB2563" s="25"/>
    </row>
    <row r="2564" spans="1:28" ht="18.75" customHeight="1">
      <c r="A2564" s="1"/>
      <c r="B2564" s="1"/>
      <c r="C2564" s="1"/>
      <c r="D2564" s="21" t="s">
        <v>529</v>
      </c>
      <c r="E2564" s="22" t="s">
        <v>333</v>
      </c>
      <c r="F2564" s="27"/>
      <c r="G2564" s="28">
        <v>34.200000000000003</v>
      </c>
      <c r="H2564" s="24">
        <f t="shared" si="12"/>
        <v>2.85</v>
      </c>
      <c r="I2564" s="25"/>
      <c r="J2564" s="25"/>
      <c r="K2564" s="26"/>
      <c r="L2564" s="25"/>
      <c r="M2564" s="25"/>
      <c r="N2564" s="25"/>
      <c r="O2564" s="25"/>
      <c r="P2564" s="25"/>
      <c r="Q2564" s="25"/>
      <c r="R2564" s="25"/>
      <c r="S2564" s="25"/>
      <c r="T2564" s="25"/>
      <c r="U2564" s="25"/>
      <c r="V2564" s="25"/>
      <c r="W2564" s="25"/>
      <c r="X2564" s="25"/>
      <c r="Y2564" s="25"/>
      <c r="Z2564" s="25"/>
      <c r="AA2564" s="25"/>
      <c r="AB2564" s="25"/>
    </row>
    <row r="2565" spans="1:28" ht="18.75" customHeight="1">
      <c r="A2565" s="1"/>
      <c r="B2565" s="1"/>
      <c r="C2565" s="1"/>
      <c r="D2565" s="21" t="s">
        <v>589</v>
      </c>
      <c r="E2565" s="22" t="s">
        <v>333</v>
      </c>
      <c r="F2565" s="27"/>
      <c r="G2565" s="28">
        <v>34.89</v>
      </c>
      <c r="H2565" s="24">
        <f t="shared" ref="H2565:H2819" si="13">G2565/12</f>
        <v>2.9075000000000002</v>
      </c>
      <c r="I2565" s="25"/>
      <c r="J2565" s="25"/>
      <c r="K2565" s="26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  <c r="AA2565" s="25"/>
      <c r="AB2565" s="25"/>
    </row>
    <row r="2566" spans="1:28" ht="18.75" customHeight="1">
      <c r="A2566" s="1"/>
      <c r="B2566" s="1"/>
      <c r="C2566" s="1"/>
      <c r="D2566" s="21" t="s">
        <v>511</v>
      </c>
      <c r="E2566" s="22" t="s">
        <v>333</v>
      </c>
      <c r="F2566" s="27"/>
      <c r="G2566" s="28">
        <v>3.54</v>
      </c>
      <c r="H2566" s="24">
        <f t="shared" si="13"/>
        <v>0.29499999999999998</v>
      </c>
      <c r="I2566" s="25"/>
      <c r="J2566" s="25"/>
      <c r="K2566" s="26"/>
      <c r="L2566" s="25"/>
      <c r="M2566" s="25"/>
      <c r="N2566" s="25"/>
      <c r="O2566" s="25"/>
      <c r="P2566" s="25"/>
      <c r="Q2566" s="25"/>
      <c r="R2566" s="25"/>
      <c r="S2566" s="25"/>
      <c r="T2566" s="25"/>
      <c r="U2566" s="25"/>
      <c r="V2566" s="25"/>
      <c r="W2566" s="25"/>
      <c r="X2566" s="25"/>
      <c r="Y2566" s="25"/>
      <c r="Z2566" s="25"/>
      <c r="AA2566" s="25"/>
      <c r="AB2566" s="25"/>
    </row>
    <row r="2567" spans="1:28" ht="18.75" customHeight="1">
      <c r="A2567" s="1"/>
      <c r="B2567" s="1"/>
      <c r="C2567" s="1"/>
      <c r="D2567" s="21" t="s">
        <v>443</v>
      </c>
      <c r="E2567" s="22" t="s">
        <v>333</v>
      </c>
      <c r="F2567" s="27"/>
      <c r="G2567" s="28">
        <v>19.12</v>
      </c>
      <c r="H2567" s="24">
        <f t="shared" si="13"/>
        <v>1.5933333333333335</v>
      </c>
      <c r="I2567" s="25"/>
      <c r="J2567" s="25"/>
      <c r="K2567" s="26"/>
      <c r="L2567" s="25"/>
      <c r="M2567" s="25"/>
      <c r="N2567" s="25"/>
      <c r="O2567" s="25"/>
      <c r="P2567" s="25"/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  <c r="AA2567" s="25"/>
      <c r="AB2567" s="25"/>
    </row>
    <row r="2568" spans="1:28" ht="18.75" customHeight="1">
      <c r="A2568" s="1"/>
      <c r="B2568" s="1"/>
      <c r="C2568" s="1"/>
      <c r="D2568" s="21" t="s">
        <v>445</v>
      </c>
      <c r="E2568" s="22" t="s">
        <v>333</v>
      </c>
      <c r="F2568" s="27"/>
      <c r="G2568" s="28">
        <v>10.050000000000001</v>
      </c>
      <c r="H2568" s="24">
        <f t="shared" si="13"/>
        <v>0.83750000000000002</v>
      </c>
      <c r="I2568" s="25"/>
      <c r="J2568" s="25"/>
      <c r="K2568" s="26"/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  <c r="AA2568" s="25"/>
      <c r="AB2568" s="25"/>
    </row>
    <row r="2569" spans="1:28" ht="18.75" customHeight="1">
      <c r="A2569" s="1"/>
      <c r="B2569" s="1"/>
      <c r="C2569" s="1"/>
      <c r="D2569" s="21" t="s">
        <v>526</v>
      </c>
      <c r="E2569" s="22" t="s">
        <v>333</v>
      </c>
      <c r="F2569" s="27"/>
      <c r="G2569" s="28">
        <v>24.25</v>
      </c>
      <c r="H2569" s="24">
        <f t="shared" si="13"/>
        <v>2.0208333333333335</v>
      </c>
      <c r="I2569" s="25"/>
      <c r="J2569" s="25"/>
      <c r="K2569" s="26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5"/>
      <c r="Y2569" s="25"/>
      <c r="Z2569" s="25"/>
      <c r="AA2569" s="25"/>
      <c r="AB2569" s="25"/>
    </row>
    <row r="2570" spans="1:28" ht="18.75" customHeight="1">
      <c r="A2570" s="1"/>
      <c r="B2570" s="1"/>
      <c r="C2570" s="1"/>
      <c r="D2570" s="21" t="s">
        <v>651</v>
      </c>
      <c r="E2570" s="22" t="s">
        <v>333</v>
      </c>
      <c r="F2570" s="27"/>
      <c r="G2570" s="28">
        <v>24.09</v>
      </c>
      <c r="H2570" s="24">
        <f t="shared" si="13"/>
        <v>2.0074999999999998</v>
      </c>
      <c r="I2570" s="25"/>
      <c r="J2570" s="25"/>
      <c r="K2570" s="26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5"/>
      <c r="Y2570" s="25"/>
      <c r="Z2570" s="25"/>
      <c r="AA2570" s="25"/>
      <c r="AB2570" s="25"/>
    </row>
    <row r="2571" spans="1:28" ht="18.75" customHeight="1">
      <c r="A2571" s="1"/>
      <c r="B2571" s="1"/>
      <c r="C2571" s="1"/>
      <c r="D2571" s="21" t="s">
        <v>567</v>
      </c>
      <c r="E2571" s="22" t="s">
        <v>333</v>
      </c>
      <c r="F2571" s="27"/>
      <c r="G2571" s="28">
        <v>9.8699999999999992</v>
      </c>
      <c r="H2571" s="24">
        <f t="shared" si="13"/>
        <v>0.8224999999999999</v>
      </c>
      <c r="I2571" s="25"/>
      <c r="J2571" s="25"/>
      <c r="K2571" s="26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  <c r="AA2571" s="25"/>
      <c r="AB2571" s="25"/>
    </row>
    <row r="2572" spans="1:28" ht="18.75" customHeight="1">
      <c r="A2572" s="1"/>
      <c r="B2572" s="1"/>
      <c r="C2572" s="1"/>
      <c r="D2572" s="21" t="s">
        <v>617</v>
      </c>
      <c r="E2572" s="22" t="s">
        <v>333</v>
      </c>
      <c r="F2572" s="27"/>
      <c r="G2572" s="28">
        <v>9.9600000000000009</v>
      </c>
      <c r="H2572" s="24">
        <f t="shared" si="13"/>
        <v>0.83000000000000007</v>
      </c>
      <c r="I2572" s="25"/>
      <c r="J2572" s="25"/>
      <c r="K2572" s="26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  <c r="AA2572" s="25"/>
      <c r="AB2572" s="25"/>
    </row>
    <row r="2573" spans="1:28" ht="18.75" customHeight="1">
      <c r="A2573" s="1"/>
      <c r="B2573" s="1"/>
      <c r="C2573" s="1"/>
      <c r="D2573" s="21" t="s">
        <v>455</v>
      </c>
      <c r="E2573" s="22" t="s">
        <v>333</v>
      </c>
      <c r="F2573" s="27"/>
      <c r="G2573" s="28">
        <v>20.9</v>
      </c>
      <c r="H2573" s="24">
        <f t="shared" si="13"/>
        <v>1.7416666666666665</v>
      </c>
      <c r="I2573" s="25"/>
      <c r="J2573" s="25"/>
      <c r="K2573" s="26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  <c r="AA2573" s="25"/>
      <c r="AB2573" s="25"/>
    </row>
    <row r="2574" spans="1:28" ht="18.75" customHeight="1">
      <c r="A2574" s="1"/>
      <c r="B2574" s="1"/>
      <c r="C2574" s="1"/>
      <c r="D2574" s="21" t="s">
        <v>573</v>
      </c>
      <c r="E2574" s="22" t="s">
        <v>333</v>
      </c>
      <c r="F2574" s="27"/>
      <c r="G2574" s="28">
        <v>43.52</v>
      </c>
      <c r="H2574" s="24">
        <f t="shared" si="13"/>
        <v>3.6266666666666669</v>
      </c>
      <c r="I2574" s="25"/>
      <c r="J2574" s="25"/>
      <c r="K2574" s="26"/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  <c r="AA2574" s="25"/>
      <c r="AB2574" s="25"/>
    </row>
    <row r="2575" spans="1:28" ht="18.75" customHeight="1">
      <c r="A2575" s="1"/>
      <c r="B2575" s="1"/>
      <c r="C2575" s="1"/>
      <c r="D2575" s="21" t="s">
        <v>682</v>
      </c>
      <c r="E2575" s="22" t="s">
        <v>333</v>
      </c>
      <c r="F2575" s="27"/>
      <c r="G2575" s="28">
        <v>15.42</v>
      </c>
      <c r="H2575" s="24">
        <f t="shared" si="13"/>
        <v>1.2849999999999999</v>
      </c>
      <c r="I2575" s="25"/>
      <c r="J2575" s="25"/>
      <c r="K2575" s="26"/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  <c r="AA2575" s="25"/>
      <c r="AB2575" s="25"/>
    </row>
    <row r="2576" spans="1:28" ht="18.75" customHeight="1">
      <c r="A2576" s="1"/>
      <c r="B2576" s="1"/>
      <c r="C2576" s="1"/>
      <c r="D2576" s="21" t="s">
        <v>617</v>
      </c>
      <c r="E2576" s="22" t="s">
        <v>333</v>
      </c>
      <c r="F2576" s="27"/>
      <c r="G2576" s="28">
        <v>11.91</v>
      </c>
      <c r="H2576" s="24">
        <f t="shared" si="13"/>
        <v>0.99250000000000005</v>
      </c>
      <c r="I2576" s="25"/>
      <c r="J2576" s="25"/>
      <c r="K2576" s="26"/>
      <c r="L2576" s="25"/>
      <c r="M2576" s="25"/>
      <c r="N2576" s="25"/>
      <c r="O2576" s="25"/>
      <c r="P2576" s="25"/>
      <c r="Q2576" s="25"/>
      <c r="R2576" s="25"/>
      <c r="S2576" s="25"/>
      <c r="T2576" s="25"/>
      <c r="U2576" s="25"/>
      <c r="V2576" s="25"/>
      <c r="W2576" s="25"/>
      <c r="X2576" s="25"/>
      <c r="Y2576" s="25"/>
      <c r="Z2576" s="25"/>
      <c r="AA2576" s="25"/>
      <c r="AB2576" s="25"/>
    </row>
    <row r="2577" spans="1:28" ht="18.75" customHeight="1">
      <c r="A2577" s="1"/>
      <c r="B2577" s="1"/>
      <c r="C2577" s="1"/>
      <c r="D2577" s="21" t="s">
        <v>505</v>
      </c>
      <c r="E2577" s="22" t="s">
        <v>333</v>
      </c>
      <c r="F2577" s="27"/>
      <c r="G2577" s="28">
        <v>8.2100000000000009</v>
      </c>
      <c r="H2577" s="24">
        <f t="shared" si="13"/>
        <v>0.6841666666666667</v>
      </c>
      <c r="I2577" s="25"/>
      <c r="J2577" s="25"/>
      <c r="K2577" s="26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  <c r="AA2577" s="25"/>
      <c r="AB2577" s="25"/>
    </row>
    <row r="2578" spans="1:28" ht="18.75" customHeight="1">
      <c r="A2578" s="1"/>
      <c r="B2578" s="1"/>
      <c r="C2578" s="1"/>
      <c r="D2578" s="21" t="s">
        <v>462</v>
      </c>
      <c r="E2578" s="22" t="s">
        <v>333</v>
      </c>
      <c r="F2578" s="27"/>
      <c r="G2578" s="28">
        <v>8.5299999999999994</v>
      </c>
      <c r="H2578" s="24">
        <f t="shared" si="13"/>
        <v>0.71083333333333332</v>
      </c>
      <c r="I2578" s="25"/>
      <c r="J2578" s="25"/>
      <c r="K2578" s="26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  <c r="AA2578" s="25"/>
      <c r="AB2578" s="25"/>
    </row>
    <row r="2579" spans="1:28" ht="18.75" customHeight="1">
      <c r="A2579" s="1"/>
      <c r="B2579" s="1"/>
      <c r="C2579" s="1"/>
      <c r="D2579" s="21" t="s">
        <v>440</v>
      </c>
      <c r="E2579" s="22" t="s">
        <v>333</v>
      </c>
      <c r="F2579" s="27"/>
      <c r="G2579" s="28">
        <v>457.44</v>
      </c>
      <c r="H2579" s="24">
        <f t="shared" si="13"/>
        <v>38.119999999999997</v>
      </c>
      <c r="I2579" s="25"/>
      <c r="J2579" s="25"/>
      <c r="K2579" s="26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  <c r="AA2579" s="25"/>
      <c r="AB2579" s="25"/>
    </row>
    <row r="2580" spans="1:28" ht="18.75" customHeight="1">
      <c r="A2580" s="1"/>
      <c r="B2580" s="1"/>
      <c r="C2580" s="1"/>
      <c r="D2580" s="21" t="s">
        <v>551</v>
      </c>
      <c r="E2580" s="22" t="s">
        <v>333</v>
      </c>
      <c r="F2580" s="27"/>
      <c r="G2580" s="28">
        <v>321.27999999999997</v>
      </c>
      <c r="H2580" s="24">
        <f t="shared" si="13"/>
        <v>26.77333333333333</v>
      </c>
      <c r="I2580" s="25"/>
      <c r="J2580" s="25"/>
      <c r="K2580" s="26"/>
      <c r="L2580" s="25"/>
      <c r="M2580" s="25"/>
      <c r="N2580" s="25"/>
      <c r="O2580" s="25"/>
      <c r="P2580" s="25"/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  <c r="AA2580" s="25"/>
      <c r="AB2580" s="25"/>
    </row>
    <row r="2581" spans="1:28" ht="18.75" customHeight="1">
      <c r="A2581" s="1"/>
      <c r="B2581" s="1"/>
      <c r="C2581" s="1"/>
      <c r="D2581" s="21" t="s">
        <v>494</v>
      </c>
      <c r="E2581" s="22" t="s">
        <v>333</v>
      </c>
      <c r="F2581" s="27"/>
      <c r="G2581" s="28">
        <v>425.29</v>
      </c>
      <c r="H2581" s="24">
        <f t="shared" si="13"/>
        <v>35.440833333333337</v>
      </c>
      <c r="I2581" s="25"/>
      <c r="J2581" s="25"/>
      <c r="K2581" s="26"/>
      <c r="L2581" s="25"/>
      <c r="M2581" s="25"/>
      <c r="N2581" s="25"/>
      <c r="O2581" s="25"/>
      <c r="P2581" s="25"/>
      <c r="Q2581" s="25"/>
      <c r="R2581" s="25"/>
      <c r="S2581" s="25"/>
      <c r="T2581" s="25"/>
      <c r="U2581" s="25"/>
      <c r="V2581" s="25"/>
      <c r="W2581" s="25"/>
      <c r="X2581" s="25"/>
      <c r="Y2581" s="25"/>
      <c r="Z2581" s="25"/>
      <c r="AA2581" s="25"/>
      <c r="AB2581" s="25"/>
    </row>
    <row r="2582" spans="1:28" ht="18.75" customHeight="1">
      <c r="A2582" s="1"/>
      <c r="B2582" s="1"/>
      <c r="C2582" s="1"/>
      <c r="D2582" s="21" t="s">
        <v>538</v>
      </c>
      <c r="E2582" s="22" t="s">
        <v>333</v>
      </c>
      <c r="F2582" s="27"/>
      <c r="G2582" s="28">
        <v>777.48</v>
      </c>
      <c r="H2582" s="24">
        <f t="shared" si="13"/>
        <v>64.790000000000006</v>
      </c>
      <c r="I2582" s="25"/>
      <c r="J2582" s="25"/>
      <c r="K2582" s="26"/>
      <c r="L2582" s="25"/>
      <c r="M2582" s="25"/>
      <c r="N2582" s="25"/>
      <c r="O2582" s="25"/>
      <c r="P2582" s="25"/>
      <c r="Q2582" s="25"/>
      <c r="R2582" s="25"/>
      <c r="S2582" s="25"/>
      <c r="T2582" s="25"/>
      <c r="U2582" s="25"/>
      <c r="V2582" s="25"/>
      <c r="W2582" s="25"/>
      <c r="X2582" s="25"/>
      <c r="Y2582" s="25"/>
      <c r="Z2582" s="25"/>
      <c r="AA2582" s="25"/>
      <c r="AB2582" s="25"/>
    </row>
    <row r="2583" spans="1:28" ht="18.75" customHeight="1">
      <c r="A2583" s="1"/>
      <c r="B2583" s="1"/>
      <c r="C2583" s="1"/>
      <c r="D2583" s="21" t="s">
        <v>516</v>
      </c>
      <c r="E2583" s="22" t="s">
        <v>333</v>
      </c>
      <c r="F2583" s="27"/>
      <c r="G2583" s="28">
        <v>1456.710059</v>
      </c>
      <c r="H2583" s="24">
        <f t="shared" si="13"/>
        <v>121.39250491666667</v>
      </c>
      <c r="I2583" s="25"/>
      <c r="J2583" s="25"/>
      <c r="K2583" s="26"/>
      <c r="L2583" s="25"/>
      <c r="M2583" s="25"/>
      <c r="N2583" s="25"/>
      <c r="O2583" s="25"/>
      <c r="P2583" s="25"/>
      <c r="Q2583" s="25"/>
      <c r="R2583" s="25"/>
      <c r="S2583" s="25"/>
      <c r="T2583" s="25"/>
      <c r="U2583" s="25"/>
      <c r="V2583" s="25"/>
      <c r="W2583" s="25"/>
      <c r="X2583" s="25"/>
      <c r="Y2583" s="25"/>
      <c r="Z2583" s="25"/>
      <c r="AA2583" s="25"/>
      <c r="AB2583" s="25"/>
    </row>
    <row r="2584" spans="1:28" ht="18.75" customHeight="1">
      <c r="A2584" s="1"/>
      <c r="B2584" s="1"/>
      <c r="C2584" s="1"/>
      <c r="D2584" s="21" t="s">
        <v>386</v>
      </c>
      <c r="E2584" s="22" t="s">
        <v>333</v>
      </c>
      <c r="F2584" s="27"/>
      <c r="G2584" s="28">
        <v>1111</v>
      </c>
      <c r="H2584" s="24">
        <f t="shared" si="13"/>
        <v>92.583333333333329</v>
      </c>
      <c r="I2584" s="25"/>
      <c r="J2584" s="25"/>
      <c r="K2584" s="26"/>
      <c r="L2584" s="25"/>
      <c r="M2584" s="25"/>
      <c r="N2584" s="25"/>
      <c r="O2584" s="25"/>
      <c r="P2584" s="25"/>
      <c r="Q2584" s="25"/>
      <c r="R2584" s="25"/>
      <c r="S2584" s="25"/>
      <c r="T2584" s="25"/>
      <c r="U2584" s="25"/>
      <c r="V2584" s="25"/>
      <c r="W2584" s="25"/>
      <c r="X2584" s="25"/>
      <c r="Y2584" s="25"/>
      <c r="Z2584" s="25"/>
      <c r="AA2584" s="25"/>
      <c r="AB2584" s="25"/>
    </row>
    <row r="2585" spans="1:28" ht="18.75" customHeight="1">
      <c r="A2585" s="1"/>
      <c r="B2585" s="1"/>
      <c r="C2585" s="1"/>
      <c r="D2585" s="21" t="s">
        <v>413</v>
      </c>
      <c r="E2585" s="22" t="s">
        <v>333</v>
      </c>
      <c r="F2585" s="27"/>
      <c r="G2585" s="28">
        <v>1342.6</v>
      </c>
      <c r="H2585" s="24">
        <f t="shared" si="13"/>
        <v>111.88333333333333</v>
      </c>
      <c r="I2585" s="25"/>
      <c r="J2585" s="25"/>
      <c r="K2585" s="26"/>
      <c r="L2585" s="25"/>
      <c r="M2585" s="25"/>
      <c r="N2585" s="25"/>
      <c r="O2585" s="25"/>
      <c r="P2585" s="25"/>
      <c r="Q2585" s="25"/>
      <c r="R2585" s="25"/>
      <c r="S2585" s="25"/>
      <c r="T2585" s="25"/>
      <c r="U2585" s="25"/>
      <c r="V2585" s="25"/>
      <c r="W2585" s="25"/>
      <c r="X2585" s="25"/>
      <c r="Y2585" s="25"/>
      <c r="Z2585" s="25"/>
      <c r="AA2585" s="25"/>
      <c r="AB2585" s="25"/>
    </row>
    <row r="2586" spans="1:28" ht="18.75" customHeight="1">
      <c r="A2586" s="1"/>
      <c r="B2586" s="1"/>
      <c r="C2586" s="1"/>
      <c r="D2586" s="21" t="s">
        <v>448</v>
      </c>
      <c r="E2586" s="22" t="s">
        <v>333</v>
      </c>
      <c r="F2586" s="27"/>
      <c r="G2586" s="28">
        <v>721.44</v>
      </c>
      <c r="H2586" s="24">
        <f t="shared" si="13"/>
        <v>60.120000000000005</v>
      </c>
      <c r="I2586" s="25"/>
      <c r="J2586" s="25"/>
      <c r="K2586" s="26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  <c r="AA2586" s="25"/>
      <c r="AB2586" s="25"/>
    </row>
    <row r="2587" spans="1:28" ht="18.75" customHeight="1">
      <c r="A2587" s="1"/>
      <c r="B2587" s="1"/>
      <c r="C2587" s="1"/>
      <c r="D2587" s="21" t="s">
        <v>671</v>
      </c>
      <c r="E2587" s="22" t="s">
        <v>333</v>
      </c>
      <c r="F2587" s="27"/>
      <c r="G2587" s="28">
        <v>133.80000000000001</v>
      </c>
      <c r="H2587" s="24">
        <f t="shared" si="13"/>
        <v>11.15</v>
      </c>
      <c r="I2587" s="25"/>
      <c r="J2587" s="25"/>
      <c r="K2587" s="26"/>
      <c r="L2587" s="25"/>
      <c r="M2587" s="25"/>
      <c r="N2587" s="25"/>
      <c r="O2587" s="25"/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  <c r="AA2587" s="25"/>
      <c r="AB2587" s="25"/>
    </row>
    <row r="2588" spans="1:28" ht="18.75" customHeight="1">
      <c r="A2588" s="1"/>
      <c r="B2588" s="1"/>
      <c r="C2588" s="1"/>
      <c r="D2588" s="21" t="s">
        <v>424</v>
      </c>
      <c r="E2588" s="22" t="s">
        <v>333</v>
      </c>
      <c r="F2588" s="27"/>
      <c r="G2588" s="28">
        <v>349.8</v>
      </c>
      <c r="H2588" s="24">
        <f t="shared" si="13"/>
        <v>29.150000000000002</v>
      </c>
      <c r="I2588" s="25"/>
      <c r="J2588" s="25"/>
      <c r="K2588" s="26"/>
      <c r="L2588" s="25"/>
      <c r="M2588" s="25"/>
      <c r="N2588" s="25"/>
      <c r="O2588" s="25"/>
      <c r="P2588" s="25"/>
      <c r="Q2588" s="25"/>
      <c r="R2588" s="25"/>
      <c r="S2588" s="25"/>
      <c r="T2588" s="25"/>
      <c r="U2588" s="25"/>
      <c r="V2588" s="25"/>
      <c r="W2588" s="25"/>
      <c r="X2588" s="25"/>
      <c r="Y2588" s="25"/>
      <c r="Z2588" s="25"/>
      <c r="AA2588" s="25"/>
      <c r="AB2588" s="25"/>
    </row>
    <row r="2589" spans="1:28" ht="18.75" customHeight="1">
      <c r="A2589" s="1"/>
      <c r="B2589" s="1"/>
      <c r="C2589" s="1"/>
      <c r="D2589" s="21" t="s">
        <v>420</v>
      </c>
      <c r="E2589" s="22" t="s">
        <v>333</v>
      </c>
      <c r="F2589" s="27"/>
      <c r="G2589" s="28">
        <v>228.6</v>
      </c>
      <c r="H2589" s="24">
        <f t="shared" si="13"/>
        <v>19.05</v>
      </c>
      <c r="I2589" s="25"/>
      <c r="J2589" s="25"/>
      <c r="K2589" s="26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5"/>
      <c r="Y2589" s="25"/>
      <c r="Z2589" s="25"/>
      <c r="AA2589" s="25"/>
      <c r="AB2589" s="25"/>
    </row>
    <row r="2590" spans="1:28" ht="18.75" customHeight="1">
      <c r="A2590" s="1"/>
      <c r="B2590" s="1"/>
      <c r="C2590" s="1"/>
      <c r="D2590" s="21" t="s">
        <v>600</v>
      </c>
      <c r="E2590" s="22" t="s">
        <v>333</v>
      </c>
      <c r="F2590" s="27"/>
      <c r="G2590" s="28">
        <v>1753.7</v>
      </c>
      <c r="H2590" s="24">
        <f t="shared" si="13"/>
        <v>146.14166666666668</v>
      </c>
      <c r="I2590" s="25"/>
      <c r="J2590" s="25"/>
      <c r="K2590" s="26"/>
      <c r="L2590" s="25"/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  <c r="AA2590" s="25"/>
      <c r="AB2590" s="25"/>
    </row>
    <row r="2591" spans="1:28" ht="18.75" customHeight="1">
      <c r="A2591" s="1"/>
      <c r="B2591" s="1"/>
      <c r="C2591" s="1"/>
      <c r="D2591" s="21" t="s">
        <v>344</v>
      </c>
      <c r="E2591" s="22" t="s">
        <v>333</v>
      </c>
      <c r="F2591" s="27"/>
      <c r="G2591" s="28">
        <v>35.119999999999997</v>
      </c>
      <c r="H2591" s="24">
        <f t="shared" si="13"/>
        <v>2.9266666666666663</v>
      </c>
      <c r="I2591" s="25"/>
      <c r="J2591" s="25"/>
      <c r="K2591" s="26"/>
      <c r="L2591" s="25"/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  <c r="AA2591" s="25"/>
      <c r="AB2591" s="25"/>
    </row>
    <row r="2592" spans="1:28" ht="18.75" customHeight="1">
      <c r="A2592" s="1"/>
      <c r="B2592" s="1"/>
      <c r="C2592" s="1"/>
      <c r="D2592" s="21" t="s">
        <v>601</v>
      </c>
      <c r="E2592" s="22" t="s">
        <v>333</v>
      </c>
      <c r="F2592" s="27"/>
      <c r="G2592" s="28">
        <v>13.48</v>
      </c>
      <c r="H2592" s="24">
        <f t="shared" si="13"/>
        <v>1.1233333333333333</v>
      </c>
      <c r="I2592" s="25"/>
      <c r="J2592" s="25"/>
      <c r="K2592" s="26"/>
      <c r="L2592" s="25"/>
      <c r="M2592" s="25"/>
      <c r="N2592" s="25"/>
      <c r="O2592" s="25"/>
      <c r="P2592" s="25"/>
      <c r="Q2592" s="25"/>
      <c r="R2592" s="25"/>
      <c r="S2592" s="25"/>
      <c r="T2592" s="25"/>
      <c r="U2592" s="25"/>
      <c r="V2592" s="25"/>
      <c r="W2592" s="25"/>
      <c r="X2592" s="25"/>
      <c r="Y2592" s="25"/>
      <c r="Z2592" s="25"/>
      <c r="AA2592" s="25"/>
      <c r="AB2592" s="25"/>
    </row>
    <row r="2593" spans="1:28" ht="18.75" customHeight="1">
      <c r="A2593" s="1"/>
      <c r="B2593" s="1"/>
      <c r="C2593" s="1"/>
      <c r="D2593" s="21" t="s">
        <v>514</v>
      </c>
      <c r="E2593" s="22" t="s">
        <v>333</v>
      </c>
      <c r="F2593" s="27"/>
      <c r="G2593" s="28">
        <v>54.39</v>
      </c>
      <c r="H2593" s="24">
        <f t="shared" si="13"/>
        <v>4.5324999999999998</v>
      </c>
      <c r="I2593" s="25"/>
      <c r="J2593" s="25"/>
      <c r="K2593" s="26"/>
      <c r="L2593" s="25"/>
      <c r="M2593" s="25"/>
      <c r="N2593" s="25"/>
      <c r="O2593" s="25"/>
      <c r="P2593" s="25"/>
      <c r="Q2593" s="25"/>
      <c r="R2593" s="25"/>
      <c r="S2593" s="25"/>
      <c r="T2593" s="25"/>
      <c r="U2593" s="25"/>
      <c r="V2593" s="25"/>
      <c r="W2593" s="25"/>
      <c r="X2593" s="25"/>
      <c r="Y2593" s="25"/>
      <c r="Z2593" s="25"/>
      <c r="AA2593" s="25"/>
      <c r="AB2593" s="25"/>
    </row>
    <row r="2594" spans="1:28" ht="18.75" customHeight="1">
      <c r="A2594" s="1"/>
      <c r="B2594" s="1"/>
      <c r="C2594" s="1"/>
      <c r="D2594" s="21" t="s">
        <v>636</v>
      </c>
      <c r="E2594" s="22" t="s">
        <v>333</v>
      </c>
      <c r="F2594" s="27"/>
      <c r="G2594" s="28">
        <v>12.28</v>
      </c>
      <c r="H2594" s="24">
        <f t="shared" si="13"/>
        <v>1.0233333333333332</v>
      </c>
      <c r="I2594" s="25"/>
      <c r="J2594" s="25"/>
      <c r="K2594" s="26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  <c r="AA2594" s="25"/>
      <c r="AB2594" s="25"/>
    </row>
    <row r="2595" spans="1:28" ht="18.75" customHeight="1">
      <c r="A2595" s="1"/>
      <c r="B2595" s="1"/>
      <c r="C2595" s="1"/>
      <c r="D2595" s="21" t="s">
        <v>610</v>
      </c>
      <c r="E2595" s="22" t="s">
        <v>333</v>
      </c>
      <c r="F2595" s="27"/>
      <c r="G2595" s="28">
        <v>62.04</v>
      </c>
      <c r="H2595" s="24">
        <f t="shared" si="13"/>
        <v>5.17</v>
      </c>
      <c r="I2595" s="25"/>
      <c r="J2595" s="25"/>
      <c r="K2595" s="26"/>
      <c r="L2595" s="25"/>
      <c r="M2595" s="25"/>
      <c r="N2595" s="25"/>
      <c r="O2595" s="25"/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  <c r="AA2595" s="25"/>
      <c r="AB2595" s="25"/>
    </row>
    <row r="2596" spans="1:28" ht="18.75" customHeight="1">
      <c r="A2596" s="1"/>
      <c r="B2596" s="1"/>
      <c r="C2596" s="1"/>
      <c r="D2596" s="21" t="s">
        <v>470</v>
      </c>
      <c r="E2596" s="22" t="s">
        <v>333</v>
      </c>
      <c r="F2596" s="27"/>
      <c r="G2596" s="28">
        <v>34.119999999999997</v>
      </c>
      <c r="H2596" s="24">
        <f t="shared" si="13"/>
        <v>2.8433333333333333</v>
      </c>
      <c r="I2596" s="25"/>
      <c r="J2596" s="25"/>
      <c r="K2596" s="26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5"/>
      <c r="AB2596" s="25"/>
    </row>
    <row r="2597" spans="1:28" ht="18.75" customHeight="1">
      <c r="A2597" s="1"/>
      <c r="B2597" s="1"/>
      <c r="C2597" s="1"/>
      <c r="D2597" s="21" t="s">
        <v>494</v>
      </c>
      <c r="E2597" s="22" t="s">
        <v>333</v>
      </c>
      <c r="F2597" s="27"/>
      <c r="G2597" s="28">
        <v>11.98</v>
      </c>
      <c r="H2597" s="24">
        <f t="shared" si="13"/>
        <v>0.99833333333333341</v>
      </c>
      <c r="I2597" s="25"/>
      <c r="J2597" s="25"/>
      <c r="K2597" s="26"/>
      <c r="L2597" s="25"/>
      <c r="M2597" s="25"/>
      <c r="N2597" s="25"/>
      <c r="O2597" s="25"/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  <c r="AA2597" s="25"/>
      <c r="AB2597" s="25"/>
    </row>
    <row r="2598" spans="1:28" ht="18.75" customHeight="1">
      <c r="A2598" s="1"/>
      <c r="B2598" s="1"/>
      <c r="C2598" s="1"/>
      <c r="D2598" s="21" t="s">
        <v>566</v>
      </c>
      <c r="E2598" s="22" t="s">
        <v>333</v>
      </c>
      <c r="F2598" s="27"/>
      <c r="G2598" s="28">
        <v>13.04</v>
      </c>
      <c r="H2598" s="24">
        <f t="shared" si="13"/>
        <v>1.0866666666666667</v>
      </c>
      <c r="I2598" s="25"/>
      <c r="J2598" s="25"/>
      <c r="K2598" s="26"/>
      <c r="L2598" s="25"/>
      <c r="M2598" s="25"/>
      <c r="N2598" s="25"/>
      <c r="O2598" s="25"/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/>
      <c r="AA2598" s="25"/>
      <c r="AB2598" s="25"/>
    </row>
    <row r="2599" spans="1:28" ht="18.75" customHeight="1">
      <c r="A2599" s="1"/>
      <c r="B2599" s="1"/>
      <c r="C2599" s="1"/>
      <c r="D2599" s="21" t="s">
        <v>670</v>
      </c>
      <c r="E2599" s="22" t="s">
        <v>333</v>
      </c>
      <c r="F2599" s="27"/>
      <c r="G2599" s="28">
        <v>653.4</v>
      </c>
      <c r="H2599" s="24">
        <f t="shared" si="13"/>
        <v>54.449999999999996</v>
      </c>
      <c r="I2599" s="25"/>
      <c r="J2599" s="25"/>
      <c r="K2599" s="26"/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  <c r="AA2599" s="25"/>
      <c r="AB2599" s="25"/>
    </row>
    <row r="2600" spans="1:28" ht="18.75" customHeight="1">
      <c r="A2600" s="1"/>
      <c r="B2600" s="1"/>
      <c r="C2600" s="1"/>
      <c r="D2600" s="21" t="s">
        <v>649</v>
      </c>
      <c r="E2600" s="22" t="s">
        <v>333</v>
      </c>
      <c r="F2600" s="27"/>
      <c r="G2600" s="28">
        <v>273</v>
      </c>
      <c r="H2600" s="24">
        <f t="shared" si="13"/>
        <v>22.75</v>
      </c>
      <c r="I2600" s="25"/>
      <c r="J2600" s="25"/>
      <c r="K2600" s="26"/>
      <c r="L2600" s="25"/>
      <c r="M2600" s="25"/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  <c r="AA2600" s="25"/>
      <c r="AB2600" s="25"/>
    </row>
    <row r="2601" spans="1:28" ht="18.75" customHeight="1">
      <c r="A2601" s="1"/>
      <c r="B2601" s="1"/>
      <c r="C2601" s="1"/>
      <c r="D2601" s="21" t="s">
        <v>467</v>
      </c>
      <c r="E2601" s="22" t="s">
        <v>333</v>
      </c>
      <c r="F2601" s="27"/>
      <c r="G2601" s="28">
        <v>16.46</v>
      </c>
      <c r="H2601" s="24">
        <f t="shared" si="13"/>
        <v>1.3716666666666668</v>
      </c>
      <c r="I2601" s="25"/>
      <c r="J2601" s="25"/>
      <c r="K2601" s="26"/>
      <c r="L2601" s="25"/>
      <c r="M2601" s="25"/>
      <c r="N2601" s="25"/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  <c r="AA2601" s="25"/>
      <c r="AB2601" s="25"/>
    </row>
    <row r="2602" spans="1:28" ht="18.75" customHeight="1">
      <c r="A2602" s="1"/>
      <c r="B2602" s="1"/>
      <c r="C2602" s="1"/>
      <c r="D2602" s="21" t="s">
        <v>568</v>
      </c>
      <c r="E2602" s="22" t="s">
        <v>333</v>
      </c>
      <c r="F2602" s="27"/>
      <c r="G2602" s="28">
        <v>80.28</v>
      </c>
      <c r="H2602" s="24">
        <f t="shared" si="13"/>
        <v>6.69</v>
      </c>
      <c r="I2602" s="25"/>
      <c r="J2602" s="25"/>
      <c r="K2602" s="26"/>
      <c r="L2602" s="25"/>
      <c r="M2602" s="25"/>
      <c r="N2602" s="25"/>
      <c r="O2602" s="25"/>
      <c r="P2602" s="25"/>
      <c r="Q2602" s="25"/>
      <c r="R2602" s="25"/>
      <c r="S2602" s="25"/>
      <c r="T2602" s="25"/>
      <c r="U2602" s="25"/>
      <c r="V2602" s="25"/>
      <c r="W2602" s="25"/>
      <c r="X2602" s="25"/>
      <c r="Y2602" s="25"/>
      <c r="Z2602" s="25"/>
      <c r="AA2602" s="25"/>
      <c r="AB2602" s="25"/>
    </row>
    <row r="2603" spans="1:28" ht="18.75" customHeight="1">
      <c r="A2603" s="1"/>
      <c r="B2603" s="1"/>
      <c r="C2603" s="1"/>
      <c r="D2603" s="21" t="s">
        <v>575</v>
      </c>
      <c r="E2603" s="22" t="s">
        <v>333</v>
      </c>
      <c r="F2603" s="27"/>
      <c r="G2603" s="28">
        <v>9.92</v>
      </c>
      <c r="H2603" s="24">
        <f t="shared" si="13"/>
        <v>0.82666666666666666</v>
      </c>
      <c r="I2603" s="25"/>
      <c r="J2603" s="25"/>
      <c r="K2603" s="26"/>
      <c r="L2603" s="25"/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  <c r="AA2603" s="25"/>
      <c r="AB2603" s="25"/>
    </row>
    <row r="2604" spans="1:28" ht="18.75" customHeight="1">
      <c r="A2604" s="1"/>
      <c r="B2604" s="1"/>
      <c r="C2604" s="1"/>
      <c r="D2604" s="21" t="s">
        <v>521</v>
      </c>
      <c r="E2604" s="22" t="s">
        <v>333</v>
      </c>
      <c r="F2604" s="27"/>
      <c r="G2604" s="28">
        <v>444.11</v>
      </c>
      <c r="H2604" s="24">
        <f t="shared" si="13"/>
        <v>37.009166666666665</v>
      </c>
      <c r="I2604" s="25"/>
      <c r="J2604" s="25"/>
      <c r="K2604" s="26"/>
      <c r="L2604" s="25"/>
      <c r="M2604" s="25"/>
      <c r="N2604" s="25"/>
      <c r="O2604" s="25"/>
      <c r="P2604" s="25"/>
      <c r="Q2604" s="25"/>
      <c r="R2604" s="25"/>
      <c r="S2604" s="25"/>
      <c r="T2604" s="25"/>
      <c r="U2604" s="25"/>
      <c r="V2604" s="25"/>
      <c r="W2604" s="25"/>
      <c r="X2604" s="25"/>
      <c r="Y2604" s="25"/>
      <c r="Z2604" s="25"/>
      <c r="AA2604" s="25"/>
      <c r="AB2604" s="25"/>
    </row>
    <row r="2605" spans="1:28" ht="18.75" customHeight="1">
      <c r="A2605" s="1"/>
      <c r="B2605" s="1"/>
      <c r="C2605" s="1"/>
      <c r="D2605" s="21" t="s">
        <v>583</v>
      </c>
      <c r="E2605" s="22" t="s">
        <v>333</v>
      </c>
      <c r="F2605" s="27"/>
      <c r="G2605" s="28">
        <v>616.85</v>
      </c>
      <c r="H2605" s="24">
        <f t="shared" si="13"/>
        <v>51.404166666666669</v>
      </c>
      <c r="I2605" s="25"/>
      <c r="J2605" s="25"/>
      <c r="K2605" s="26"/>
      <c r="L2605" s="25"/>
      <c r="M2605" s="25"/>
      <c r="N2605" s="25"/>
      <c r="O2605" s="25"/>
      <c r="P2605" s="25"/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  <c r="AA2605" s="25"/>
      <c r="AB2605" s="25"/>
    </row>
    <row r="2606" spans="1:28" ht="18.75" customHeight="1">
      <c r="A2606" s="1"/>
      <c r="B2606" s="1"/>
      <c r="C2606" s="1"/>
      <c r="D2606" s="21" t="s">
        <v>668</v>
      </c>
      <c r="E2606" s="22" t="s">
        <v>333</v>
      </c>
      <c r="F2606" s="27"/>
      <c r="G2606" s="28">
        <v>462.15</v>
      </c>
      <c r="H2606" s="24">
        <f t="shared" si="13"/>
        <v>38.512499999999996</v>
      </c>
      <c r="I2606" s="25"/>
      <c r="J2606" s="25"/>
      <c r="K2606" s="26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5"/>
      <c r="AB2606" s="25"/>
    </row>
    <row r="2607" spans="1:28" ht="18.75" customHeight="1">
      <c r="A2607" s="1"/>
      <c r="B2607" s="1"/>
      <c r="C2607" s="1"/>
      <c r="D2607" s="21" t="s">
        <v>338</v>
      </c>
      <c r="E2607" s="22" t="s">
        <v>333</v>
      </c>
      <c r="F2607" s="27"/>
      <c r="G2607" s="28">
        <v>883.67</v>
      </c>
      <c r="H2607" s="24">
        <f t="shared" si="13"/>
        <v>73.639166666666668</v>
      </c>
      <c r="I2607" s="25"/>
      <c r="J2607" s="25"/>
      <c r="K2607" s="26"/>
      <c r="L2607" s="25"/>
      <c r="M2607" s="25"/>
      <c r="N2607" s="25"/>
      <c r="O2607" s="25"/>
      <c r="P2607" s="25"/>
      <c r="Q2607" s="25"/>
      <c r="R2607" s="25"/>
      <c r="S2607" s="25"/>
      <c r="T2607" s="25"/>
      <c r="U2607" s="25"/>
      <c r="V2607" s="25"/>
      <c r="W2607" s="25"/>
      <c r="X2607" s="25"/>
      <c r="Y2607" s="25"/>
      <c r="Z2607" s="25"/>
      <c r="AA2607" s="25"/>
      <c r="AB2607" s="25"/>
    </row>
    <row r="2608" spans="1:28" ht="18.75" customHeight="1">
      <c r="A2608" s="1"/>
      <c r="B2608" s="1"/>
      <c r="C2608" s="1"/>
      <c r="D2608" s="21" t="s">
        <v>522</v>
      </c>
      <c r="E2608" s="22" t="s">
        <v>333</v>
      </c>
      <c r="F2608" s="27"/>
      <c r="G2608" s="28">
        <v>602.25</v>
      </c>
      <c r="H2608" s="24">
        <f t="shared" si="13"/>
        <v>50.1875</v>
      </c>
      <c r="I2608" s="25"/>
      <c r="J2608" s="25"/>
      <c r="K2608" s="26"/>
      <c r="L2608" s="25"/>
      <c r="M2608" s="25"/>
      <c r="N2608" s="25"/>
      <c r="O2608" s="25"/>
      <c r="P2608" s="25"/>
      <c r="Q2608" s="25"/>
      <c r="R2608" s="25"/>
      <c r="S2608" s="25"/>
      <c r="T2608" s="25"/>
      <c r="U2608" s="25"/>
      <c r="V2608" s="25"/>
      <c r="W2608" s="25"/>
      <c r="X2608" s="25"/>
      <c r="Y2608" s="25"/>
      <c r="Z2608" s="25"/>
      <c r="AA2608" s="25"/>
      <c r="AB2608" s="25"/>
    </row>
    <row r="2609" spans="1:28" ht="18.75" customHeight="1">
      <c r="A2609" s="1"/>
      <c r="B2609" s="1"/>
      <c r="C2609" s="1"/>
      <c r="D2609" s="21" t="s">
        <v>449</v>
      </c>
      <c r="E2609" s="22" t="s">
        <v>333</v>
      </c>
      <c r="F2609" s="27"/>
      <c r="G2609" s="28">
        <v>828.48</v>
      </c>
      <c r="H2609" s="24">
        <f t="shared" si="13"/>
        <v>69.040000000000006</v>
      </c>
      <c r="I2609" s="25"/>
      <c r="J2609" s="25"/>
      <c r="K2609" s="26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  <c r="AA2609" s="25"/>
      <c r="AB2609" s="25"/>
    </row>
    <row r="2610" spans="1:28" ht="18.75" customHeight="1">
      <c r="A2610" s="1"/>
      <c r="B2610" s="1"/>
      <c r="C2610" s="1"/>
      <c r="D2610" s="21" t="s">
        <v>623</v>
      </c>
      <c r="E2610" s="22" t="s">
        <v>333</v>
      </c>
      <c r="F2610" s="27"/>
      <c r="G2610" s="28">
        <v>923.73004100000003</v>
      </c>
      <c r="H2610" s="24">
        <f t="shared" si="13"/>
        <v>76.977503416666664</v>
      </c>
      <c r="I2610" s="25"/>
      <c r="J2610" s="25"/>
      <c r="K2610" s="26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  <c r="AA2610" s="25"/>
      <c r="AB2610" s="25"/>
    </row>
    <row r="2611" spans="1:28" ht="18.75" customHeight="1">
      <c r="A2611" s="1"/>
      <c r="B2611" s="1"/>
      <c r="C2611" s="1"/>
      <c r="D2611" s="21" t="s">
        <v>601</v>
      </c>
      <c r="E2611" s="22" t="s">
        <v>333</v>
      </c>
      <c r="F2611" s="27"/>
      <c r="G2611" s="28">
        <v>651.34</v>
      </c>
      <c r="H2611" s="24">
        <f t="shared" si="13"/>
        <v>54.278333333333336</v>
      </c>
      <c r="I2611" s="25"/>
      <c r="J2611" s="25"/>
      <c r="K2611" s="26"/>
      <c r="L2611" s="25"/>
      <c r="M2611" s="25"/>
      <c r="N2611" s="25"/>
      <c r="O2611" s="25"/>
      <c r="P2611" s="25"/>
      <c r="Q2611" s="25"/>
      <c r="R2611" s="25"/>
      <c r="S2611" s="25"/>
      <c r="T2611" s="25"/>
      <c r="U2611" s="25"/>
      <c r="V2611" s="25"/>
      <c r="W2611" s="25"/>
      <c r="X2611" s="25"/>
      <c r="Y2611" s="25"/>
      <c r="Z2611" s="25"/>
      <c r="AA2611" s="25"/>
      <c r="AB2611" s="25"/>
    </row>
    <row r="2612" spans="1:28" ht="18.75" customHeight="1">
      <c r="A2612" s="1"/>
      <c r="B2612" s="1"/>
      <c r="C2612" s="1"/>
      <c r="D2612" s="21" t="s">
        <v>538</v>
      </c>
      <c r="E2612" s="22" t="s">
        <v>333</v>
      </c>
      <c r="F2612" s="27"/>
      <c r="G2612" s="28">
        <v>777.48</v>
      </c>
      <c r="H2612" s="24">
        <f t="shared" si="13"/>
        <v>64.790000000000006</v>
      </c>
      <c r="I2612" s="25"/>
      <c r="J2612" s="25"/>
      <c r="K2612" s="26"/>
      <c r="L2612" s="25"/>
      <c r="M2612" s="25"/>
      <c r="N2612" s="25"/>
      <c r="O2612" s="25"/>
      <c r="P2612" s="25"/>
      <c r="Q2612" s="25"/>
      <c r="R2612" s="25"/>
      <c r="S2612" s="25"/>
      <c r="T2612" s="25"/>
      <c r="U2612" s="25"/>
      <c r="V2612" s="25"/>
      <c r="W2612" s="25"/>
      <c r="X2612" s="25"/>
      <c r="Y2612" s="25"/>
      <c r="Z2612" s="25"/>
      <c r="AA2612" s="25"/>
      <c r="AB2612" s="25"/>
    </row>
    <row r="2613" spans="1:28" ht="18.75" customHeight="1">
      <c r="A2613" s="1"/>
      <c r="B2613" s="1"/>
      <c r="C2613" s="1"/>
      <c r="D2613" s="21" t="s">
        <v>565</v>
      </c>
      <c r="E2613" s="22" t="s">
        <v>333</v>
      </c>
      <c r="F2613" s="27"/>
      <c r="G2613" s="28">
        <v>810.28</v>
      </c>
      <c r="H2613" s="24">
        <f t="shared" si="13"/>
        <v>67.523333333333326</v>
      </c>
      <c r="I2613" s="25"/>
      <c r="J2613" s="25"/>
      <c r="K2613" s="26"/>
      <c r="L2613" s="25"/>
      <c r="M2613" s="25"/>
      <c r="N2613" s="25"/>
      <c r="O2613" s="25"/>
      <c r="P2613" s="25"/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  <c r="AA2613" s="25"/>
      <c r="AB2613" s="25"/>
    </row>
    <row r="2614" spans="1:28" ht="18.75" customHeight="1">
      <c r="A2614" s="1"/>
      <c r="B2614" s="1"/>
      <c r="C2614" s="1"/>
      <c r="D2614" s="21" t="s">
        <v>585</v>
      </c>
      <c r="E2614" s="22" t="s">
        <v>333</v>
      </c>
      <c r="F2614" s="27"/>
      <c r="G2614" s="28">
        <v>389.64</v>
      </c>
      <c r="H2614" s="24">
        <f t="shared" si="13"/>
        <v>32.47</v>
      </c>
      <c r="I2614" s="25"/>
      <c r="J2614" s="25"/>
      <c r="K2614" s="26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  <c r="AA2614" s="25"/>
      <c r="AB2614" s="25"/>
    </row>
    <row r="2615" spans="1:28" ht="18.75" customHeight="1">
      <c r="A2615" s="1"/>
      <c r="B2615" s="1"/>
      <c r="C2615" s="1"/>
      <c r="D2615" s="21" t="s">
        <v>383</v>
      </c>
      <c r="E2615" s="22" t="s">
        <v>333</v>
      </c>
      <c r="F2615" s="27"/>
      <c r="G2615" s="28">
        <v>21.3</v>
      </c>
      <c r="H2615" s="24">
        <f t="shared" si="13"/>
        <v>1.7750000000000001</v>
      </c>
      <c r="I2615" s="25"/>
      <c r="J2615" s="25"/>
      <c r="K2615" s="26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5"/>
      <c r="AB2615" s="25"/>
    </row>
    <row r="2616" spans="1:28" ht="18.75" customHeight="1">
      <c r="A2616" s="1"/>
      <c r="B2616" s="1"/>
      <c r="C2616" s="1"/>
      <c r="D2616" s="21" t="s">
        <v>401</v>
      </c>
      <c r="E2616" s="22" t="s">
        <v>333</v>
      </c>
      <c r="F2616" s="27"/>
      <c r="G2616" s="28">
        <v>26.84</v>
      </c>
      <c r="H2616" s="24">
        <f t="shared" si="13"/>
        <v>2.2366666666666668</v>
      </c>
      <c r="I2616" s="25"/>
      <c r="J2616" s="25"/>
      <c r="K2616" s="26"/>
      <c r="L2616" s="25"/>
      <c r="M2616" s="25"/>
      <c r="N2616" s="25"/>
      <c r="O2616" s="25"/>
      <c r="P2616" s="25"/>
      <c r="Q2616" s="25"/>
      <c r="R2616" s="25"/>
      <c r="S2616" s="25"/>
      <c r="T2616" s="25"/>
      <c r="U2616" s="25"/>
      <c r="V2616" s="25"/>
      <c r="W2616" s="25"/>
      <c r="X2616" s="25"/>
      <c r="Y2616" s="25"/>
      <c r="Z2616" s="25"/>
      <c r="AA2616" s="25"/>
      <c r="AB2616" s="25"/>
    </row>
    <row r="2617" spans="1:28" ht="18.75" customHeight="1">
      <c r="A2617" s="1"/>
      <c r="B2617" s="1"/>
      <c r="C2617" s="1"/>
      <c r="D2617" s="21" t="s">
        <v>578</v>
      </c>
      <c r="E2617" s="22" t="s">
        <v>333</v>
      </c>
      <c r="F2617" s="27"/>
      <c r="G2617" s="28">
        <v>32.56</v>
      </c>
      <c r="H2617" s="24">
        <f t="shared" si="13"/>
        <v>2.7133333333333334</v>
      </c>
      <c r="I2617" s="25"/>
      <c r="J2617" s="25"/>
      <c r="K2617" s="26"/>
      <c r="L2617" s="25"/>
      <c r="M2617" s="25"/>
      <c r="N2617" s="25"/>
      <c r="O2617" s="25"/>
      <c r="P2617" s="25"/>
      <c r="Q2617" s="25"/>
      <c r="R2617" s="25"/>
      <c r="S2617" s="25"/>
      <c r="T2617" s="25"/>
      <c r="U2617" s="25"/>
      <c r="V2617" s="25"/>
      <c r="W2617" s="25"/>
      <c r="X2617" s="25"/>
      <c r="Y2617" s="25"/>
      <c r="Z2617" s="25"/>
      <c r="AA2617" s="25"/>
      <c r="AB2617" s="25"/>
    </row>
    <row r="2618" spans="1:28" ht="18.75" customHeight="1">
      <c r="A2618" s="1"/>
      <c r="B2618" s="1"/>
      <c r="C2618" s="1"/>
      <c r="D2618" s="21" t="s">
        <v>682</v>
      </c>
      <c r="E2618" s="22" t="s">
        <v>333</v>
      </c>
      <c r="F2618" s="27"/>
      <c r="G2618" s="28">
        <v>385.5</v>
      </c>
      <c r="H2618" s="24">
        <f t="shared" si="13"/>
        <v>32.125</v>
      </c>
      <c r="I2618" s="25"/>
      <c r="J2618" s="25"/>
      <c r="K2618" s="26"/>
      <c r="L2618" s="25"/>
      <c r="M2618" s="25"/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  <c r="AA2618" s="25"/>
      <c r="AB2618" s="25"/>
    </row>
    <row r="2619" spans="1:28" ht="18.75" customHeight="1">
      <c r="A2619" s="1"/>
      <c r="B2619" s="1"/>
      <c r="C2619" s="1"/>
      <c r="D2619" s="21" t="s">
        <v>594</v>
      </c>
      <c r="E2619" s="22" t="s">
        <v>333</v>
      </c>
      <c r="F2619" s="27"/>
      <c r="G2619" s="28">
        <v>49.28</v>
      </c>
      <c r="H2619" s="24">
        <f t="shared" si="13"/>
        <v>4.1066666666666665</v>
      </c>
      <c r="I2619" s="25"/>
      <c r="J2619" s="25"/>
      <c r="K2619" s="26"/>
      <c r="L2619" s="25"/>
      <c r="M2619" s="25"/>
      <c r="N2619" s="25"/>
      <c r="O2619" s="25"/>
      <c r="P2619" s="25"/>
      <c r="Q2619" s="25"/>
      <c r="R2619" s="25"/>
      <c r="S2619" s="25"/>
      <c r="T2619" s="25"/>
      <c r="U2619" s="25"/>
      <c r="V2619" s="25"/>
      <c r="W2619" s="25"/>
      <c r="X2619" s="25"/>
      <c r="Y2619" s="25"/>
      <c r="Z2619" s="25"/>
      <c r="AA2619" s="25"/>
      <c r="AB2619" s="25"/>
    </row>
    <row r="2620" spans="1:28" ht="18.75" customHeight="1">
      <c r="A2620" s="1"/>
      <c r="B2620" s="1"/>
      <c r="C2620" s="1"/>
      <c r="D2620" s="21" t="s">
        <v>334</v>
      </c>
      <c r="E2620" s="22" t="s">
        <v>333</v>
      </c>
      <c r="F2620" s="27"/>
      <c r="G2620" s="28">
        <v>40.450000000000003</v>
      </c>
      <c r="H2620" s="24">
        <f t="shared" si="13"/>
        <v>3.3708333333333336</v>
      </c>
      <c r="I2620" s="25"/>
      <c r="J2620" s="25"/>
      <c r="K2620" s="26"/>
      <c r="L2620" s="25"/>
      <c r="M2620" s="25"/>
      <c r="N2620" s="25"/>
      <c r="O2620" s="25"/>
      <c r="P2620" s="25"/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  <c r="AA2620" s="25"/>
      <c r="AB2620" s="25"/>
    </row>
    <row r="2621" spans="1:28" ht="18.75" customHeight="1">
      <c r="A2621" s="1"/>
      <c r="B2621" s="1"/>
      <c r="C2621" s="1"/>
      <c r="D2621" s="21" t="s">
        <v>351</v>
      </c>
      <c r="E2621" s="22" t="s">
        <v>333</v>
      </c>
      <c r="F2621" s="27"/>
      <c r="G2621" s="28">
        <v>4.2300000000000004</v>
      </c>
      <c r="H2621" s="24">
        <f t="shared" si="13"/>
        <v>0.35250000000000004</v>
      </c>
      <c r="I2621" s="25"/>
      <c r="J2621" s="25"/>
      <c r="K2621" s="26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5"/>
      <c r="AB2621" s="25"/>
    </row>
    <row r="2622" spans="1:28" ht="18.75" customHeight="1">
      <c r="A2622" s="1"/>
      <c r="B2622" s="1"/>
      <c r="C2622" s="1"/>
      <c r="D2622" s="21" t="s">
        <v>619</v>
      </c>
      <c r="E2622" s="22" t="s">
        <v>333</v>
      </c>
      <c r="F2622" s="27"/>
      <c r="G2622" s="28">
        <v>28.44</v>
      </c>
      <c r="H2622" s="24">
        <f t="shared" si="13"/>
        <v>2.37</v>
      </c>
      <c r="I2622" s="25"/>
      <c r="J2622" s="25"/>
      <c r="K2622" s="26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5"/>
      <c r="AB2622" s="25"/>
    </row>
    <row r="2623" spans="1:28" ht="18.75" customHeight="1">
      <c r="A2623" s="1"/>
      <c r="B2623" s="1"/>
      <c r="C2623" s="1"/>
      <c r="D2623" s="21" t="s">
        <v>385</v>
      </c>
      <c r="E2623" s="22" t="s">
        <v>333</v>
      </c>
      <c r="F2623" s="27"/>
      <c r="G2623" s="28">
        <v>43.82</v>
      </c>
      <c r="H2623" s="24">
        <f t="shared" si="13"/>
        <v>3.6516666666666668</v>
      </c>
      <c r="I2623" s="25"/>
      <c r="J2623" s="25"/>
      <c r="K2623" s="26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  <c r="AA2623" s="25"/>
      <c r="AB2623" s="25"/>
    </row>
    <row r="2624" spans="1:28" ht="18.75" customHeight="1">
      <c r="A2624" s="1"/>
      <c r="B2624" s="1"/>
      <c r="C2624" s="1"/>
      <c r="D2624" s="21" t="s">
        <v>613</v>
      </c>
      <c r="E2624" s="22" t="s">
        <v>333</v>
      </c>
      <c r="F2624" s="27"/>
      <c r="G2624" s="28">
        <v>14.66</v>
      </c>
      <c r="H2624" s="24">
        <f t="shared" si="13"/>
        <v>1.2216666666666667</v>
      </c>
      <c r="I2624" s="25"/>
      <c r="J2624" s="25"/>
      <c r="K2624" s="26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5"/>
      <c r="AB2624" s="25"/>
    </row>
    <row r="2625" spans="1:28" ht="18.75" customHeight="1">
      <c r="A2625" s="1"/>
      <c r="B2625" s="1"/>
      <c r="C2625" s="1"/>
      <c r="D2625" s="21" t="s">
        <v>343</v>
      </c>
      <c r="E2625" s="22" t="s">
        <v>333</v>
      </c>
      <c r="F2625" s="27"/>
      <c r="G2625" s="28">
        <v>796</v>
      </c>
      <c r="H2625" s="24">
        <f t="shared" si="13"/>
        <v>66.333333333333329</v>
      </c>
      <c r="I2625" s="25"/>
      <c r="J2625" s="25"/>
      <c r="K2625" s="26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  <c r="AA2625" s="25"/>
      <c r="AB2625" s="25"/>
    </row>
    <row r="2626" spans="1:28" ht="18.75" customHeight="1">
      <c r="A2626" s="1"/>
      <c r="B2626" s="1"/>
      <c r="C2626" s="1"/>
      <c r="D2626" s="21" t="s">
        <v>531</v>
      </c>
      <c r="E2626" s="22" t="s">
        <v>333</v>
      </c>
      <c r="F2626" s="27"/>
      <c r="G2626" s="28">
        <v>3.54</v>
      </c>
      <c r="H2626" s="24">
        <f t="shared" si="13"/>
        <v>0.29499999999999998</v>
      </c>
      <c r="I2626" s="25"/>
      <c r="J2626" s="25"/>
      <c r="K2626" s="26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  <c r="AA2626" s="25"/>
      <c r="AB2626" s="25"/>
    </row>
    <row r="2627" spans="1:28" ht="18.75" customHeight="1">
      <c r="A2627" s="1"/>
      <c r="B2627" s="1"/>
      <c r="C2627" s="1"/>
      <c r="D2627" s="21" t="s">
        <v>386</v>
      </c>
      <c r="E2627" s="22" t="s">
        <v>333</v>
      </c>
      <c r="F2627" s="27"/>
      <c r="G2627" s="28">
        <v>12.34</v>
      </c>
      <c r="H2627" s="24">
        <f t="shared" si="13"/>
        <v>1.0283333333333333</v>
      </c>
      <c r="I2627" s="25"/>
      <c r="J2627" s="25"/>
      <c r="K2627" s="26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  <c r="AA2627" s="25"/>
      <c r="AB2627" s="25"/>
    </row>
    <row r="2628" spans="1:28" ht="18.75" customHeight="1">
      <c r="A2628" s="1"/>
      <c r="B2628" s="1"/>
      <c r="C2628" s="1"/>
      <c r="D2628" s="21" t="s">
        <v>420</v>
      </c>
      <c r="E2628" s="22" t="s">
        <v>333</v>
      </c>
      <c r="F2628" s="27"/>
      <c r="G2628" s="28">
        <v>12.28</v>
      </c>
      <c r="H2628" s="24">
        <f t="shared" si="13"/>
        <v>1.0233333333333332</v>
      </c>
      <c r="I2628" s="25"/>
      <c r="J2628" s="25"/>
      <c r="K2628" s="26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  <c r="AA2628" s="25"/>
      <c r="AB2628" s="25"/>
    </row>
    <row r="2629" spans="1:28" ht="18.75" customHeight="1">
      <c r="A2629" s="1"/>
      <c r="B2629" s="1"/>
      <c r="C2629" s="1"/>
      <c r="D2629" s="21" t="s">
        <v>524</v>
      </c>
      <c r="E2629" s="22" t="s">
        <v>333</v>
      </c>
      <c r="F2629" s="27"/>
      <c r="G2629" s="28">
        <v>28.52</v>
      </c>
      <c r="H2629" s="24">
        <f t="shared" si="13"/>
        <v>2.3766666666666665</v>
      </c>
      <c r="I2629" s="25"/>
      <c r="J2629" s="25"/>
      <c r="K2629" s="26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5"/>
      <c r="AB2629" s="25"/>
    </row>
    <row r="2630" spans="1:28" ht="18.75" customHeight="1">
      <c r="A2630" s="1"/>
      <c r="B2630" s="1"/>
      <c r="C2630" s="1"/>
      <c r="D2630" s="21" t="s">
        <v>347</v>
      </c>
      <c r="E2630" s="22" t="s">
        <v>333</v>
      </c>
      <c r="F2630" s="27"/>
      <c r="G2630" s="28">
        <v>12.18</v>
      </c>
      <c r="H2630" s="24">
        <f t="shared" si="13"/>
        <v>1.0149999999999999</v>
      </c>
      <c r="I2630" s="25"/>
      <c r="J2630" s="25"/>
      <c r="K2630" s="26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5"/>
      <c r="AB2630" s="25"/>
    </row>
    <row r="2631" spans="1:28" ht="18.75" customHeight="1">
      <c r="A2631" s="1"/>
      <c r="B2631" s="1"/>
      <c r="C2631" s="1"/>
      <c r="D2631" s="21" t="s">
        <v>430</v>
      </c>
      <c r="E2631" s="22" t="s">
        <v>333</v>
      </c>
      <c r="F2631" s="27"/>
      <c r="G2631" s="28">
        <v>7.3</v>
      </c>
      <c r="H2631" s="24">
        <f t="shared" si="13"/>
        <v>0.60833333333333328</v>
      </c>
      <c r="I2631" s="25"/>
      <c r="J2631" s="25"/>
      <c r="K2631" s="26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5"/>
      <c r="AB2631" s="25"/>
    </row>
    <row r="2632" spans="1:28" ht="18.75" customHeight="1">
      <c r="A2632" s="1"/>
      <c r="B2632" s="1"/>
      <c r="C2632" s="1"/>
      <c r="D2632" s="21" t="s">
        <v>407</v>
      </c>
      <c r="E2632" s="22" t="s">
        <v>333</v>
      </c>
      <c r="F2632" s="27"/>
      <c r="G2632" s="28">
        <v>17.96</v>
      </c>
      <c r="H2632" s="24">
        <f t="shared" si="13"/>
        <v>1.4966666666666668</v>
      </c>
      <c r="I2632" s="25"/>
      <c r="J2632" s="25"/>
      <c r="K2632" s="26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5"/>
      <c r="AB2632" s="25"/>
    </row>
    <row r="2633" spans="1:28" ht="18.75" customHeight="1">
      <c r="A2633" s="1"/>
      <c r="B2633" s="1"/>
      <c r="C2633" s="1"/>
      <c r="D2633" s="21" t="s">
        <v>581</v>
      </c>
      <c r="E2633" s="22" t="s">
        <v>333</v>
      </c>
      <c r="F2633" s="27"/>
      <c r="G2633" s="28">
        <v>4</v>
      </c>
      <c r="H2633" s="24">
        <f t="shared" si="13"/>
        <v>0.33333333333333331</v>
      </c>
      <c r="I2633" s="25"/>
      <c r="J2633" s="25"/>
      <c r="K2633" s="26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</row>
    <row r="2634" spans="1:28" ht="18.75" customHeight="1">
      <c r="A2634" s="1"/>
      <c r="B2634" s="1"/>
      <c r="C2634" s="1"/>
      <c r="D2634" s="21" t="s">
        <v>597</v>
      </c>
      <c r="E2634" s="22" t="s">
        <v>333</v>
      </c>
      <c r="F2634" s="27"/>
      <c r="G2634" s="28">
        <v>10.47</v>
      </c>
      <c r="H2634" s="24">
        <f t="shared" si="13"/>
        <v>0.87250000000000005</v>
      </c>
      <c r="I2634" s="25"/>
      <c r="J2634" s="25"/>
      <c r="K2634" s="26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5"/>
      <c r="AB2634" s="25"/>
    </row>
    <row r="2635" spans="1:28" ht="18.75" customHeight="1">
      <c r="A2635" s="1"/>
      <c r="B2635" s="1"/>
      <c r="C2635" s="1"/>
      <c r="D2635" s="21" t="s">
        <v>670</v>
      </c>
      <c r="E2635" s="22" t="s">
        <v>333</v>
      </c>
      <c r="F2635" s="27"/>
      <c r="G2635" s="28">
        <v>10.89</v>
      </c>
      <c r="H2635" s="24">
        <f t="shared" si="13"/>
        <v>0.90750000000000008</v>
      </c>
      <c r="I2635" s="25"/>
      <c r="J2635" s="25"/>
      <c r="K2635" s="26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</row>
    <row r="2636" spans="1:28" ht="18.75" customHeight="1">
      <c r="A2636" s="1"/>
      <c r="B2636" s="1"/>
      <c r="C2636" s="1"/>
      <c r="D2636" s="21" t="s">
        <v>473</v>
      </c>
      <c r="E2636" s="22" t="s">
        <v>333</v>
      </c>
      <c r="F2636" s="27"/>
      <c r="G2636" s="28">
        <v>21.42</v>
      </c>
      <c r="H2636" s="24">
        <f t="shared" si="13"/>
        <v>1.7850000000000001</v>
      </c>
      <c r="I2636" s="25"/>
      <c r="J2636" s="25"/>
      <c r="K2636" s="26"/>
      <c r="L2636" s="25"/>
      <c r="M2636" s="25"/>
      <c r="N2636" s="25"/>
      <c r="O2636" s="25"/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  <c r="AA2636" s="25"/>
      <c r="AB2636" s="25"/>
    </row>
    <row r="2637" spans="1:28" ht="18.75" customHeight="1">
      <c r="A2637" s="1"/>
      <c r="B2637" s="1"/>
      <c r="C2637" s="1"/>
      <c r="D2637" s="21" t="s">
        <v>683</v>
      </c>
      <c r="E2637" s="22" t="s">
        <v>333</v>
      </c>
      <c r="F2637" s="27"/>
      <c r="G2637" s="28">
        <v>7.01</v>
      </c>
      <c r="H2637" s="24">
        <f t="shared" si="13"/>
        <v>0.58416666666666661</v>
      </c>
      <c r="I2637" s="25"/>
      <c r="J2637" s="25"/>
      <c r="K2637" s="26"/>
      <c r="L2637" s="25"/>
      <c r="M2637" s="25"/>
      <c r="N2637" s="25"/>
      <c r="O2637" s="25"/>
      <c r="P2637" s="25"/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  <c r="AA2637" s="25"/>
      <c r="AB2637" s="25"/>
    </row>
    <row r="2638" spans="1:28" ht="18.75" customHeight="1">
      <c r="A2638" s="1"/>
      <c r="B2638" s="1"/>
      <c r="C2638" s="1"/>
      <c r="D2638" s="21" t="s">
        <v>417</v>
      </c>
      <c r="E2638" s="22" t="s">
        <v>333</v>
      </c>
      <c r="F2638" s="27"/>
      <c r="G2638" s="28">
        <v>8.2899999999999991</v>
      </c>
      <c r="H2638" s="24">
        <f t="shared" si="13"/>
        <v>0.6908333333333333</v>
      </c>
      <c r="I2638" s="25"/>
      <c r="J2638" s="25"/>
      <c r="K2638" s="26"/>
      <c r="L2638" s="25"/>
      <c r="M2638" s="25"/>
      <c r="N2638" s="25"/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  <c r="AA2638" s="25"/>
      <c r="AB2638" s="25"/>
    </row>
    <row r="2639" spans="1:28" ht="18.75" customHeight="1">
      <c r="A2639" s="1"/>
      <c r="B2639" s="1"/>
      <c r="C2639" s="1"/>
      <c r="D2639" s="21" t="s">
        <v>635</v>
      </c>
      <c r="E2639" s="22" t="s">
        <v>333</v>
      </c>
      <c r="F2639" s="27"/>
      <c r="G2639" s="28">
        <v>54.08</v>
      </c>
      <c r="H2639" s="24">
        <f t="shared" si="13"/>
        <v>4.5066666666666668</v>
      </c>
      <c r="I2639" s="25"/>
      <c r="J2639" s="25"/>
      <c r="K2639" s="26"/>
      <c r="L2639" s="25"/>
      <c r="M2639" s="25"/>
      <c r="N2639" s="25"/>
      <c r="O2639" s="25"/>
      <c r="P2639" s="25"/>
      <c r="Q2639" s="25"/>
      <c r="R2639" s="25"/>
      <c r="S2639" s="25"/>
      <c r="T2639" s="25"/>
      <c r="U2639" s="25"/>
      <c r="V2639" s="25"/>
      <c r="W2639" s="25"/>
      <c r="X2639" s="25"/>
      <c r="Y2639" s="25"/>
      <c r="Z2639" s="25"/>
      <c r="AA2639" s="25"/>
      <c r="AB2639" s="25"/>
    </row>
    <row r="2640" spans="1:28" ht="18.75" customHeight="1">
      <c r="A2640" s="1"/>
      <c r="B2640" s="1"/>
      <c r="C2640" s="1"/>
      <c r="D2640" s="21" t="s">
        <v>541</v>
      </c>
      <c r="E2640" s="22" t="s">
        <v>333</v>
      </c>
      <c r="F2640" s="27"/>
      <c r="G2640" s="28">
        <v>44.86</v>
      </c>
      <c r="H2640" s="24">
        <f t="shared" si="13"/>
        <v>3.7383333333333333</v>
      </c>
      <c r="I2640" s="25"/>
      <c r="J2640" s="25"/>
      <c r="K2640" s="26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  <c r="AA2640" s="25"/>
      <c r="AB2640" s="25"/>
    </row>
    <row r="2641" spans="1:28" ht="18.75" customHeight="1">
      <c r="A2641" s="1"/>
      <c r="B2641" s="1"/>
      <c r="C2641" s="1"/>
      <c r="D2641" s="21" t="s">
        <v>684</v>
      </c>
      <c r="E2641" s="22" t="s">
        <v>333</v>
      </c>
      <c r="F2641" s="27"/>
      <c r="G2641" s="28">
        <v>213.12</v>
      </c>
      <c r="H2641" s="24">
        <f t="shared" si="13"/>
        <v>17.760000000000002</v>
      </c>
      <c r="I2641" s="25"/>
      <c r="J2641" s="25"/>
      <c r="K2641" s="26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  <c r="AA2641" s="25"/>
      <c r="AB2641" s="25"/>
    </row>
    <row r="2642" spans="1:28" ht="18.75" customHeight="1">
      <c r="A2642" s="1"/>
      <c r="B2642" s="1"/>
      <c r="C2642" s="1"/>
      <c r="D2642" s="21" t="s">
        <v>354</v>
      </c>
      <c r="E2642" s="22" t="s">
        <v>333</v>
      </c>
      <c r="F2642" s="27"/>
      <c r="G2642" s="28">
        <v>165.41999100000001</v>
      </c>
      <c r="H2642" s="24">
        <f t="shared" si="13"/>
        <v>13.78499925</v>
      </c>
      <c r="I2642" s="25"/>
      <c r="J2642" s="25"/>
      <c r="K2642" s="26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  <c r="AA2642" s="25"/>
      <c r="AB2642" s="25"/>
    </row>
    <row r="2643" spans="1:28" ht="18.75" customHeight="1">
      <c r="A2643" s="1"/>
      <c r="B2643" s="1"/>
      <c r="C2643" s="1"/>
      <c r="D2643" s="21" t="s">
        <v>466</v>
      </c>
      <c r="E2643" s="22" t="s">
        <v>333</v>
      </c>
      <c r="F2643" s="27"/>
      <c r="G2643" s="28">
        <v>91.499994999999998</v>
      </c>
      <c r="H2643" s="24">
        <f t="shared" si="13"/>
        <v>7.6249995833333335</v>
      </c>
      <c r="I2643" s="25"/>
      <c r="J2643" s="25"/>
      <c r="K2643" s="26"/>
      <c r="L2643" s="25"/>
      <c r="M2643" s="25"/>
      <c r="N2643" s="25"/>
      <c r="O2643" s="25"/>
      <c r="P2643" s="25"/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  <c r="AA2643" s="25"/>
      <c r="AB2643" s="25"/>
    </row>
    <row r="2644" spans="1:28" ht="18.75" customHeight="1">
      <c r="A2644" s="1"/>
      <c r="B2644" s="1"/>
      <c r="C2644" s="1"/>
      <c r="D2644" s="21" t="s">
        <v>363</v>
      </c>
      <c r="E2644" s="22" t="s">
        <v>333</v>
      </c>
      <c r="F2644" s="27"/>
      <c r="G2644" s="28">
        <v>13.94</v>
      </c>
      <c r="H2644" s="24">
        <f t="shared" si="13"/>
        <v>1.1616666666666666</v>
      </c>
      <c r="I2644" s="25"/>
      <c r="J2644" s="25"/>
      <c r="K2644" s="26"/>
      <c r="L2644" s="25"/>
      <c r="M2644" s="25"/>
      <c r="N2644" s="25"/>
      <c r="O2644" s="25"/>
      <c r="P2644" s="25"/>
      <c r="Q2644" s="25"/>
      <c r="R2644" s="25"/>
      <c r="S2644" s="25"/>
      <c r="T2644" s="25"/>
      <c r="U2644" s="25"/>
      <c r="V2644" s="25"/>
      <c r="W2644" s="25"/>
      <c r="X2644" s="25"/>
      <c r="Y2644" s="25"/>
      <c r="Z2644" s="25"/>
      <c r="AA2644" s="25"/>
      <c r="AB2644" s="25"/>
    </row>
    <row r="2645" spans="1:28" ht="18.75" customHeight="1">
      <c r="A2645" s="1"/>
      <c r="B2645" s="1"/>
      <c r="C2645" s="1"/>
      <c r="D2645" s="21" t="s">
        <v>633</v>
      </c>
      <c r="E2645" s="22" t="s">
        <v>333</v>
      </c>
      <c r="F2645" s="27"/>
      <c r="G2645" s="28">
        <v>9.7200000000000006</v>
      </c>
      <c r="H2645" s="24">
        <f t="shared" si="13"/>
        <v>0.81</v>
      </c>
      <c r="I2645" s="25"/>
      <c r="J2645" s="25"/>
      <c r="K2645" s="26"/>
      <c r="L2645" s="25"/>
      <c r="M2645" s="25"/>
      <c r="N2645" s="25"/>
      <c r="O2645" s="25"/>
      <c r="P2645" s="25"/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  <c r="AA2645" s="25"/>
      <c r="AB2645" s="25"/>
    </row>
    <row r="2646" spans="1:28" ht="18.75" customHeight="1">
      <c r="A2646" s="1"/>
      <c r="B2646" s="1"/>
      <c r="C2646" s="1"/>
      <c r="D2646" s="21" t="s">
        <v>425</v>
      </c>
      <c r="E2646" s="22" t="s">
        <v>333</v>
      </c>
      <c r="F2646" s="27"/>
      <c r="G2646" s="28">
        <v>53</v>
      </c>
      <c r="H2646" s="24">
        <f t="shared" si="13"/>
        <v>4.416666666666667</v>
      </c>
      <c r="I2646" s="25"/>
      <c r="J2646" s="25"/>
      <c r="K2646" s="26"/>
      <c r="L2646" s="25"/>
      <c r="M2646" s="25"/>
      <c r="N2646" s="25"/>
      <c r="O2646" s="25"/>
      <c r="P2646" s="25"/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  <c r="AA2646" s="25"/>
      <c r="AB2646" s="25"/>
    </row>
    <row r="2647" spans="1:28" ht="18.75" customHeight="1">
      <c r="A2647" s="1"/>
      <c r="B2647" s="1"/>
      <c r="C2647" s="1"/>
      <c r="D2647" s="21" t="s">
        <v>478</v>
      </c>
      <c r="E2647" s="22" t="s">
        <v>333</v>
      </c>
      <c r="F2647" s="27"/>
      <c r="G2647" s="28">
        <v>11.6</v>
      </c>
      <c r="H2647" s="24">
        <f t="shared" si="13"/>
        <v>0.96666666666666667</v>
      </c>
      <c r="I2647" s="25"/>
      <c r="J2647" s="25"/>
      <c r="K2647" s="26"/>
      <c r="L2647" s="25"/>
      <c r="M2647" s="25"/>
      <c r="N2647" s="25"/>
      <c r="O2647" s="25"/>
      <c r="P2647" s="25"/>
      <c r="Q2647" s="25"/>
      <c r="R2647" s="25"/>
      <c r="S2647" s="25"/>
      <c r="T2647" s="25"/>
      <c r="U2647" s="25"/>
      <c r="V2647" s="25"/>
      <c r="W2647" s="25"/>
      <c r="X2647" s="25"/>
      <c r="Y2647" s="25"/>
      <c r="Z2647" s="25"/>
      <c r="AA2647" s="25"/>
      <c r="AB2647" s="25"/>
    </row>
    <row r="2648" spans="1:28" ht="18.75" customHeight="1">
      <c r="A2648" s="1"/>
      <c r="B2648" s="1"/>
      <c r="C2648" s="1"/>
      <c r="D2648" s="21" t="s">
        <v>484</v>
      </c>
      <c r="E2648" s="22" t="s">
        <v>333</v>
      </c>
      <c r="F2648" s="27"/>
      <c r="G2648" s="28">
        <v>59.56</v>
      </c>
      <c r="H2648" s="24">
        <f t="shared" si="13"/>
        <v>4.9633333333333338</v>
      </c>
      <c r="I2648" s="25"/>
      <c r="J2648" s="25"/>
      <c r="K2648" s="26"/>
      <c r="L2648" s="25"/>
      <c r="M2648" s="25"/>
      <c r="N2648" s="25"/>
      <c r="O2648" s="25"/>
      <c r="P2648" s="25"/>
      <c r="Q2648" s="25"/>
      <c r="R2648" s="25"/>
      <c r="S2648" s="25"/>
      <c r="T2648" s="25"/>
      <c r="U2648" s="25"/>
      <c r="V2648" s="25"/>
      <c r="W2648" s="25"/>
      <c r="X2648" s="25"/>
      <c r="Y2648" s="25"/>
      <c r="Z2648" s="25"/>
      <c r="AA2648" s="25"/>
      <c r="AB2648" s="25"/>
    </row>
    <row r="2649" spans="1:28" ht="18.75" customHeight="1">
      <c r="A2649" s="1"/>
      <c r="B2649" s="1"/>
      <c r="C2649" s="1"/>
      <c r="D2649" s="21" t="s">
        <v>501</v>
      </c>
      <c r="E2649" s="22" t="s">
        <v>333</v>
      </c>
      <c r="F2649" s="27"/>
      <c r="G2649" s="28">
        <v>94.9</v>
      </c>
      <c r="H2649" s="24">
        <f t="shared" si="13"/>
        <v>7.9083333333333341</v>
      </c>
      <c r="I2649" s="25"/>
      <c r="J2649" s="25"/>
      <c r="K2649" s="26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  <c r="AA2649" s="25"/>
      <c r="AB2649" s="25"/>
    </row>
    <row r="2650" spans="1:28" ht="18.75" customHeight="1">
      <c r="A2650" s="1"/>
      <c r="B2650" s="1"/>
      <c r="C2650" s="1"/>
      <c r="D2650" s="21" t="s">
        <v>568</v>
      </c>
      <c r="E2650" s="22" t="s">
        <v>333</v>
      </c>
      <c r="F2650" s="27"/>
      <c r="G2650" s="28">
        <v>53.52</v>
      </c>
      <c r="H2650" s="24">
        <f t="shared" si="13"/>
        <v>4.46</v>
      </c>
      <c r="I2650" s="25"/>
      <c r="J2650" s="25"/>
      <c r="K2650" s="26"/>
      <c r="L2650" s="25"/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  <c r="AA2650" s="25"/>
      <c r="AB2650" s="25"/>
    </row>
    <row r="2651" spans="1:28" ht="18.75" customHeight="1">
      <c r="A2651" s="1"/>
      <c r="B2651" s="1"/>
      <c r="C2651" s="1"/>
      <c r="D2651" s="21" t="s">
        <v>500</v>
      </c>
      <c r="E2651" s="22" t="s">
        <v>333</v>
      </c>
      <c r="F2651" s="27"/>
      <c r="G2651" s="28">
        <v>3</v>
      </c>
      <c r="H2651" s="24">
        <f t="shared" si="13"/>
        <v>0.25</v>
      </c>
      <c r="I2651" s="25"/>
      <c r="J2651" s="25"/>
      <c r="K2651" s="26"/>
      <c r="L2651" s="25"/>
      <c r="M2651" s="25"/>
      <c r="N2651" s="25"/>
      <c r="O2651" s="25"/>
      <c r="P2651" s="25"/>
      <c r="Q2651" s="25"/>
      <c r="R2651" s="25"/>
      <c r="S2651" s="25"/>
      <c r="T2651" s="25"/>
      <c r="U2651" s="25"/>
      <c r="V2651" s="25"/>
      <c r="W2651" s="25"/>
      <c r="X2651" s="25"/>
      <c r="Y2651" s="25"/>
      <c r="Z2651" s="25"/>
      <c r="AA2651" s="25"/>
      <c r="AB2651" s="25"/>
    </row>
    <row r="2652" spans="1:28" ht="18.75" customHeight="1">
      <c r="A2652" s="1"/>
      <c r="B2652" s="1"/>
      <c r="C2652" s="1"/>
      <c r="D2652" s="21" t="s">
        <v>577</v>
      </c>
      <c r="E2652" s="22" t="s">
        <v>333</v>
      </c>
      <c r="F2652" s="27"/>
      <c r="G2652" s="28">
        <v>31.04</v>
      </c>
      <c r="H2652" s="24">
        <f t="shared" si="13"/>
        <v>2.5866666666666664</v>
      </c>
      <c r="I2652" s="25"/>
      <c r="J2652" s="25"/>
      <c r="K2652" s="26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  <c r="AA2652" s="25"/>
      <c r="AB2652" s="25"/>
    </row>
    <row r="2653" spans="1:28" ht="18.75" customHeight="1">
      <c r="A2653" s="1"/>
      <c r="B2653" s="1"/>
      <c r="C2653" s="1"/>
      <c r="D2653" s="21" t="s">
        <v>603</v>
      </c>
      <c r="E2653" s="22" t="s">
        <v>333</v>
      </c>
      <c r="F2653" s="27"/>
      <c r="G2653" s="28">
        <v>23.04</v>
      </c>
      <c r="H2653" s="24">
        <f t="shared" si="13"/>
        <v>1.92</v>
      </c>
      <c r="I2653" s="25"/>
      <c r="J2653" s="25"/>
      <c r="K2653" s="26"/>
      <c r="L2653" s="25"/>
      <c r="M2653" s="25"/>
      <c r="N2653" s="25"/>
      <c r="O2653" s="25"/>
      <c r="P2653" s="25"/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5"/>
      <c r="AB2653" s="25"/>
    </row>
    <row r="2654" spans="1:28" ht="18.75" customHeight="1">
      <c r="A2654" s="1"/>
      <c r="B2654" s="1"/>
      <c r="C2654" s="1"/>
      <c r="D2654" s="21" t="s">
        <v>679</v>
      </c>
      <c r="E2654" s="22" t="s">
        <v>333</v>
      </c>
      <c r="F2654" s="27"/>
      <c r="G2654" s="28">
        <v>36.259998000000003</v>
      </c>
      <c r="H2654" s="24">
        <f t="shared" si="13"/>
        <v>3.0216665000000003</v>
      </c>
      <c r="I2654" s="25"/>
      <c r="J2654" s="25"/>
      <c r="K2654" s="26"/>
      <c r="L2654" s="25"/>
      <c r="M2654" s="25"/>
      <c r="N2654" s="25"/>
      <c r="O2654" s="25"/>
      <c r="P2654" s="25"/>
      <c r="Q2654" s="25"/>
      <c r="R2654" s="25"/>
      <c r="S2654" s="25"/>
      <c r="T2654" s="25"/>
      <c r="U2654" s="25"/>
      <c r="V2654" s="25"/>
      <c r="W2654" s="25"/>
      <c r="X2654" s="25"/>
      <c r="Y2654" s="25"/>
      <c r="Z2654" s="25"/>
      <c r="AA2654" s="25"/>
      <c r="AB2654" s="25"/>
    </row>
    <row r="2655" spans="1:28" ht="18.75" customHeight="1">
      <c r="A2655" s="1"/>
      <c r="B2655" s="1"/>
      <c r="C2655" s="1"/>
      <c r="D2655" s="21" t="s">
        <v>616</v>
      </c>
      <c r="E2655" s="22" t="s">
        <v>333</v>
      </c>
      <c r="F2655" s="27"/>
      <c r="G2655" s="28">
        <v>31.74</v>
      </c>
      <c r="H2655" s="24">
        <f t="shared" si="13"/>
        <v>2.645</v>
      </c>
      <c r="I2655" s="25"/>
      <c r="J2655" s="25"/>
      <c r="K2655" s="26"/>
      <c r="L2655" s="25"/>
      <c r="M2655" s="25"/>
      <c r="N2655" s="25"/>
      <c r="O2655" s="25"/>
      <c r="P2655" s="25"/>
      <c r="Q2655" s="25"/>
      <c r="R2655" s="25"/>
      <c r="S2655" s="25"/>
      <c r="T2655" s="25"/>
      <c r="U2655" s="25"/>
      <c r="V2655" s="25"/>
      <c r="W2655" s="25"/>
      <c r="X2655" s="25"/>
      <c r="Y2655" s="25"/>
      <c r="Z2655" s="25"/>
      <c r="AA2655" s="25"/>
      <c r="AB2655" s="25"/>
    </row>
    <row r="2656" spans="1:28" ht="18.75" customHeight="1">
      <c r="A2656" s="1"/>
      <c r="B2656" s="1"/>
      <c r="C2656" s="1"/>
      <c r="D2656" s="21" t="s">
        <v>382</v>
      </c>
      <c r="E2656" s="22" t="s">
        <v>333</v>
      </c>
      <c r="F2656" s="27"/>
      <c r="G2656" s="28">
        <v>5.13</v>
      </c>
      <c r="H2656" s="24">
        <f t="shared" si="13"/>
        <v>0.42749999999999999</v>
      </c>
      <c r="I2656" s="25"/>
      <c r="J2656" s="25"/>
      <c r="K2656" s="26"/>
      <c r="L2656" s="25"/>
      <c r="M2656" s="25"/>
      <c r="N2656" s="25"/>
      <c r="O2656" s="25"/>
      <c r="P2656" s="25"/>
      <c r="Q2656" s="25"/>
      <c r="R2656" s="25"/>
      <c r="S2656" s="25"/>
      <c r="T2656" s="25"/>
      <c r="U2656" s="25"/>
      <c r="V2656" s="25"/>
      <c r="W2656" s="25"/>
      <c r="X2656" s="25"/>
      <c r="Y2656" s="25"/>
      <c r="Z2656" s="25"/>
      <c r="AA2656" s="25"/>
      <c r="AB2656" s="25"/>
    </row>
    <row r="2657" spans="1:28" ht="18.75" customHeight="1">
      <c r="A2657" s="1"/>
      <c r="B2657" s="1"/>
      <c r="C2657" s="1"/>
      <c r="D2657" s="21" t="s">
        <v>613</v>
      </c>
      <c r="E2657" s="22" t="s">
        <v>333</v>
      </c>
      <c r="F2657" s="27"/>
      <c r="G2657" s="28">
        <v>14.66</v>
      </c>
      <c r="H2657" s="24">
        <f t="shared" si="13"/>
        <v>1.2216666666666667</v>
      </c>
      <c r="I2657" s="25"/>
      <c r="J2657" s="25"/>
      <c r="K2657" s="26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5"/>
      <c r="Y2657" s="25"/>
      <c r="Z2657" s="25"/>
      <c r="AA2657" s="25"/>
      <c r="AB2657" s="25"/>
    </row>
    <row r="2658" spans="1:28" ht="18.75" customHeight="1">
      <c r="A2658" s="1"/>
      <c r="B2658" s="1"/>
      <c r="C2658" s="1"/>
      <c r="D2658" s="21" t="s">
        <v>601</v>
      </c>
      <c r="E2658" s="22" t="s">
        <v>333</v>
      </c>
      <c r="F2658" s="27"/>
      <c r="G2658" s="28">
        <v>13.48</v>
      </c>
      <c r="H2658" s="24">
        <f t="shared" si="13"/>
        <v>1.1233333333333333</v>
      </c>
      <c r="I2658" s="25"/>
      <c r="J2658" s="25"/>
      <c r="K2658" s="26"/>
      <c r="L2658" s="25"/>
      <c r="M2658" s="25"/>
      <c r="N2658" s="25"/>
      <c r="O2658" s="25"/>
      <c r="P2658" s="25"/>
      <c r="Q2658" s="25"/>
      <c r="R2658" s="25"/>
      <c r="S2658" s="25"/>
      <c r="T2658" s="25"/>
      <c r="U2658" s="25"/>
      <c r="V2658" s="25"/>
      <c r="W2658" s="25"/>
      <c r="X2658" s="25"/>
      <c r="Y2658" s="25"/>
      <c r="Z2658" s="25"/>
      <c r="AA2658" s="25"/>
      <c r="AB2658" s="25"/>
    </row>
    <row r="2659" spans="1:28" ht="18.75" customHeight="1">
      <c r="A2659" s="1"/>
      <c r="B2659" s="1"/>
      <c r="C2659" s="1"/>
      <c r="D2659" s="21" t="s">
        <v>397</v>
      </c>
      <c r="E2659" s="22" t="s">
        <v>333</v>
      </c>
      <c r="F2659" s="27"/>
      <c r="G2659" s="28">
        <v>33.64</v>
      </c>
      <c r="H2659" s="24">
        <f t="shared" si="13"/>
        <v>2.8033333333333332</v>
      </c>
      <c r="I2659" s="25"/>
      <c r="J2659" s="25"/>
      <c r="K2659" s="26"/>
      <c r="L2659" s="25"/>
      <c r="M2659" s="25"/>
      <c r="N2659" s="25"/>
      <c r="O2659" s="25"/>
      <c r="P2659" s="25"/>
      <c r="Q2659" s="25"/>
      <c r="R2659" s="25"/>
      <c r="S2659" s="25"/>
      <c r="T2659" s="25"/>
      <c r="U2659" s="25"/>
      <c r="V2659" s="25"/>
      <c r="W2659" s="25"/>
      <c r="X2659" s="25"/>
      <c r="Y2659" s="25"/>
      <c r="Z2659" s="25"/>
      <c r="AA2659" s="25"/>
      <c r="AB2659" s="25"/>
    </row>
    <row r="2660" spans="1:28" ht="18.75" customHeight="1">
      <c r="A2660" s="1"/>
      <c r="B2660" s="1"/>
      <c r="C2660" s="1"/>
      <c r="D2660" s="21" t="s">
        <v>360</v>
      </c>
      <c r="E2660" s="22" t="s">
        <v>333</v>
      </c>
      <c r="F2660" s="27"/>
      <c r="G2660" s="28">
        <v>13.6</v>
      </c>
      <c r="H2660" s="24">
        <f t="shared" si="13"/>
        <v>1.1333333333333333</v>
      </c>
      <c r="I2660" s="25"/>
      <c r="J2660" s="25"/>
      <c r="K2660" s="26"/>
      <c r="L2660" s="25"/>
      <c r="M2660" s="25"/>
      <c r="N2660" s="25"/>
      <c r="O2660" s="25"/>
      <c r="P2660" s="25"/>
      <c r="Q2660" s="25"/>
      <c r="R2660" s="25"/>
      <c r="S2660" s="25"/>
      <c r="T2660" s="25"/>
      <c r="U2660" s="25"/>
      <c r="V2660" s="25"/>
      <c r="W2660" s="25"/>
      <c r="X2660" s="25"/>
      <c r="Y2660" s="25"/>
      <c r="Z2660" s="25"/>
      <c r="AA2660" s="25"/>
      <c r="AB2660" s="25"/>
    </row>
    <row r="2661" spans="1:28" ht="18.75" customHeight="1">
      <c r="A2661" s="1"/>
      <c r="B2661" s="1"/>
      <c r="C2661" s="1"/>
      <c r="D2661" s="21" t="s">
        <v>440</v>
      </c>
      <c r="E2661" s="22" t="s">
        <v>333</v>
      </c>
      <c r="F2661" s="27"/>
      <c r="G2661" s="28">
        <v>38.119999999999997</v>
      </c>
      <c r="H2661" s="24">
        <f t="shared" si="13"/>
        <v>3.1766666666666663</v>
      </c>
      <c r="I2661" s="25"/>
      <c r="J2661" s="25"/>
      <c r="K2661" s="26"/>
      <c r="L2661" s="25"/>
      <c r="M2661" s="25"/>
      <c r="N2661" s="25"/>
      <c r="O2661" s="25"/>
      <c r="P2661" s="25"/>
      <c r="Q2661" s="25"/>
      <c r="R2661" s="25"/>
      <c r="S2661" s="25"/>
      <c r="T2661" s="25"/>
      <c r="U2661" s="25"/>
      <c r="V2661" s="25"/>
      <c r="W2661" s="25"/>
      <c r="X2661" s="25"/>
      <c r="Y2661" s="25"/>
      <c r="Z2661" s="25"/>
      <c r="AA2661" s="25"/>
      <c r="AB2661" s="25"/>
    </row>
    <row r="2662" spans="1:28" ht="18.75" customHeight="1">
      <c r="A2662" s="1"/>
      <c r="B2662" s="1"/>
      <c r="C2662" s="1"/>
      <c r="D2662" s="21" t="s">
        <v>505</v>
      </c>
      <c r="E2662" s="22" t="s">
        <v>333</v>
      </c>
      <c r="F2662" s="27"/>
      <c r="G2662" s="28">
        <v>49.25</v>
      </c>
      <c r="H2662" s="24">
        <f t="shared" si="13"/>
        <v>4.104166666666667</v>
      </c>
      <c r="I2662" s="25"/>
      <c r="J2662" s="25"/>
      <c r="K2662" s="26"/>
      <c r="L2662" s="25"/>
      <c r="M2662" s="25"/>
      <c r="N2662" s="25"/>
      <c r="O2662" s="25"/>
      <c r="P2662" s="25"/>
      <c r="Q2662" s="25"/>
      <c r="R2662" s="25"/>
      <c r="S2662" s="25"/>
      <c r="T2662" s="25"/>
      <c r="U2662" s="25"/>
      <c r="V2662" s="25"/>
      <c r="W2662" s="25"/>
      <c r="X2662" s="25"/>
      <c r="Y2662" s="25"/>
      <c r="Z2662" s="25"/>
      <c r="AA2662" s="25"/>
      <c r="AB2662" s="25"/>
    </row>
    <row r="2663" spans="1:28" ht="18.75" customHeight="1">
      <c r="A2663" s="1"/>
      <c r="B2663" s="1"/>
      <c r="C2663" s="1"/>
      <c r="D2663" s="21" t="s">
        <v>444</v>
      </c>
      <c r="E2663" s="22" t="s">
        <v>333</v>
      </c>
      <c r="F2663" s="27"/>
      <c r="G2663" s="28">
        <v>11.52</v>
      </c>
      <c r="H2663" s="24">
        <f t="shared" si="13"/>
        <v>0.96</v>
      </c>
      <c r="I2663" s="25"/>
      <c r="J2663" s="25"/>
      <c r="K2663" s="26"/>
      <c r="L2663" s="25"/>
      <c r="M2663" s="25"/>
      <c r="N2663" s="25"/>
      <c r="O2663" s="25"/>
      <c r="P2663" s="25"/>
      <c r="Q2663" s="25"/>
      <c r="R2663" s="25"/>
      <c r="S2663" s="25"/>
      <c r="T2663" s="25"/>
      <c r="U2663" s="25"/>
      <c r="V2663" s="25"/>
      <c r="W2663" s="25"/>
      <c r="X2663" s="25"/>
      <c r="Y2663" s="25"/>
      <c r="Z2663" s="25"/>
      <c r="AA2663" s="25"/>
      <c r="AB2663" s="25"/>
    </row>
    <row r="2664" spans="1:28" ht="18.75" customHeight="1">
      <c r="A2664" s="1"/>
      <c r="B2664" s="1"/>
      <c r="C2664" s="1"/>
      <c r="D2664" s="21" t="s">
        <v>387</v>
      </c>
      <c r="E2664" s="22" t="s">
        <v>333</v>
      </c>
      <c r="F2664" s="27"/>
      <c r="G2664" s="28">
        <v>13.94</v>
      </c>
      <c r="H2664" s="24">
        <f t="shared" si="13"/>
        <v>1.1616666666666666</v>
      </c>
      <c r="I2664" s="25"/>
      <c r="J2664" s="25"/>
      <c r="K2664" s="26"/>
      <c r="L2664" s="25"/>
      <c r="M2664" s="25"/>
      <c r="N2664" s="25"/>
      <c r="O2664" s="25"/>
      <c r="P2664" s="25"/>
      <c r="Q2664" s="25"/>
      <c r="R2664" s="25"/>
      <c r="S2664" s="25"/>
      <c r="T2664" s="25"/>
      <c r="U2664" s="25"/>
      <c r="V2664" s="25"/>
      <c r="W2664" s="25"/>
      <c r="X2664" s="25"/>
      <c r="Y2664" s="25"/>
      <c r="Z2664" s="25"/>
      <c r="AA2664" s="25"/>
      <c r="AB2664" s="25"/>
    </row>
    <row r="2665" spans="1:28" ht="18.75" customHeight="1">
      <c r="A2665" s="1"/>
      <c r="B2665" s="1"/>
      <c r="C2665" s="1"/>
      <c r="D2665" s="21" t="s">
        <v>543</v>
      </c>
      <c r="E2665" s="22" t="s">
        <v>333</v>
      </c>
      <c r="F2665" s="27"/>
      <c r="G2665" s="28">
        <v>4</v>
      </c>
      <c r="H2665" s="24">
        <f t="shared" si="13"/>
        <v>0.33333333333333331</v>
      </c>
      <c r="I2665" s="25"/>
      <c r="J2665" s="25"/>
      <c r="K2665" s="26"/>
      <c r="L2665" s="25"/>
      <c r="M2665" s="25"/>
      <c r="N2665" s="25"/>
      <c r="O2665" s="25"/>
      <c r="P2665" s="25"/>
      <c r="Q2665" s="25"/>
      <c r="R2665" s="25"/>
      <c r="S2665" s="25"/>
      <c r="T2665" s="25"/>
      <c r="U2665" s="25"/>
      <c r="V2665" s="25"/>
      <c r="W2665" s="25"/>
      <c r="X2665" s="25"/>
      <c r="Y2665" s="25"/>
      <c r="Z2665" s="25"/>
      <c r="AA2665" s="25"/>
      <c r="AB2665" s="25"/>
    </row>
    <row r="2666" spans="1:28" ht="18.75" customHeight="1">
      <c r="A2666" s="1"/>
      <c r="B2666" s="1"/>
      <c r="C2666" s="1"/>
      <c r="D2666" s="21" t="s">
        <v>537</v>
      </c>
      <c r="E2666" s="22" t="s">
        <v>333</v>
      </c>
      <c r="F2666" s="27"/>
      <c r="G2666" s="28">
        <v>3</v>
      </c>
      <c r="H2666" s="24">
        <f t="shared" si="13"/>
        <v>0.25</v>
      </c>
      <c r="I2666" s="25"/>
      <c r="J2666" s="25"/>
      <c r="K2666" s="26"/>
      <c r="L2666" s="25"/>
      <c r="M2666" s="25"/>
      <c r="N2666" s="25"/>
      <c r="O2666" s="25"/>
      <c r="P2666" s="25"/>
      <c r="Q2666" s="25"/>
      <c r="R2666" s="25"/>
      <c r="S2666" s="25"/>
      <c r="T2666" s="25"/>
      <c r="U2666" s="25"/>
      <c r="V2666" s="25"/>
      <c r="W2666" s="25"/>
      <c r="X2666" s="25"/>
      <c r="Y2666" s="25"/>
      <c r="Z2666" s="25"/>
      <c r="AA2666" s="25"/>
      <c r="AB2666" s="25"/>
    </row>
    <row r="2667" spans="1:28" ht="18.75" customHeight="1">
      <c r="A2667" s="1"/>
      <c r="B2667" s="1"/>
      <c r="C2667" s="1"/>
      <c r="D2667" s="21" t="s">
        <v>567</v>
      </c>
      <c r="E2667" s="22" t="s">
        <v>333</v>
      </c>
      <c r="F2667" s="27"/>
      <c r="G2667" s="28">
        <v>19.739999999999998</v>
      </c>
      <c r="H2667" s="24">
        <f t="shared" si="13"/>
        <v>1.6449999999999998</v>
      </c>
      <c r="I2667" s="25"/>
      <c r="J2667" s="25"/>
      <c r="K2667" s="26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5"/>
      <c r="AB2667" s="25"/>
    </row>
    <row r="2668" spans="1:28" ht="18.75" customHeight="1">
      <c r="A2668" s="1"/>
      <c r="B2668" s="1"/>
      <c r="C2668" s="1"/>
      <c r="D2668" s="21" t="s">
        <v>332</v>
      </c>
      <c r="E2668" s="22" t="s">
        <v>333</v>
      </c>
      <c r="F2668" s="27"/>
      <c r="G2668" s="28">
        <v>27</v>
      </c>
      <c r="H2668" s="24">
        <f t="shared" si="13"/>
        <v>2.25</v>
      </c>
      <c r="I2668" s="25"/>
      <c r="J2668" s="25"/>
      <c r="K2668" s="26"/>
      <c r="L2668" s="25"/>
      <c r="M2668" s="25"/>
      <c r="N2668" s="25"/>
      <c r="O2668" s="25"/>
      <c r="P2668" s="25"/>
      <c r="Q2668" s="25"/>
      <c r="R2668" s="25"/>
      <c r="S2668" s="25"/>
      <c r="T2668" s="25"/>
      <c r="U2668" s="25"/>
      <c r="V2668" s="25"/>
      <c r="W2668" s="25"/>
      <c r="X2668" s="25"/>
      <c r="Y2668" s="25"/>
      <c r="Z2668" s="25"/>
      <c r="AA2668" s="25"/>
      <c r="AB2668" s="25"/>
    </row>
    <row r="2669" spans="1:28" ht="18.75" customHeight="1">
      <c r="A2669" s="1"/>
      <c r="B2669" s="1"/>
      <c r="C2669" s="1"/>
      <c r="D2669" s="21" t="s">
        <v>678</v>
      </c>
      <c r="E2669" s="22" t="s">
        <v>333</v>
      </c>
      <c r="F2669" s="27"/>
      <c r="G2669" s="28">
        <v>17.88</v>
      </c>
      <c r="H2669" s="24">
        <f t="shared" si="13"/>
        <v>1.49</v>
      </c>
      <c r="I2669" s="25"/>
      <c r="J2669" s="25"/>
      <c r="K2669" s="26"/>
      <c r="L2669" s="25"/>
      <c r="M2669" s="25"/>
      <c r="N2669" s="25"/>
      <c r="O2669" s="25"/>
      <c r="P2669" s="25"/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5"/>
      <c r="AB2669" s="25"/>
    </row>
    <row r="2670" spans="1:28" ht="18.75" customHeight="1">
      <c r="A2670" s="1"/>
      <c r="B2670" s="1"/>
      <c r="C2670" s="1"/>
      <c r="D2670" s="21" t="s">
        <v>586</v>
      </c>
      <c r="E2670" s="22" t="s">
        <v>333</v>
      </c>
      <c r="F2670" s="27"/>
      <c r="G2670" s="28">
        <v>27.18</v>
      </c>
      <c r="H2670" s="24">
        <f t="shared" si="13"/>
        <v>2.2650000000000001</v>
      </c>
      <c r="I2670" s="25"/>
      <c r="J2670" s="25"/>
      <c r="K2670" s="26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5"/>
      <c r="AB2670" s="25"/>
    </row>
    <row r="2671" spans="1:28" ht="18.75" customHeight="1">
      <c r="A2671" s="1"/>
      <c r="B2671" s="1"/>
      <c r="C2671" s="1"/>
      <c r="D2671" s="21" t="s">
        <v>590</v>
      </c>
      <c r="E2671" s="22" t="s">
        <v>333</v>
      </c>
      <c r="F2671" s="27"/>
      <c r="G2671" s="28">
        <v>8.7899999999999991</v>
      </c>
      <c r="H2671" s="24">
        <f t="shared" si="13"/>
        <v>0.73249999999999993</v>
      </c>
      <c r="I2671" s="25"/>
      <c r="J2671" s="25"/>
      <c r="K2671" s="26"/>
      <c r="L2671" s="25"/>
      <c r="M2671" s="25"/>
      <c r="N2671" s="25"/>
      <c r="O2671" s="25"/>
      <c r="P2671" s="25"/>
      <c r="Q2671" s="25"/>
      <c r="R2671" s="25"/>
      <c r="S2671" s="25"/>
      <c r="T2671" s="25"/>
      <c r="U2671" s="25"/>
      <c r="V2671" s="25"/>
      <c r="W2671" s="25"/>
      <c r="X2671" s="25"/>
      <c r="Y2671" s="25"/>
      <c r="Z2671" s="25"/>
      <c r="AA2671" s="25"/>
      <c r="AB2671" s="25"/>
    </row>
    <row r="2672" spans="1:28" ht="18.75" customHeight="1">
      <c r="A2672" s="1"/>
      <c r="B2672" s="1"/>
      <c r="C2672" s="1"/>
      <c r="D2672" s="21" t="s">
        <v>421</v>
      </c>
      <c r="E2672" s="22" t="s">
        <v>333</v>
      </c>
      <c r="F2672" s="27"/>
      <c r="G2672" s="28">
        <v>30.51</v>
      </c>
      <c r="H2672" s="24">
        <f t="shared" si="13"/>
        <v>2.5425</v>
      </c>
      <c r="I2672" s="25"/>
      <c r="J2672" s="25"/>
      <c r="K2672" s="26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5"/>
      <c r="Y2672" s="25"/>
      <c r="Z2672" s="25"/>
      <c r="AA2672" s="25"/>
      <c r="AB2672" s="25"/>
    </row>
    <row r="2673" spans="1:28" ht="18.75" customHeight="1">
      <c r="A2673" s="1"/>
      <c r="B2673" s="1"/>
      <c r="C2673" s="1"/>
      <c r="D2673" s="21" t="s">
        <v>572</v>
      </c>
      <c r="E2673" s="22" t="s">
        <v>333</v>
      </c>
      <c r="F2673" s="27"/>
      <c r="G2673" s="28">
        <v>120.06</v>
      </c>
      <c r="H2673" s="24">
        <f t="shared" si="13"/>
        <v>10.005000000000001</v>
      </c>
      <c r="I2673" s="25"/>
      <c r="J2673" s="25"/>
      <c r="K2673" s="26"/>
      <c r="L2673" s="25"/>
      <c r="M2673" s="25"/>
      <c r="N2673" s="25"/>
      <c r="O2673" s="25"/>
      <c r="P2673" s="25"/>
      <c r="Q2673" s="25"/>
      <c r="R2673" s="25"/>
      <c r="S2673" s="25"/>
      <c r="T2673" s="25"/>
      <c r="U2673" s="25"/>
      <c r="V2673" s="25"/>
      <c r="W2673" s="25"/>
      <c r="X2673" s="25"/>
      <c r="Y2673" s="25"/>
      <c r="Z2673" s="25"/>
      <c r="AA2673" s="25"/>
      <c r="AB2673" s="25"/>
    </row>
    <row r="2674" spans="1:28" ht="18.75" customHeight="1">
      <c r="A2674" s="1"/>
      <c r="B2674" s="1"/>
      <c r="C2674" s="1"/>
      <c r="D2674" s="21" t="s">
        <v>369</v>
      </c>
      <c r="E2674" s="22" t="s">
        <v>333</v>
      </c>
      <c r="F2674" s="27"/>
      <c r="G2674" s="28">
        <v>6.12</v>
      </c>
      <c r="H2674" s="24">
        <f t="shared" si="13"/>
        <v>0.51</v>
      </c>
      <c r="I2674" s="25"/>
      <c r="J2674" s="25"/>
      <c r="K2674" s="26"/>
      <c r="L2674" s="25"/>
      <c r="M2674" s="25"/>
      <c r="N2674" s="25"/>
      <c r="O2674" s="25"/>
      <c r="P2674" s="25"/>
      <c r="Q2674" s="25"/>
      <c r="R2674" s="25"/>
      <c r="S2674" s="25"/>
      <c r="T2674" s="25"/>
      <c r="U2674" s="25"/>
      <c r="V2674" s="25"/>
      <c r="W2674" s="25"/>
      <c r="X2674" s="25"/>
      <c r="Y2674" s="25"/>
      <c r="Z2674" s="25"/>
      <c r="AA2674" s="25"/>
      <c r="AB2674" s="25"/>
    </row>
    <row r="2675" spans="1:28" ht="18.75" customHeight="1">
      <c r="A2675" s="1"/>
      <c r="B2675" s="1"/>
      <c r="C2675" s="1"/>
      <c r="D2675" s="21" t="s">
        <v>576</v>
      </c>
      <c r="E2675" s="22" t="s">
        <v>333</v>
      </c>
      <c r="F2675" s="27"/>
      <c r="G2675" s="28">
        <v>6.15</v>
      </c>
      <c r="H2675" s="24">
        <f t="shared" si="13"/>
        <v>0.51250000000000007</v>
      </c>
      <c r="I2675" s="25"/>
      <c r="J2675" s="25"/>
      <c r="K2675" s="26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  <c r="V2675" s="25"/>
      <c r="W2675" s="25"/>
      <c r="X2675" s="25"/>
      <c r="Y2675" s="25"/>
      <c r="Z2675" s="25"/>
      <c r="AA2675" s="25"/>
      <c r="AB2675" s="25"/>
    </row>
    <row r="2676" spans="1:28" ht="18.75" customHeight="1">
      <c r="A2676" s="1"/>
      <c r="B2676" s="1"/>
      <c r="C2676" s="1"/>
      <c r="D2676" s="21" t="s">
        <v>672</v>
      </c>
      <c r="E2676" s="22" t="s">
        <v>333</v>
      </c>
      <c r="F2676" s="27"/>
      <c r="G2676" s="28">
        <v>3</v>
      </c>
      <c r="H2676" s="24">
        <f t="shared" si="13"/>
        <v>0.25</v>
      </c>
      <c r="I2676" s="25"/>
      <c r="J2676" s="25"/>
      <c r="K2676" s="26"/>
      <c r="L2676" s="25"/>
      <c r="M2676" s="25"/>
      <c r="N2676" s="25"/>
      <c r="O2676" s="25"/>
      <c r="P2676" s="25"/>
      <c r="Q2676" s="25"/>
      <c r="R2676" s="25"/>
      <c r="S2676" s="25"/>
      <c r="T2676" s="25"/>
      <c r="U2676" s="25"/>
      <c r="V2676" s="25"/>
      <c r="W2676" s="25"/>
      <c r="X2676" s="25"/>
      <c r="Y2676" s="25"/>
      <c r="Z2676" s="25"/>
      <c r="AA2676" s="25"/>
      <c r="AB2676" s="25"/>
    </row>
    <row r="2677" spans="1:28" ht="18.75" customHeight="1">
      <c r="A2677" s="1"/>
      <c r="B2677" s="1"/>
      <c r="C2677" s="1"/>
      <c r="D2677" s="21" t="s">
        <v>339</v>
      </c>
      <c r="E2677" s="22" t="s">
        <v>333</v>
      </c>
      <c r="F2677" s="27"/>
      <c r="G2677" s="28">
        <v>10.07</v>
      </c>
      <c r="H2677" s="24">
        <f t="shared" si="13"/>
        <v>0.83916666666666673</v>
      </c>
      <c r="I2677" s="25"/>
      <c r="J2677" s="25"/>
      <c r="K2677" s="26"/>
      <c r="L2677" s="25"/>
      <c r="M2677" s="25"/>
      <c r="N2677" s="25"/>
      <c r="O2677" s="25"/>
      <c r="P2677" s="25"/>
      <c r="Q2677" s="25"/>
      <c r="R2677" s="25"/>
      <c r="S2677" s="25"/>
      <c r="T2677" s="25"/>
      <c r="U2677" s="25"/>
      <c r="V2677" s="25"/>
      <c r="W2677" s="25"/>
      <c r="X2677" s="25"/>
      <c r="Y2677" s="25"/>
      <c r="Z2677" s="25"/>
      <c r="AA2677" s="25"/>
      <c r="AB2677" s="25"/>
    </row>
    <row r="2678" spans="1:28" ht="18.75" customHeight="1">
      <c r="A2678" s="1"/>
      <c r="B2678" s="1"/>
      <c r="C2678" s="1"/>
      <c r="D2678" s="21" t="s">
        <v>558</v>
      </c>
      <c r="E2678" s="22" t="s">
        <v>333</v>
      </c>
      <c r="F2678" s="27"/>
      <c r="G2678" s="28">
        <v>100.12000399999999</v>
      </c>
      <c r="H2678" s="24">
        <f t="shared" si="13"/>
        <v>8.3433336666666662</v>
      </c>
      <c r="I2678" s="25"/>
      <c r="J2678" s="25"/>
      <c r="K2678" s="26"/>
      <c r="L2678" s="25"/>
      <c r="M2678" s="25"/>
      <c r="N2678" s="25"/>
      <c r="O2678" s="25"/>
      <c r="P2678" s="25"/>
      <c r="Q2678" s="25"/>
      <c r="R2678" s="25"/>
      <c r="S2678" s="25"/>
      <c r="T2678" s="25"/>
      <c r="U2678" s="25"/>
      <c r="V2678" s="25"/>
      <c r="W2678" s="25"/>
      <c r="X2678" s="25"/>
      <c r="Y2678" s="25"/>
      <c r="Z2678" s="25"/>
      <c r="AA2678" s="25"/>
      <c r="AB2678" s="25"/>
    </row>
    <row r="2679" spans="1:28" ht="18.75" customHeight="1">
      <c r="A2679" s="1"/>
      <c r="B2679" s="1"/>
      <c r="C2679" s="1"/>
      <c r="D2679" s="21" t="s">
        <v>422</v>
      </c>
      <c r="E2679" s="22" t="s">
        <v>333</v>
      </c>
      <c r="F2679" s="27"/>
      <c r="G2679" s="28">
        <v>61.590003000000003</v>
      </c>
      <c r="H2679" s="24">
        <f t="shared" si="13"/>
        <v>5.1325002500000005</v>
      </c>
      <c r="I2679" s="25"/>
      <c r="J2679" s="25"/>
      <c r="K2679" s="26"/>
      <c r="L2679" s="25"/>
      <c r="M2679" s="25"/>
      <c r="N2679" s="25"/>
      <c r="O2679" s="25"/>
      <c r="P2679" s="25"/>
      <c r="Q2679" s="25"/>
      <c r="R2679" s="25"/>
      <c r="S2679" s="25"/>
      <c r="T2679" s="25"/>
      <c r="U2679" s="25"/>
      <c r="V2679" s="25"/>
      <c r="W2679" s="25"/>
      <c r="X2679" s="25"/>
      <c r="Y2679" s="25"/>
      <c r="Z2679" s="25"/>
      <c r="AA2679" s="25"/>
      <c r="AB2679" s="25"/>
    </row>
    <row r="2680" spans="1:28" ht="18.75" customHeight="1">
      <c r="A2680" s="1"/>
      <c r="B2680" s="1"/>
      <c r="C2680" s="1"/>
      <c r="D2680" s="22" t="e">
        <v>#N/A</v>
      </c>
      <c r="E2680" s="22" t="s">
        <v>333</v>
      </c>
      <c r="F2680" s="27"/>
      <c r="G2680" s="28">
        <v>18.399999999999999</v>
      </c>
      <c r="H2680" s="24">
        <f t="shared" si="13"/>
        <v>1.5333333333333332</v>
      </c>
      <c r="I2680" s="25"/>
      <c r="J2680" s="25"/>
      <c r="K2680" s="26"/>
      <c r="L2680" s="25"/>
      <c r="M2680" s="25"/>
      <c r="N2680" s="25"/>
      <c r="O2680" s="25"/>
      <c r="P2680" s="25"/>
      <c r="Q2680" s="25"/>
      <c r="R2680" s="25"/>
      <c r="S2680" s="25"/>
      <c r="T2680" s="25"/>
      <c r="U2680" s="25"/>
      <c r="V2680" s="25"/>
      <c r="W2680" s="25"/>
      <c r="X2680" s="25"/>
      <c r="Y2680" s="25"/>
      <c r="Z2680" s="25"/>
      <c r="AA2680" s="25"/>
      <c r="AB2680" s="25"/>
    </row>
    <row r="2681" spans="1:28" ht="18.75" customHeight="1">
      <c r="A2681" s="1"/>
      <c r="B2681" s="1"/>
      <c r="C2681" s="1"/>
      <c r="D2681" s="21" t="s">
        <v>464</v>
      </c>
      <c r="E2681" s="22" t="s">
        <v>333</v>
      </c>
      <c r="F2681" s="27"/>
      <c r="G2681" s="28">
        <v>51.220002000000001</v>
      </c>
      <c r="H2681" s="24">
        <f t="shared" si="13"/>
        <v>4.2683334999999998</v>
      </c>
      <c r="I2681" s="25"/>
      <c r="J2681" s="25"/>
      <c r="K2681" s="26"/>
      <c r="L2681" s="25"/>
      <c r="M2681" s="25"/>
      <c r="N2681" s="25"/>
      <c r="O2681" s="25"/>
      <c r="P2681" s="25"/>
      <c r="Q2681" s="25"/>
      <c r="R2681" s="25"/>
      <c r="S2681" s="25"/>
      <c r="T2681" s="25"/>
      <c r="U2681" s="25"/>
      <c r="V2681" s="25"/>
      <c r="W2681" s="25"/>
      <c r="X2681" s="25"/>
      <c r="Y2681" s="25"/>
      <c r="Z2681" s="25"/>
      <c r="AA2681" s="25"/>
      <c r="AB2681" s="25"/>
    </row>
    <row r="2682" spans="1:28" ht="18.75" customHeight="1">
      <c r="A2682" s="1"/>
      <c r="B2682" s="1"/>
      <c r="C2682" s="1"/>
      <c r="D2682" s="21" t="s">
        <v>586</v>
      </c>
      <c r="E2682" s="22" t="s">
        <v>333</v>
      </c>
      <c r="F2682" s="27"/>
      <c r="G2682" s="28">
        <v>9.06</v>
      </c>
      <c r="H2682" s="24">
        <f t="shared" si="13"/>
        <v>0.755</v>
      </c>
      <c r="I2682" s="25"/>
      <c r="J2682" s="25"/>
      <c r="K2682" s="26"/>
      <c r="L2682" s="25"/>
      <c r="M2682" s="25"/>
      <c r="N2682" s="25"/>
      <c r="O2682" s="25"/>
      <c r="P2682" s="25"/>
      <c r="Q2682" s="25"/>
      <c r="R2682" s="25"/>
      <c r="S2682" s="25"/>
      <c r="T2682" s="25"/>
      <c r="U2682" s="25"/>
      <c r="V2682" s="25"/>
      <c r="W2682" s="25"/>
      <c r="X2682" s="25"/>
      <c r="Y2682" s="25"/>
      <c r="Z2682" s="25"/>
      <c r="AA2682" s="25"/>
      <c r="AB2682" s="25"/>
    </row>
    <row r="2683" spans="1:28" ht="18.75" customHeight="1">
      <c r="A2683" s="1"/>
      <c r="B2683" s="1"/>
      <c r="C2683" s="1"/>
      <c r="D2683" s="21" t="s">
        <v>493</v>
      </c>
      <c r="E2683" s="22" t="s">
        <v>333</v>
      </c>
      <c r="F2683" s="27"/>
      <c r="G2683" s="28">
        <v>15.5</v>
      </c>
      <c r="H2683" s="24">
        <f t="shared" si="13"/>
        <v>1.2916666666666667</v>
      </c>
      <c r="I2683" s="25"/>
      <c r="J2683" s="25"/>
      <c r="K2683" s="26"/>
      <c r="L2683" s="25"/>
      <c r="M2683" s="25"/>
      <c r="N2683" s="25"/>
      <c r="O2683" s="25"/>
      <c r="P2683" s="25"/>
      <c r="Q2683" s="25"/>
      <c r="R2683" s="25"/>
      <c r="S2683" s="25"/>
      <c r="T2683" s="25"/>
      <c r="U2683" s="25"/>
      <c r="V2683" s="25"/>
      <c r="W2683" s="25"/>
      <c r="X2683" s="25"/>
      <c r="Y2683" s="25"/>
      <c r="Z2683" s="25"/>
      <c r="AA2683" s="25"/>
      <c r="AB2683" s="25"/>
    </row>
    <row r="2684" spans="1:28" ht="18.75" customHeight="1">
      <c r="A2684" s="1"/>
      <c r="B2684" s="1"/>
      <c r="C2684" s="1"/>
      <c r="D2684" s="21" t="s">
        <v>364</v>
      </c>
      <c r="E2684" s="22" t="s">
        <v>333</v>
      </c>
      <c r="F2684" s="27"/>
      <c r="G2684" s="28">
        <v>13.31</v>
      </c>
      <c r="H2684" s="24">
        <f t="shared" si="13"/>
        <v>1.1091666666666666</v>
      </c>
      <c r="I2684" s="25"/>
      <c r="J2684" s="25"/>
      <c r="K2684" s="26"/>
      <c r="L2684" s="25"/>
      <c r="M2684" s="25"/>
      <c r="N2684" s="25"/>
      <c r="O2684" s="25"/>
      <c r="P2684" s="25"/>
      <c r="Q2684" s="25"/>
      <c r="R2684" s="25"/>
      <c r="S2684" s="25"/>
      <c r="T2684" s="25"/>
      <c r="U2684" s="25"/>
      <c r="V2684" s="25"/>
      <c r="W2684" s="25"/>
      <c r="X2684" s="25"/>
      <c r="Y2684" s="25"/>
      <c r="Z2684" s="25"/>
      <c r="AA2684" s="25"/>
      <c r="AB2684" s="25"/>
    </row>
    <row r="2685" spans="1:28" ht="18.75" customHeight="1">
      <c r="A2685" s="1"/>
      <c r="B2685" s="1"/>
      <c r="C2685" s="1"/>
      <c r="D2685" s="21" t="s">
        <v>681</v>
      </c>
      <c r="E2685" s="22" t="s">
        <v>333</v>
      </c>
      <c r="F2685" s="27"/>
      <c r="G2685" s="28">
        <v>9.09</v>
      </c>
      <c r="H2685" s="24">
        <f t="shared" si="13"/>
        <v>0.75749999999999995</v>
      </c>
      <c r="I2685" s="25"/>
      <c r="J2685" s="25"/>
      <c r="K2685" s="26"/>
      <c r="L2685" s="25"/>
      <c r="M2685" s="25"/>
      <c r="N2685" s="25"/>
      <c r="O2685" s="25"/>
      <c r="P2685" s="25"/>
      <c r="Q2685" s="25"/>
      <c r="R2685" s="25"/>
      <c r="S2685" s="25"/>
      <c r="T2685" s="25"/>
      <c r="U2685" s="25"/>
      <c r="V2685" s="25"/>
      <c r="W2685" s="25"/>
      <c r="X2685" s="25"/>
      <c r="Y2685" s="25"/>
      <c r="Z2685" s="25"/>
      <c r="AA2685" s="25"/>
      <c r="AB2685" s="25"/>
    </row>
    <row r="2686" spans="1:28" ht="18.75" customHeight="1">
      <c r="A2686" s="1"/>
      <c r="B2686" s="1"/>
      <c r="C2686" s="1"/>
      <c r="D2686" s="21" t="s">
        <v>543</v>
      </c>
      <c r="E2686" s="22" t="s">
        <v>333</v>
      </c>
      <c r="F2686" s="27"/>
      <c r="G2686" s="28">
        <v>2</v>
      </c>
      <c r="H2686" s="24">
        <f t="shared" si="13"/>
        <v>0.16666666666666666</v>
      </c>
      <c r="I2686" s="25"/>
      <c r="J2686" s="25"/>
      <c r="K2686" s="26"/>
      <c r="L2686" s="25"/>
      <c r="M2686" s="25"/>
      <c r="N2686" s="25"/>
      <c r="O2686" s="25"/>
      <c r="P2686" s="25"/>
      <c r="Q2686" s="25"/>
      <c r="R2686" s="25"/>
      <c r="S2686" s="25"/>
      <c r="T2686" s="25"/>
      <c r="U2686" s="25"/>
      <c r="V2686" s="25"/>
      <c r="W2686" s="25"/>
      <c r="X2686" s="25"/>
      <c r="Y2686" s="25"/>
      <c r="Z2686" s="25"/>
      <c r="AA2686" s="25"/>
      <c r="AB2686" s="25"/>
    </row>
    <row r="2687" spans="1:28" ht="18.75" customHeight="1">
      <c r="A2687" s="1"/>
      <c r="B2687" s="1"/>
      <c r="C2687" s="1"/>
      <c r="D2687" s="21" t="s">
        <v>534</v>
      </c>
      <c r="E2687" s="22" t="s">
        <v>333</v>
      </c>
      <c r="F2687" s="27"/>
      <c r="G2687" s="28">
        <v>18.149999999999999</v>
      </c>
      <c r="H2687" s="24">
        <f t="shared" si="13"/>
        <v>1.5125</v>
      </c>
      <c r="I2687" s="25"/>
      <c r="J2687" s="25"/>
      <c r="K2687" s="26"/>
      <c r="L2687" s="25"/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5"/>
      <c r="Y2687" s="25"/>
      <c r="Z2687" s="25"/>
      <c r="AA2687" s="25"/>
      <c r="AB2687" s="25"/>
    </row>
    <row r="2688" spans="1:28" ht="18.75" customHeight="1">
      <c r="A2688" s="1"/>
      <c r="B2688" s="1"/>
      <c r="C2688" s="1"/>
      <c r="D2688" s="21" t="s">
        <v>580</v>
      </c>
      <c r="E2688" s="22" t="s">
        <v>333</v>
      </c>
      <c r="F2688" s="27"/>
      <c r="G2688" s="28">
        <v>29.94</v>
      </c>
      <c r="H2688" s="24">
        <f t="shared" si="13"/>
        <v>2.4950000000000001</v>
      </c>
      <c r="I2688" s="25"/>
      <c r="J2688" s="25"/>
      <c r="K2688" s="26"/>
      <c r="L2688" s="25"/>
      <c r="M2688" s="25"/>
      <c r="N2688" s="25"/>
      <c r="O2688" s="25"/>
      <c r="P2688" s="25"/>
      <c r="Q2688" s="25"/>
      <c r="R2688" s="25"/>
      <c r="S2688" s="25"/>
      <c r="T2688" s="25"/>
      <c r="U2688" s="25"/>
      <c r="V2688" s="25"/>
      <c r="W2688" s="25"/>
      <c r="X2688" s="25"/>
      <c r="Y2688" s="25"/>
      <c r="Z2688" s="25"/>
      <c r="AA2688" s="25"/>
      <c r="AB2688" s="25"/>
    </row>
    <row r="2689" spans="1:28" ht="18.75" customHeight="1">
      <c r="A2689" s="1"/>
      <c r="B2689" s="1"/>
      <c r="C2689" s="1"/>
      <c r="D2689" s="21" t="s">
        <v>567</v>
      </c>
      <c r="E2689" s="22" t="s">
        <v>333</v>
      </c>
      <c r="F2689" s="27"/>
      <c r="G2689" s="28">
        <v>35.549999999999997</v>
      </c>
      <c r="H2689" s="24">
        <f t="shared" si="13"/>
        <v>2.9624999999999999</v>
      </c>
      <c r="I2689" s="25"/>
      <c r="J2689" s="25"/>
      <c r="K2689" s="26"/>
      <c r="L2689" s="25"/>
      <c r="M2689" s="25"/>
      <c r="N2689" s="25"/>
      <c r="O2689" s="25"/>
      <c r="P2689" s="25"/>
      <c r="Q2689" s="25"/>
      <c r="R2689" s="25"/>
      <c r="S2689" s="25"/>
      <c r="T2689" s="25"/>
      <c r="U2689" s="25"/>
      <c r="V2689" s="25"/>
      <c r="W2689" s="25"/>
      <c r="X2689" s="25"/>
      <c r="Y2689" s="25"/>
      <c r="Z2689" s="25"/>
      <c r="AA2689" s="25"/>
      <c r="AB2689" s="25"/>
    </row>
    <row r="2690" spans="1:28" ht="18.75" customHeight="1">
      <c r="A2690" s="1"/>
      <c r="B2690" s="1"/>
      <c r="C2690" s="1"/>
      <c r="D2690" s="21" t="s">
        <v>537</v>
      </c>
      <c r="E2690" s="22" t="s">
        <v>333</v>
      </c>
      <c r="F2690" s="27"/>
      <c r="G2690" s="28">
        <v>4</v>
      </c>
      <c r="H2690" s="24">
        <f t="shared" si="13"/>
        <v>0.33333333333333331</v>
      </c>
      <c r="I2690" s="25"/>
      <c r="J2690" s="25"/>
      <c r="K2690" s="26"/>
      <c r="L2690" s="25"/>
      <c r="M2690" s="25"/>
      <c r="N2690" s="25"/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5"/>
      <c r="AB2690" s="25"/>
    </row>
    <row r="2691" spans="1:28" ht="18.75" customHeight="1">
      <c r="A2691" s="1"/>
      <c r="B2691" s="1"/>
      <c r="C2691" s="1"/>
      <c r="D2691" s="21" t="s">
        <v>628</v>
      </c>
      <c r="E2691" s="22" t="s">
        <v>333</v>
      </c>
      <c r="F2691" s="27"/>
      <c r="G2691" s="28">
        <v>21.76</v>
      </c>
      <c r="H2691" s="24">
        <f t="shared" si="13"/>
        <v>1.8133333333333335</v>
      </c>
      <c r="I2691" s="25"/>
      <c r="J2691" s="25"/>
      <c r="K2691" s="26"/>
      <c r="L2691" s="25"/>
      <c r="M2691" s="25"/>
      <c r="N2691" s="25"/>
      <c r="O2691" s="25"/>
      <c r="P2691" s="25"/>
      <c r="Q2691" s="25"/>
      <c r="R2691" s="25"/>
      <c r="S2691" s="25"/>
      <c r="T2691" s="25"/>
      <c r="U2691" s="25"/>
      <c r="V2691" s="25"/>
      <c r="W2691" s="25"/>
      <c r="X2691" s="25"/>
      <c r="Y2691" s="25"/>
      <c r="Z2691" s="25"/>
      <c r="AA2691" s="25"/>
      <c r="AB2691" s="25"/>
    </row>
    <row r="2692" spans="1:28" ht="18.75" customHeight="1">
      <c r="A2692" s="1"/>
      <c r="B2692" s="1"/>
      <c r="C2692" s="1"/>
      <c r="D2692" s="21" t="s">
        <v>571</v>
      </c>
      <c r="E2692" s="22" t="s">
        <v>333</v>
      </c>
      <c r="F2692" s="27"/>
      <c r="G2692" s="28">
        <v>1</v>
      </c>
      <c r="H2692" s="24">
        <f t="shared" si="13"/>
        <v>8.3333333333333329E-2</v>
      </c>
      <c r="I2692" s="25"/>
      <c r="J2692" s="25"/>
      <c r="K2692" s="26"/>
      <c r="L2692" s="25"/>
      <c r="M2692" s="25"/>
      <c r="N2692" s="25"/>
      <c r="O2692" s="25"/>
      <c r="P2692" s="25"/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5"/>
      <c r="AB2692" s="25"/>
    </row>
    <row r="2693" spans="1:28" ht="18.75" customHeight="1">
      <c r="A2693" s="1"/>
      <c r="B2693" s="1"/>
      <c r="C2693" s="1"/>
      <c r="D2693" s="21" t="s">
        <v>649</v>
      </c>
      <c r="E2693" s="22" t="s">
        <v>333</v>
      </c>
      <c r="F2693" s="27"/>
      <c r="G2693" s="28">
        <v>13</v>
      </c>
      <c r="H2693" s="24">
        <f t="shared" si="13"/>
        <v>1.0833333333333333</v>
      </c>
      <c r="I2693" s="25"/>
      <c r="J2693" s="25"/>
      <c r="K2693" s="26"/>
      <c r="L2693" s="25"/>
      <c r="M2693" s="25"/>
      <c r="N2693" s="25"/>
      <c r="O2693" s="25"/>
      <c r="P2693" s="25"/>
      <c r="Q2693" s="25"/>
      <c r="R2693" s="25"/>
      <c r="S2693" s="25"/>
      <c r="T2693" s="25"/>
      <c r="U2693" s="25"/>
      <c r="V2693" s="25"/>
      <c r="W2693" s="25"/>
      <c r="X2693" s="25"/>
      <c r="Y2693" s="25"/>
      <c r="Z2693" s="25"/>
      <c r="AA2693" s="25"/>
      <c r="AB2693" s="25"/>
    </row>
    <row r="2694" spans="1:28" ht="18.75" customHeight="1">
      <c r="A2694" s="1"/>
      <c r="B2694" s="1"/>
      <c r="C2694" s="1"/>
      <c r="D2694" s="21" t="s">
        <v>655</v>
      </c>
      <c r="E2694" s="22" t="s">
        <v>333</v>
      </c>
      <c r="F2694" s="27"/>
      <c r="G2694" s="28">
        <v>5.63</v>
      </c>
      <c r="H2694" s="24">
        <f t="shared" si="13"/>
        <v>0.46916666666666668</v>
      </c>
      <c r="I2694" s="25"/>
      <c r="J2694" s="25"/>
      <c r="K2694" s="26"/>
      <c r="L2694" s="25"/>
      <c r="M2694" s="25"/>
      <c r="N2694" s="25"/>
      <c r="O2694" s="25"/>
      <c r="P2694" s="25"/>
      <c r="Q2694" s="25"/>
      <c r="R2694" s="25"/>
      <c r="S2694" s="25"/>
      <c r="T2694" s="25"/>
      <c r="U2694" s="25"/>
      <c r="V2694" s="25"/>
      <c r="W2694" s="25"/>
      <c r="X2694" s="25"/>
      <c r="Y2694" s="25"/>
      <c r="Z2694" s="25"/>
      <c r="AA2694" s="25"/>
      <c r="AB2694" s="25"/>
    </row>
    <row r="2695" spans="1:28" ht="18.75" customHeight="1">
      <c r="A2695" s="1"/>
      <c r="B2695" s="1"/>
      <c r="C2695" s="1"/>
      <c r="D2695" s="21" t="s">
        <v>496</v>
      </c>
      <c r="E2695" s="22" t="s">
        <v>333</v>
      </c>
      <c r="F2695" s="27"/>
      <c r="G2695" s="28">
        <v>23.58</v>
      </c>
      <c r="H2695" s="24">
        <f t="shared" si="13"/>
        <v>1.9649999999999999</v>
      </c>
      <c r="I2695" s="25"/>
      <c r="J2695" s="25"/>
      <c r="K2695" s="26"/>
      <c r="L2695" s="25"/>
      <c r="M2695" s="25"/>
      <c r="N2695" s="25"/>
      <c r="O2695" s="25"/>
      <c r="P2695" s="25"/>
      <c r="Q2695" s="25"/>
      <c r="R2695" s="25"/>
      <c r="S2695" s="25"/>
      <c r="T2695" s="25"/>
      <c r="U2695" s="25"/>
      <c r="V2695" s="25"/>
      <c r="W2695" s="25"/>
      <c r="X2695" s="25"/>
      <c r="Y2695" s="25"/>
      <c r="Z2695" s="25"/>
      <c r="AA2695" s="25"/>
      <c r="AB2695" s="25"/>
    </row>
    <row r="2696" spans="1:28" ht="18.75" customHeight="1">
      <c r="A2696" s="1"/>
      <c r="B2696" s="1"/>
      <c r="C2696" s="1"/>
      <c r="D2696" s="21" t="s">
        <v>394</v>
      </c>
      <c r="E2696" s="22" t="s">
        <v>333</v>
      </c>
      <c r="F2696" s="27"/>
      <c r="G2696" s="28">
        <v>18.280000999999999</v>
      </c>
      <c r="H2696" s="24">
        <f t="shared" si="13"/>
        <v>1.5233334166666666</v>
      </c>
      <c r="I2696" s="25"/>
      <c r="J2696" s="25"/>
      <c r="K2696" s="26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5"/>
      <c r="AA2696" s="25"/>
      <c r="AB2696" s="25"/>
    </row>
    <row r="2697" spans="1:28" ht="18.75" customHeight="1">
      <c r="A2697" s="1"/>
      <c r="B2697" s="1"/>
      <c r="C2697" s="1"/>
      <c r="D2697" s="21" t="s">
        <v>509</v>
      </c>
      <c r="E2697" s="22" t="s">
        <v>333</v>
      </c>
      <c r="F2697" s="27"/>
      <c r="G2697" s="28">
        <v>7.4</v>
      </c>
      <c r="H2697" s="24">
        <f t="shared" si="13"/>
        <v>0.6166666666666667</v>
      </c>
      <c r="I2697" s="25"/>
      <c r="J2697" s="25"/>
      <c r="K2697" s="26"/>
      <c r="L2697" s="25"/>
      <c r="M2697" s="25"/>
      <c r="N2697" s="25"/>
      <c r="O2697" s="25"/>
      <c r="P2697" s="25"/>
      <c r="Q2697" s="25"/>
      <c r="R2697" s="25"/>
      <c r="S2697" s="25"/>
      <c r="T2697" s="25"/>
      <c r="U2697" s="25"/>
      <c r="V2697" s="25"/>
      <c r="W2697" s="25"/>
      <c r="X2697" s="25"/>
      <c r="Y2697" s="25"/>
      <c r="Z2697" s="25"/>
      <c r="AA2697" s="25"/>
      <c r="AB2697" s="25"/>
    </row>
    <row r="2698" spans="1:28" ht="18.75" customHeight="1">
      <c r="A2698" s="1"/>
      <c r="B2698" s="1"/>
      <c r="C2698" s="1"/>
      <c r="D2698" s="21" t="s">
        <v>587</v>
      </c>
      <c r="E2698" s="22" t="s">
        <v>333</v>
      </c>
      <c r="F2698" s="27"/>
      <c r="G2698" s="28">
        <v>2</v>
      </c>
      <c r="H2698" s="24">
        <f t="shared" si="13"/>
        <v>0.16666666666666666</v>
      </c>
      <c r="I2698" s="25"/>
      <c r="J2698" s="25"/>
      <c r="K2698" s="26"/>
      <c r="L2698" s="25"/>
      <c r="M2698" s="25"/>
      <c r="N2698" s="25"/>
      <c r="O2698" s="25"/>
      <c r="P2698" s="25"/>
      <c r="Q2698" s="25"/>
      <c r="R2698" s="25"/>
      <c r="S2698" s="25"/>
      <c r="T2698" s="25"/>
      <c r="U2698" s="25"/>
      <c r="V2698" s="25"/>
      <c r="W2698" s="25"/>
      <c r="X2698" s="25"/>
      <c r="Y2698" s="25"/>
      <c r="Z2698" s="25"/>
      <c r="AA2698" s="25"/>
      <c r="AB2698" s="25"/>
    </row>
    <row r="2699" spans="1:28" ht="18.75" customHeight="1">
      <c r="A2699" s="1"/>
      <c r="B2699" s="1"/>
      <c r="C2699" s="1"/>
      <c r="D2699" s="21" t="s">
        <v>409</v>
      </c>
      <c r="E2699" s="22" t="s">
        <v>333</v>
      </c>
      <c r="F2699" s="27"/>
      <c r="G2699" s="28">
        <v>14.28</v>
      </c>
      <c r="H2699" s="24">
        <f t="shared" si="13"/>
        <v>1.19</v>
      </c>
      <c r="I2699" s="25"/>
      <c r="J2699" s="25"/>
      <c r="K2699" s="26"/>
      <c r="L2699" s="25"/>
      <c r="M2699" s="25"/>
      <c r="N2699" s="25"/>
      <c r="O2699" s="25"/>
      <c r="P2699" s="25"/>
      <c r="Q2699" s="25"/>
      <c r="R2699" s="25"/>
      <c r="S2699" s="25"/>
      <c r="T2699" s="25"/>
      <c r="U2699" s="25"/>
      <c r="V2699" s="25"/>
      <c r="W2699" s="25"/>
      <c r="X2699" s="25"/>
      <c r="Y2699" s="25"/>
      <c r="Z2699" s="25"/>
      <c r="AA2699" s="25"/>
      <c r="AB2699" s="25"/>
    </row>
    <row r="2700" spans="1:28" ht="18.75" customHeight="1">
      <c r="A2700" s="1"/>
      <c r="B2700" s="1"/>
      <c r="C2700" s="1"/>
      <c r="D2700" s="21" t="s">
        <v>582</v>
      </c>
      <c r="E2700" s="22" t="s">
        <v>333</v>
      </c>
      <c r="F2700" s="27"/>
      <c r="G2700" s="28">
        <v>10.98</v>
      </c>
      <c r="H2700" s="24">
        <f t="shared" si="13"/>
        <v>0.91500000000000004</v>
      </c>
      <c r="I2700" s="25"/>
      <c r="J2700" s="25"/>
      <c r="K2700" s="26"/>
      <c r="L2700" s="25"/>
      <c r="M2700" s="25"/>
      <c r="N2700" s="25"/>
      <c r="O2700" s="25"/>
      <c r="P2700" s="25"/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5"/>
      <c r="AB2700" s="25"/>
    </row>
    <row r="2701" spans="1:28" ht="18.75" customHeight="1">
      <c r="A2701" s="1"/>
      <c r="B2701" s="1"/>
      <c r="C2701" s="1"/>
      <c r="D2701" s="21" t="s">
        <v>483</v>
      </c>
      <c r="E2701" s="22" t="s">
        <v>333</v>
      </c>
      <c r="F2701" s="27"/>
      <c r="G2701" s="28">
        <v>21.12</v>
      </c>
      <c r="H2701" s="24">
        <f t="shared" si="13"/>
        <v>1.76</v>
      </c>
      <c r="I2701" s="25"/>
      <c r="J2701" s="25"/>
      <c r="K2701" s="26"/>
      <c r="L2701" s="25"/>
      <c r="M2701" s="25"/>
      <c r="N2701" s="25"/>
      <c r="O2701" s="25"/>
      <c r="P2701" s="25"/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5"/>
      <c r="AB2701" s="25"/>
    </row>
    <row r="2702" spans="1:28" ht="18.75" customHeight="1">
      <c r="A2702" s="1"/>
      <c r="B2702" s="1"/>
      <c r="C2702" s="1"/>
      <c r="D2702" s="21" t="s">
        <v>464</v>
      </c>
      <c r="E2702" s="22" t="s">
        <v>333</v>
      </c>
      <c r="F2702" s="27"/>
      <c r="G2702" s="28">
        <v>51.220002000000001</v>
      </c>
      <c r="H2702" s="24">
        <f t="shared" si="13"/>
        <v>4.2683334999999998</v>
      </c>
      <c r="I2702" s="25"/>
      <c r="J2702" s="25"/>
      <c r="K2702" s="26"/>
      <c r="L2702" s="25"/>
      <c r="M2702" s="25"/>
      <c r="N2702" s="25"/>
      <c r="O2702" s="25"/>
      <c r="P2702" s="25"/>
      <c r="Q2702" s="25"/>
      <c r="R2702" s="25"/>
      <c r="S2702" s="25"/>
      <c r="T2702" s="25"/>
      <c r="U2702" s="25"/>
      <c r="V2702" s="25"/>
      <c r="W2702" s="25"/>
      <c r="X2702" s="25"/>
      <c r="Y2702" s="25"/>
      <c r="Z2702" s="25"/>
      <c r="AA2702" s="25"/>
      <c r="AB2702" s="25"/>
    </row>
    <row r="2703" spans="1:28" ht="18.75" customHeight="1">
      <c r="A2703" s="1"/>
      <c r="B2703" s="1"/>
      <c r="C2703" s="1"/>
      <c r="D2703" s="21" t="s">
        <v>634</v>
      </c>
      <c r="E2703" s="22" t="s">
        <v>333</v>
      </c>
      <c r="F2703" s="27"/>
      <c r="G2703" s="28">
        <v>19.059999999999999</v>
      </c>
      <c r="H2703" s="24">
        <f t="shared" si="13"/>
        <v>1.5883333333333332</v>
      </c>
      <c r="I2703" s="25"/>
      <c r="J2703" s="25"/>
      <c r="K2703" s="26"/>
      <c r="L2703" s="25"/>
      <c r="M2703" s="25"/>
      <c r="N2703" s="25"/>
      <c r="O2703" s="25"/>
      <c r="P2703" s="25"/>
      <c r="Q2703" s="25"/>
      <c r="R2703" s="25"/>
      <c r="S2703" s="25"/>
      <c r="T2703" s="25"/>
      <c r="U2703" s="25"/>
      <c r="V2703" s="25"/>
      <c r="W2703" s="25"/>
      <c r="X2703" s="25"/>
      <c r="Y2703" s="25"/>
      <c r="Z2703" s="25"/>
      <c r="AA2703" s="25"/>
      <c r="AB2703" s="25"/>
    </row>
    <row r="2704" spans="1:28" ht="18.75" customHeight="1">
      <c r="A2704" s="1"/>
      <c r="B2704" s="1"/>
      <c r="C2704" s="1"/>
      <c r="D2704" s="21" t="s">
        <v>388</v>
      </c>
      <c r="E2704" s="22" t="s">
        <v>333</v>
      </c>
      <c r="F2704" s="27"/>
      <c r="G2704" s="28">
        <v>12.66</v>
      </c>
      <c r="H2704" s="24">
        <f t="shared" si="13"/>
        <v>1.0549999999999999</v>
      </c>
      <c r="I2704" s="25"/>
      <c r="J2704" s="25"/>
      <c r="K2704" s="26"/>
      <c r="L2704" s="25"/>
      <c r="M2704" s="25"/>
      <c r="N2704" s="25"/>
      <c r="O2704" s="25"/>
      <c r="P2704" s="25"/>
      <c r="Q2704" s="25"/>
      <c r="R2704" s="25"/>
      <c r="S2704" s="25"/>
      <c r="T2704" s="25"/>
      <c r="U2704" s="25"/>
      <c r="V2704" s="25"/>
      <c r="W2704" s="25"/>
      <c r="X2704" s="25"/>
      <c r="Y2704" s="25"/>
      <c r="Z2704" s="25"/>
      <c r="AA2704" s="25"/>
      <c r="AB2704" s="25"/>
    </row>
    <row r="2705" spans="1:28" ht="18.75" customHeight="1">
      <c r="A2705" s="1"/>
      <c r="B2705" s="1"/>
      <c r="C2705" s="1"/>
      <c r="D2705" s="21" t="s">
        <v>498</v>
      </c>
      <c r="E2705" s="22" t="s">
        <v>333</v>
      </c>
      <c r="F2705" s="27"/>
      <c r="G2705" s="28">
        <v>47.099997999999999</v>
      </c>
      <c r="H2705" s="24">
        <f t="shared" si="13"/>
        <v>3.9249998333333331</v>
      </c>
      <c r="I2705" s="25"/>
      <c r="J2705" s="25"/>
      <c r="K2705" s="26"/>
      <c r="L2705" s="25"/>
      <c r="M2705" s="25"/>
      <c r="N2705" s="25"/>
      <c r="O2705" s="25"/>
      <c r="P2705" s="25"/>
      <c r="Q2705" s="25"/>
      <c r="R2705" s="25"/>
      <c r="S2705" s="25"/>
      <c r="T2705" s="25"/>
      <c r="U2705" s="25"/>
      <c r="V2705" s="25"/>
      <c r="W2705" s="25"/>
      <c r="X2705" s="25"/>
      <c r="Y2705" s="25"/>
      <c r="Z2705" s="25"/>
      <c r="AA2705" s="25"/>
      <c r="AB2705" s="25"/>
    </row>
    <row r="2706" spans="1:28" ht="18.75" customHeight="1">
      <c r="A2706" s="1"/>
      <c r="B2706" s="1"/>
      <c r="C2706" s="1"/>
      <c r="D2706" s="21" t="s">
        <v>493</v>
      </c>
      <c r="E2706" s="22" t="s">
        <v>333</v>
      </c>
      <c r="F2706" s="27"/>
      <c r="G2706" s="28">
        <v>23.25</v>
      </c>
      <c r="H2706" s="24">
        <f t="shared" si="13"/>
        <v>1.9375</v>
      </c>
      <c r="I2706" s="25"/>
      <c r="J2706" s="25"/>
      <c r="K2706" s="26"/>
      <c r="L2706" s="25"/>
      <c r="M2706" s="25"/>
      <c r="N2706" s="25"/>
      <c r="O2706" s="25"/>
      <c r="P2706" s="25"/>
      <c r="Q2706" s="25"/>
      <c r="R2706" s="25"/>
      <c r="S2706" s="25"/>
      <c r="T2706" s="25"/>
      <c r="U2706" s="25"/>
      <c r="V2706" s="25"/>
      <c r="W2706" s="25"/>
      <c r="X2706" s="25"/>
      <c r="Y2706" s="25"/>
      <c r="Z2706" s="25"/>
      <c r="AA2706" s="25"/>
      <c r="AB2706" s="25"/>
    </row>
    <row r="2707" spans="1:28" ht="18.75" customHeight="1">
      <c r="A2707" s="1"/>
      <c r="B2707" s="1"/>
      <c r="C2707" s="1"/>
      <c r="D2707" s="21" t="s">
        <v>411</v>
      </c>
      <c r="E2707" s="22" t="s">
        <v>333</v>
      </c>
      <c r="F2707" s="27"/>
      <c r="G2707" s="28">
        <v>6.72</v>
      </c>
      <c r="H2707" s="24">
        <f t="shared" si="13"/>
        <v>0.55999999999999994</v>
      </c>
      <c r="I2707" s="25"/>
      <c r="J2707" s="25"/>
      <c r="K2707" s="26"/>
      <c r="L2707" s="25"/>
      <c r="M2707" s="25"/>
      <c r="N2707" s="25"/>
      <c r="O2707" s="25"/>
      <c r="P2707" s="25"/>
      <c r="Q2707" s="25"/>
      <c r="R2707" s="25"/>
      <c r="S2707" s="25"/>
      <c r="T2707" s="25"/>
      <c r="U2707" s="25"/>
      <c r="V2707" s="25"/>
      <c r="W2707" s="25"/>
      <c r="X2707" s="25"/>
      <c r="Y2707" s="25"/>
      <c r="Z2707" s="25"/>
      <c r="AA2707" s="25"/>
      <c r="AB2707" s="25"/>
    </row>
    <row r="2708" spans="1:28" ht="18.75" customHeight="1">
      <c r="A2708" s="1"/>
      <c r="B2708" s="1"/>
      <c r="C2708" s="1"/>
      <c r="D2708" s="21" t="s">
        <v>408</v>
      </c>
      <c r="E2708" s="22" t="s">
        <v>333</v>
      </c>
      <c r="F2708" s="27"/>
      <c r="G2708" s="28">
        <v>44.16</v>
      </c>
      <c r="H2708" s="24">
        <f t="shared" si="13"/>
        <v>3.6799999999999997</v>
      </c>
      <c r="I2708" s="25"/>
      <c r="J2708" s="25"/>
      <c r="K2708" s="26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5"/>
      <c r="AB2708" s="25"/>
    </row>
    <row r="2709" spans="1:28" ht="18.75" customHeight="1">
      <c r="A2709" s="1"/>
      <c r="B2709" s="1"/>
      <c r="C2709" s="1"/>
      <c r="D2709" s="21" t="s">
        <v>385</v>
      </c>
      <c r="E2709" s="22" t="s">
        <v>333</v>
      </c>
      <c r="F2709" s="27"/>
      <c r="G2709" s="28">
        <v>43.82</v>
      </c>
      <c r="H2709" s="24">
        <f t="shared" si="13"/>
        <v>3.6516666666666668</v>
      </c>
      <c r="I2709" s="25"/>
      <c r="J2709" s="25"/>
      <c r="K2709" s="26"/>
      <c r="L2709" s="25"/>
      <c r="M2709" s="25"/>
      <c r="N2709" s="25"/>
      <c r="O2709" s="25"/>
      <c r="P2709" s="25"/>
      <c r="Q2709" s="25"/>
      <c r="R2709" s="25"/>
      <c r="S2709" s="25"/>
      <c r="T2709" s="25"/>
      <c r="U2709" s="25"/>
      <c r="V2709" s="25"/>
      <c r="W2709" s="25"/>
      <c r="X2709" s="25"/>
      <c r="Y2709" s="25"/>
      <c r="Z2709" s="25"/>
      <c r="AA2709" s="25"/>
      <c r="AB2709" s="25"/>
    </row>
    <row r="2710" spans="1:28" ht="18.75" customHeight="1">
      <c r="A2710" s="1"/>
      <c r="B2710" s="1"/>
      <c r="C2710" s="1"/>
      <c r="D2710" s="21" t="s">
        <v>441</v>
      </c>
      <c r="E2710" s="22" t="s">
        <v>333</v>
      </c>
      <c r="F2710" s="27"/>
      <c r="G2710" s="28">
        <v>43.56</v>
      </c>
      <c r="H2710" s="24">
        <f t="shared" si="13"/>
        <v>3.6300000000000003</v>
      </c>
      <c r="I2710" s="25"/>
      <c r="J2710" s="25"/>
      <c r="K2710" s="26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5"/>
      <c r="AB2710" s="25"/>
    </row>
    <row r="2711" spans="1:28" ht="18.75" customHeight="1">
      <c r="A2711" s="1"/>
      <c r="B2711" s="1"/>
      <c r="C2711" s="1"/>
      <c r="D2711" s="21" t="s">
        <v>542</v>
      </c>
      <c r="E2711" s="22" t="s">
        <v>333</v>
      </c>
      <c r="F2711" s="27"/>
      <c r="G2711" s="28">
        <v>1</v>
      </c>
      <c r="H2711" s="24">
        <f t="shared" si="13"/>
        <v>8.3333333333333329E-2</v>
      </c>
      <c r="I2711" s="25"/>
      <c r="J2711" s="25"/>
      <c r="K2711" s="26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5"/>
      <c r="AB2711" s="25"/>
    </row>
    <row r="2712" spans="1:28" ht="18.75" customHeight="1">
      <c r="A2712" s="1"/>
      <c r="B2712" s="1"/>
      <c r="C2712" s="1"/>
      <c r="D2712" s="21" t="s">
        <v>352</v>
      </c>
      <c r="E2712" s="22" t="s">
        <v>333</v>
      </c>
      <c r="F2712" s="27"/>
      <c r="G2712" s="28">
        <v>4.74</v>
      </c>
      <c r="H2712" s="24">
        <f t="shared" si="13"/>
        <v>0.39500000000000002</v>
      </c>
      <c r="I2712" s="25"/>
      <c r="J2712" s="25"/>
      <c r="K2712" s="26"/>
      <c r="L2712" s="25"/>
      <c r="M2712" s="25"/>
      <c r="N2712" s="25"/>
      <c r="O2712" s="25"/>
      <c r="P2712" s="25"/>
      <c r="Q2712" s="25"/>
      <c r="R2712" s="25"/>
      <c r="S2712" s="25"/>
      <c r="T2712" s="25"/>
      <c r="U2712" s="25"/>
      <c r="V2712" s="25"/>
      <c r="W2712" s="25"/>
      <c r="X2712" s="25"/>
      <c r="Y2712" s="25"/>
      <c r="Z2712" s="25"/>
      <c r="AA2712" s="25"/>
      <c r="AB2712" s="25"/>
    </row>
    <row r="2713" spans="1:28" ht="18.75" customHeight="1">
      <c r="A2713" s="1"/>
      <c r="B2713" s="1"/>
      <c r="C2713" s="1"/>
      <c r="D2713" s="21" t="s">
        <v>395</v>
      </c>
      <c r="E2713" s="22" t="s">
        <v>333</v>
      </c>
      <c r="F2713" s="27"/>
      <c r="G2713" s="28">
        <v>24.82</v>
      </c>
      <c r="H2713" s="24">
        <f t="shared" si="13"/>
        <v>2.0683333333333334</v>
      </c>
      <c r="I2713" s="25"/>
      <c r="J2713" s="25"/>
      <c r="K2713" s="26"/>
      <c r="L2713" s="25"/>
      <c r="M2713" s="25"/>
      <c r="N2713" s="25"/>
      <c r="O2713" s="25"/>
      <c r="P2713" s="25"/>
      <c r="Q2713" s="25"/>
      <c r="R2713" s="25"/>
      <c r="S2713" s="25"/>
      <c r="T2713" s="25"/>
      <c r="U2713" s="25"/>
      <c r="V2713" s="25"/>
      <c r="W2713" s="25"/>
      <c r="X2713" s="25"/>
      <c r="Y2713" s="25"/>
      <c r="Z2713" s="25"/>
      <c r="AA2713" s="25"/>
      <c r="AB2713" s="25"/>
    </row>
    <row r="2714" spans="1:28" ht="18.75" customHeight="1">
      <c r="A2714" s="1"/>
      <c r="B2714" s="1"/>
      <c r="C2714" s="1"/>
      <c r="D2714" s="21" t="s">
        <v>410</v>
      </c>
      <c r="E2714" s="22" t="s">
        <v>333</v>
      </c>
      <c r="F2714" s="27"/>
      <c r="G2714" s="28">
        <v>66.760003999999995</v>
      </c>
      <c r="H2714" s="24">
        <f t="shared" si="13"/>
        <v>5.563333666666666</v>
      </c>
      <c r="I2714" s="25"/>
      <c r="J2714" s="25"/>
      <c r="K2714" s="26"/>
      <c r="L2714" s="25"/>
      <c r="M2714" s="25"/>
      <c r="N2714" s="25"/>
      <c r="O2714" s="25"/>
      <c r="P2714" s="25"/>
      <c r="Q2714" s="25"/>
      <c r="R2714" s="25"/>
      <c r="S2714" s="25"/>
      <c r="T2714" s="25"/>
      <c r="U2714" s="25"/>
      <c r="V2714" s="25"/>
      <c r="W2714" s="25"/>
      <c r="X2714" s="25"/>
      <c r="Y2714" s="25"/>
      <c r="Z2714" s="25"/>
      <c r="AA2714" s="25"/>
      <c r="AB2714" s="25"/>
    </row>
    <row r="2715" spans="1:28" ht="18.75" customHeight="1">
      <c r="A2715" s="1"/>
      <c r="B2715" s="1"/>
      <c r="C2715" s="1"/>
      <c r="D2715" s="21" t="s">
        <v>633</v>
      </c>
      <c r="E2715" s="22" t="s">
        <v>333</v>
      </c>
      <c r="F2715" s="27"/>
      <c r="G2715" s="28">
        <v>9.7200000000000006</v>
      </c>
      <c r="H2715" s="24">
        <f t="shared" si="13"/>
        <v>0.81</v>
      </c>
      <c r="I2715" s="25"/>
      <c r="J2715" s="25"/>
      <c r="K2715" s="26"/>
      <c r="L2715" s="25"/>
      <c r="M2715" s="25"/>
      <c r="N2715" s="25"/>
      <c r="O2715" s="25"/>
      <c r="P2715" s="25"/>
      <c r="Q2715" s="25"/>
      <c r="R2715" s="25"/>
      <c r="S2715" s="25"/>
      <c r="T2715" s="25"/>
      <c r="U2715" s="25"/>
      <c r="V2715" s="25"/>
      <c r="W2715" s="25"/>
      <c r="X2715" s="25"/>
      <c r="Y2715" s="25"/>
      <c r="Z2715" s="25"/>
      <c r="AA2715" s="25"/>
      <c r="AB2715" s="25"/>
    </row>
    <row r="2716" spans="1:28" ht="18.75" customHeight="1">
      <c r="A2716" s="1"/>
      <c r="B2716" s="1"/>
      <c r="C2716" s="1"/>
      <c r="D2716" s="21" t="s">
        <v>585</v>
      </c>
      <c r="E2716" s="22" t="s">
        <v>333</v>
      </c>
      <c r="F2716" s="27"/>
      <c r="G2716" s="28">
        <v>55</v>
      </c>
      <c r="H2716" s="24">
        <f t="shared" si="13"/>
        <v>4.583333333333333</v>
      </c>
      <c r="I2716" s="25"/>
      <c r="J2716" s="25"/>
      <c r="K2716" s="26"/>
      <c r="L2716" s="25"/>
      <c r="M2716" s="25"/>
      <c r="N2716" s="25"/>
      <c r="O2716" s="25"/>
      <c r="P2716" s="25"/>
      <c r="Q2716" s="25"/>
      <c r="R2716" s="25"/>
      <c r="S2716" s="25"/>
      <c r="T2716" s="25"/>
      <c r="U2716" s="25"/>
      <c r="V2716" s="25"/>
      <c r="W2716" s="25"/>
      <c r="X2716" s="25"/>
      <c r="Y2716" s="25"/>
      <c r="Z2716" s="25"/>
      <c r="AA2716" s="25"/>
      <c r="AB2716" s="25"/>
    </row>
    <row r="2717" spans="1:28" ht="18.75" customHeight="1">
      <c r="A2717" s="1"/>
      <c r="B2717" s="1"/>
      <c r="C2717" s="1"/>
      <c r="D2717" s="21" t="s">
        <v>353</v>
      </c>
      <c r="E2717" s="22" t="s">
        <v>333</v>
      </c>
      <c r="F2717" s="27"/>
      <c r="G2717" s="28">
        <v>21.12</v>
      </c>
      <c r="H2717" s="24">
        <f t="shared" si="13"/>
        <v>1.76</v>
      </c>
      <c r="I2717" s="25"/>
      <c r="J2717" s="25"/>
      <c r="K2717" s="26"/>
      <c r="L2717" s="25"/>
      <c r="M2717" s="25"/>
      <c r="N2717" s="25"/>
      <c r="O2717" s="25"/>
      <c r="P2717" s="25"/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5"/>
      <c r="AB2717" s="25"/>
    </row>
    <row r="2718" spans="1:28" ht="18.75" customHeight="1">
      <c r="A2718" s="1"/>
      <c r="B2718" s="1"/>
      <c r="C2718" s="1"/>
      <c r="D2718" s="21" t="s">
        <v>475</v>
      </c>
      <c r="E2718" s="22" t="s">
        <v>333</v>
      </c>
      <c r="F2718" s="27"/>
      <c r="G2718" s="28">
        <v>1.61</v>
      </c>
      <c r="H2718" s="24">
        <f t="shared" si="13"/>
        <v>0.13416666666666668</v>
      </c>
      <c r="I2718" s="25"/>
      <c r="J2718" s="25"/>
      <c r="K2718" s="26"/>
      <c r="L2718" s="25"/>
      <c r="M2718" s="25"/>
      <c r="N2718" s="25"/>
      <c r="O2718" s="25"/>
      <c r="P2718" s="25"/>
      <c r="Q2718" s="25"/>
      <c r="R2718" s="25"/>
      <c r="S2718" s="25"/>
      <c r="T2718" s="25"/>
      <c r="U2718" s="25"/>
      <c r="V2718" s="25"/>
      <c r="W2718" s="25"/>
      <c r="X2718" s="25"/>
      <c r="Y2718" s="25"/>
      <c r="Z2718" s="25"/>
      <c r="AA2718" s="25"/>
      <c r="AB2718" s="25"/>
    </row>
    <row r="2719" spans="1:28" ht="18.75" customHeight="1">
      <c r="A2719" s="1"/>
      <c r="B2719" s="1"/>
      <c r="C2719" s="1"/>
      <c r="D2719" s="21" t="s">
        <v>579</v>
      </c>
      <c r="E2719" s="22" t="s">
        <v>333</v>
      </c>
      <c r="F2719" s="27"/>
      <c r="G2719" s="28">
        <v>8.82</v>
      </c>
      <c r="H2719" s="24">
        <f t="shared" si="13"/>
        <v>0.73499999999999999</v>
      </c>
      <c r="I2719" s="25"/>
      <c r="J2719" s="25"/>
      <c r="K2719" s="26"/>
      <c r="L2719" s="25"/>
      <c r="M2719" s="25"/>
      <c r="N2719" s="25"/>
      <c r="O2719" s="25"/>
      <c r="P2719" s="25"/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5"/>
      <c r="AB2719" s="25"/>
    </row>
    <row r="2720" spans="1:28" ht="18.75" customHeight="1">
      <c r="A2720" s="1"/>
      <c r="B2720" s="1"/>
      <c r="C2720" s="1"/>
      <c r="D2720" s="21" t="s">
        <v>419</v>
      </c>
      <c r="E2720" s="22" t="s">
        <v>333</v>
      </c>
      <c r="F2720" s="27"/>
      <c r="G2720" s="28">
        <v>18.469999000000001</v>
      </c>
      <c r="H2720" s="24">
        <f t="shared" si="13"/>
        <v>1.5391665833333334</v>
      </c>
      <c r="I2720" s="25"/>
      <c r="J2720" s="25"/>
      <c r="K2720" s="26"/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5"/>
      <c r="AB2720" s="25"/>
    </row>
    <row r="2721" spans="1:28" ht="18.75" customHeight="1">
      <c r="A2721" s="1"/>
      <c r="B2721" s="1"/>
      <c r="C2721" s="1"/>
      <c r="D2721" s="21" t="s">
        <v>680</v>
      </c>
      <c r="E2721" s="22" t="s">
        <v>333</v>
      </c>
      <c r="F2721" s="27"/>
      <c r="G2721" s="28">
        <v>273.60000000000002</v>
      </c>
      <c r="H2721" s="24">
        <f t="shared" si="13"/>
        <v>22.8</v>
      </c>
      <c r="I2721" s="25"/>
      <c r="J2721" s="25"/>
      <c r="K2721" s="26"/>
      <c r="L2721" s="25"/>
      <c r="M2721" s="25"/>
      <c r="N2721" s="25"/>
      <c r="O2721" s="25"/>
      <c r="P2721" s="25"/>
      <c r="Q2721" s="25"/>
      <c r="R2721" s="25"/>
      <c r="S2721" s="25"/>
      <c r="T2721" s="25"/>
      <c r="U2721" s="25"/>
      <c r="V2721" s="25"/>
      <c r="W2721" s="25"/>
      <c r="X2721" s="25"/>
      <c r="Y2721" s="25"/>
      <c r="Z2721" s="25"/>
      <c r="AA2721" s="25"/>
      <c r="AB2721" s="25"/>
    </row>
    <row r="2722" spans="1:28" ht="18.75" customHeight="1">
      <c r="A2722" s="1"/>
      <c r="B2722" s="1"/>
      <c r="C2722" s="1"/>
      <c r="D2722" s="21" t="s">
        <v>430</v>
      </c>
      <c r="E2722" s="22" t="s">
        <v>333</v>
      </c>
      <c r="F2722" s="27"/>
      <c r="G2722" s="28">
        <v>219</v>
      </c>
      <c r="H2722" s="24">
        <f t="shared" si="13"/>
        <v>18.25</v>
      </c>
      <c r="I2722" s="25"/>
      <c r="J2722" s="25"/>
      <c r="K2722" s="26"/>
      <c r="L2722" s="25"/>
      <c r="M2722" s="25"/>
      <c r="N2722" s="25"/>
      <c r="O2722" s="25"/>
      <c r="P2722" s="25"/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5"/>
      <c r="AB2722" s="25"/>
    </row>
    <row r="2723" spans="1:28" ht="18.75" customHeight="1">
      <c r="A2723" s="1"/>
      <c r="B2723" s="1"/>
      <c r="C2723" s="1"/>
      <c r="D2723" s="21" t="s">
        <v>403</v>
      </c>
      <c r="E2723" s="22" t="s">
        <v>333</v>
      </c>
      <c r="F2723" s="27"/>
      <c r="G2723" s="28">
        <v>8.85</v>
      </c>
      <c r="H2723" s="24">
        <f t="shared" si="13"/>
        <v>0.73749999999999993</v>
      </c>
      <c r="I2723" s="25"/>
      <c r="J2723" s="25"/>
      <c r="K2723" s="26"/>
      <c r="L2723" s="25"/>
      <c r="M2723" s="25"/>
      <c r="N2723" s="25"/>
      <c r="O2723" s="25"/>
      <c r="P2723" s="25"/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5"/>
      <c r="AB2723" s="25"/>
    </row>
    <row r="2724" spans="1:28" ht="18.75" customHeight="1">
      <c r="A2724" s="1"/>
      <c r="B2724" s="1"/>
      <c r="C2724" s="1"/>
      <c r="D2724" s="21" t="s">
        <v>491</v>
      </c>
      <c r="E2724" s="22" t="s">
        <v>333</v>
      </c>
      <c r="F2724" s="27"/>
      <c r="G2724" s="28">
        <v>112.47</v>
      </c>
      <c r="H2724" s="24">
        <f t="shared" si="13"/>
        <v>9.3725000000000005</v>
      </c>
      <c r="I2724" s="25"/>
      <c r="J2724" s="25"/>
      <c r="K2724" s="26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5"/>
      <c r="AA2724" s="25"/>
      <c r="AB2724" s="25"/>
    </row>
    <row r="2725" spans="1:28" ht="18.75" customHeight="1">
      <c r="A2725" s="1"/>
      <c r="B2725" s="1"/>
      <c r="C2725" s="1"/>
      <c r="D2725" s="21" t="s">
        <v>488</v>
      </c>
      <c r="E2725" s="22" t="s">
        <v>333</v>
      </c>
      <c r="F2725" s="27"/>
      <c r="G2725" s="28">
        <v>8.35</v>
      </c>
      <c r="H2725" s="24">
        <f t="shared" si="13"/>
        <v>0.6958333333333333</v>
      </c>
      <c r="I2725" s="25"/>
      <c r="J2725" s="25"/>
      <c r="K2725" s="26"/>
      <c r="L2725" s="25"/>
      <c r="M2725" s="25"/>
      <c r="N2725" s="25"/>
      <c r="O2725" s="25"/>
      <c r="P2725" s="25"/>
      <c r="Q2725" s="25"/>
      <c r="R2725" s="25"/>
      <c r="S2725" s="25"/>
      <c r="T2725" s="25"/>
      <c r="U2725" s="25"/>
      <c r="V2725" s="25"/>
      <c r="W2725" s="25"/>
      <c r="X2725" s="25"/>
      <c r="Y2725" s="25"/>
      <c r="Z2725" s="25"/>
      <c r="AA2725" s="25"/>
      <c r="AB2725" s="25"/>
    </row>
    <row r="2726" spans="1:28" ht="18.75" customHeight="1">
      <c r="A2726" s="1"/>
      <c r="B2726" s="1"/>
      <c r="C2726" s="1"/>
      <c r="D2726" s="21" t="s">
        <v>609</v>
      </c>
      <c r="E2726" s="22" t="s">
        <v>333</v>
      </c>
      <c r="F2726" s="27"/>
      <c r="G2726" s="28">
        <v>9.24</v>
      </c>
      <c r="H2726" s="24">
        <f t="shared" si="13"/>
        <v>0.77</v>
      </c>
      <c r="I2726" s="25"/>
      <c r="J2726" s="25"/>
      <c r="K2726" s="26"/>
      <c r="L2726" s="25"/>
      <c r="M2726" s="25"/>
      <c r="N2726" s="25"/>
      <c r="O2726" s="25"/>
      <c r="P2726" s="25"/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5"/>
      <c r="AB2726" s="25"/>
    </row>
    <row r="2727" spans="1:28" ht="18.75" customHeight="1">
      <c r="A2727" s="1"/>
      <c r="B2727" s="1"/>
      <c r="C2727" s="1"/>
      <c r="D2727" s="21" t="s">
        <v>598</v>
      </c>
      <c r="E2727" s="22" t="s">
        <v>333</v>
      </c>
      <c r="F2727" s="27"/>
      <c r="G2727" s="28">
        <v>31.68</v>
      </c>
      <c r="H2727" s="24">
        <f t="shared" si="13"/>
        <v>2.64</v>
      </c>
      <c r="I2727" s="25"/>
      <c r="J2727" s="25"/>
      <c r="K2727" s="26"/>
      <c r="L2727" s="25"/>
      <c r="M2727" s="25"/>
      <c r="N2727" s="25"/>
      <c r="O2727" s="25"/>
      <c r="P2727" s="25"/>
      <c r="Q2727" s="25"/>
      <c r="R2727" s="25"/>
      <c r="S2727" s="25"/>
      <c r="T2727" s="25"/>
      <c r="U2727" s="25"/>
      <c r="V2727" s="25"/>
      <c r="W2727" s="25"/>
      <c r="X2727" s="25"/>
      <c r="Y2727" s="25"/>
      <c r="Z2727" s="25"/>
      <c r="AA2727" s="25"/>
      <c r="AB2727" s="25"/>
    </row>
    <row r="2728" spans="1:28" ht="18.75" customHeight="1">
      <c r="A2728" s="1"/>
      <c r="B2728" s="1"/>
      <c r="C2728" s="1"/>
      <c r="D2728" s="21" t="s">
        <v>672</v>
      </c>
      <c r="E2728" s="22" t="s">
        <v>333</v>
      </c>
      <c r="F2728" s="27"/>
      <c r="G2728" s="28">
        <v>2</v>
      </c>
      <c r="H2728" s="24">
        <f t="shared" si="13"/>
        <v>0.16666666666666666</v>
      </c>
      <c r="I2728" s="25"/>
      <c r="J2728" s="25"/>
      <c r="K2728" s="26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5"/>
      <c r="Y2728" s="25"/>
      <c r="Z2728" s="25"/>
      <c r="AA2728" s="25"/>
      <c r="AB2728" s="25"/>
    </row>
    <row r="2729" spans="1:28" ht="18.75" customHeight="1">
      <c r="A2729" s="1"/>
      <c r="B2729" s="1"/>
      <c r="C2729" s="1"/>
      <c r="D2729" s="21" t="s">
        <v>411</v>
      </c>
      <c r="E2729" s="22" t="s">
        <v>333</v>
      </c>
      <c r="F2729" s="27"/>
      <c r="G2729" s="28">
        <v>2.02</v>
      </c>
      <c r="H2729" s="24">
        <f t="shared" si="13"/>
        <v>0.16833333333333333</v>
      </c>
      <c r="I2729" s="25"/>
      <c r="J2729" s="25"/>
      <c r="K2729" s="26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5"/>
      <c r="AB2729" s="25"/>
    </row>
    <row r="2730" spans="1:28" ht="18.75" customHeight="1">
      <c r="A2730" s="1"/>
      <c r="B2730" s="1"/>
      <c r="C2730" s="1"/>
      <c r="D2730" s="21" t="s">
        <v>371</v>
      </c>
      <c r="E2730" s="22" t="s">
        <v>333</v>
      </c>
      <c r="F2730" s="27"/>
      <c r="G2730" s="28">
        <v>69.239996000000005</v>
      </c>
      <c r="H2730" s="24">
        <f t="shared" si="13"/>
        <v>5.7699996666666671</v>
      </c>
      <c r="I2730" s="25"/>
      <c r="J2730" s="25"/>
      <c r="K2730" s="26"/>
      <c r="L2730" s="25"/>
      <c r="M2730" s="25"/>
      <c r="N2730" s="25"/>
      <c r="O2730" s="25"/>
      <c r="P2730" s="25"/>
      <c r="Q2730" s="25"/>
      <c r="R2730" s="25"/>
      <c r="S2730" s="25"/>
      <c r="T2730" s="25"/>
      <c r="U2730" s="25"/>
      <c r="V2730" s="25"/>
      <c r="W2730" s="25"/>
      <c r="X2730" s="25"/>
      <c r="Y2730" s="25"/>
      <c r="Z2730" s="25"/>
      <c r="AA2730" s="25"/>
      <c r="AB2730" s="25"/>
    </row>
    <row r="2731" spans="1:28" ht="18.75" customHeight="1">
      <c r="A2731" s="1"/>
      <c r="B2731" s="1"/>
      <c r="C2731" s="1"/>
      <c r="D2731" s="21" t="s">
        <v>431</v>
      </c>
      <c r="E2731" s="22" t="s">
        <v>333</v>
      </c>
      <c r="F2731" s="27"/>
      <c r="G2731" s="28">
        <v>34.200000000000003</v>
      </c>
      <c r="H2731" s="24">
        <f t="shared" si="13"/>
        <v>2.85</v>
      </c>
      <c r="I2731" s="25"/>
      <c r="J2731" s="25"/>
      <c r="K2731" s="26"/>
      <c r="L2731" s="25"/>
      <c r="M2731" s="25"/>
      <c r="N2731" s="25"/>
      <c r="O2731" s="25"/>
      <c r="P2731" s="25"/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5"/>
      <c r="AB2731" s="25"/>
    </row>
    <row r="2732" spans="1:28" ht="18.75" customHeight="1">
      <c r="A2732" s="1"/>
      <c r="B2732" s="1"/>
      <c r="C2732" s="1"/>
      <c r="D2732" s="21" t="s">
        <v>485</v>
      </c>
      <c r="E2732" s="22" t="s">
        <v>333</v>
      </c>
      <c r="F2732" s="27"/>
      <c r="G2732" s="28">
        <v>44.9</v>
      </c>
      <c r="H2732" s="24">
        <f t="shared" si="13"/>
        <v>3.7416666666666667</v>
      </c>
      <c r="I2732" s="25"/>
      <c r="J2732" s="25"/>
      <c r="K2732" s="26"/>
      <c r="L2732" s="25"/>
      <c r="M2732" s="25"/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5"/>
      <c r="AB2732" s="25"/>
    </row>
    <row r="2733" spans="1:28" ht="18.75" customHeight="1">
      <c r="A2733" s="1"/>
      <c r="B2733" s="1"/>
      <c r="C2733" s="1"/>
      <c r="D2733" s="21" t="s">
        <v>426</v>
      </c>
      <c r="E2733" s="22" t="s">
        <v>333</v>
      </c>
      <c r="F2733" s="27"/>
      <c r="G2733" s="28">
        <v>8.26</v>
      </c>
      <c r="H2733" s="24">
        <f t="shared" si="13"/>
        <v>0.68833333333333335</v>
      </c>
      <c r="I2733" s="25"/>
      <c r="J2733" s="25"/>
      <c r="K2733" s="26"/>
      <c r="L2733" s="25"/>
      <c r="M2733" s="25"/>
      <c r="N2733" s="25"/>
      <c r="O2733" s="25"/>
      <c r="P2733" s="25"/>
      <c r="Q2733" s="25"/>
      <c r="R2733" s="25"/>
      <c r="S2733" s="25"/>
      <c r="T2733" s="25"/>
      <c r="U2733" s="25"/>
      <c r="V2733" s="25"/>
      <c r="W2733" s="25"/>
      <c r="X2733" s="25"/>
      <c r="Y2733" s="25"/>
      <c r="Z2733" s="25"/>
      <c r="AA2733" s="25"/>
      <c r="AB2733" s="25"/>
    </row>
    <row r="2734" spans="1:28" ht="18.75" customHeight="1">
      <c r="A2734" s="1"/>
      <c r="B2734" s="1"/>
      <c r="C2734" s="1"/>
      <c r="D2734" s="21" t="s">
        <v>416</v>
      </c>
      <c r="E2734" s="22" t="s">
        <v>333</v>
      </c>
      <c r="F2734" s="27"/>
      <c r="G2734" s="28">
        <v>2</v>
      </c>
      <c r="H2734" s="24">
        <f t="shared" si="13"/>
        <v>0.16666666666666666</v>
      </c>
      <c r="I2734" s="25"/>
      <c r="J2734" s="25"/>
      <c r="K2734" s="26"/>
      <c r="L2734" s="25"/>
      <c r="M2734" s="25"/>
      <c r="N2734" s="25"/>
      <c r="O2734" s="25"/>
      <c r="P2734" s="25"/>
      <c r="Q2734" s="25"/>
      <c r="R2734" s="25"/>
      <c r="S2734" s="25"/>
      <c r="T2734" s="25"/>
      <c r="U2734" s="25"/>
      <c r="V2734" s="25"/>
      <c r="W2734" s="25"/>
      <c r="X2734" s="25"/>
      <c r="Y2734" s="25"/>
      <c r="Z2734" s="25"/>
      <c r="AA2734" s="25"/>
      <c r="AB2734" s="25"/>
    </row>
    <row r="2735" spans="1:28" ht="18.75" customHeight="1">
      <c r="A2735" s="1"/>
      <c r="B2735" s="1"/>
      <c r="C2735" s="1"/>
      <c r="D2735" s="21" t="s">
        <v>526</v>
      </c>
      <c r="E2735" s="22" t="s">
        <v>333</v>
      </c>
      <c r="F2735" s="27"/>
      <c r="G2735" s="28">
        <v>20.209999</v>
      </c>
      <c r="H2735" s="24">
        <f t="shared" si="13"/>
        <v>1.6841665833333332</v>
      </c>
      <c r="I2735" s="25"/>
      <c r="J2735" s="25"/>
      <c r="K2735" s="26"/>
      <c r="L2735" s="25"/>
      <c r="M2735" s="25"/>
      <c r="N2735" s="25"/>
      <c r="O2735" s="25"/>
      <c r="P2735" s="25"/>
      <c r="Q2735" s="25"/>
      <c r="R2735" s="25"/>
      <c r="S2735" s="25"/>
      <c r="T2735" s="25"/>
      <c r="U2735" s="25"/>
      <c r="V2735" s="25"/>
      <c r="W2735" s="25"/>
      <c r="X2735" s="25"/>
      <c r="Y2735" s="25"/>
      <c r="Z2735" s="25"/>
      <c r="AA2735" s="25"/>
      <c r="AB2735" s="25"/>
    </row>
    <row r="2736" spans="1:28" ht="18.75" customHeight="1">
      <c r="A2736" s="1"/>
      <c r="B2736" s="1"/>
      <c r="C2736" s="1"/>
      <c r="D2736" s="21" t="s">
        <v>396</v>
      </c>
      <c r="E2736" s="22" t="s">
        <v>333</v>
      </c>
      <c r="F2736" s="27"/>
      <c r="G2736" s="28">
        <v>32.61</v>
      </c>
      <c r="H2736" s="24">
        <f t="shared" si="13"/>
        <v>2.7174999999999998</v>
      </c>
      <c r="I2736" s="25"/>
      <c r="J2736" s="25"/>
      <c r="K2736" s="26"/>
      <c r="L2736" s="25"/>
      <c r="M2736" s="25"/>
      <c r="N2736" s="25"/>
      <c r="O2736" s="25"/>
      <c r="P2736" s="25"/>
      <c r="Q2736" s="25"/>
      <c r="R2736" s="25"/>
      <c r="S2736" s="25"/>
      <c r="T2736" s="25"/>
      <c r="U2736" s="25"/>
      <c r="V2736" s="25"/>
      <c r="W2736" s="25"/>
      <c r="X2736" s="25"/>
      <c r="Y2736" s="25"/>
      <c r="Z2736" s="25"/>
      <c r="AA2736" s="25"/>
      <c r="AB2736" s="25"/>
    </row>
    <row r="2737" spans="1:28" ht="18.75" customHeight="1">
      <c r="A2737" s="1"/>
      <c r="B2737" s="1"/>
      <c r="C2737" s="1"/>
      <c r="D2737" s="21" t="s">
        <v>469</v>
      </c>
      <c r="E2737" s="22" t="s">
        <v>333</v>
      </c>
      <c r="F2737" s="27"/>
      <c r="G2737" s="28">
        <v>8.59</v>
      </c>
      <c r="H2737" s="24">
        <f t="shared" si="13"/>
        <v>0.71583333333333332</v>
      </c>
      <c r="I2737" s="25"/>
      <c r="J2737" s="25"/>
      <c r="K2737" s="26"/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5"/>
      <c r="AB2737" s="25"/>
    </row>
    <row r="2738" spans="1:28" ht="18.75" customHeight="1">
      <c r="A2738" s="1"/>
      <c r="B2738" s="1"/>
      <c r="C2738" s="1"/>
      <c r="D2738" s="21" t="s">
        <v>559</v>
      </c>
      <c r="E2738" s="22" t="s">
        <v>333</v>
      </c>
      <c r="F2738" s="27"/>
      <c r="G2738" s="28">
        <v>2</v>
      </c>
      <c r="H2738" s="24">
        <f t="shared" si="13"/>
        <v>0.16666666666666666</v>
      </c>
      <c r="I2738" s="25"/>
      <c r="J2738" s="25"/>
      <c r="K2738" s="26"/>
      <c r="L2738" s="25"/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5"/>
      <c r="AB2738" s="25"/>
    </row>
    <row r="2739" spans="1:28" ht="18.75" customHeight="1">
      <c r="A2739" s="1"/>
      <c r="B2739" s="1"/>
      <c r="C2739" s="1"/>
      <c r="D2739" s="21" t="s">
        <v>673</v>
      </c>
      <c r="E2739" s="22" t="s">
        <v>333</v>
      </c>
      <c r="F2739" s="27"/>
      <c r="G2739" s="28">
        <v>5.7</v>
      </c>
      <c r="H2739" s="24">
        <f t="shared" si="13"/>
        <v>0.47500000000000003</v>
      </c>
      <c r="I2739" s="25"/>
      <c r="J2739" s="25"/>
      <c r="K2739" s="26"/>
      <c r="L2739" s="25"/>
      <c r="M2739" s="25"/>
      <c r="N2739" s="25"/>
      <c r="O2739" s="25"/>
      <c r="P2739" s="25"/>
      <c r="Q2739" s="25"/>
      <c r="R2739" s="25"/>
      <c r="S2739" s="25"/>
      <c r="T2739" s="25"/>
      <c r="U2739" s="25"/>
      <c r="V2739" s="25"/>
      <c r="W2739" s="25"/>
      <c r="X2739" s="25"/>
      <c r="Y2739" s="25"/>
      <c r="Z2739" s="25"/>
      <c r="AA2739" s="25"/>
      <c r="AB2739" s="25"/>
    </row>
    <row r="2740" spans="1:28" ht="18.75" customHeight="1">
      <c r="A2740" s="1"/>
      <c r="B2740" s="1"/>
      <c r="C2740" s="1"/>
      <c r="D2740" s="21" t="s">
        <v>596</v>
      </c>
      <c r="E2740" s="22" t="s">
        <v>333</v>
      </c>
      <c r="F2740" s="27"/>
      <c r="G2740" s="28">
        <v>12.63</v>
      </c>
      <c r="H2740" s="24">
        <f t="shared" si="13"/>
        <v>1.0525</v>
      </c>
      <c r="I2740" s="25"/>
      <c r="J2740" s="25"/>
      <c r="K2740" s="26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5"/>
      <c r="AB2740" s="25"/>
    </row>
    <row r="2741" spans="1:28" ht="18.75" customHeight="1">
      <c r="A2741" s="1"/>
      <c r="B2741" s="1"/>
      <c r="C2741" s="1"/>
      <c r="D2741" s="21" t="s">
        <v>457</v>
      </c>
      <c r="E2741" s="22" t="s">
        <v>333</v>
      </c>
      <c r="F2741" s="27"/>
      <c r="G2741" s="28">
        <v>27.38</v>
      </c>
      <c r="H2741" s="24">
        <f t="shared" si="13"/>
        <v>2.2816666666666667</v>
      </c>
      <c r="I2741" s="25"/>
      <c r="J2741" s="25"/>
      <c r="K2741" s="26"/>
      <c r="L2741" s="25"/>
      <c r="M2741" s="25"/>
      <c r="N2741" s="25"/>
      <c r="O2741" s="25"/>
      <c r="P2741" s="25"/>
      <c r="Q2741" s="25"/>
      <c r="R2741" s="25"/>
      <c r="S2741" s="25"/>
      <c r="T2741" s="25"/>
      <c r="U2741" s="25"/>
      <c r="V2741" s="25"/>
      <c r="W2741" s="25"/>
      <c r="X2741" s="25"/>
      <c r="Y2741" s="25"/>
      <c r="Z2741" s="25"/>
      <c r="AA2741" s="25"/>
      <c r="AB2741" s="25"/>
    </row>
    <row r="2742" spans="1:28" ht="18.75" customHeight="1">
      <c r="A2742" s="1"/>
      <c r="B2742" s="1"/>
      <c r="C2742" s="1"/>
      <c r="D2742" s="21" t="s">
        <v>559</v>
      </c>
      <c r="E2742" s="22" t="s">
        <v>333</v>
      </c>
      <c r="F2742" s="27"/>
      <c r="G2742" s="28">
        <v>1</v>
      </c>
      <c r="H2742" s="24">
        <f t="shared" si="13"/>
        <v>8.3333333333333329E-2</v>
      </c>
      <c r="I2742" s="25"/>
      <c r="J2742" s="25"/>
      <c r="K2742" s="26"/>
      <c r="L2742" s="25"/>
      <c r="M2742" s="25"/>
      <c r="N2742" s="25"/>
      <c r="O2742" s="25"/>
      <c r="P2742" s="25"/>
      <c r="Q2742" s="25"/>
      <c r="R2742" s="25"/>
      <c r="S2742" s="25"/>
      <c r="T2742" s="25"/>
      <c r="U2742" s="25"/>
      <c r="V2742" s="25"/>
      <c r="W2742" s="25"/>
      <c r="X2742" s="25"/>
      <c r="Y2742" s="25"/>
      <c r="Z2742" s="25"/>
      <c r="AA2742" s="25"/>
      <c r="AB2742" s="25"/>
    </row>
    <row r="2743" spans="1:28" ht="18.75" customHeight="1">
      <c r="A2743" s="1"/>
      <c r="B2743" s="1"/>
      <c r="C2743" s="1"/>
      <c r="D2743" s="21" t="s">
        <v>620</v>
      </c>
      <c r="E2743" s="22" t="s">
        <v>333</v>
      </c>
      <c r="F2743" s="27"/>
      <c r="G2743" s="28">
        <v>5.84</v>
      </c>
      <c r="H2743" s="24">
        <f t="shared" si="13"/>
        <v>0.48666666666666664</v>
      </c>
      <c r="I2743" s="25"/>
      <c r="J2743" s="25"/>
      <c r="K2743" s="26"/>
      <c r="L2743" s="25"/>
      <c r="M2743" s="25"/>
      <c r="N2743" s="25"/>
      <c r="O2743" s="25"/>
      <c r="P2743" s="25"/>
      <c r="Q2743" s="25"/>
      <c r="R2743" s="25"/>
      <c r="S2743" s="25"/>
      <c r="T2743" s="25"/>
      <c r="U2743" s="25"/>
      <c r="V2743" s="25"/>
      <c r="W2743" s="25"/>
      <c r="X2743" s="25"/>
      <c r="Y2743" s="25"/>
      <c r="Z2743" s="25"/>
      <c r="AA2743" s="25"/>
      <c r="AB2743" s="25"/>
    </row>
    <row r="2744" spans="1:28" ht="18.75" customHeight="1">
      <c r="A2744" s="1"/>
      <c r="B2744" s="1"/>
      <c r="C2744" s="1"/>
      <c r="D2744" s="21" t="s">
        <v>375</v>
      </c>
      <c r="E2744" s="22" t="s">
        <v>333</v>
      </c>
      <c r="F2744" s="27"/>
      <c r="G2744" s="28">
        <v>34.65</v>
      </c>
      <c r="H2744" s="24">
        <f t="shared" si="13"/>
        <v>2.8874999999999997</v>
      </c>
      <c r="I2744" s="25"/>
      <c r="J2744" s="25"/>
      <c r="K2744" s="26"/>
      <c r="L2744" s="25"/>
      <c r="M2744" s="25"/>
      <c r="N2744" s="25"/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5"/>
      <c r="AB2744" s="25"/>
    </row>
    <row r="2745" spans="1:28" ht="18.75" customHeight="1">
      <c r="A2745" s="1"/>
      <c r="B2745" s="1"/>
      <c r="C2745" s="1"/>
      <c r="D2745" s="21" t="s">
        <v>411</v>
      </c>
      <c r="E2745" s="22" t="s">
        <v>333</v>
      </c>
      <c r="F2745" s="27"/>
      <c r="G2745" s="28">
        <v>3.36</v>
      </c>
      <c r="H2745" s="24">
        <f t="shared" si="13"/>
        <v>0.27999999999999997</v>
      </c>
      <c r="I2745" s="25"/>
      <c r="J2745" s="25"/>
      <c r="K2745" s="26"/>
      <c r="L2745" s="25"/>
      <c r="M2745" s="25"/>
      <c r="N2745" s="25"/>
      <c r="O2745" s="25"/>
      <c r="P2745" s="25"/>
      <c r="Q2745" s="25"/>
      <c r="R2745" s="25"/>
      <c r="S2745" s="25"/>
      <c r="T2745" s="25"/>
      <c r="U2745" s="25"/>
      <c r="V2745" s="25"/>
      <c r="W2745" s="25"/>
      <c r="X2745" s="25"/>
      <c r="Y2745" s="25"/>
      <c r="Z2745" s="25"/>
      <c r="AA2745" s="25"/>
      <c r="AB2745" s="25"/>
    </row>
    <row r="2746" spans="1:28" ht="18.75" customHeight="1">
      <c r="A2746" s="1"/>
      <c r="B2746" s="1"/>
      <c r="C2746" s="1"/>
      <c r="D2746" s="21" t="s">
        <v>432</v>
      </c>
      <c r="E2746" s="22" t="s">
        <v>333</v>
      </c>
      <c r="F2746" s="27"/>
      <c r="G2746" s="28">
        <v>10.220000000000001</v>
      </c>
      <c r="H2746" s="24">
        <f t="shared" si="13"/>
        <v>0.85166666666666668</v>
      </c>
      <c r="I2746" s="25"/>
      <c r="J2746" s="25"/>
      <c r="K2746" s="26"/>
      <c r="L2746" s="25"/>
      <c r="M2746" s="25"/>
      <c r="N2746" s="25"/>
      <c r="O2746" s="25"/>
      <c r="P2746" s="25"/>
      <c r="Q2746" s="25"/>
      <c r="R2746" s="25"/>
      <c r="S2746" s="25"/>
      <c r="T2746" s="25"/>
      <c r="U2746" s="25"/>
      <c r="V2746" s="25"/>
      <c r="W2746" s="25"/>
      <c r="X2746" s="25"/>
      <c r="Y2746" s="25"/>
      <c r="Z2746" s="25"/>
      <c r="AA2746" s="25"/>
      <c r="AB2746" s="25"/>
    </row>
    <row r="2747" spans="1:28" ht="18.75" customHeight="1">
      <c r="A2747" s="1"/>
      <c r="B2747" s="1"/>
      <c r="C2747" s="1"/>
      <c r="D2747" s="21" t="s">
        <v>351</v>
      </c>
      <c r="E2747" s="22" t="s">
        <v>333</v>
      </c>
      <c r="F2747" s="27"/>
      <c r="G2747" s="28">
        <v>2.82</v>
      </c>
      <c r="H2747" s="24">
        <f t="shared" si="13"/>
        <v>0.23499999999999999</v>
      </c>
      <c r="I2747" s="25"/>
      <c r="J2747" s="25"/>
      <c r="K2747" s="26"/>
      <c r="L2747" s="25"/>
      <c r="M2747" s="25"/>
      <c r="N2747" s="25"/>
      <c r="O2747" s="25"/>
      <c r="P2747" s="25"/>
      <c r="Q2747" s="25"/>
      <c r="R2747" s="25"/>
      <c r="S2747" s="25"/>
      <c r="T2747" s="25"/>
      <c r="U2747" s="25"/>
      <c r="V2747" s="25"/>
      <c r="W2747" s="25"/>
      <c r="X2747" s="25"/>
      <c r="Y2747" s="25"/>
      <c r="Z2747" s="25"/>
      <c r="AA2747" s="25"/>
      <c r="AB2747" s="25"/>
    </row>
    <row r="2748" spans="1:28" ht="18.75" customHeight="1">
      <c r="A2748" s="1"/>
      <c r="B2748" s="1"/>
      <c r="C2748" s="1"/>
      <c r="D2748" s="21" t="s">
        <v>507</v>
      </c>
      <c r="E2748" s="22" t="s">
        <v>333</v>
      </c>
      <c r="F2748" s="27"/>
      <c r="G2748" s="28">
        <v>13.65</v>
      </c>
      <c r="H2748" s="24">
        <f t="shared" si="13"/>
        <v>1.1375</v>
      </c>
      <c r="I2748" s="25"/>
      <c r="J2748" s="25"/>
      <c r="K2748" s="26"/>
      <c r="L2748" s="25"/>
      <c r="M2748" s="25"/>
      <c r="N2748" s="25"/>
      <c r="O2748" s="25"/>
      <c r="P2748" s="25"/>
      <c r="Q2748" s="25"/>
      <c r="R2748" s="25"/>
      <c r="S2748" s="25"/>
      <c r="T2748" s="25"/>
      <c r="U2748" s="25"/>
      <c r="V2748" s="25"/>
      <c r="W2748" s="25"/>
      <c r="X2748" s="25"/>
      <c r="Y2748" s="25"/>
      <c r="Z2748" s="25"/>
      <c r="AA2748" s="25"/>
      <c r="AB2748" s="25"/>
    </row>
    <row r="2749" spans="1:28" ht="18.75" customHeight="1">
      <c r="A2749" s="1"/>
      <c r="B2749" s="1"/>
      <c r="C2749" s="1"/>
      <c r="D2749" s="21" t="s">
        <v>536</v>
      </c>
      <c r="E2749" s="22" t="s">
        <v>333</v>
      </c>
      <c r="F2749" s="27"/>
      <c r="G2749" s="28">
        <v>10.41</v>
      </c>
      <c r="H2749" s="24">
        <f t="shared" si="13"/>
        <v>0.86750000000000005</v>
      </c>
      <c r="I2749" s="25"/>
      <c r="J2749" s="25"/>
      <c r="K2749" s="26"/>
      <c r="L2749" s="25"/>
      <c r="M2749" s="25"/>
      <c r="N2749" s="25"/>
      <c r="O2749" s="25"/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5"/>
      <c r="AB2749" s="25"/>
    </row>
    <row r="2750" spans="1:28" ht="18.75" customHeight="1">
      <c r="A2750" s="1"/>
      <c r="B2750" s="1"/>
      <c r="C2750" s="1"/>
      <c r="D2750" s="21" t="s">
        <v>576</v>
      </c>
      <c r="E2750" s="22" t="s">
        <v>333</v>
      </c>
      <c r="F2750" s="27"/>
      <c r="G2750" s="28">
        <v>2.0499999999999998</v>
      </c>
      <c r="H2750" s="24">
        <f t="shared" si="13"/>
        <v>0.17083333333333331</v>
      </c>
      <c r="I2750" s="25"/>
      <c r="J2750" s="25"/>
      <c r="K2750" s="26"/>
      <c r="L2750" s="25"/>
      <c r="M2750" s="25"/>
      <c r="N2750" s="25"/>
      <c r="O2750" s="25"/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5"/>
      <c r="AB2750" s="25"/>
    </row>
    <row r="2751" spans="1:28" ht="18.75" customHeight="1">
      <c r="A2751" s="1"/>
      <c r="B2751" s="1"/>
      <c r="C2751" s="1"/>
      <c r="D2751" s="21" t="s">
        <v>338</v>
      </c>
      <c r="E2751" s="22" t="s">
        <v>333</v>
      </c>
      <c r="F2751" s="27"/>
      <c r="G2751" s="28">
        <v>9.11</v>
      </c>
      <c r="H2751" s="24">
        <f t="shared" si="13"/>
        <v>0.75916666666666666</v>
      </c>
      <c r="I2751" s="25"/>
      <c r="J2751" s="25"/>
      <c r="K2751" s="26"/>
      <c r="L2751" s="25"/>
      <c r="M2751" s="25"/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5"/>
      <c r="AB2751" s="25"/>
    </row>
    <row r="2752" spans="1:28" ht="18.75" customHeight="1">
      <c r="A2752" s="1"/>
      <c r="B2752" s="1"/>
      <c r="C2752" s="1"/>
      <c r="D2752" s="21" t="s">
        <v>358</v>
      </c>
      <c r="E2752" s="22" t="s">
        <v>333</v>
      </c>
      <c r="F2752" s="27"/>
      <c r="G2752" s="28">
        <v>18.079999999999998</v>
      </c>
      <c r="H2752" s="24">
        <f t="shared" si="13"/>
        <v>1.5066666666666666</v>
      </c>
      <c r="I2752" s="25"/>
      <c r="J2752" s="25"/>
      <c r="K2752" s="26"/>
      <c r="L2752" s="25"/>
      <c r="M2752" s="25"/>
      <c r="N2752" s="25"/>
      <c r="O2752" s="25"/>
      <c r="P2752" s="25"/>
      <c r="Q2752" s="25"/>
      <c r="R2752" s="25"/>
      <c r="S2752" s="25"/>
      <c r="T2752" s="25"/>
      <c r="U2752" s="25"/>
      <c r="V2752" s="25"/>
      <c r="W2752" s="25"/>
      <c r="X2752" s="25"/>
      <c r="Y2752" s="25"/>
      <c r="Z2752" s="25"/>
      <c r="AA2752" s="25"/>
      <c r="AB2752" s="25"/>
    </row>
    <row r="2753" spans="1:28" ht="18.75" customHeight="1">
      <c r="A2753" s="1"/>
      <c r="B2753" s="1"/>
      <c r="C2753" s="1"/>
      <c r="D2753" s="21" t="s">
        <v>507</v>
      </c>
      <c r="E2753" s="22" t="s">
        <v>333</v>
      </c>
      <c r="F2753" s="27"/>
      <c r="G2753" s="28">
        <v>11.37</v>
      </c>
      <c r="H2753" s="24">
        <f t="shared" si="13"/>
        <v>0.9474999999999999</v>
      </c>
      <c r="I2753" s="25"/>
      <c r="J2753" s="25"/>
      <c r="K2753" s="26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5"/>
      <c r="AA2753" s="25"/>
      <c r="AB2753" s="25"/>
    </row>
    <row r="2754" spans="1:28" ht="18.75" customHeight="1">
      <c r="A2754" s="1"/>
      <c r="B2754" s="1"/>
      <c r="C2754" s="1"/>
      <c r="D2754" s="21" t="s">
        <v>527</v>
      </c>
      <c r="E2754" s="22" t="s">
        <v>333</v>
      </c>
      <c r="F2754" s="27"/>
      <c r="G2754" s="28">
        <v>4.9400000000000004</v>
      </c>
      <c r="H2754" s="24">
        <f t="shared" si="13"/>
        <v>0.41166666666666668</v>
      </c>
      <c r="I2754" s="25"/>
      <c r="J2754" s="25"/>
      <c r="K2754" s="26"/>
      <c r="L2754" s="25"/>
      <c r="M2754" s="25"/>
      <c r="N2754" s="25"/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5"/>
      <c r="AB2754" s="25"/>
    </row>
    <row r="2755" spans="1:28" ht="18.75" customHeight="1">
      <c r="A2755" s="1"/>
      <c r="B2755" s="1"/>
      <c r="C2755" s="1"/>
      <c r="D2755" s="21" t="s">
        <v>469</v>
      </c>
      <c r="E2755" s="22" t="s">
        <v>333</v>
      </c>
      <c r="F2755" s="27"/>
      <c r="G2755" s="28">
        <v>20.6</v>
      </c>
      <c r="H2755" s="24">
        <f t="shared" si="13"/>
        <v>1.7166666666666668</v>
      </c>
      <c r="I2755" s="25"/>
      <c r="J2755" s="25"/>
      <c r="K2755" s="26"/>
      <c r="L2755" s="25"/>
      <c r="M2755" s="25"/>
      <c r="N2755" s="25"/>
      <c r="O2755" s="25"/>
      <c r="P2755" s="25"/>
      <c r="Q2755" s="25"/>
      <c r="R2755" s="25"/>
      <c r="S2755" s="25"/>
      <c r="T2755" s="25"/>
      <c r="U2755" s="25"/>
      <c r="V2755" s="25"/>
      <c r="W2755" s="25"/>
      <c r="X2755" s="25"/>
      <c r="Y2755" s="25"/>
      <c r="Z2755" s="25"/>
      <c r="AA2755" s="25"/>
      <c r="AB2755" s="25"/>
    </row>
    <row r="2756" spans="1:28" ht="18.75" customHeight="1">
      <c r="A2756" s="1"/>
      <c r="B2756" s="1"/>
      <c r="C2756" s="1"/>
      <c r="D2756" s="21" t="s">
        <v>459</v>
      </c>
      <c r="E2756" s="22" t="s">
        <v>333</v>
      </c>
      <c r="F2756" s="27"/>
      <c r="G2756" s="28">
        <v>2</v>
      </c>
      <c r="H2756" s="24">
        <f t="shared" si="13"/>
        <v>0.16666666666666666</v>
      </c>
      <c r="I2756" s="25"/>
      <c r="J2756" s="25"/>
      <c r="K2756" s="26"/>
      <c r="L2756" s="25"/>
      <c r="M2756" s="25"/>
      <c r="N2756" s="25"/>
      <c r="O2756" s="25"/>
      <c r="P2756" s="25"/>
      <c r="Q2756" s="25"/>
      <c r="R2756" s="25"/>
      <c r="S2756" s="25"/>
      <c r="T2756" s="25"/>
      <c r="U2756" s="25"/>
      <c r="V2756" s="25"/>
      <c r="W2756" s="25"/>
      <c r="X2756" s="25"/>
      <c r="Y2756" s="25"/>
      <c r="Z2756" s="25"/>
      <c r="AA2756" s="25"/>
      <c r="AB2756" s="25"/>
    </row>
    <row r="2757" spans="1:28" ht="18.75" customHeight="1">
      <c r="A2757" s="1"/>
      <c r="B2757" s="1"/>
      <c r="C2757" s="1"/>
      <c r="D2757" s="21" t="s">
        <v>432</v>
      </c>
      <c r="E2757" s="22" t="s">
        <v>333</v>
      </c>
      <c r="F2757" s="27"/>
      <c r="G2757" s="28">
        <v>51.1</v>
      </c>
      <c r="H2757" s="24">
        <f t="shared" si="13"/>
        <v>4.2583333333333337</v>
      </c>
      <c r="I2757" s="25"/>
      <c r="J2757" s="25"/>
      <c r="K2757" s="26"/>
      <c r="L2757" s="25"/>
      <c r="M2757" s="25"/>
      <c r="N2757" s="25"/>
      <c r="O2757" s="25"/>
      <c r="P2757" s="25"/>
      <c r="Q2757" s="25"/>
      <c r="R2757" s="25"/>
      <c r="S2757" s="25"/>
      <c r="T2757" s="25"/>
      <c r="U2757" s="25"/>
      <c r="V2757" s="25"/>
      <c r="W2757" s="25"/>
      <c r="X2757" s="25"/>
      <c r="Y2757" s="25"/>
      <c r="Z2757" s="25"/>
      <c r="AA2757" s="25"/>
      <c r="AB2757" s="25"/>
    </row>
    <row r="2758" spans="1:28" ht="18.75" customHeight="1">
      <c r="A2758" s="1"/>
      <c r="B2758" s="1"/>
      <c r="C2758" s="1"/>
      <c r="D2758" s="21" t="s">
        <v>663</v>
      </c>
      <c r="E2758" s="22" t="s">
        <v>333</v>
      </c>
      <c r="F2758" s="27"/>
      <c r="G2758" s="28">
        <v>16</v>
      </c>
      <c r="H2758" s="24">
        <f t="shared" si="13"/>
        <v>1.3333333333333333</v>
      </c>
      <c r="I2758" s="25"/>
      <c r="J2758" s="25"/>
      <c r="K2758" s="26"/>
      <c r="L2758" s="25"/>
      <c r="M2758" s="25"/>
      <c r="N2758" s="25"/>
      <c r="O2758" s="25"/>
      <c r="P2758" s="25"/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5"/>
      <c r="AB2758" s="25"/>
    </row>
    <row r="2759" spans="1:28" ht="18.75" customHeight="1">
      <c r="A2759" s="1"/>
      <c r="B2759" s="1"/>
      <c r="C2759" s="1"/>
      <c r="D2759" s="21" t="s">
        <v>683</v>
      </c>
      <c r="E2759" s="22" t="s">
        <v>333</v>
      </c>
      <c r="F2759" s="27"/>
      <c r="G2759" s="28">
        <v>231.33</v>
      </c>
      <c r="H2759" s="24">
        <f t="shared" si="13"/>
        <v>19.2775</v>
      </c>
      <c r="I2759" s="25"/>
      <c r="J2759" s="25"/>
      <c r="K2759" s="26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5"/>
      <c r="AB2759" s="25"/>
    </row>
    <row r="2760" spans="1:28" ht="18.75" customHeight="1">
      <c r="A2760" s="1"/>
      <c r="B2760" s="1"/>
      <c r="C2760" s="1"/>
      <c r="D2760" s="21" t="s">
        <v>345</v>
      </c>
      <c r="E2760" s="22" t="s">
        <v>333</v>
      </c>
      <c r="F2760" s="27"/>
      <c r="G2760" s="28">
        <v>19.739999999999998</v>
      </c>
      <c r="H2760" s="24">
        <f t="shared" si="13"/>
        <v>1.6449999999999998</v>
      </c>
      <c r="I2760" s="25"/>
      <c r="J2760" s="25"/>
      <c r="K2760" s="26"/>
      <c r="L2760" s="25"/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5"/>
      <c r="AB2760" s="25"/>
    </row>
    <row r="2761" spans="1:28" ht="18.75" customHeight="1">
      <c r="A2761" s="1"/>
      <c r="B2761" s="1"/>
      <c r="C2761" s="1"/>
      <c r="D2761" s="21" t="s">
        <v>438</v>
      </c>
      <c r="E2761" s="22" t="s">
        <v>333</v>
      </c>
      <c r="F2761" s="27"/>
      <c r="G2761" s="28">
        <v>3.93</v>
      </c>
      <c r="H2761" s="24">
        <f t="shared" si="13"/>
        <v>0.32750000000000001</v>
      </c>
      <c r="I2761" s="25"/>
      <c r="J2761" s="25"/>
      <c r="K2761" s="26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5"/>
      <c r="AB2761" s="25"/>
    </row>
    <row r="2762" spans="1:28" ht="18.75" customHeight="1">
      <c r="A2762" s="1"/>
      <c r="B2762" s="1"/>
      <c r="C2762" s="1"/>
      <c r="D2762" s="21" t="s">
        <v>337</v>
      </c>
      <c r="E2762" s="22" t="s">
        <v>333</v>
      </c>
      <c r="F2762" s="27"/>
      <c r="G2762" s="28">
        <v>73.040000000000006</v>
      </c>
      <c r="H2762" s="24">
        <f t="shared" si="13"/>
        <v>6.0866666666666669</v>
      </c>
      <c r="I2762" s="25"/>
      <c r="J2762" s="25"/>
      <c r="K2762" s="26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5"/>
      <c r="AB2762" s="25"/>
    </row>
    <row r="2763" spans="1:28" ht="18.75" customHeight="1">
      <c r="A2763" s="1"/>
      <c r="B2763" s="1"/>
      <c r="C2763" s="1"/>
      <c r="D2763" s="21" t="s">
        <v>604</v>
      </c>
      <c r="E2763" s="22" t="s">
        <v>333</v>
      </c>
      <c r="F2763" s="27"/>
      <c r="G2763" s="28">
        <v>105.8</v>
      </c>
      <c r="H2763" s="24">
        <f t="shared" si="13"/>
        <v>8.8166666666666664</v>
      </c>
      <c r="I2763" s="25"/>
      <c r="J2763" s="25"/>
      <c r="K2763" s="26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5"/>
      <c r="AB2763" s="25"/>
    </row>
    <row r="2764" spans="1:28" ht="18.75" customHeight="1">
      <c r="A2764" s="1"/>
      <c r="B2764" s="1"/>
      <c r="C2764" s="1"/>
      <c r="D2764" s="21" t="s">
        <v>640</v>
      </c>
      <c r="E2764" s="22" t="s">
        <v>333</v>
      </c>
      <c r="F2764" s="27"/>
      <c r="G2764" s="28">
        <v>37.71</v>
      </c>
      <c r="H2764" s="24">
        <f t="shared" si="13"/>
        <v>3.1425000000000001</v>
      </c>
      <c r="I2764" s="25"/>
      <c r="J2764" s="25"/>
      <c r="K2764" s="26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5"/>
      <c r="AB2764" s="25"/>
    </row>
    <row r="2765" spans="1:28" ht="18.75" customHeight="1">
      <c r="A2765" s="1"/>
      <c r="B2765" s="1"/>
      <c r="C2765" s="1"/>
      <c r="D2765" s="21" t="s">
        <v>431</v>
      </c>
      <c r="E2765" s="22" t="s">
        <v>333</v>
      </c>
      <c r="F2765" s="27"/>
      <c r="G2765" s="28">
        <v>11.4</v>
      </c>
      <c r="H2765" s="24">
        <f t="shared" si="13"/>
        <v>0.95000000000000007</v>
      </c>
      <c r="I2765" s="25"/>
      <c r="J2765" s="25"/>
      <c r="K2765" s="26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5"/>
      <c r="AB2765" s="25"/>
    </row>
    <row r="2766" spans="1:28" ht="18.75" customHeight="1">
      <c r="A2766" s="1"/>
      <c r="B2766" s="1"/>
      <c r="C2766" s="1"/>
      <c r="D2766" s="21" t="s">
        <v>363</v>
      </c>
      <c r="E2766" s="22" t="s">
        <v>333</v>
      </c>
      <c r="F2766" s="27"/>
      <c r="G2766" s="28">
        <v>24.85</v>
      </c>
      <c r="H2766" s="24">
        <f t="shared" si="13"/>
        <v>2.0708333333333333</v>
      </c>
      <c r="I2766" s="25"/>
      <c r="J2766" s="25"/>
      <c r="K2766" s="26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5"/>
      <c r="AB2766" s="25"/>
    </row>
    <row r="2767" spans="1:28" ht="18.75" customHeight="1">
      <c r="A2767" s="1"/>
      <c r="B2767" s="1"/>
      <c r="C2767" s="1"/>
      <c r="D2767" s="21" t="s">
        <v>395</v>
      </c>
      <c r="E2767" s="22" t="s">
        <v>333</v>
      </c>
      <c r="F2767" s="27"/>
      <c r="G2767" s="28">
        <v>14.9</v>
      </c>
      <c r="H2767" s="24">
        <f t="shared" si="13"/>
        <v>1.2416666666666667</v>
      </c>
      <c r="I2767" s="25"/>
      <c r="J2767" s="25"/>
      <c r="K2767" s="26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5"/>
      <c r="AB2767" s="25"/>
    </row>
    <row r="2768" spans="1:28" ht="18.75" customHeight="1">
      <c r="A2768" s="1"/>
      <c r="B2768" s="1"/>
      <c r="C2768" s="1"/>
      <c r="D2768" s="21" t="s">
        <v>555</v>
      </c>
      <c r="E2768" s="22" t="s">
        <v>333</v>
      </c>
      <c r="F2768" s="27"/>
      <c r="G2768" s="28">
        <v>2</v>
      </c>
      <c r="H2768" s="24">
        <f t="shared" si="13"/>
        <v>0.16666666666666666</v>
      </c>
      <c r="I2768" s="25"/>
      <c r="J2768" s="25"/>
      <c r="K2768" s="26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5"/>
      <c r="AB2768" s="25"/>
    </row>
    <row r="2769" spans="1:28" ht="18.75" customHeight="1">
      <c r="A2769" s="1"/>
      <c r="B2769" s="1"/>
      <c r="C2769" s="1"/>
      <c r="D2769" s="21" t="s">
        <v>430</v>
      </c>
      <c r="E2769" s="22" t="s">
        <v>333</v>
      </c>
      <c r="F2769" s="27"/>
      <c r="G2769" s="28">
        <v>7.3</v>
      </c>
      <c r="H2769" s="24">
        <f t="shared" si="13"/>
        <v>0.60833333333333328</v>
      </c>
      <c r="I2769" s="25"/>
      <c r="J2769" s="25"/>
      <c r="K2769" s="26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5"/>
      <c r="AB2769" s="25"/>
    </row>
    <row r="2770" spans="1:28" ht="18.75" customHeight="1">
      <c r="A2770" s="1"/>
      <c r="B2770" s="1"/>
      <c r="C2770" s="1"/>
      <c r="D2770" s="21" t="s">
        <v>413</v>
      </c>
      <c r="E2770" s="22" t="s">
        <v>333</v>
      </c>
      <c r="F2770" s="27"/>
      <c r="G2770" s="28">
        <v>32.880001999999998</v>
      </c>
      <c r="H2770" s="24">
        <f t="shared" si="13"/>
        <v>2.7400001666666665</v>
      </c>
      <c r="I2770" s="25"/>
      <c r="J2770" s="25"/>
      <c r="K2770" s="26"/>
      <c r="L2770" s="25"/>
      <c r="M2770" s="25"/>
      <c r="N2770" s="25"/>
      <c r="O2770" s="25"/>
      <c r="P2770" s="25"/>
      <c r="Q2770" s="25"/>
      <c r="R2770" s="25"/>
      <c r="S2770" s="25"/>
      <c r="T2770" s="25"/>
      <c r="U2770" s="25"/>
      <c r="V2770" s="25"/>
      <c r="W2770" s="25"/>
      <c r="X2770" s="25"/>
      <c r="Y2770" s="25"/>
      <c r="Z2770" s="25"/>
      <c r="AA2770" s="25"/>
      <c r="AB2770" s="25"/>
    </row>
    <row r="2771" spans="1:28" ht="18.75" customHeight="1">
      <c r="A2771" s="1"/>
      <c r="B2771" s="1"/>
      <c r="C2771" s="1"/>
      <c r="D2771" s="21" t="s">
        <v>432</v>
      </c>
      <c r="E2771" s="22" t="s">
        <v>333</v>
      </c>
      <c r="F2771" s="27"/>
      <c r="G2771" s="28">
        <v>10.220000000000001</v>
      </c>
      <c r="H2771" s="24">
        <f t="shared" si="13"/>
        <v>0.85166666666666668</v>
      </c>
      <c r="I2771" s="25"/>
      <c r="J2771" s="25"/>
      <c r="K2771" s="26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25"/>
      <c r="Y2771" s="25"/>
      <c r="Z2771" s="25"/>
      <c r="AA2771" s="25"/>
      <c r="AB2771" s="25"/>
    </row>
    <row r="2772" spans="1:28" ht="18.75" customHeight="1">
      <c r="A2772" s="1"/>
      <c r="B2772" s="1"/>
      <c r="C2772" s="1"/>
      <c r="D2772" s="21" t="s">
        <v>684</v>
      </c>
      <c r="E2772" s="22" t="s">
        <v>333</v>
      </c>
      <c r="F2772" s="27"/>
      <c r="G2772" s="28">
        <v>118.4</v>
      </c>
      <c r="H2772" s="24">
        <f t="shared" si="13"/>
        <v>9.8666666666666671</v>
      </c>
      <c r="I2772" s="25"/>
      <c r="J2772" s="25"/>
      <c r="K2772" s="26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5"/>
      <c r="AB2772" s="25"/>
    </row>
    <row r="2773" spans="1:28" ht="18.75" customHeight="1">
      <c r="A2773" s="1"/>
      <c r="B2773" s="1"/>
      <c r="C2773" s="1"/>
      <c r="D2773" s="21" t="s">
        <v>597</v>
      </c>
      <c r="E2773" s="22" t="s">
        <v>333</v>
      </c>
      <c r="F2773" s="27"/>
      <c r="G2773" s="28">
        <v>10.47</v>
      </c>
      <c r="H2773" s="24">
        <f t="shared" si="13"/>
        <v>0.87250000000000005</v>
      </c>
      <c r="I2773" s="25"/>
      <c r="J2773" s="25"/>
      <c r="K2773" s="26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5"/>
      <c r="AB2773" s="25"/>
    </row>
    <row r="2774" spans="1:28" ht="18.75" customHeight="1">
      <c r="A2774" s="1"/>
      <c r="B2774" s="1"/>
      <c r="C2774" s="1"/>
      <c r="D2774" s="21" t="s">
        <v>545</v>
      </c>
      <c r="E2774" s="22" t="s">
        <v>333</v>
      </c>
      <c r="F2774" s="27"/>
      <c r="G2774" s="28">
        <v>107.96</v>
      </c>
      <c r="H2774" s="24">
        <f t="shared" si="13"/>
        <v>8.9966666666666661</v>
      </c>
      <c r="I2774" s="25"/>
      <c r="J2774" s="25"/>
      <c r="K2774" s="26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5"/>
      <c r="AB2774" s="25"/>
    </row>
    <row r="2775" spans="1:28" ht="18.75" customHeight="1">
      <c r="A2775" s="1"/>
      <c r="B2775" s="1"/>
      <c r="C2775" s="1"/>
      <c r="D2775" s="21" t="s">
        <v>515</v>
      </c>
      <c r="E2775" s="22" t="s">
        <v>333</v>
      </c>
      <c r="F2775" s="27"/>
      <c r="G2775" s="28">
        <v>12.54</v>
      </c>
      <c r="H2775" s="24">
        <f t="shared" si="13"/>
        <v>1.0449999999999999</v>
      </c>
      <c r="I2775" s="25"/>
      <c r="J2775" s="25"/>
      <c r="K2775" s="26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5"/>
      <c r="AB2775" s="25"/>
    </row>
    <row r="2776" spans="1:28" ht="18.75" customHeight="1">
      <c r="A2776" s="1"/>
      <c r="B2776" s="1"/>
      <c r="C2776" s="1"/>
      <c r="D2776" s="21" t="s">
        <v>544</v>
      </c>
      <c r="E2776" s="22" t="s">
        <v>333</v>
      </c>
      <c r="F2776" s="27"/>
      <c r="G2776" s="28">
        <v>10.06</v>
      </c>
      <c r="H2776" s="24">
        <f t="shared" si="13"/>
        <v>0.83833333333333337</v>
      </c>
      <c r="I2776" s="25"/>
      <c r="J2776" s="25"/>
      <c r="K2776" s="26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5"/>
      <c r="AB2776" s="25"/>
    </row>
    <row r="2777" spans="1:28" ht="18.75" customHeight="1">
      <c r="A2777" s="1"/>
      <c r="B2777" s="1"/>
      <c r="C2777" s="1"/>
      <c r="D2777" s="21" t="s">
        <v>562</v>
      </c>
      <c r="E2777" s="22" t="s">
        <v>333</v>
      </c>
      <c r="F2777" s="27"/>
      <c r="G2777" s="28">
        <v>16.68</v>
      </c>
      <c r="H2777" s="24">
        <f t="shared" si="13"/>
        <v>1.39</v>
      </c>
      <c r="I2777" s="25"/>
      <c r="J2777" s="25"/>
      <c r="K2777" s="26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5"/>
      <c r="AB2777" s="25"/>
    </row>
    <row r="2778" spans="1:28" ht="18.75" customHeight="1">
      <c r="A2778" s="1"/>
      <c r="B2778" s="1"/>
      <c r="C2778" s="1"/>
      <c r="D2778" s="21" t="s">
        <v>367</v>
      </c>
      <c r="E2778" s="22" t="s">
        <v>333</v>
      </c>
      <c r="F2778" s="27"/>
      <c r="G2778" s="28">
        <v>11.07</v>
      </c>
      <c r="H2778" s="24">
        <f t="shared" si="13"/>
        <v>0.92249999999999999</v>
      </c>
      <c r="I2778" s="25"/>
      <c r="J2778" s="25"/>
      <c r="K2778" s="26"/>
      <c r="L2778" s="25"/>
      <c r="M2778" s="25"/>
      <c r="N2778" s="25"/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5"/>
      <c r="AB2778" s="25"/>
    </row>
    <row r="2779" spans="1:28" ht="18.75" customHeight="1">
      <c r="A2779" s="1"/>
      <c r="B2779" s="1"/>
      <c r="C2779" s="1"/>
      <c r="D2779" s="21" t="s">
        <v>633</v>
      </c>
      <c r="E2779" s="22" t="s">
        <v>333</v>
      </c>
      <c r="F2779" s="27"/>
      <c r="G2779" s="28">
        <v>4.8600000000000003</v>
      </c>
      <c r="H2779" s="24">
        <f t="shared" si="13"/>
        <v>0.40500000000000003</v>
      </c>
      <c r="I2779" s="25"/>
      <c r="J2779" s="25"/>
      <c r="K2779" s="26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5"/>
      <c r="Y2779" s="25"/>
      <c r="Z2779" s="25"/>
      <c r="AA2779" s="25"/>
      <c r="AB2779" s="25"/>
    </row>
    <row r="2780" spans="1:28" ht="18.75" customHeight="1">
      <c r="A2780" s="1"/>
      <c r="B2780" s="1"/>
      <c r="C2780" s="1"/>
      <c r="D2780" s="21" t="s">
        <v>463</v>
      </c>
      <c r="E2780" s="22" t="s">
        <v>333</v>
      </c>
      <c r="F2780" s="27"/>
      <c r="G2780" s="28">
        <v>31.3</v>
      </c>
      <c r="H2780" s="24">
        <f t="shared" si="13"/>
        <v>2.6083333333333334</v>
      </c>
      <c r="I2780" s="25"/>
      <c r="J2780" s="25"/>
      <c r="K2780" s="26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5"/>
      <c r="AB2780" s="25"/>
    </row>
    <row r="2781" spans="1:28" ht="18.75" customHeight="1">
      <c r="A2781" s="1"/>
      <c r="B2781" s="1"/>
      <c r="C2781" s="1"/>
      <c r="D2781" s="21" t="s">
        <v>339</v>
      </c>
      <c r="E2781" s="22" t="s">
        <v>333</v>
      </c>
      <c r="F2781" s="27"/>
      <c r="G2781" s="28">
        <v>16.78</v>
      </c>
      <c r="H2781" s="24">
        <f t="shared" si="13"/>
        <v>1.3983333333333334</v>
      </c>
      <c r="I2781" s="25"/>
      <c r="J2781" s="25"/>
      <c r="K2781" s="26"/>
      <c r="L2781" s="25"/>
      <c r="M2781" s="25"/>
      <c r="N2781" s="25"/>
      <c r="O2781" s="25"/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5"/>
      <c r="AB2781" s="25"/>
    </row>
    <row r="2782" spans="1:28" ht="18.75" customHeight="1">
      <c r="A2782" s="1"/>
      <c r="B2782" s="1"/>
      <c r="C2782" s="1"/>
      <c r="D2782" s="21" t="s">
        <v>684</v>
      </c>
      <c r="E2782" s="22" t="s">
        <v>333</v>
      </c>
      <c r="F2782" s="27"/>
      <c r="G2782" s="28">
        <v>47.36</v>
      </c>
      <c r="H2782" s="24">
        <f t="shared" si="13"/>
        <v>3.9466666666666668</v>
      </c>
      <c r="I2782" s="25"/>
      <c r="J2782" s="25"/>
      <c r="K2782" s="26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5"/>
      <c r="AB2782" s="25"/>
    </row>
    <row r="2783" spans="1:28" ht="18.75" customHeight="1">
      <c r="A2783" s="1"/>
      <c r="B2783" s="1"/>
      <c r="C2783" s="1"/>
      <c r="D2783" s="21" t="s">
        <v>642</v>
      </c>
      <c r="E2783" s="22" t="s">
        <v>333</v>
      </c>
      <c r="F2783" s="27"/>
      <c r="G2783" s="28">
        <v>38.340000000000003</v>
      </c>
      <c r="H2783" s="24">
        <f t="shared" si="13"/>
        <v>3.1950000000000003</v>
      </c>
      <c r="I2783" s="25"/>
      <c r="J2783" s="25"/>
      <c r="K2783" s="26"/>
      <c r="L2783" s="25"/>
      <c r="M2783" s="25"/>
      <c r="N2783" s="25"/>
      <c r="O2783" s="25"/>
      <c r="P2783" s="25"/>
      <c r="Q2783" s="25"/>
      <c r="R2783" s="25"/>
      <c r="S2783" s="25"/>
      <c r="T2783" s="25"/>
      <c r="U2783" s="25"/>
      <c r="V2783" s="25"/>
      <c r="W2783" s="25"/>
      <c r="X2783" s="25"/>
      <c r="Y2783" s="25"/>
      <c r="Z2783" s="25"/>
      <c r="AA2783" s="25"/>
      <c r="AB2783" s="25"/>
    </row>
    <row r="2784" spans="1:28" ht="18.75" customHeight="1">
      <c r="A2784" s="1"/>
      <c r="B2784" s="1"/>
      <c r="C2784" s="1"/>
      <c r="D2784" s="21" t="s">
        <v>461</v>
      </c>
      <c r="E2784" s="22" t="s">
        <v>333</v>
      </c>
      <c r="F2784" s="27"/>
      <c r="G2784" s="28">
        <v>45.8</v>
      </c>
      <c r="H2784" s="24">
        <f t="shared" si="13"/>
        <v>3.8166666666666664</v>
      </c>
      <c r="I2784" s="25"/>
      <c r="J2784" s="25"/>
      <c r="K2784" s="26"/>
      <c r="L2784" s="25"/>
      <c r="M2784" s="25"/>
      <c r="N2784" s="25"/>
      <c r="O2784" s="25"/>
      <c r="P2784" s="25"/>
      <c r="Q2784" s="25"/>
      <c r="R2784" s="25"/>
      <c r="S2784" s="25"/>
      <c r="T2784" s="25"/>
      <c r="U2784" s="25"/>
      <c r="V2784" s="25"/>
      <c r="W2784" s="25"/>
      <c r="X2784" s="25"/>
      <c r="Y2784" s="25"/>
      <c r="Z2784" s="25"/>
      <c r="AA2784" s="25"/>
      <c r="AB2784" s="25"/>
    </row>
    <row r="2785" spans="1:28" ht="18.75" customHeight="1">
      <c r="A2785" s="1"/>
      <c r="B2785" s="1"/>
      <c r="C2785" s="1"/>
      <c r="D2785" s="21" t="s">
        <v>641</v>
      </c>
      <c r="E2785" s="22" t="s">
        <v>333</v>
      </c>
      <c r="F2785" s="27"/>
      <c r="G2785" s="28">
        <v>8.25</v>
      </c>
      <c r="H2785" s="24">
        <f t="shared" si="13"/>
        <v>0.6875</v>
      </c>
      <c r="I2785" s="25"/>
      <c r="J2785" s="25"/>
      <c r="K2785" s="26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5"/>
      <c r="AB2785" s="25"/>
    </row>
    <row r="2786" spans="1:28" ht="18.75" customHeight="1">
      <c r="A2786" s="1"/>
      <c r="B2786" s="1"/>
      <c r="C2786" s="1"/>
      <c r="D2786" s="21" t="s">
        <v>649</v>
      </c>
      <c r="E2786" s="22" t="s">
        <v>333</v>
      </c>
      <c r="F2786" s="27"/>
      <c r="G2786" s="28">
        <v>19.5</v>
      </c>
      <c r="H2786" s="24">
        <f t="shared" si="13"/>
        <v>1.625</v>
      </c>
      <c r="I2786" s="25"/>
      <c r="J2786" s="25"/>
      <c r="K2786" s="26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5"/>
      <c r="AB2786" s="25"/>
    </row>
    <row r="2787" spans="1:28" ht="18.75" customHeight="1">
      <c r="A2787" s="1"/>
      <c r="B2787" s="1"/>
      <c r="C2787" s="1"/>
      <c r="D2787" s="21" t="s">
        <v>521</v>
      </c>
      <c r="E2787" s="22" t="s">
        <v>333</v>
      </c>
      <c r="F2787" s="27"/>
      <c r="G2787" s="28">
        <v>32.340000000000003</v>
      </c>
      <c r="H2787" s="24">
        <f t="shared" si="13"/>
        <v>2.6950000000000003</v>
      </c>
      <c r="I2787" s="25"/>
      <c r="J2787" s="25"/>
      <c r="K2787" s="26"/>
      <c r="L2787" s="25"/>
      <c r="M2787" s="25"/>
      <c r="N2787" s="25"/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5"/>
      <c r="AB2787" s="25"/>
    </row>
    <row r="2788" spans="1:28" ht="18.75" customHeight="1">
      <c r="A2788" s="1"/>
      <c r="B2788" s="1"/>
      <c r="C2788" s="1"/>
      <c r="D2788" s="21" t="s">
        <v>638</v>
      </c>
      <c r="E2788" s="22" t="s">
        <v>333</v>
      </c>
      <c r="F2788" s="27"/>
      <c r="G2788" s="28">
        <v>14.13</v>
      </c>
      <c r="H2788" s="24">
        <f t="shared" si="13"/>
        <v>1.1775</v>
      </c>
      <c r="I2788" s="25"/>
      <c r="J2788" s="25"/>
      <c r="K2788" s="26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5"/>
      <c r="AB2788" s="25"/>
    </row>
    <row r="2789" spans="1:28" ht="18.75" customHeight="1">
      <c r="A2789" s="1"/>
      <c r="B2789" s="1"/>
      <c r="C2789" s="1"/>
      <c r="D2789" s="21" t="s">
        <v>570</v>
      </c>
      <c r="E2789" s="22" t="s">
        <v>333</v>
      </c>
      <c r="F2789" s="27"/>
      <c r="G2789" s="28">
        <v>39.119999999999997</v>
      </c>
      <c r="H2789" s="24">
        <f t="shared" si="13"/>
        <v>3.26</v>
      </c>
      <c r="I2789" s="25"/>
      <c r="J2789" s="25"/>
      <c r="K2789" s="26"/>
      <c r="L2789" s="25"/>
      <c r="M2789" s="25"/>
      <c r="N2789" s="25"/>
      <c r="O2789" s="25"/>
      <c r="P2789" s="25"/>
      <c r="Q2789" s="25"/>
      <c r="R2789" s="25"/>
      <c r="S2789" s="25"/>
      <c r="T2789" s="25"/>
      <c r="U2789" s="25"/>
      <c r="V2789" s="25"/>
      <c r="W2789" s="25"/>
      <c r="X2789" s="25"/>
      <c r="Y2789" s="25"/>
      <c r="Z2789" s="25"/>
      <c r="AA2789" s="25"/>
      <c r="AB2789" s="25"/>
    </row>
    <row r="2790" spans="1:28" ht="18.75" customHeight="1">
      <c r="A2790" s="1"/>
      <c r="B2790" s="1"/>
      <c r="C2790" s="1"/>
      <c r="D2790" s="21" t="s">
        <v>343</v>
      </c>
      <c r="E2790" s="22" t="s">
        <v>333</v>
      </c>
      <c r="F2790" s="27"/>
      <c r="G2790" s="28">
        <v>995</v>
      </c>
      <c r="H2790" s="24">
        <f t="shared" si="13"/>
        <v>82.916666666666671</v>
      </c>
      <c r="I2790" s="25"/>
      <c r="J2790" s="25"/>
      <c r="K2790" s="26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25"/>
      <c r="Y2790" s="25"/>
      <c r="Z2790" s="25"/>
      <c r="AA2790" s="25"/>
      <c r="AB2790" s="25"/>
    </row>
    <row r="2791" spans="1:28" ht="18.75" customHeight="1">
      <c r="A2791" s="1"/>
      <c r="B2791" s="1"/>
      <c r="C2791" s="1"/>
      <c r="D2791" s="21" t="s">
        <v>572</v>
      </c>
      <c r="E2791" s="22" t="s">
        <v>333</v>
      </c>
      <c r="F2791" s="27"/>
      <c r="G2791" s="28">
        <v>33.349997999999999</v>
      </c>
      <c r="H2791" s="24">
        <f t="shared" si="13"/>
        <v>2.7791665000000001</v>
      </c>
      <c r="I2791" s="25"/>
      <c r="J2791" s="25"/>
      <c r="K2791" s="26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5"/>
      <c r="AB2791" s="25"/>
    </row>
    <row r="2792" spans="1:28" ht="18.75" customHeight="1">
      <c r="A2792" s="1"/>
      <c r="B2792" s="1"/>
      <c r="C2792" s="1"/>
      <c r="D2792" s="21" t="s">
        <v>578</v>
      </c>
      <c r="E2792" s="22" t="s">
        <v>333</v>
      </c>
      <c r="F2792" s="27"/>
      <c r="G2792" s="28">
        <v>39.4</v>
      </c>
      <c r="H2792" s="24">
        <f t="shared" si="13"/>
        <v>3.2833333333333332</v>
      </c>
      <c r="I2792" s="25"/>
      <c r="J2792" s="25"/>
      <c r="K2792" s="26"/>
      <c r="L2792" s="25"/>
      <c r="M2792" s="25"/>
      <c r="N2792" s="25"/>
      <c r="O2792" s="25"/>
      <c r="P2792" s="25"/>
      <c r="Q2792" s="25"/>
      <c r="R2792" s="25"/>
      <c r="S2792" s="25"/>
      <c r="T2792" s="25"/>
      <c r="U2792" s="25"/>
      <c r="V2792" s="25"/>
      <c r="W2792" s="25"/>
      <c r="X2792" s="25"/>
      <c r="Y2792" s="25"/>
      <c r="Z2792" s="25"/>
      <c r="AA2792" s="25"/>
      <c r="AB2792" s="25"/>
    </row>
    <row r="2793" spans="1:28" ht="18.75" customHeight="1">
      <c r="A2793" s="1"/>
      <c r="B2793" s="1"/>
      <c r="C2793" s="1"/>
      <c r="D2793" s="21" t="s">
        <v>598</v>
      </c>
      <c r="E2793" s="22" t="s">
        <v>333</v>
      </c>
      <c r="F2793" s="27"/>
      <c r="G2793" s="28">
        <v>21.12</v>
      </c>
      <c r="H2793" s="24">
        <f t="shared" si="13"/>
        <v>1.76</v>
      </c>
      <c r="I2793" s="25"/>
      <c r="J2793" s="25"/>
      <c r="K2793" s="26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5"/>
      <c r="AB2793" s="25"/>
    </row>
    <row r="2794" spans="1:28" ht="18.75" customHeight="1">
      <c r="A2794" s="1"/>
      <c r="B2794" s="1"/>
      <c r="C2794" s="1"/>
      <c r="D2794" s="21" t="s">
        <v>602</v>
      </c>
      <c r="E2794" s="22" t="s">
        <v>333</v>
      </c>
      <c r="F2794" s="27"/>
      <c r="G2794" s="28">
        <v>10.28</v>
      </c>
      <c r="H2794" s="24">
        <f t="shared" si="13"/>
        <v>0.85666666666666658</v>
      </c>
      <c r="I2794" s="25"/>
      <c r="J2794" s="25"/>
      <c r="K2794" s="26"/>
      <c r="L2794" s="25"/>
      <c r="M2794" s="25"/>
      <c r="N2794" s="25"/>
      <c r="O2794" s="25"/>
      <c r="P2794" s="25"/>
      <c r="Q2794" s="25"/>
      <c r="R2794" s="25"/>
      <c r="S2794" s="25"/>
      <c r="T2794" s="25"/>
      <c r="U2794" s="25"/>
      <c r="V2794" s="25"/>
      <c r="W2794" s="25"/>
      <c r="X2794" s="25"/>
      <c r="Y2794" s="25"/>
      <c r="Z2794" s="25"/>
      <c r="AA2794" s="25"/>
      <c r="AB2794" s="25"/>
    </row>
    <row r="2795" spans="1:28" ht="18.75" customHeight="1">
      <c r="A2795" s="1"/>
      <c r="B2795" s="1"/>
      <c r="C2795" s="1"/>
      <c r="D2795" s="21" t="s">
        <v>685</v>
      </c>
      <c r="E2795" s="22" t="s">
        <v>333</v>
      </c>
      <c r="F2795" s="27"/>
      <c r="G2795" s="28">
        <v>7.77</v>
      </c>
      <c r="H2795" s="24">
        <f t="shared" si="13"/>
        <v>0.64749999999999996</v>
      </c>
      <c r="I2795" s="25"/>
      <c r="J2795" s="25"/>
      <c r="K2795" s="26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5"/>
      <c r="Y2795" s="25"/>
      <c r="Z2795" s="25"/>
      <c r="AA2795" s="25"/>
      <c r="AB2795" s="25"/>
    </row>
    <row r="2796" spans="1:28" ht="18.75" customHeight="1">
      <c r="A2796" s="1"/>
      <c r="B2796" s="1"/>
      <c r="C2796" s="1"/>
      <c r="D2796" s="21" t="s">
        <v>579</v>
      </c>
      <c r="E2796" s="22" t="s">
        <v>333</v>
      </c>
      <c r="F2796" s="27"/>
      <c r="G2796" s="28">
        <v>17.64</v>
      </c>
      <c r="H2796" s="24">
        <f t="shared" si="13"/>
        <v>1.47</v>
      </c>
      <c r="I2796" s="25"/>
      <c r="J2796" s="25"/>
      <c r="K2796" s="26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5"/>
      <c r="AB2796" s="25"/>
    </row>
    <row r="2797" spans="1:28" ht="18.75" customHeight="1">
      <c r="A2797" s="1"/>
      <c r="B2797" s="1"/>
      <c r="C2797" s="1"/>
      <c r="D2797" s="21" t="s">
        <v>624</v>
      </c>
      <c r="E2797" s="22" t="s">
        <v>333</v>
      </c>
      <c r="F2797" s="27"/>
      <c r="G2797" s="28">
        <v>38.880001999999998</v>
      </c>
      <c r="H2797" s="24">
        <f t="shared" si="13"/>
        <v>3.2400001666666665</v>
      </c>
      <c r="I2797" s="25"/>
      <c r="J2797" s="25"/>
      <c r="K2797" s="26"/>
      <c r="L2797" s="25"/>
      <c r="M2797" s="25"/>
      <c r="N2797" s="25"/>
      <c r="O2797" s="25"/>
      <c r="P2797" s="25"/>
      <c r="Q2797" s="25"/>
      <c r="R2797" s="25"/>
      <c r="S2797" s="25"/>
      <c r="T2797" s="25"/>
      <c r="U2797" s="25"/>
      <c r="V2797" s="25"/>
      <c r="W2797" s="25"/>
      <c r="X2797" s="25"/>
      <c r="Y2797" s="25"/>
      <c r="Z2797" s="25"/>
      <c r="AA2797" s="25"/>
      <c r="AB2797" s="25"/>
    </row>
    <row r="2798" spans="1:28" ht="18.75" customHeight="1">
      <c r="A2798" s="1"/>
      <c r="B2798" s="1"/>
      <c r="C2798" s="1"/>
      <c r="D2798" s="21" t="s">
        <v>349</v>
      </c>
      <c r="E2798" s="22" t="s">
        <v>333</v>
      </c>
      <c r="F2798" s="27"/>
      <c r="G2798" s="28">
        <v>6.54</v>
      </c>
      <c r="H2798" s="24">
        <f t="shared" si="13"/>
        <v>0.54500000000000004</v>
      </c>
      <c r="I2798" s="25"/>
      <c r="J2798" s="25"/>
      <c r="K2798" s="26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5"/>
      <c r="AB2798" s="25"/>
    </row>
    <row r="2799" spans="1:28" ht="18.75" customHeight="1">
      <c r="A2799" s="1"/>
      <c r="B2799" s="1"/>
      <c r="C2799" s="1"/>
      <c r="D2799" s="21" t="s">
        <v>383</v>
      </c>
      <c r="E2799" s="22" t="s">
        <v>333</v>
      </c>
      <c r="F2799" s="27"/>
      <c r="G2799" s="28">
        <v>14.2</v>
      </c>
      <c r="H2799" s="24">
        <f t="shared" si="13"/>
        <v>1.1833333333333333</v>
      </c>
      <c r="I2799" s="25"/>
      <c r="J2799" s="25"/>
      <c r="K2799" s="26"/>
      <c r="L2799" s="25"/>
      <c r="M2799" s="25"/>
      <c r="N2799" s="25"/>
      <c r="O2799" s="25"/>
      <c r="P2799" s="25"/>
      <c r="Q2799" s="25"/>
      <c r="R2799" s="25"/>
      <c r="S2799" s="25"/>
      <c r="T2799" s="25"/>
      <c r="U2799" s="25"/>
      <c r="V2799" s="25"/>
      <c r="W2799" s="25"/>
      <c r="X2799" s="25"/>
      <c r="Y2799" s="25"/>
      <c r="Z2799" s="25"/>
      <c r="AA2799" s="25"/>
      <c r="AB2799" s="25"/>
    </row>
    <row r="2800" spans="1:28" ht="18.75" customHeight="1">
      <c r="A2800" s="1"/>
      <c r="B2800" s="1"/>
      <c r="C2800" s="1"/>
      <c r="D2800" s="21" t="s">
        <v>512</v>
      </c>
      <c r="E2800" s="22" t="s">
        <v>333</v>
      </c>
      <c r="F2800" s="27"/>
      <c r="G2800" s="28">
        <v>11.68</v>
      </c>
      <c r="H2800" s="24">
        <f t="shared" si="13"/>
        <v>0.97333333333333327</v>
      </c>
      <c r="I2800" s="25"/>
      <c r="J2800" s="25"/>
      <c r="K2800" s="26"/>
      <c r="L2800" s="25"/>
      <c r="M2800" s="25"/>
      <c r="N2800" s="25"/>
      <c r="O2800" s="25"/>
      <c r="P2800" s="25"/>
      <c r="Q2800" s="25"/>
      <c r="R2800" s="25"/>
      <c r="S2800" s="25"/>
      <c r="T2800" s="25"/>
      <c r="U2800" s="25"/>
      <c r="V2800" s="25"/>
      <c r="W2800" s="25"/>
      <c r="X2800" s="25"/>
      <c r="Y2800" s="25"/>
      <c r="Z2800" s="25"/>
      <c r="AA2800" s="25"/>
      <c r="AB2800" s="25"/>
    </row>
    <row r="2801" spans="1:28" ht="18.75" customHeight="1">
      <c r="A2801" s="1"/>
      <c r="B2801" s="1"/>
      <c r="C2801" s="1"/>
      <c r="D2801" s="21" t="s">
        <v>574</v>
      </c>
      <c r="E2801" s="22" t="s">
        <v>333</v>
      </c>
      <c r="F2801" s="27"/>
      <c r="G2801" s="28">
        <v>17.88</v>
      </c>
      <c r="H2801" s="24">
        <f t="shared" si="13"/>
        <v>1.49</v>
      </c>
      <c r="I2801" s="25"/>
      <c r="J2801" s="25"/>
      <c r="K2801" s="26"/>
      <c r="L2801" s="25"/>
      <c r="M2801" s="25"/>
      <c r="N2801" s="25"/>
      <c r="O2801" s="25"/>
      <c r="P2801" s="25"/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5"/>
      <c r="AB2801" s="25"/>
    </row>
    <row r="2802" spans="1:28" ht="18.75" customHeight="1">
      <c r="A2802" s="1"/>
      <c r="B2802" s="1"/>
      <c r="C2802" s="1"/>
      <c r="D2802" s="21" t="s">
        <v>633</v>
      </c>
      <c r="E2802" s="22" t="s">
        <v>333</v>
      </c>
      <c r="F2802" s="27"/>
      <c r="G2802" s="28">
        <v>4.8600000000000003</v>
      </c>
      <c r="H2802" s="24">
        <f t="shared" si="13"/>
        <v>0.40500000000000003</v>
      </c>
      <c r="I2802" s="25"/>
      <c r="J2802" s="25"/>
      <c r="K2802" s="26"/>
      <c r="L2802" s="25"/>
      <c r="M2802" s="25"/>
      <c r="N2802" s="25"/>
      <c r="O2802" s="25"/>
      <c r="P2802" s="25"/>
      <c r="Q2802" s="25"/>
      <c r="R2802" s="25"/>
      <c r="S2802" s="25"/>
      <c r="T2802" s="25"/>
      <c r="U2802" s="25"/>
      <c r="V2802" s="25"/>
      <c r="W2802" s="25"/>
      <c r="X2802" s="25"/>
      <c r="Y2802" s="25"/>
      <c r="Z2802" s="25"/>
      <c r="AA2802" s="25"/>
      <c r="AB2802" s="25"/>
    </row>
    <row r="2803" spans="1:28" ht="18.75" customHeight="1">
      <c r="A2803" s="1"/>
      <c r="B2803" s="1"/>
      <c r="C2803" s="1"/>
      <c r="D2803" s="21" t="s">
        <v>586</v>
      </c>
      <c r="E2803" s="22" t="s">
        <v>333</v>
      </c>
      <c r="F2803" s="27"/>
      <c r="G2803" s="28">
        <v>27.18</v>
      </c>
      <c r="H2803" s="24">
        <f t="shared" si="13"/>
        <v>2.2650000000000001</v>
      </c>
      <c r="I2803" s="25"/>
      <c r="J2803" s="25"/>
      <c r="K2803" s="26"/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5"/>
      <c r="AB2803" s="25"/>
    </row>
    <row r="2804" spans="1:28" ht="18.75" customHeight="1">
      <c r="A2804" s="1"/>
      <c r="B2804" s="1"/>
      <c r="C2804" s="1"/>
      <c r="D2804" s="21" t="s">
        <v>446</v>
      </c>
      <c r="E2804" s="22" t="s">
        <v>333</v>
      </c>
      <c r="F2804" s="27"/>
      <c r="G2804" s="28">
        <v>28.92</v>
      </c>
      <c r="H2804" s="24">
        <f t="shared" si="13"/>
        <v>2.41</v>
      </c>
      <c r="I2804" s="25"/>
      <c r="J2804" s="25"/>
      <c r="K2804" s="26"/>
      <c r="L2804" s="25"/>
      <c r="M2804" s="25"/>
      <c r="N2804" s="25"/>
      <c r="O2804" s="25"/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5"/>
      <c r="AB2804" s="25"/>
    </row>
    <row r="2805" spans="1:28" ht="18.75" customHeight="1">
      <c r="A2805" s="1"/>
      <c r="B2805" s="1"/>
      <c r="C2805" s="1"/>
      <c r="D2805" s="21" t="s">
        <v>600</v>
      </c>
      <c r="E2805" s="22" t="s">
        <v>333</v>
      </c>
      <c r="F2805" s="27"/>
      <c r="G2805" s="28">
        <v>26.98</v>
      </c>
      <c r="H2805" s="24">
        <f t="shared" si="13"/>
        <v>2.2483333333333335</v>
      </c>
      <c r="I2805" s="25"/>
      <c r="J2805" s="25"/>
      <c r="K2805" s="26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5"/>
      <c r="AB2805" s="25"/>
    </row>
    <row r="2806" spans="1:28" ht="18.75" customHeight="1">
      <c r="A2806" s="1"/>
      <c r="B2806" s="1"/>
      <c r="C2806" s="1"/>
      <c r="D2806" s="21" t="s">
        <v>408</v>
      </c>
      <c r="E2806" s="22" t="s">
        <v>333</v>
      </c>
      <c r="F2806" s="27"/>
      <c r="G2806" s="28">
        <v>22.08</v>
      </c>
      <c r="H2806" s="24">
        <f t="shared" si="13"/>
        <v>1.8399999999999999</v>
      </c>
      <c r="I2806" s="25"/>
      <c r="J2806" s="25"/>
      <c r="K2806" s="26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5"/>
      <c r="AB2806" s="25"/>
    </row>
    <row r="2807" spans="1:28" ht="18.75" customHeight="1">
      <c r="A2807" s="1"/>
      <c r="B2807" s="1"/>
      <c r="C2807" s="1"/>
      <c r="D2807" s="21" t="s">
        <v>584</v>
      </c>
      <c r="E2807" s="22" t="s">
        <v>333</v>
      </c>
      <c r="F2807" s="27"/>
      <c r="G2807" s="28">
        <v>26.72</v>
      </c>
      <c r="H2807" s="24">
        <f t="shared" si="13"/>
        <v>2.2266666666666666</v>
      </c>
      <c r="I2807" s="25"/>
      <c r="J2807" s="25"/>
      <c r="K2807" s="26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5"/>
      <c r="AB2807" s="25"/>
    </row>
    <row r="2808" spans="1:28" ht="18.75" customHeight="1">
      <c r="A2808" s="1"/>
      <c r="B2808" s="1"/>
      <c r="C2808" s="1"/>
      <c r="D2808" s="21" t="s">
        <v>404</v>
      </c>
      <c r="E2808" s="22" t="s">
        <v>333</v>
      </c>
      <c r="F2808" s="27"/>
      <c r="G2808" s="28">
        <v>12.96</v>
      </c>
      <c r="H2808" s="24">
        <f t="shared" si="13"/>
        <v>1.08</v>
      </c>
      <c r="I2808" s="25"/>
      <c r="J2808" s="25"/>
      <c r="K2808" s="26"/>
      <c r="L2808" s="25"/>
      <c r="M2808" s="25"/>
      <c r="N2808" s="25"/>
      <c r="O2808" s="25"/>
      <c r="P2808" s="25"/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5"/>
      <c r="AB2808" s="25"/>
    </row>
    <row r="2809" spans="1:28" ht="18.75" customHeight="1">
      <c r="A2809" s="1"/>
      <c r="B2809" s="1"/>
      <c r="C2809" s="1"/>
      <c r="D2809" s="21" t="s">
        <v>415</v>
      </c>
      <c r="E2809" s="22" t="s">
        <v>333</v>
      </c>
      <c r="F2809" s="27"/>
      <c r="G2809" s="28">
        <v>54.54</v>
      </c>
      <c r="H2809" s="24">
        <f t="shared" si="13"/>
        <v>4.5449999999999999</v>
      </c>
      <c r="I2809" s="25"/>
      <c r="J2809" s="25"/>
      <c r="K2809" s="26"/>
      <c r="L2809" s="25"/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5"/>
      <c r="AB2809" s="25"/>
    </row>
    <row r="2810" spans="1:28" ht="18.75" customHeight="1">
      <c r="A2810" s="1"/>
      <c r="B2810" s="1"/>
      <c r="C2810" s="1"/>
      <c r="D2810" s="21" t="s">
        <v>618</v>
      </c>
      <c r="E2810" s="22" t="s">
        <v>333</v>
      </c>
      <c r="F2810" s="27"/>
      <c r="G2810" s="28">
        <v>4</v>
      </c>
      <c r="H2810" s="24">
        <f t="shared" si="13"/>
        <v>0.33333333333333331</v>
      </c>
      <c r="I2810" s="25"/>
      <c r="J2810" s="25"/>
      <c r="K2810" s="26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5"/>
      <c r="AB2810" s="25"/>
    </row>
    <row r="2811" spans="1:28" ht="18.75" customHeight="1">
      <c r="A2811" s="1"/>
      <c r="B2811" s="1"/>
      <c r="C2811" s="1"/>
      <c r="D2811" s="21" t="s">
        <v>563</v>
      </c>
      <c r="E2811" s="22" t="s">
        <v>333</v>
      </c>
      <c r="F2811" s="27"/>
      <c r="G2811" s="28">
        <v>5.31</v>
      </c>
      <c r="H2811" s="24">
        <f t="shared" si="13"/>
        <v>0.44249999999999995</v>
      </c>
      <c r="I2811" s="25"/>
      <c r="J2811" s="25"/>
      <c r="K2811" s="26"/>
      <c r="L2811" s="25"/>
      <c r="M2811" s="25"/>
      <c r="N2811" s="25"/>
      <c r="O2811" s="25"/>
      <c r="P2811" s="25"/>
      <c r="Q2811" s="25"/>
      <c r="R2811" s="25"/>
      <c r="S2811" s="25"/>
      <c r="T2811" s="25"/>
      <c r="U2811" s="25"/>
      <c r="V2811" s="25"/>
      <c r="W2811" s="25"/>
      <c r="X2811" s="25"/>
      <c r="Y2811" s="25"/>
      <c r="Z2811" s="25"/>
      <c r="AA2811" s="25"/>
      <c r="AB2811" s="25"/>
    </row>
    <row r="2812" spans="1:28" ht="18.75" customHeight="1">
      <c r="A2812" s="1"/>
      <c r="B2812" s="1"/>
      <c r="C2812" s="1"/>
      <c r="D2812" s="21" t="s">
        <v>666</v>
      </c>
      <c r="E2812" s="22" t="s">
        <v>333</v>
      </c>
      <c r="F2812" s="27"/>
      <c r="G2812" s="28">
        <v>26.44</v>
      </c>
      <c r="H2812" s="24">
        <f t="shared" si="13"/>
        <v>2.2033333333333336</v>
      </c>
      <c r="I2812" s="25"/>
      <c r="J2812" s="25"/>
      <c r="K2812" s="26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5"/>
      <c r="AB2812" s="25"/>
    </row>
    <row r="2813" spans="1:28" ht="18.75" customHeight="1">
      <c r="A2813" s="1"/>
      <c r="B2813" s="1"/>
      <c r="C2813" s="1"/>
      <c r="D2813" s="21" t="s">
        <v>657</v>
      </c>
      <c r="E2813" s="22" t="s">
        <v>333</v>
      </c>
      <c r="F2813" s="27"/>
      <c r="G2813" s="28">
        <v>32.65</v>
      </c>
      <c r="H2813" s="24">
        <f t="shared" si="13"/>
        <v>2.7208333333333332</v>
      </c>
      <c r="I2813" s="25"/>
      <c r="J2813" s="25"/>
      <c r="K2813" s="26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5"/>
      <c r="AB2813" s="25"/>
    </row>
    <row r="2814" spans="1:28" ht="18.75" customHeight="1">
      <c r="A2814" s="1"/>
      <c r="B2814" s="1"/>
      <c r="C2814" s="1"/>
      <c r="D2814" s="21" t="s">
        <v>455</v>
      </c>
      <c r="E2814" s="22" t="s">
        <v>333</v>
      </c>
      <c r="F2814" s="27"/>
      <c r="G2814" s="28">
        <v>12.55</v>
      </c>
      <c r="H2814" s="24">
        <f t="shared" si="13"/>
        <v>1.0458333333333334</v>
      </c>
      <c r="I2814" s="25"/>
      <c r="J2814" s="25"/>
      <c r="K2814" s="26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  <c r="V2814" s="25"/>
      <c r="W2814" s="25"/>
      <c r="X2814" s="25"/>
      <c r="Y2814" s="25"/>
      <c r="Z2814" s="25"/>
      <c r="AA2814" s="25"/>
      <c r="AB2814" s="25"/>
    </row>
    <row r="2815" spans="1:28" ht="18.75" customHeight="1">
      <c r="A2815" s="1"/>
      <c r="B2815" s="1"/>
      <c r="C2815" s="1"/>
      <c r="D2815" s="21" t="s">
        <v>673</v>
      </c>
      <c r="E2815" s="22" t="s">
        <v>333</v>
      </c>
      <c r="F2815" s="27"/>
      <c r="G2815" s="28">
        <v>1.9</v>
      </c>
      <c r="H2815" s="24">
        <f t="shared" si="13"/>
        <v>0.15833333333333333</v>
      </c>
      <c r="I2815" s="25"/>
      <c r="J2815" s="25"/>
      <c r="K2815" s="26"/>
      <c r="L2815" s="25"/>
      <c r="M2815" s="25"/>
      <c r="N2815" s="25"/>
      <c r="O2815" s="25"/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5"/>
      <c r="AB2815" s="25"/>
    </row>
    <row r="2816" spans="1:28" ht="18.75" customHeight="1">
      <c r="A2816" s="1"/>
      <c r="B2816" s="1"/>
      <c r="C2816" s="1"/>
      <c r="D2816" s="21" t="s">
        <v>656</v>
      </c>
      <c r="E2816" s="22" t="s">
        <v>333</v>
      </c>
      <c r="F2816" s="27"/>
      <c r="G2816" s="28">
        <v>10.44</v>
      </c>
      <c r="H2816" s="24">
        <f t="shared" si="13"/>
        <v>0.87</v>
      </c>
      <c r="I2816" s="25"/>
      <c r="J2816" s="25"/>
      <c r="K2816" s="26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5"/>
      <c r="AB2816" s="25"/>
    </row>
    <row r="2817" spans="1:28" ht="18.75" customHeight="1">
      <c r="A2817" s="1"/>
      <c r="B2817" s="1"/>
      <c r="C2817" s="1"/>
      <c r="D2817" s="21" t="s">
        <v>607</v>
      </c>
      <c r="E2817" s="22" t="s">
        <v>333</v>
      </c>
      <c r="F2817" s="27"/>
      <c r="G2817" s="28">
        <v>4.5999999999999996</v>
      </c>
      <c r="H2817" s="24">
        <f t="shared" si="13"/>
        <v>0.3833333333333333</v>
      </c>
      <c r="I2817" s="25"/>
      <c r="J2817" s="25"/>
      <c r="K2817" s="26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5"/>
      <c r="AB2817" s="25"/>
    </row>
    <row r="2818" spans="1:28" ht="18.75" customHeight="1">
      <c r="A2818" s="1"/>
      <c r="B2818" s="1"/>
      <c r="C2818" s="1"/>
      <c r="D2818" s="21" t="s">
        <v>660</v>
      </c>
      <c r="E2818" s="22" t="s">
        <v>333</v>
      </c>
      <c r="F2818" s="27"/>
      <c r="G2818" s="28">
        <v>4.0599999999999996</v>
      </c>
      <c r="H2818" s="24">
        <f t="shared" si="13"/>
        <v>0.33833333333333332</v>
      </c>
      <c r="I2818" s="25"/>
      <c r="J2818" s="25"/>
      <c r="K2818" s="26"/>
      <c r="L2818" s="25"/>
      <c r="M2818" s="25"/>
      <c r="N2818" s="25"/>
      <c r="O2818" s="25"/>
      <c r="P2818" s="25"/>
      <c r="Q2818" s="25"/>
      <c r="R2818" s="25"/>
      <c r="S2818" s="25"/>
      <c r="T2818" s="25"/>
      <c r="U2818" s="25"/>
      <c r="V2818" s="25"/>
      <c r="W2818" s="25"/>
      <c r="X2818" s="25"/>
      <c r="Y2818" s="25"/>
      <c r="Z2818" s="25"/>
      <c r="AA2818" s="25"/>
      <c r="AB2818" s="25"/>
    </row>
    <row r="2819" spans="1:28" ht="18.75" customHeight="1">
      <c r="A2819" s="1"/>
      <c r="B2819" s="1"/>
      <c r="C2819" s="1"/>
      <c r="D2819" s="21" t="s">
        <v>448</v>
      </c>
      <c r="E2819" s="22" t="s">
        <v>333</v>
      </c>
      <c r="F2819" s="27"/>
      <c r="G2819" s="28">
        <v>8.35</v>
      </c>
      <c r="H2819" s="24">
        <f t="shared" si="13"/>
        <v>0.6958333333333333</v>
      </c>
      <c r="I2819" s="25"/>
      <c r="J2819" s="25"/>
      <c r="K2819" s="26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5"/>
      <c r="AB2819" s="25"/>
    </row>
    <row r="2820" spans="1:28" ht="18.75" customHeight="1">
      <c r="A2820" s="1"/>
      <c r="B2820" s="1"/>
      <c r="C2820" s="1"/>
      <c r="D2820" s="21" t="s">
        <v>505</v>
      </c>
      <c r="E2820" s="22" t="s">
        <v>333</v>
      </c>
      <c r="F2820" s="27"/>
      <c r="G2820" s="28">
        <v>8.2100000000000009</v>
      </c>
      <c r="H2820" s="24">
        <f t="shared" ref="H2820:H3074" si="14">G2820/12</f>
        <v>0.6841666666666667</v>
      </c>
      <c r="I2820" s="25"/>
      <c r="J2820" s="25"/>
      <c r="K2820" s="26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5"/>
      <c r="AB2820" s="25"/>
    </row>
    <row r="2821" spans="1:28" ht="18.75" customHeight="1">
      <c r="A2821" s="1"/>
      <c r="B2821" s="1"/>
      <c r="C2821" s="1"/>
      <c r="D2821" s="21" t="s">
        <v>570</v>
      </c>
      <c r="E2821" s="22" t="s">
        <v>333</v>
      </c>
      <c r="F2821" s="27"/>
      <c r="G2821" s="28">
        <v>8.15</v>
      </c>
      <c r="H2821" s="24">
        <f t="shared" si="14"/>
        <v>0.6791666666666667</v>
      </c>
      <c r="I2821" s="25"/>
      <c r="J2821" s="25"/>
      <c r="K2821" s="26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5"/>
      <c r="AB2821" s="25"/>
    </row>
    <row r="2822" spans="1:28" ht="18.75" customHeight="1">
      <c r="A2822" s="1"/>
      <c r="B2822" s="1"/>
      <c r="C2822" s="1"/>
      <c r="D2822" s="21" t="s">
        <v>424</v>
      </c>
      <c r="E2822" s="22" t="s">
        <v>333</v>
      </c>
      <c r="F2822" s="27"/>
      <c r="G2822" s="28">
        <v>13.2</v>
      </c>
      <c r="H2822" s="24">
        <f t="shared" si="14"/>
        <v>1.0999999999999999</v>
      </c>
      <c r="I2822" s="25"/>
      <c r="J2822" s="25"/>
      <c r="K2822" s="26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5"/>
      <c r="AB2822" s="25"/>
    </row>
    <row r="2823" spans="1:28" ht="18.75" customHeight="1">
      <c r="A2823" s="1"/>
      <c r="B2823" s="1"/>
      <c r="C2823" s="1"/>
      <c r="D2823" s="21" t="s">
        <v>348</v>
      </c>
      <c r="E2823" s="22" t="s">
        <v>333</v>
      </c>
      <c r="F2823" s="27"/>
      <c r="G2823" s="28">
        <v>56.52</v>
      </c>
      <c r="H2823" s="24">
        <f t="shared" si="14"/>
        <v>4.71</v>
      </c>
      <c r="I2823" s="25"/>
      <c r="J2823" s="25"/>
      <c r="K2823" s="26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5"/>
      <c r="AB2823" s="25"/>
    </row>
    <row r="2824" spans="1:28" ht="18.75" customHeight="1">
      <c r="A2824" s="1"/>
      <c r="B2824" s="1"/>
      <c r="C2824" s="1"/>
      <c r="D2824" s="21" t="s">
        <v>560</v>
      </c>
      <c r="E2824" s="22" t="s">
        <v>333</v>
      </c>
      <c r="F2824" s="27"/>
      <c r="G2824" s="28">
        <v>8.66</v>
      </c>
      <c r="H2824" s="24">
        <f t="shared" si="14"/>
        <v>0.72166666666666668</v>
      </c>
      <c r="I2824" s="25"/>
      <c r="J2824" s="25"/>
      <c r="K2824" s="26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5"/>
      <c r="AB2824" s="25"/>
    </row>
    <row r="2825" spans="1:28" ht="18.75" customHeight="1">
      <c r="A2825" s="1"/>
      <c r="B2825" s="1"/>
      <c r="C2825" s="1"/>
      <c r="D2825" s="21" t="s">
        <v>545</v>
      </c>
      <c r="E2825" s="22" t="s">
        <v>333</v>
      </c>
      <c r="F2825" s="27"/>
      <c r="G2825" s="28">
        <v>107.96</v>
      </c>
      <c r="H2825" s="24">
        <f t="shared" si="14"/>
        <v>8.9966666666666661</v>
      </c>
      <c r="I2825" s="25"/>
      <c r="J2825" s="25"/>
      <c r="K2825" s="26"/>
      <c r="L2825" s="25"/>
      <c r="M2825" s="25"/>
      <c r="N2825" s="25"/>
      <c r="O2825" s="25"/>
      <c r="P2825" s="25"/>
      <c r="Q2825" s="25"/>
      <c r="R2825" s="25"/>
      <c r="S2825" s="25"/>
      <c r="T2825" s="25"/>
      <c r="U2825" s="25"/>
      <c r="V2825" s="25"/>
      <c r="W2825" s="25"/>
      <c r="X2825" s="25"/>
      <c r="Y2825" s="25"/>
      <c r="Z2825" s="25"/>
      <c r="AA2825" s="25"/>
      <c r="AB2825" s="25"/>
    </row>
    <row r="2826" spans="1:28" ht="18.75" customHeight="1">
      <c r="A2826" s="1"/>
      <c r="B2826" s="1"/>
      <c r="C2826" s="1"/>
      <c r="D2826" s="21" t="s">
        <v>423</v>
      </c>
      <c r="E2826" s="22" t="s">
        <v>333</v>
      </c>
      <c r="F2826" s="27"/>
      <c r="G2826" s="28">
        <v>1</v>
      </c>
      <c r="H2826" s="24">
        <f t="shared" si="14"/>
        <v>8.3333333333333329E-2</v>
      </c>
      <c r="I2826" s="25"/>
      <c r="J2826" s="25"/>
      <c r="K2826" s="26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5"/>
      <c r="AB2826" s="25"/>
    </row>
    <row r="2827" spans="1:28" ht="18.75" customHeight="1">
      <c r="A2827" s="1"/>
      <c r="B2827" s="1"/>
      <c r="C2827" s="1"/>
      <c r="D2827" s="21" t="s">
        <v>581</v>
      </c>
      <c r="E2827" s="22" t="s">
        <v>333</v>
      </c>
      <c r="F2827" s="27"/>
      <c r="G2827" s="28">
        <v>1</v>
      </c>
      <c r="H2827" s="24">
        <f t="shared" si="14"/>
        <v>8.3333333333333329E-2</v>
      </c>
      <c r="I2827" s="25"/>
      <c r="J2827" s="25"/>
      <c r="K2827" s="26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5"/>
      <c r="AB2827" s="25"/>
    </row>
    <row r="2828" spans="1:28" ht="18.75" customHeight="1">
      <c r="A2828" s="1"/>
      <c r="B2828" s="1"/>
      <c r="C2828" s="1"/>
      <c r="D2828" s="21" t="s">
        <v>413</v>
      </c>
      <c r="E2828" s="22" t="s">
        <v>333</v>
      </c>
      <c r="F2828" s="27"/>
      <c r="G2828" s="28">
        <v>41.1</v>
      </c>
      <c r="H2828" s="24">
        <f t="shared" si="14"/>
        <v>3.4250000000000003</v>
      </c>
      <c r="I2828" s="25"/>
      <c r="J2828" s="25"/>
      <c r="K2828" s="26"/>
      <c r="L2828" s="25"/>
      <c r="M2828" s="25"/>
      <c r="N2828" s="25"/>
      <c r="O2828" s="25"/>
      <c r="P2828" s="25"/>
      <c r="Q2828" s="25"/>
      <c r="R2828" s="25"/>
      <c r="S2828" s="25"/>
      <c r="T2828" s="25"/>
      <c r="U2828" s="25"/>
      <c r="V2828" s="25"/>
      <c r="W2828" s="25"/>
      <c r="X2828" s="25"/>
      <c r="Y2828" s="25"/>
      <c r="Z2828" s="25"/>
      <c r="AA2828" s="25"/>
      <c r="AB2828" s="25"/>
    </row>
    <row r="2829" spans="1:28" ht="18.75" customHeight="1">
      <c r="A2829" s="1"/>
      <c r="B2829" s="1"/>
      <c r="C2829" s="1"/>
      <c r="D2829" s="21" t="s">
        <v>470</v>
      </c>
      <c r="E2829" s="22" t="s">
        <v>333</v>
      </c>
      <c r="F2829" s="27"/>
      <c r="G2829" s="28">
        <v>40.92</v>
      </c>
      <c r="H2829" s="24">
        <f t="shared" si="14"/>
        <v>3.41</v>
      </c>
      <c r="I2829" s="25"/>
      <c r="J2829" s="25"/>
      <c r="K2829" s="26"/>
      <c r="L2829" s="25"/>
      <c r="M2829" s="25"/>
      <c r="N2829" s="25"/>
      <c r="O2829" s="25"/>
      <c r="P2829" s="25"/>
      <c r="Q2829" s="25"/>
      <c r="R2829" s="25"/>
      <c r="S2829" s="25"/>
      <c r="T2829" s="25"/>
      <c r="U2829" s="25"/>
      <c r="V2829" s="25"/>
      <c r="W2829" s="25"/>
      <c r="X2829" s="25"/>
      <c r="Y2829" s="25"/>
      <c r="Z2829" s="25"/>
      <c r="AA2829" s="25"/>
      <c r="AB2829" s="25"/>
    </row>
    <row r="2830" spans="1:28" ht="18.75" customHeight="1">
      <c r="A2830" s="1"/>
      <c r="B2830" s="1"/>
      <c r="C2830" s="1"/>
      <c r="D2830" s="21" t="s">
        <v>660</v>
      </c>
      <c r="E2830" s="22" t="s">
        <v>333</v>
      </c>
      <c r="F2830" s="27"/>
      <c r="G2830" s="28">
        <v>215.18</v>
      </c>
      <c r="H2830" s="24">
        <f t="shared" si="14"/>
        <v>17.931666666666668</v>
      </c>
      <c r="I2830" s="25"/>
      <c r="J2830" s="25"/>
      <c r="K2830" s="26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5"/>
      <c r="AB2830" s="25"/>
    </row>
    <row r="2831" spans="1:28" ht="18.75" customHeight="1">
      <c r="A2831" s="1"/>
      <c r="B2831" s="1"/>
      <c r="C2831" s="1"/>
      <c r="D2831" s="21" t="s">
        <v>565</v>
      </c>
      <c r="E2831" s="22" t="s">
        <v>333</v>
      </c>
      <c r="F2831" s="27"/>
      <c r="G2831" s="28">
        <v>43.1</v>
      </c>
      <c r="H2831" s="24">
        <f t="shared" si="14"/>
        <v>3.5916666666666668</v>
      </c>
      <c r="I2831" s="25"/>
      <c r="J2831" s="25"/>
      <c r="K2831" s="26"/>
      <c r="L2831" s="25"/>
      <c r="M2831" s="25"/>
      <c r="N2831" s="25"/>
      <c r="O2831" s="25"/>
      <c r="P2831" s="25"/>
      <c r="Q2831" s="25"/>
      <c r="R2831" s="25"/>
      <c r="S2831" s="25"/>
      <c r="T2831" s="25"/>
      <c r="U2831" s="25"/>
      <c r="V2831" s="25"/>
      <c r="W2831" s="25"/>
      <c r="X2831" s="25"/>
      <c r="Y2831" s="25"/>
      <c r="Z2831" s="25"/>
      <c r="AA2831" s="25"/>
      <c r="AB2831" s="25"/>
    </row>
    <row r="2832" spans="1:28" ht="18.75" customHeight="1">
      <c r="A2832" s="1"/>
      <c r="B2832" s="1"/>
      <c r="C2832" s="1"/>
      <c r="D2832" s="21" t="s">
        <v>504</v>
      </c>
      <c r="E2832" s="22" t="s">
        <v>333</v>
      </c>
      <c r="F2832" s="27"/>
      <c r="G2832" s="28">
        <v>90.600004999999996</v>
      </c>
      <c r="H2832" s="24">
        <f t="shared" si="14"/>
        <v>7.5500004166666663</v>
      </c>
      <c r="I2832" s="25"/>
      <c r="J2832" s="25"/>
      <c r="K2832" s="26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5"/>
      <c r="AB2832" s="25"/>
    </row>
    <row r="2833" spans="1:28" ht="18.75" customHeight="1">
      <c r="A2833" s="1"/>
      <c r="B2833" s="1"/>
      <c r="C2833" s="1"/>
      <c r="D2833" s="21" t="s">
        <v>475</v>
      </c>
      <c r="E2833" s="22" t="s">
        <v>333</v>
      </c>
      <c r="F2833" s="27"/>
      <c r="G2833" s="28">
        <v>30.59</v>
      </c>
      <c r="H2833" s="24">
        <f t="shared" si="14"/>
        <v>2.5491666666666668</v>
      </c>
      <c r="I2833" s="25"/>
      <c r="J2833" s="25"/>
      <c r="K2833" s="26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5"/>
      <c r="AB2833" s="25"/>
    </row>
    <row r="2834" spans="1:28" ht="18.75" customHeight="1">
      <c r="A2834" s="1"/>
      <c r="B2834" s="1"/>
      <c r="C2834" s="1"/>
      <c r="D2834" s="21" t="s">
        <v>498</v>
      </c>
      <c r="E2834" s="22" t="s">
        <v>333</v>
      </c>
      <c r="F2834" s="27"/>
      <c r="G2834" s="28">
        <v>117.749995</v>
      </c>
      <c r="H2834" s="24">
        <f t="shared" si="14"/>
        <v>9.8124995833333326</v>
      </c>
      <c r="I2834" s="25"/>
      <c r="J2834" s="25"/>
      <c r="K2834" s="26"/>
      <c r="L2834" s="25"/>
      <c r="M2834" s="25"/>
      <c r="N2834" s="25"/>
      <c r="O2834" s="25"/>
      <c r="P2834" s="25"/>
      <c r="Q2834" s="25"/>
      <c r="R2834" s="25"/>
      <c r="S2834" s="25"/>
      <c r="T2834" s="25"/>
      <c r="U2834" s="25"/>
      <c r="V2834" s="25"/>
      <c r="W2834" s="25"/>
      <c r="X2834" s="25"/>
      <c r="Y2834" s="25"/>
      <c r="Z2834" s="25"/>
      <c r="AA2834" s="25"/>
      <c r="AB2834" s="25"/>
    </row>
    <row r="2835" spans="1:28" ht="18.75" customHeight="1">
      <c r="A2835" s="1"/>
      <c r="B2835" s="1"/>
      <c r="C2835" s="1"/>
      <c r="D2835" s="21" t="s">
        <v>637</v>
      </c>
      <c r="E2835" s="22" t="s">
        <v>333</v>
      </c>
      <c r="F2835" s="27"/>
      <c r="G2835" s="28">
        <v>19.2</v>
      </c>
      <c r="H2835" s="24">
        <f t="shared" si="14"/>
        <v>1.5999999999999999</v>
      </c>
      <c r="I2835" s="25"/>
      <c r="J2835" s="25"/>
      <c r="K2835" s="26"/>
      <c r="L2835" s="25"/>
      <c r="M2835" s="25"/>
      <c r="N2835" s="25"/>
      <c r="O2835" s="25"/>
      <c r="P2835" s="25"/>
      <c r="Q2835" s="25"/>
      <c r="R2835" s="25"/>
      <c r="S2835" s="25"/>
      <c r="T2835" s="25"/>
      <c r="U2835" s="25"/>
      <c r="V2835" s="25"/>
      <c r="W2835" s="25"/>
      <c r="X2835" s="25"/>
      <c r="Y2835" s="25"/>
      <c r="Z2835" s="25"/>
      <c r="AA2835" s="25"/>
      <c r="AB2835" s="25"/>
    </row>
    <row r="2836" spans="1:28" ht="18.75" customHeight="1">
      <c r="A2836" s="1"/>
      <c r="B2836" s="1"/>
      <c r="C2836" s="1"/>
      <c r="D2836" s="21" t="s">
        <v>590</v>
      </c>
      <c r="E2836" s="22" t="s">
        <v>333</v>
      </c>
      <c r="F2836" s="27"/>
      <c r="G2836" s="28">
        <v>26.37</v>
      </c>
      <c r="H2836" s="24">
        <f t="shared" si="14"/>
        <v>2.1975000000000002</v>
      </c>
      <c r="I2836" s="25"/>
      <c r="J2836" s="25"/>
      <c r="K2836" s="26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5"/>
      <c r="AB2836" s="25"/>
    </row>
    <row r="2837" spans="1:28" ht="18.75" customHeight="1">
      <c r="A2837" s="1"/>
      <c r="B2837" s="1"/>
      <c r="C2837" s="1"/>
      <c r="D2837" s="21" t="s">
        <v>686</v>
      </c>
      <c r="E2837" s="22" t="s">
        <v>333</v>
      </c>
      <c r="F2837" s="27"/>
      <c r="G2837" s="28">
        <v>36</v>
      </c>
      <c r="H2837" s="24">
        <f t="shared" si="14"/>
        <v>3</v>
      </c>
      <c r="I2837" s="25"/>
      <c r="J2837" s="25"/>
      <c r="K2837" s="26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5"/>
      <c r="AB2837" s="25"/>
    </row>
    <row r="2838" spans="1:28" ht="18.75" customHeight="1">
      <c r="A2838" s="1"/>
      <c r="B2838" s="1"/>
      <c r="C2838" s="1"/>
      <c r="D2838" s="21" t="s">
        <v>402</v>
      </c>
      <c r="E2838" s="22" t="s">
        <v>333</v>
      </c>
      <c r="F2838" s="27"/>
      <c r="G2838" s="28">
        <v>30.24</v>
      </c>
      <c r="H2838" s="24">
        <f t="shared" si="14"/>
        <v>2.52</v>
      </c>
      <c r="I2838" s="25"/>
      <c r="J2838" s="25"/>
      <c r="K2838" s="26"/>
      <c r="L2838" s="25"/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5"/>
      <c r="AB2838" s="25"/>
    </row>
    <row r="2839" spans="1:28" ht="18.75" customHeight="1">
      <c r="A2839" s="1"/>
      <c r="B2839" s="1"/>
      <c r="C2839" s="1"/>
      <c r="D2839" s="21" t="s">
        <v>572</v>
      </c>
      <c r="E2839" s="22" t="s">
        <v>333</v>
      </c>
      <c r="F2839" s="27"/>
      <c r="G2839" s="28">
        <v>100.049994</v>
      </c>
      <c r="H2839" s="24">
        <f t="shared" si="14"/>
        <v>8.3374994999999998</v>
      </c>
      <c r="I2839" s="25"/>
      <c r="J2839" s="25"/>
      <c r="K2839" s="26"/>
      <c r="L2839" s="25"/>
      <c r="M2839" s="25"/>
      <c r="N2839" s="25"/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5"/>
      <c r="AA2839" s="25"/>
      <c r="AB2839" s="25"/>
    </row>
    <row r="2840" spans="1:28" ht="18.75" customHeight="1">
      <c r="A2840" s="1"/>
      <c r="B2840" s="1"/>
      <c r="C2840" s="1"/>
      <c r="D2840" s="21" t="s">
        <v>508</v>
      </c>
      <c r="E2840" s="22" t="s">
        <v>333</v>
      </c>
      <c r="F2840" s="27"/>
      <c r="G2840" s="28">
        <v>97.250005000000002</v>
      </c>
      <c r="H2840" s="24">
        <f t="shared" si="14"/>
        <v>8.1041670833333335</v>
      </c>
      <c r="I2840" s="25"/>
      <c r="J2840" s="25"/>
      <c r="K2840" s="26"/>
      <c r="L2840" s="25"/>
      <c r="M2840" s="25"/>
      <c r="N2840" s="25"/>
      <c r="O2840" s="25"/>
      <c r="P2840" s="25"/>
      <c r="Q2840" s="25"/>
      <c r="R2840" s="25"/>
      <c r="S2840" s="25"/>
      <c r="T2840" s="25"/>
      <c r="U2840" s="25"/>
      <c r="V2840" s="25"/>
      <c r="W2840" s="25"/>
      <c r="X2840" s="25"/>
      <c r="Y2840" s="25"/>
      <c r="Z2840" s="25"/>
      <c r="AA2840" s="25"/>
      <c r="AB2840" s="25"/>
    </row>
    <row r="2841" spans="1:28" ht="18.75" customHeight="1">
      <c r="A2841" s="1"/>
      <c r="B2841" s="1"/>
      <c r="C2841" s="1"/>
      <c r="D2841" s="21" t="s">
        <v>455</v>
      </c>
      <c r="E2841" s="22" t="s">
        <v>333</v>
      </c>
      <c r="F2841" s="27"/>
      <c r="G2841" s="28">
        <v>12.55</v>
      </c>
      <c r="H2841" s="24">
        <f t="shared" si="14"/>
        <v>1.0458333333333334</v>
      </c>
      <c r="I2841" s="25"/>
      <c r="J2841" s="25"/>
      <c r="K2841" s="26"/>
      <c r="L2841" s="25"/>
      <c r="M2841" s="25"/>
      <c r="N2841" s="25"/>
      <c r="O2841" s="25"/>
      <c r="P2841" s="25"/>
      <c r="Q2841" s="25"/>
      <c r="R2841" s="25"/>
      <c r="S2841" s="25"/>
      <c r="T2841" s="25"/>
      <c r="U2841" s="25"/>
      <c r="V2841" s="25"/>
      <c r="W2841" s="25"/>
      <c r="X2841" s="25"/>
      <c r="Y2841" s="25"/>
      <c r="Z2841" s="25"/>
      <c r="AA2841" s="25"/>
      <c r="AB2841" s="25"/>
    </row>
    <row r="2842" spans="1:28" ht="18.75" customHeight="1">
      <c r="A2842" s="1"/>
      <c r="B2842" s="1"/>
      <c r="C2842" s="1"/>
      <c r="D2842" s="21" t="s">
        <v>510</v>
      </c>
      <c r="E2842" s="22" t="s">
        <v>333</v>
      </c>
      <c r="F2842" s="27"/>
      <c r="G2842" s="28">
        <v>9.86</v>
      </c>
      <c r="H2842" s="24">
        <f t="shared" si="14"/>
        <v>0.82166666666666666</v>
      </c>
      <c r="I2842" s="25"/>
      <c r="J2842" s="25"/>
      <c r="K2842" s="26"/>
      <c r="L2842" s="25"/>
      <c r="M2842" s="25"/>
      <c r="N2842" s="25"/>
      <c r="O2842" s="25"/>
      <c r="P2842" s="25"/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5"/>
      <c r="AB2842" s="25"/>
    </row>
    <row r="2843" spans="1:28" ht="18.75" customHeight="1">
      <c r="A2843" s="1"/>
      <c r="B2843" s="1"/>
      <c r="C2843" s="1"/>
      <c r="D2843" s="21" t="s">
        <v>546</v>
      </c>
      <c r="E2843" s="22" t="s">
        <v>333</v>
      </c>
      <c r="F2843" s="27"/>
      <c r="G2843" s="28">
        <v>24.54</v>
      </c>
      <c r="H2843" s="24">
        <f t="shared" si="14"/>
        <v>2.0449999999999999</v>
      </c>
      <c r="I2843" s="25"/>
      <c r="J2843" s="25"/>
      <c r="K2843" s="26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5"/>
      <c r="AB2843" s="25"/>
    </row>
    <row r="2844" spans="1:28" ht="18.75" customHeight="1">
      <c r="A2844" s="1"/>
      <c r="B2844" s="1"/>
      <c r="C2844" s="1"/>
      <c r="D2844" s="21" t="s">
        <v>645</v>
      </c>
      <c r="E2844" s="22" t="s">
        <v>333</v>
      </c>
      <c r="F2844" s="27"/>
      <c r="G2844" s="28">
        <v>1</v>
      </c>
      <c r="H2844" s="24">
        <f t="shared" si="14"/>
        <v>8.3333333333333329E-2</v>
      </c>
      <c r="I2844" s="25"/>
      <c r="J2844" s="25"/>
      <c r="K2844" s="26"/>
      <c r="L2844" s="25"/>
      <c r="M2844" s="25"/>
      <c r="N2844" s="25"/>
      <c r="O2844" s="25"/>
      <c r="P2844" s="25"/>
      <c r="Q2844" s="25"/>
      <c r="R2844" s="25"/>
      <c r="S2844" s="25"/>
      <c r="T2844" s="25"/>
      <c r="U2844" s="25"/>
      <c r="V2844" s="25"/>
      <c r="W2844" s="25"/>
      <c r="X2844" s="25"/>
      <c r="Y2844" s="25"/>
      <c r="Z2844" s="25"/>
      <c r="AA2844" s="25"/>
      <c r="AB2844" s="25"/>
    </row>
    <row r="2845" spans="1:28" ht="18.75" customHeight="1">
      <c r="A2845" s="1"/>
      <c r="B2845" s="1"/>
      <c r="C2845" s="1"/>
      <c r="D2845" s="21" t="s">
        <v>670</v>
      </c>
      <c r="E2845" s="22" t="s">
        <v>333</v>
      </c>
      <c r="F2845" s="27"/>
      <c r="G2845" s="28">
        <v>23.88</v>
      </c>
      <c r="H2845" s="24">
        <f t="shared" si="14"/>
        <v>1.99</v>
      </c>
      <c r="I2845" s="25"/>
      <c r="J2845" s="25"/>
      <c r="K2845" s="26"/>
      <c r="L2845" s="25"/>
      <c r="M2845" s="25"/>
      <c r="N2845" s="25"/>
      <c r="O2845" s="25"/>
      <c r="P2845" s="25"/>
      <c r="Q2845" s="25"/>
      <c r="R2845" s="25"/>
      <c r="S2845" s="25"/>
      <c r="T2845" s="25"/>
      <c r="U2845" s="25"/>
      <c r="V2845" s="25"/>
      <c r="W2845" s="25"/>
      <c r="X2845" s="25"/>
      <c r="Y2845" s="25"/>
      <c r="Z2845" s="25"/>
      <c r="AA2845" s="25"/>
      <c r="AB2845" s="25"/>
    </row>
    <row r="2846" spans="1:28" ht="18.75" customHeight="1">
      <c r="A2846" s="1"/>
      <c r="B2846" s="1"/>
      <c r="C2846" s="1"/>
      <c r="D2846" s="21" t="s">
        <v>517</v>
      </c>
      <c r="E2846" s="22" t="s">
        <v>333</v>
      </c>
      <c r="F2846" s="27"/>
      <c r="G2846" s="28">
        <v>10.4</v>
      </c>
      <c r="H2846" s="24">
        <f t="shared" si="14"/>
        <v>0.8666666666666667</v>
      </c>
      <c r="I2846" s="25"/>
      <c r="J2846" s="25"/>
      <c r="K2846" s="26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  <c r="AA2846" s="25"/>
      <c r="AB2846" s="25"/>
    </row>
    <row r="2847" spans="1:28" ht="18.75" customHeight="1">
      <c r="A2847" s="1"/>
      <c r="B2847" s="1"/>
      <c r="C2847" s="1"/>
      <c r="D2847" s="21" t="s">
        <v>649</v>
      </c>
      <c r="E2847" s="22" t="s">
        <v>333</v>
      </c>
      <c r="F2847" s="27"/>
      <c r="G2847" s="28">
        <v>19.5</v>
      </c>
      <c r="H2847" s="24">
        <f t="shared" si="14"/>
        <v>1.625</v>
      </c>
      <c r="I2847" s="25"/>
      <c r="J2847" s="25"/>
      <c r="K2847" s="26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  <c r="AA2847" s="25"/>
      <c r="AB2847" s="25"/>
    </row>
    <row r="2848" spans="1:28" ht="18.75" customHeight="1">
      <c r="A2848" s="1"/>
      <c r="B2848" s="1"/>
      <c r="C2848" s="1"/>
      <c r="D2848" s="21" t="s">
        <v>468</v>
      </c>
      <c r="E2848" s="22" t="s">
        <v>333</v>
      </c>
      <c r="F2848" s="27"/>
      <c r="G2848" s="28">
        <v>2.35</v>
      </c>
      <c r="H2848" s="24">
        <f t="shared" si="14"/>
        <v>0.19583333333333333</v>
      </c>
      <c r="I2848" s="25"/>
      <c r="J2848" s="25"/>
      <c r="K2848" s="26"/>
      <c r="L2848" s="25"/>
      <c r="M2848" s="25"/>
      <c r="N2848" s="25"/>
      <c r="O2848" s="25"/>
      <c r="P2848" s="25"/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  <c r="AA2848" s="25"/>
      <c r="AB2848" s="25"/>
    </row>
    <row r="2849" spans="1:28" ht="18.75" customHeight="1">
      <c r="A2849" s="1"/>
      <c r="B2849" s="1"/>
      <c r="C2849" s="1"/>
      <c r="D2849" s="21" t="s">
        <v>438</v>
      </c>
      <c r="E2849" s="22" t="s">
        <v>333</v>
      </c>
      <c r="F2849" s="27"/>
      <c r="G2849" s="28">
        <v>3.93</v>
      </c>
      <c r="H2849" s="24">
        <f t="shared" si="14"/>
        <v>0.32750000000000001</v>
      </c>
      <c r="I2849" s="25"/>
      <c r="J2849" s="25"/>
      <c r="K2849" s="26"/>
      <c r="L2849" s="25"/>
      <c r="M2849" s="25"/>
      <c r="N2849" s="25"/>
      <c r="O2849" s="25"/>
      <c r="P2849" s="25"/>
      <c r="Q2849" s="25"/>
      <c r="R2849" s="25"/>
      <c r="S2849" s="25"/>
      <c r="T2849" s="25"/>
      <c r="U2849" s="25"/>
      <c r="V2849" s="25"/>
      <c r="W2849" s="25"/>
      <c r="X2849" s="25"/>
      <c r="Y2849" s="25"/>
      <c r="Z2849" s="25"/>
      <c r="AA2849" s="25"/>
      <c r="AB2849" s="25"/>
    </row>
    <row r="2850" spans="1:28" ht="18.75" customHeight="1">
      <c r="A2850" s="1"/>
      <c r="B2850" s="1"/>
      <c r="C2850" s="1"/>
      <c r="D2850" s="21" t="s">
        <v>631</v>
      </c>
      <c r="E2850" s="22" t="s">
        <v>333</v>
      </c>
      <c r="F2850" s="27"/>
      <c r="G2850" s="28">
        <v>4.28</v>
      </c>
      <c r="H2850" s="24">
        <f t="shared" si="14"/>
        <v>0.35666666666666669</v>
      </c>
      <c r="I2850" s="25"/>
      <c r="J2850" s="25"/>
      <c r="K2850" s="26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  <c r="AA2850" s="25"/>
      <c r="AB2850" s="25"/>
    </row>
    <row r="2851" spans="1:28" ht="18.75" customHeight="1">
      <c r="A2851" s="1"/>
      <c r="B2851" s="1"/>
      <c r="C2851" s="1"/>
      <c r="D2851" s="21" t="s">
        <v>366</v>
      </c>
      <c r="E2851" s="22" t="s">
        <v>333</v>
      </c>
      <c r="F2851" s="27"/>
      <c r="G2851" s="28">
        <v>19.53</v>
      </c>
      <c r="H2851" s="24">
        <f t="shared" si="14"/>
        <v>1.6275000000000002</v>
      </c>
      <c r="I2851" s="25"/>
      <c r="J2851" s="25"/>
      <c r="K2851" s="26"/>
      <c r="L2851" s="25"/>
      <c r="M2851" s="25"/>
      <c r="N2851" s="25"/>
      <c r="O2851" s="25"/>
      <c r="P2851" s="25"/>
      <c r="Q2851" s="25"/>
      <c r="R2851" s="25"/>
      <c r="S2851" s="25"/>
      <c r="T2851" s="25"/>
      <c r="U2851" s="25"/>
      <c r="V2851" s="25"/>
      <c r="W2851" s="25"/>
      <c r="X2851" s="25"/>
      <c r="Y2851" s="25"/>
      <c r="Z2851" s="25"/>
      <c r="AA2851" s="25"/>
      <c r="AB2851" s="25"/>
    </row>
    <row r="2852" spans="1:28" ht="18.75" customHeight="1">
      <c r="A2852" s="1"/>
      <c r="B2852" s="1"/>
      <c r="C2852" s="1"/>
      <c r="D2852" s="21" t="s">
        <v>649</v>
      </c>
      <c r="E2852" s="22" t="s">
        <v>333</v>
      </c>
      <c r="F2852" s="27"/>
      <c r="G2852" s="28">
        <v>6.5</v>
      </c>
      <c r="H2852" s="24">
        <f t="shared" si="14"/>
        <v>0.54166666666666663</v>
      </c>
      <c r="I2852" s="25"/>
      <c r="J2852" s="25"/>
      <c r="K2852" s="26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5"/>
      <c r="AB2852" s="25"/>
    </row>
    <row r="2853" spans="1:28" ht="18.75" customHeight="1">
      <c r="A2853" s="1"/>
      <c r="B2853" s="1"/>
      <c r="C2853" s="1"/>
      <c r="D2853" s="21" t="s">
        <v>608</v>
      </c>
      <c r="E2853" s="22" t="s">
        <v>333</v>
      </c>
      <c r="F2853" s="27"/>
      <c r="G2853" s="28">
        <v>10.87</v>
      </c>
      <c r="H2853" s="24">
        <f t="shared" si="14"/>
        <v>0.90583333333333327</v>
      </c>
      <c r="I2853" s="25"/>
      <c r="J2853" s="25"/>
      <c r="K2853" s="26"/>
      <c r="L2853" s="25"/>
      <c r="M2853" s="25"/>
      <c r="N2853" s="25"/>
      <c r="O2853" s="25"/>
      <c r="P2853" s="25"/>
      <c r="Q2853" s="25"/>
      <c r="R2853" s="25"/>
      <c r="S2853" s="25"/>
      <c r="T2853" s="25"/>
      <c r="U2853" s="25"/>
      <c r="V2853" s="25"/>
      <c r="W2853" s="25"/>
      <c r="X2853" s="25"/>
      <c r="Y2853" s="25"/>
      <c r="Z2853" s="25"/>
      <c r="AA2853" s="25"/>
      <c r="AB2853" s="25"/>
    </row>
    <row r="2854" spans="1:28" ht="18.75" customHeight="1">
      <c r="A2854" s="1"/>
      <c r="B2854" s="1"/>
      <c r="C2854" s="1"/>
      <c r="D2854" s="21" t="s">
        <v>378</v>
      </c>
      <c r="E2854" s="22" t="s">
        <v>333</v>
      </c>
      <c r="F2854" s="27"/>
      <c r="G2854" s="28">
        <v>9.15</v>
      </c>
      <c r="H2854" s="24">
        <f t="shared" si="14"/>
        <v>0.76250000000000007</v>
      </c>
      <c r="I2854" s="25"/>
      <c r="J2854" s="25"/>
      <c r="K2854" s="26"/>
      <c r="L2854" s="25"/>
      <c r="M2854" s="25"/>
      <c r="N2854" s="25"/>
      <c r="O2854" s="25"/>
      <c r="P2854" s="25"/>
      <c r="Q2854" s="25"/>
      <c r="R2854" s="25"/>
      <c r="S2854" s="25"/>
      <c r="T2854" s="25"/>
      <c r="U2854" s="25"/>
      <c r="V2854" s="25"/>
      <c r="W2854" s="25"/>
      <c r="X2854" s="25"/>
      <c r="Y2854" s="25"/>
      <c r="Z2854" s="25"/>
      <c r="AA2854" s="25"/>
      <c r="AB2854" s="25"/>
    </row>
    <row r="2855" spans="1:28" ht="18.75" customHeight="1">
      <c r="A2855" s="1"/>
      <c r="B2855" s="1"/>
      <c r="C2855" s="1"/>
      <c r="D2855" s="21" t="s">
        <v>367</v>
      </c>
      <c r="E2855" s="22" t="s">
        <v>333</v>
      </c>
      <c r="F2855" s="27"/>
      <c r="G2855" s="28">
        <v>3.69</v>
      </c>
      <c r="H2855" s="24">
        <f t="shared" si="14"/>
        <v>0.3075</v>
      </c>
      <c r="I2855" s="25"/>
      <c r="J2855" s="25"/>
      <c r="K2855" s="26"/>
      <c r="L2855" s="25"/>
      <c r="M2855" s="25"/>
      <c r="N2855" s="25"/>
      <c r="O2855" s="25"/>
      <c r="P2855" s="25"/>
      <c r="Q2855" s="25"/>
      <c r="R2855" s="25"/>
      <c r="S2855" s="25"/>
      <c r="T2855" s="25"/>
      <c r="U2855" s="25"/>
      <c r="V2855" s="25"/>
      <c r="W2855" s="25"/>
      <c r="X2855" s="25"/>
      <c r="Y2855" s="25"/>
      <c r="Z2855" s="25"/>
      <c r="AA2855" s="25"/>
      <c r="AB2855" s="25"/>
    </row>
    <row r="2856" spans="1:28" ht="18.75" customHeight="1">
      <c r="A2856" s="1"/>
      <c r="B2856" s="1"/>
      <c r="C2856" s="1"/>
      <c r="D2856" s="21" t="s">
        <v>389</v>
      </c>
      <c r="E2856" s="22" t="s">
        <v>333</v>
      </c>
      <c r="F2856" s="27"/>
      <c r="G2856" s="28">
        <v>21.81</v>
      </c>
      <c r="H2856" s="24">
        <f t="shared" si="14"/>
        <v>1.8174999999999999</v>
      </c>
      <c r="I2856" s="25"/>
      <c r="J2856" s="25"/>
      <c r="K2856" s="26"/>
      <c r="L2856" s="25"/>
      <c r="M2856" s="25"/>
      <c r="N2856" s="25"/>
      <c r="O2856" s="25"/>
      <c r="P2856" s="25"/>
      <c r="Q2856" s="25"/>
      <c r="R2856" s="25"/>
      <c r="S2856" s="25"/>
      <c r="T2856" s="25"/>
      <c r="U2856" s="25"/>
      <c r="V2856" s="25"/>
      <c r="W2856" s="25"/>
      <c r="X2856" s="25"/>
      <c r="Y2856" s="25"/>
      <c r="Z2856" s="25"/>
      <c r="AA2856" s="25"/>
      <c r="AB2856" s="25"/>
    </row>
    <row r="2857" spans="1:28" ht="18.75" customHeight="1">
      <c r="A2857" s="1"/>
      <c r="B2857" s="1"/>
      <c r="C2857" s="1"/>
      <c r="D2857" s="21" t="s">
        <v>435</v>
      </c>
      <c r="E2857" s="22" t="s">
        <v>333</v>
      </c>
      <c r="F2857" s="27"/>
      <c r="G2857" s="28">
        <v>2</v>
      </c>
      <c r="H2857" s="24">
        <f t="shared" si="14"/>
        <v>0.16666666666666666</v>
      </c>
      <c r="I2857" s="25"/>
      <c r="J2857" s="25"/>
      <c r="K2857" s="26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  <c r="Y2857" s="25"/>
      <c r="Z2857" s="25"/>
      <c r="AA2857" s="25"/>
      <c r="AB2857" s="25"/>
    </row>
    <row r="2858" spans="1:28" ht="18.75" customHeight="1">
      <c r="A2858" s="1"/>
      <c r="B2858" s="1"/>
      <c r="C2858" s="1"/>
      <c r="D2858" s="21" t="s">
        <v>430</v>
      </c>
      <c r="E2858" s="22" t="s">
        <v>333</v>
      </c>
      <c r="F2858" s="27"/>
      <c r="G2858" s="28">
        <v>13.14</v>
      </c>
      <c r="H2858" s="24">
        <f t="shared" si="14"/>
        <v>1.095</v>
      </c>
      <c r="I2858" s="25"/>
      <c r="J2858" s="25"/>
      <c r="K2858" s="26"/>
      <c r="L2858" s="25"/>
      <c r="M2858" s="25"/>
      <c r="N2858" s="25"/>
      <c r="O2858" s="25"/>
      <c r="P2858" s="25"/>
      <c r="Q2858" s="25"/>
      <c r="R2858" s="25"/>
      <c r="S2858" s="25"/>
      <c r="T2858" s="25"/>
      <c r="U2858" s="25"/>
      <c r="V2858" s="25"/>
      <c r="W2858" s="25"/>
      <c r="X2858" s="25"/>
      <c r="Y2858" s="25"/>
      <c r="Z2858" s="25"/>
      <c r="AA2858" s="25"/>
      <c r="AB2858" s="25"/>
    </row>
    <row r="2859" spans="1:28" ht="18.75" customHeight="1">
      <c r="A2859" s="1"/>
      <c r="B2859" s="1"/>
      <c r="C2859" s="1"/>
      <c r="D2859" s="21" t="s">
        <v>508</v>
      </c>
      <c r="E2859" s="22" t="s">
        <v>333</v>
      </c>
      <c r="F2859" s="27"/>
      <c r="G2859" s="28">
        <v>19.450001</v>
      </c>
      <c r="H2859" s="24">
        <f t="shared" si="14"/>
        <v>1.6208334166666667</v>
      </c>
      <c r="I2859" s="25"/>
      <c r="J2859" s="25"/>
      <c r="K2859" s="26"/>
      <c r="L2859" s="25"/>
      <c r="M2859" s="25"/>
      <c r="N2859" s="25"/>
      <c r="O2859" s="25"/>
      <c r="P2859" s="25"/>
      <c r="Q2859" s="25"/>
      <c r="R2859" s="25"/>
      <c r="S2859" s="25"/>
      <c r="T2859" s="25"/>
      <c r="U2859" s="25"/>
      <c r="V2859" s="25"/>
      <c r="W2859" s="25"/>
      <c r="X2859" s="25"/>
      <c r="Y2859" s="25"/>
      <c r="Z2859" s="25"/>
      <c r="AA2859" s="25"/>
      <c r="AB2859" s="25"/>
    </row>
    <row r="2860" spans="1:28" ht="18.75" customHeight="1">
      <c r="A2860" s="1"/>
      <c r="B2860" s="1"/>
      <c r="C2860" s="1"/>
      <c r="D2860" s="21" t="s">
        <v>435</v>
      </c>
      <c r="E2860" s="22" t="s">
        <v>333</v>
      </c>
      <c r="F2860" s="27"/>
      <c r="G2860" s="28">
        <v>1</v>
      </c>
      <c r="H2860" s="24">
        <f t="shared" si="14"/>
        <v>8.3333333333333329E-2</v>
      </c>
      <c r="I2860" s="25"/>
      <c r="J2860" s="25"/>
      <c r="K2860" s="26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5"/>
      <c r="AA2860" s="25"/>
      <c r="AB2860" s="25"/>
    </row>
    <row r="2861" spans="1:28" ht="18.75" customHeight="1">
      <c r="A2861" s="1"/>
      <c r="B2861" s="1"/>
      <c r="C2861" s="1"/>
      <c r="D2861" s="21" t="s">
        <v>551</v>
      </c>
      <c r="E2861" s="22" t="s">
        <v>333</v>
      </c>
      <c r="F2861" s="27"/>
      <c r="G2861" s="28">
        <v>4.18</v>
      </c>
      <c r="H2861" s="24">
        <f t="shared" si="14"/>
        <v>0.34833333333333333</v>
      </c>
      <c r="I2861" s="25"/>
      <c r="J2861" s="25"/>
      <c r="K2861" s="26"/>
      <c r="L2861" s="25"/>
      <c r="M2861" s="25"/>
      <c r="N2861" s="25"/>
      <c r="O2861" s="25"/>
      <c r="P2861" s="25"/>
      <c r="Q2861" s="25"/>
      <c r="R2861" s="25"/>
      <c r="S2861" s="25"/>
      <c r="T2861" s="25"/>
      <c r="U2861" s="25"/>
      <c r="V2861" s="25"/>
      <c r="W2861" s="25"/>
      <c r="X2861" s="25"/>
      <c r="Y2861" s="25"/>
      <c r="Z2861" s="25"/>
      <c r="AA2861" s="25"/>
      <c r="AB2861" s="25"/>
    </row>
    <row r="2862" spans="1:28" ht="18.75" customHeight="1">
      <c r="A2862" s="1"/>
      <c r="B2862" s="1"/>
      <c r="C2862" s="1"/>
      <c r="D2862" s="21" t="s">
        <v>638</v>
      </c>
      <c r="E2862" s="22" t="s">
        <v>333</v>
      </c>
      <c r="F2862" s="27"/>
      <c r="G2862" s="28">
        <v>8.16</v>
      </c>
      <c r="H2862" s="24">
        <f t="shared" si="14"/>
        <v>0.68</v>
      </c>
      <c r="I2862" s="25"/>
      <c r="J2862" s="25"/>
      <c r="K2862" s="26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5"/>
      <c r="AB2862" s="25"/>
    </row>
    <row r="2863" spans="1:28" ht="18.75" customHeight="1">
      <c r="A2863" s="1"/>
      <c r="B2863" s="1"/>
      <c r="C2863" s="1"/>
      <c r="D2863" s="21" t="s">
        <v>564</v>
      </c>
      <c r="E2863" s="22" t="s">
        <v>333</v>
      </c>
      <c r="F2863" s="27"/>
      <c r="G2863" s="28">
        <v>31.4</v>
      </c>
      <c r="H2863" s="24">
        <f t="shared" si="14"/>
        <v>2.6166666666666667</v>
      </c>
      <c r="I2863" s="25"/>
      <c r="J2863" s="25"/>
      <c r="K2863" s="26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  <c r="V2863" s="25"/>
      <c r="W2863" s="25"/>
      <c r="X2863" s="25"/>
      <c r="Y2863" s="25"/>
      <c r="Z2863" s="25"/>
      <c r="AA2863" s="25"/>
      <c r="AB2863" s="25"/>
    </row>
    <row r="2864" spans="1:28" ht="18.75" customHeight="1">
      <c r="A2864" s="1"/>
      <c r="B2864" s="1"/>
      <c r="C2864" s="1"/>
      <c r="D2864" s="21" t="s">
        <v>584</v>
      </c>
      <c r="E2864" s="22" t="s">
        <v>333</v>
      </c>
      <c r="F2864" s="27"/>
      <c r="G2864" s="28">
        <v>66.8</v>
      </c>
      <c r="H2864" s="24">
        <f t="shared" si="14"/>
        <v>5.5666666666666664</v>
      </c>
      <c r="I2864" s="25"/>
      <c r="J2864" s="25"/>
      <c r="K2864" s="26"/>
      <c r="L2864" s="25"/>
      <c r="M2864" s="25"/>
      <c r="N2864" s="25"/>
      <c r="O2864" s="25"/>
      <c r="P2864" s="25"/>
      <c r="Q2864" s="25"/>
      <c r="R2864" s="25"/>
      <c r="S2864" s="25"/>
      <c r="T2864" s="25"/>
      <c r="U2864" s="25"/>
      <c r="V2864" s="25"/>
      <c r="W2864" s="25"/>
      <c r="X2864" s="25"/>
      <c r="Y2864" s="25"/>
      <c r="Z2864" s="25"/>
      <c r="AA2864" s="25"/>
      <c r="AB2864" s="25"/>
    </row>
    <row r="2865" spans="1:28" ht="18.75" customHeight="1">
      <c r="A2865" s="1"/>
      <c r="B2865" s="1"/>
      <c r="C2865" s="1"/>
      <c r="D2865" s="21" t="s">
        <v>367</v>
      </c>
      <c r="E2865" s="22" t="s">
        <v>333</v>
      </c>
      <c r="F2865" s="27"/>
      <c r="G2865" s="28">
        <v>26.52</v>
      </c>
      <c r="H2865" s="24">
        <f t="shared" si="14"/>
        <v>2.21</v>
      </c>
      <c r="I2865" s="25"/>
      <c r="J2865" s="25"/>
      <c r="K2865" s="26"/>
      <c r="L2865" s="25"/>
      <c r="M2865" s="25"/>
      <c r="N2865" s="25"/>
      <c r="O2865" s="25"/>
      <c r="P2865" s="25"/>
      <c r="Q2865" s="25"/>
      <c r="R2865" s="25"/>
      <c r="S2865" s="25"/>
      <c r="T2865" s="25"/>
      <c r="U2865" s="25"/>
      <c r="V2865" s="25"/>
      <c r="W2865" s="25"/>
      <c r="X2865" s="25"/>
      <c r="Y2865" s="25"/>
      <c r="Z2865" s="25"/>
      <c r="AA2865" s="25"/>
      <c r="AB2865" s="25"/>
    </row>
    <row r="2866" spans="1:28" ht="18.75" customHeight="1">
      <c r="A2866" s="1"/>
      <c r="B2866" s="1"/>
      <c r="C2866" s="1"/>
      <c r="D2866" s="21" t="s">
        <v>449</v>
      </c>
      <c r="E2866" s="22" t="s">
        <v>333</v>
      </c>
      <c r="F2866" s="27"/>
      <c r="G2866" s="28">
        <v>8.6300000000000008</v>
      </c>
      <c r="H2866" s="24">
        <f t="shared" si="14"/>
        <v>0.71916666666666673</v>
      </c>
      <c r="I2866" s="25"/>
      <c r="J2866" s="25"/>
      <c r="K2866" s="26"/>
      <c r="L2866" s="25"/>
      <c r="M2866" s="25"/>
      <c r="N2866" s="25"/>
      <c r="O2866" s="25"/>
      <c r="P2866" s="25"/>
      <c r="Q2866" s="25"/>
      <c r="R2866" s="25"/>
      <c r="S2866" s="25"/>
      <c r="T2866" s="25"/>
      <c r="U2866" s="25"/>
      <c r="V2866" s="25"/>
      <c r="W2866" s="25"/>
      <c r="X2866" s="25"/>
      <c r="Y2866" s="25"/>
      <c r="Z2866" s="25"/>
      <c r="AA2866" s="25"/>
      <c r="AB2866" s="25"/>
    </row>
    <row r="2867" spans="1:28" ht="18.75" customHeight="1">
      <c r="A2867" s="1"/>
      <c r="B2867" s="1"/>
      <c r="C2867" s="1"/>
      <c r="D2867" s="21" t="s">
        <v>521</v>
      </c>
      <c r="E2867" s="22" t="s">
        <v>333</v>
      </c>
      <c r="F2867" s="27"/>
      <c r="G2867" s="28">
        <v>19.96</v>
      </c>
      <c r="H2867" s="24">
        <f t="shared" si="14"/>
        <v>1.6633333333333333</v>
      </c>
      <c r="I2867" s="25"/>
      <c r="J2867" s="25"/>
      <c r="K2867" s="26"/>
      <c r="L2867" s="25"/>
      <c r="M2867" s="25"/>
      <c r="N2867" s="25"/>
      <c r="O2867" s="25"/>
      <c r="P2867" s="25"/>
      <c r="Q2867" s="25"/>
      <c r="R2867" s="25"/>
      <c r="S2867" s="25"/>
      <c r="T2867" s="25"/>
      <c r="U2867" s="25"/>
      <c r="V2867" s="25"/>
      <c r="W2867" s="25"/>
      <c r="X2867" s="25"/>
      <c r="Y2867" s="25"/>
      <c r="Z2867" s="25"/>
      <c r="AA2867" s="25"/>
      <c r="AB2867" s="25"/>
    </row>
    <row r="2868" spans="1:28" ht="18.75" customHeight="1">
      <c r="A2868" s="1"/>
      <c r="B2868" s="1"/>
      <c r="C2868" s="1"/>
      <c r="D2868" s="21" t="s">
        <v>358</v>
      </c>
      <c r="E2868" s="22" t="s">
        <v>333</v>
      </c>
      <c r="F2868" s="27"/>
      <c r="G2868" s="28">
        <v>3.77</v>
      </c>
      <c r="H2868" s="24">
        <f t="shared" si="14"/>
        <v>0.31416666666666665</v>
      </c>
      <c r="I2868" s="25"/>
      <c r="J2868" s="25"/>
      <c r="K2868" s="26"/>
      <c r="L2868" s="25"/>
      <c r="M2868" s="25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  <c r="AA2868" s="25"/>
      <c r="AB2868" s="25"/>
    </row>
    <row r="2869" spans="1:28" ht="18.75" customHeight="1">
      <c r="A2869" s="1"/>
      <c r="B2869" s="1"/>
      <c r="C2869" s="1"/>
      <c r="D2869" s="21" t="s">
        <v>454</v>
      </c>
      <c r="E2869" s="22" t="s">
        <v>333</v>
      </c>
      <c r="F2869" s="27"/>
      <c r="G2869" s="28">
        <v>7.8</v>
      </c>
      <c r="H2869" s="24">
        <f t="shared" si="14"/>
        <v>0.65</v>
      </c>
      <c r="I2869" s="25"/>
      <c r="J2869" s="25"/>
      <c r="K2869" s="26"/>
      <c r="L2869" s="25"/>
      <c r="M2869" s="25"/>
      <c r="N2869" s="25"/>
      <c r="O2869" s="25"/>
      <c r="P2869" s="25"/>
      <c r="Q2869" s="25"/>
      <c r="R2869" s="25"/>
      <c r="S2869" s="25"/>
      <c r="T2869" s="25"/>
      <c r="U2869" s="25"/>
      <c r="V2869" s="25"/>
      <c r="W2869" s="25"/>
      <c r="X2869" s="25"/>
      <c r="Y2869" s="25"/>
      <c r="Z2869" s="25"/>
      <c r="AA2869" s="25"/>
      <c r="AB2869" s="25"/>
    </row>
    <row r="2870" spans="1:28" ht="18.75" customHeight="1">
      <c r="A2870" s="1"/>
      <c r="B2870" s="1"/>
      <c r="C2870" s="1"/>
      <c r="D2870" s="21" t="s">
        <v>343</v>
      </c>
      <c r="E2870" s="22" t="s">
        <v>333</v>
      </c>
      <c r="F2870" s="27"/>
      <c r="G2870" s="28">
        <v>995</v>
      </c>
      <c r="H2870" s="24">
        <f t="shared" si="14"/>
        <v>82.916666666666671</v>
      </c>
      <c r="I2870" s="25"/>
      <c r="J2870" s="25"/>
      <c r="K2870" s="26"/>
      <c r="L2870" s="25"/>
      <c r="M2870" s="25"/>
      <c r="N2870" s="25"/>
      <c r="O2870" s="25"/>
      <c r="P2870" s="25"/>
      <c r="Q2870" s="25"/>
      <c r="R2870" s="25"/>
      <c r="S2870" s="25"/>
      <c r="T2870" s="25"/>
      <c r="U2870" s="25"/>
      <c r="V2870" s="25"/>
      <c r="W2870" s="25"/>
      <c r="X2870" s="25"/>
      <c r="Y2870" s="25"/>
      <c r="Z2870" s="25"/>
      <c r="AA2870" s="25"/>
      <c r="AB2870" s="25"/>
    </row>
    <row r="2871" spans="1:28" ht="18.75" customHeight="1">
      <c r="A2871" s="1"/>
      <c r="B2871" s="1"/>
      <c r="C2871" s="1"/>
      <c r="D2871" s="21" t="s">
        <v>514</v>
      </c>
      <c r="E2871" s="22" t="s">
        <v>333</v>
      </c>
      <c r="F2871" s="27"/>
      <c r="G2871" s="28">
        <v>32.69</v>
      </c>
      <c r="H2871" s="24">
        <f t="shared" si="14"/>
        <v>2.7241666666666666</v>
      </c>
      <c r="I2871" s="25"/>
      <c r="J2871" s="25"/>
      <c r="K2871" s="26"/>
      <c r="L2871" s="25"/>
      <c r="M2871" s="25"/>
      <c r="N2871" s="25"/>
      <c r="O2871" s="25"/>
      <c r="P2871" s="25"/>
      <c r="Q2871" s="25"/>
      <c r="R2871" s="25"/>
      <c r="S2871" s="25"/>
      <c r="T2871" s="25"/>
      <c r="U2871" s="25"/>
      <c r="V2871" s="25"/>
      <c r="W2871" s="25"/>
      <c r="X2871" s="25"/>
      <c r="Y2871" s="25"/>
      <c r="Z2871" s="25"/>
      <c r="AA2871" s="25"/>
      <c r="AB2871" s="25"/>
    </row>
    <row r="2872" spans="1:28" ht="18.75" customHeight="1">
      <c r="A2872" s="1"/>
      <c r="B2872" s="1"/>
      <c r="C2872" s="1"/>
      <c r="D2872" s="21" t="s">
        <v>475</v>
      </c>
      <c r="E2872" s="22" t="s">
        <v>333</v>
      </c>
      <c r="F2872" s="27"/>
      <c r="G2872" s="28">
        <v>4.0199999999999996</v>
      </c>
      <c r="H2872" s="24">
        <f t="shared" si="14"/>
        <v>0.33499999999999996</v>
      </c>
      <c r="I2872" s="25"/>
      <c r="J2872" s="25"/>
      <c r="K2872" s="26"/>
      <c r="L2872" s="25"/>
      <c r="M2872" s="25"/>
      <c r="N2872" s="25"/>
      <c r="O2872" s="25"/>
      <c r="P2872" s="25"/>
      <c r="Q2872" s="25"/>
      <c r="R2872" s="25"/>
      <c r="S2872" s="25"/>
      <c r="T2872" s="25"/>
      <c r="U2872" s="25"/>
      <c r="V2872" s="25"/>
      <c r="W2872" s="25"/>
      <c r="X2872" s="25"/>
      <c r="Y2872" s="25"/>
      <c r="Z2872" s="25"/>
      <c r="AA2872" s="25"/>
      <c r="AB2872" s="25"/>
    </row>
    <row r="2873" spans="1:28" ht="18.75" customHeight="1">
      <c r="A2873" s="1"/>
      <c r="B2873" s="1"/>
      <c r="C2873" s="1"/>
      <c r="D2873" s="21" t="s">
        <v>349</v>
      </c>
      <c r="E2873" s="22" t="s">
        <v>333</v>
      </c>
      <c r="F2873" s="27"/>
      <c r="G2873" s="28">
        <v>32.700000000000003</v>
      </c>
      <c r="H2873" s="24">
        <f t="shared" si="14"/>
        <v>2.7250000000000001</v>
      </c>
      <c r="I2873" s="25"/>
      <c r="J2873" s="25"/>
      <c r="K2873" s="26"/>
      <c r="L2873" s="25"/>
      <c r="M2873" s="25"/>
      <c r="N2873" s="25"/>
      <c r="O2873" s="25"/>
      <c r="P2873" s="25"/>
      <c r="Q2873" s="25"/>
      <c r="R2873" s="25"/>
      <c r="S2873" s="25"/>
      <c r="T2873" s="25"/>
      <c r="U2873" s="25"/>
      <c r="V2873" s="25"/>
      <c r="W2873" s="25"/>
      <c r="X2873" s="25"/>
      <c r="Y2873" s="25"/>
      <c r="Z2873" s="25"/>
      <c r="AA2873" s="25"/>
      <c r="AB2873" s="25"/>
    </row>
    <row r="2874" spans="1:28" ht="18.75" customHeight="1">
      <c r="A2874" s="1"/>
      <c r="B2874" s="1"/>
      <c r="C2874" s="1"/>
      <c r="D2874" s="21" t="s">
        <v>478</v>
      </c>
      <c r="E2874" s="22" t="s">
        <v>333</v>
      </c>
      <c r="F2874" s="27"/>
      <c r="G2874" s="28">
        <v>5.8</v>
      </c>
      <c r="H2874" s="24">
        <f t="shared" si="14"/>
        <v>0.48333333333333334</v>
      </c>
      <c r="I2874" s="25"/>
      <c r="J2874" s="25"/>
      <c r="K2874" s="26"/>
      <c r="L2874" s="25"/>
      <c r="M2874" s="25"/>
      <c r="N2874" s="25"/>
      <c r="O2874" s="25"/>
      <c r="P2874" s="25"/>
      <c r="Q2874" s="25"/>
      <c r="R2874" s="25"/>
      <c r="S2874" s="25"/>
      <c r="T2874" s="25"/>
      <c r="U2874" s="25"/>
      <c r="V2874" s="25"/>
      <c r="W2874" s="25"/>
      <c r="X2874" s="25"/>
      <c r="Y2874" s="25"/>
      <c r="Z2874" s="25"/>
      <c r="AA2874" s="25"/>
      <c r="AB2874" s="25"/>
    </row>
    <row r="2875" spans="1:28" ht="18.75" customHeight="1">
      <c r="A2875" s="1"/>
      <c r="B2875" s="1"/>
      <c r="C2875" s="1"/>
      <c r="D2875" s="21" t="s">
        <v>671</v>
      </c>
      <c r="E2875" s="22" t="s">
        <v>333</v>
      </c>
      <c r="F2875" s="27"/>
      <c r="G2875" s="28">
        <v>8.92</v>
      </c>
      <c r="H2875" s="24">
        <f t="shared" si="14"/>
        <v>0.74333333333333329</v>
      </c>
      <c r="I2875" s="25"/>
      <c r="J2875" s="25"/>
      <c r="K2875" s="26"/>
      <c r="L2875" s="25"/>
      <c r="M2875" s="25"/>
      <c r="N2875" s="25"/>
      <c r="O2875" s="25"/>
      <c r="P2875" s="25"/>
      <c r="Q2875" s="25"/>
      <c r="R2875" s="25"/>
      <c r="S2875" s="25"/>
      <c r="T2875" s="25"/>
      <c r="U2875" s="25"/>
      <c r="V2875" s="25"/>
      <c r="W2875" s="25"/>
      <c r="X2875" s="25"/>
      <c r="Y2875" s="25"/>
      <c r="Z2875" s="25"/>
      <c r="AA2875" s="25"/>
      <c r="AB2875" s="25"/>
    </row>
    <row r="2876" spans="1:28" ht="18.75" customHeight="1">
      <c r="A2876" s="1"/>
      <c r="B2876" s="1"/>
      <c r="C2876" s="1"/>
      <c r="D2876" s="21" t="s">
        <v>361</v>
      </c>
      <c r="E2876" s="22" t="s">
        <v>333</v>
      </c>
      <c r="F2876" s="27"/>
      <c r="G2876" s="28">
        <v>5.7</v>
      </c>
      <c r="H2876" s="24">
        <f t="shared" si="14"/>
        <v>0.47500000000000003</v>
      </c>
      <c r="I2876" s="25"/>
      <c r="J2876" s="25"/>
      <c r="K2876" s="26"/>
      <c r="L2876" s="25"/>
      <c r="M2876" s="25"/>
      <c r="N2876" s="25"/>
      <c r="O2876" s="25"/>
      <c r="P2876" s="25"/>
      <c r="Q2876" s="25"/>
      <c r="R2876" s="25"/>
      <c r="S2876" s="25"/>
      <c r="T2876" s="25"/>
      <c r="U2876" s="25"/>
      <c r="V2876" s="25"/>
      <c r="W2876" s="25"/>
      <c r="X2876" s="25"/>
      <c r="Y2876" s="25"/>
      <c r="Z2876" s="25"/>
      <c r="AA2876" s="25"/>
      <c r="AB2876" s="25"/>
    </row>
    <row r="2877" spans="1:28" ht="18.75" customHeight="1">
      <c r="A2877" s="1"/>
      <c r="B2877" s="1"/>
      <c r="C2877" s="1"/>
      <c r="D2877" s="21" t="s">
        <v>629</v>
      </c>
      <c r="E2877" s="22" t="s">
        <v>333</v>
      </c>
      <c r="F2877" s="27"/>
      <c r="G2877" s="28">
        <v>13.15</v>
      </c>
      <c r="H2877" s="24">
        <f t="shared" si="14"/>
        <v>1.0958333333333334</v>
      </c>
      <c r="I2877" s="25"/>
      <c r="J2877" s="25"/>
      <c r="K2877" s="26"/>
      <c r="L2877" s="25"/>
      <c r="M2877" s="25"/>
      <c r="N2877" s="25"/>
      <c r="O2877" s="25"/>
      <c r="P2877" s="25"/>
      <c r="Q2877" s="25"/>
      <c r="R2877" s="25"/>
      <c r="S2877" s="25"/>
      <c r="T2877" s="25"/>
      <c r="U2877" s="25"/>
      <c r="V2877" s="25"/>
      <c r="W2877" s="25"/>
      <c r="X2877" s="25"/>
      <c r="Y2877" s="25"/>
      <c r="Z2877" s="25"/>
      <c r="AA2877" s="25"/>
      <c r="AB2877" s="25"/>
    </row>
    <row r="2878" spans="1:28" ht="18.75" customHeight="1">
      <c r="A2878" s="1"/>
      <c r="B2878" s="1"/>
      <c r="C2878" s="1"/>
      <c r="D2878" s="21" t="s">
        <v>670</v>
      </c>
      <c r="E2878" s="22" t="s">
        <v>333</v>
      </c>
      <c r="F2878" s="27"/>
      <c r="G2878" s="28">
        <v>18.16</v>
      </c>
      <c r="H2878" s="24">
        <f t="shared" si="14"/>
        <v>1.5133333333333334</v>
      </c>
      <c r="I2878" s="25"/>
      <c r="J2878" s="25"/>
      <c r="K2878" s="26"/>
      <c r="L2878" s="25"/>
      <c r="M2878" s="25"/>
      <c r="N2878" s="25"/>
      <c r="O2878" s="25"/>
      <c r="P2878" s="25"/>
      <c r="Q2878" s="25"/>
      <c r="R2878" s="25"/>
      <c r="S2878" s="25"/>
      <c r="T2878" s="25"/>
      <c r="U2878" s="25"/>
      <c r="V2878" s="25"/>
      <c r="W2878" s="25"/>
      <c r="X2878" s="25"/>
      <c r="Y2878" s="25"/>
      <c r="Z2878" s="25"/>
      <c r="AA2878" s="25"/>
      <c r="AB2878" s="25"/>
    </row>
    <row r="2879" spans="1:28" ht="18.75" customHeight="1">
      <c r="A2879" s="1"/>
      <c r="B2879" s="1"/>
      <c r="C2879" s="1"/>
      <c r="D2879" s="21" t="s">
        <v>464</v>
      </c>
      <c r="E2879" s="22" t="s">
        <v>333</v>
      </c>
      <c r="F2879" s="27"/>
      <c r="G2879" s="28">
        <v>153.65</v>
      </c>
      <c r="H2879" s="24">
        <f t="shared" si="14"/>
        <v>12.804166666666667</v>
      </c>
      <c r="I2879" s="25"/>
      <c r="J2879" s="25"/>
      <c r="K2879" s="26"/>
      <c r="L2879" s="25"/>
      <c r="M2879" s="25"/>
      <c r="N2879" s="25"/>
      <c r="O2879" s="25"/>
      <c r="P2879" s="25"/>
      <c r="Q2879" s="25"/>
      <c r="R2879" s="25"/>
      <c r="S2879" s="25"/>
      <c r="T2879" s="25"/>
      <c r="U2879" s="25"/>
      <c r="V2879" s="25"/>
      <c r="W2879" s="25"/>
      <c r="X2879" s="25"/>
      <c r="Y2879" s="25"/>
      <c r="Z2879" s="25"/>
      <c r="AA2879" s="25"/>
      <c r="AB2879" s="25"/>
    </row>
    <row r="2880" spans="1:28" ht="18.75" customHeight="1">
      <c r="A2880" s="1"/>
      <c r="B2880" s="1"/>
      <c r="C2880" s="1"/>
      <c r="D2880" s="21" t="s">
        <v>483</v>
      </c>
      <c r="E2880" s="22" t="s">
        <v>333</v>
      </c>
      <c r="F2880" s="27"/>
      <c r="G2880" s="28">
        <v>21.12</v>
      </c>
      <c r="H2880" s="24">
        <f t="shared" si="14"/>
        <v>1.76</v>
      </c>
      <c r="I2880" s="25"/>
      <c r="J2880" s="25"/>
      <c r="K2880" s="26"/>
      <c r="L2880" s="25"/>
      <c r="M2880" s="25"/>
      <c r="N2880" s="25"/>
      <c r="O2880" s="25"/>
      <c r="P2880" s="25"/>
      <c r="Q2880" s="25"/>
      <c r="R2880" s="25"/>
      <c r="S2880" s="25"/>
      <c r="T2880" s="25"/>
      <c r="U2880" s="25"/>
      <c r="V2880" s="25"/>
      <c r="W2880" s="25"/>
      <c r="X2880" s="25"/>
      <c r="Y2880" s="25"/>
      <c r="Z2880" s="25"/>
      <c r="AA2880" s="25"/>
      <c r="AB2880" s="25"/>
    </row>
    <row r="2881" spans="1:28" ht="18.75" customHeight="1">
      <c r="A2881" s="1"/>
      <c r="B2881" s="1"/>
      <c r="C2881" s="1"/>
      <c r="D2881" s="21" t="s">
        <v>410</v>
      </c>
      <c r="E2881" s="22" t="s">
        <v>333</v>
      </c>
      <c r="F2881" s="27"/>
      <c r="G2881" s="28">
        <v>33.380001999999998</v>
      </c>
      <c r="H2881" s="24">
        <f t="shared" si="14"/>
        <v>2.781666833333333</v>
      </c>
      <c r="I2881" s="25"/>
      <c r="J2881" s="25"/>
      <c r="K2881" s="26"/>
      <c r="L2881" s="25"/>
      <c r="M2881" s="25"/>
      <c r="N2881" s="25"/>
      <c r="O2881" s="25"/>
      <c r="P2881" s="25"/>
      <c r="Q2881" s="25"/>
      <c r="R2881" s="25"/>
      <c r="S2881" s="25"/>
      <c r="T2881" s="25"/>
      <c r="U2881" s="25"/>
      <c r="V2881" s="25"/>
      <c r="W2881" s="25"/>
      <c r="X2881" s="25"/>
      <c r="Y2881" s="25"/>
      <c r="Z2881" s="25"/>
      <c r="AA2881" s="25"/>
      <c r="AB2881" s="25"/>
    </row>
    <row r="2882" spans="1:28" ht="18.75" customHeight="1">
      <c r="A2882" s="1"/>
      <c r="B2882" s="1"/>
      <c r="C2882" s="1"/>
      <c r="D2882" s="21" t="s">
        <v>382</v>
      </c>
      <c r="E2882" s="22" t="s">
        <v>333</v>
      </c>
      <c r="F2882" s="27"/>
      <c r="G2882" s="28">
        <v>4.0999999999999996</v>
      </c>
      <c r="H2882" s="24">
        <f t="shared" si="14"/>
        <v>0.34166666666666662</v>
      </c>
      <c r="I2882" s="25"/>
      <c r="J2882" s="25"/>
      <c r="K2882" s="26"/>
      <c r="L2882" s="25"/>
      <c r="M2882" s="25"/>
      <c r="N2882" s="25"/>
      <c r="O2882" s="25"/>
      <c r="P2882" s="25"/>
      <c r="Q2882" s="25"/>
      <c r="R2882" s="25"/>
      <c r="S2882" s="25"/>
      <c r="T2882" s="25"/>
      <c r="U2882" s="25"/>
      <c r="V2882" s="25"/>
      <c r="W2882" s="25"/>
      <c r="X2882" s="25"/>
      <c r="Y2882" s="25"/>
      <c r="Z2882" s="25"/>
      <c r="AA2882" s="25"/>
      <c r="AB2882" s="25"/>
    </row>
    <row r="2883" spans="1:28" ht="18.75" customHeight="1">
      <c r="A2883" s="1"/>
      <c r="B2883" s="1"/>
      <c r="C2883" s="1"/>
      <c r="D2883" s="21" t="s">
        <v>622</v>
      </c>
      <c r="E2883" s="22" t="s">
        <v>333</v>
      </c>
      <c r="F2883" s="27"/>
      <c r="G2883" s="28">
        <v>5.56</v>
      </c>
      <c r="H2883" s="24">
        <f t="shared" si="14"/>
        <v>0.46333333333333332</v>
      </c>
      <c r="I2883" s="25"/>
      <c r="J2883" s="25"/>
      <c r="K2883" s="26"/>
      <c r="L2883" s="25"/>
      <c r="M2883" s="25"/>
      <c r="N2883" s="25"/>
      <c r="O2883" s="25"/>
      <c r="P2883" s="25"/>
      <c r="Q2883" s="25"/>
      <c r="R2883" s="25"/>
      <c r="S2883" s="25"/>
      <c r="T2883" s="25"/>
      <c r="U2883" s="25"/>
      <c r="V2883" s="25"/>
      <c r="W2883" s="25"/>
      <c r="X2883" s="25"/>
      <c r="Y2883" s="25"/>
      <c r="Z2883" s="25"/>
      <c r="AA2883" s="25"/>
      <c r="AB2883" s="25"/>
    </row>
    <row r="2884" spans="1:28" ht="18.75" customHeight="1">
      <c r="A2884" s="1"/>
      <c r="B2884" s="1"/>
      <c r="C2884" s="1"/>
      <c r="D2884" s="21" t="s">
        <v>528</v>
      </c>
      <c r="E2884" s="22" t="s">
        <v>333</v>
      </c>
      <c r="F2884" s="27"/>
      <c r="G2884" s="28">
        <v>73.699996999999996</v>
      </c>
      <c r="H2884" s="24">
        <f t="shared" si="14"/>
        <v>6.1416664166666664</v>
      </c>
      <c r="I2884" s="25"/>
      <c r="J2884" s="25"/>
      <c r="K2884" s="26"/>
      <c r="L2884" s="25"/>
      <c r="M2884" s="25"/>
      <c r="N2884" s="25"/>
      <c r="O2884" s="25"/>
      <c r="P2884" s="25"/>
      <c r="Q2884" s="25"/>
      <c r="R2884" s="25"/>
      <c r="S2884" s="25"/>
      <c r="T2884" s="25"/>
      <c r="U2884" s="25"/>
      <c r="V2884" s="25"/>
      <c r="W2884" s="25"/>
      <c r="X2884" s="25"/>
      <c r="Y2884" s="25"/>
      <c r="Z2884" s="25"/>
      <c r="AA2884" s="25"/>
      <c r="AB2884" s="25"/>
    </row>
    <row r="2885" spans="1:28" ht="18.75" customHeight="1">
      <c r="A2885" s="1"/>
      <c r="B2885" s="1"/>
      <c r="C2885" s="1"/>
      <c r="D2885" s="21" t="s">
        <v>520</v>
      </c>
      <c r="E2885" s="22" t="s">
        <v>333</v>
      </c>
      <c r="F2885" s="27"/>
      <c r="G2885" s="28">
        <v>26.24</v>
      </c>
      <c r="H2885" s="24">
        <f t="shared" si="14"/>
        <v>2.1866666666666665</v>
      </c>
      <c r="I2885" s="25"/>
      <c r="J2885" s="25"/>
      <c r="K2885" s="26"/>
      <c r="L2885" s="25"/>
      <c r="M2885" s="25"/>
      <c r="N2885" s="25"/>
      <c r="O2885" s="25"/>
      <c r="P2885" s="25"/>
      <c r="Q2885" s="25"/>
      <c r="R2885" s="25"/>
      <c r="S2885" s="25"/>
      <c r="T2885" s="25"/>
      <c r="U2885" s="25"/>
      <c r="V2885" s="25"/>
      <c r="W2885" s="25"/>
      <c r="X2885" s="25"/>
      <c r="Y2885" s="25"/>
      <c r="Z2885" s="25"/>
      <c r="AA2885" s="25"/>
      <c r="AB2885" s="25"/>
    </row>
    <row r="2886" spans="1:28" ht="18.75" customHeight="1">
      <c r="A2886" s="1"/>
      <c r="B2886" s="1"/>
      <c r="C2886" s="1"/>
      <c r="D2886" s="21" t="s">
        <v>343</v>
      </c>
      <c r="E2886" s="22" t="s">
        <v>333</v>
      </c>
      <c r="F2886" s="27"/>
      <c r="G2886" s="28">
        <v>199</v>
      </c>
      <c r="H2886" s="24">
        <f t="shared" si="14"/>
        <v>16.583333333333332</v>
      </c>
      <c r="I2886" s="25"/>
      <c r="J2886" s="25"/>
      <c r="K2886" s="26"/>
      <c r="L2886" s="25"/>
      <c r="M2886" s="25"/>
      <c r="N2886" s="25"/>
      <c r="O2886" s="25"/>
      <c r="P2886" s="25"/>
      <c r="Q2886" s="25"/>
      <c r="R2886" s="25"/>
      <c r="S2886" s="25"/>
      <c r="T2886" s="25"/>
      <c r="U2886" s="25"/>
      <c r="V2886" s="25"/>
      <c r="W2886" s="25"/>
      <c r="X2886" s="25"/>
      <c r="Y2886" s="25"/>
      <c r="Z2886" s="25"/>
      <c r="AA2886" s="25"/>
      <c r="AB2886" s="25"/>
    </row>
    <row r="2887" spans="1:28" ht="18.75" customHeight="1">
      <c r="A2887" s="1"/>
      <c r="B2887" s="1"/>
      <c r="C2887" s="1"/>
      <c r="D2887" s="21" t="s">
        <v>449</v>
      </c>
      <c r="E2887" s="22" t="s">
        <v>333</v>
      </c>
      <c r="F2887" s="27"/>
      <c r="G2887" s="28">
        <v>17.260000000000002</v>
      </c>
      <c r="H2887" s="24">
        <f t="shared" si="14"/>
        <v>1.4383333333333335</v>
      </c>
      <c r="I2887" s="25"/>
      <c r="J2887" s="25"/>
      <c r="K2887" s="26"/>
      <c r="L2887" s="25"/>
      <c r="M2887" s="25"/>
      <c r="N2887" s="25"/>
      <c r="O2887" s="25"/>
      <c r="P2887" s="25"/>
      <c r="Q2887" s="25"/>
      <c r="R2887" s="25"/>
      <c r="S2887" s="25"/>
      <c r="T2887" s="25"/>
      <c r="U2887" s="25"/>
      <c r="V2887" s="25"/>
      <c r="W2887" s="25"/>
      <c r="X2887" s="25"/>
      <c r="Y2887" s="25"/>
      <c r="Z2887" s="25"/>
      <c r="AA2887" s="25"/>
      <c r="AB2887" s="25"/>
    </row>
    <row r="2888" spans="1:28" ht="18.75" customHeight="1">
      <c r="A2888" s="1"/>
      <c r="B2888" s="1"/>
      <c r="C2888" s="1"/>
      <c r="D2888" s="21" t="s">
        <v>481</v>
      </c>
      <c r="E2888" s="22" t="s">
        <v>333</v>
      </c>
      <c r="F2888" s="27"/>
      <c r="G2888" s="28">
        <v>9.15</v>
      </c>
      <c r="H2888" s="24">
        <f t="shared" si="14"/>
        <v>0.76250000000000007</v>
      </c>
      <c r="I2888" s="25"/>
      <c r="J2888" s="25"/>
      <c r="K2888" s="26"/>
      <c r="L2888" s="25"/>
      <c r="M2888" s="25"/>
      <c r="N2888" s="25"/>
      <c r="O2888" s="25"/>
      <c r="P2888" s="25"/>
      <c r="Q2888" s="25"/>
      <c r="R2888" s="25"/>
      <c r="S2888" s="25"/>
      <c r="T2888" s="25"/>
      <c r="U2888" s="25"/>
      <c r="V2888" s="25"/>
      <c r="W2888" s="25"/>
      <c r="X2888" s="25"/>
      <c r="Y2888" s="25"/>
      <c r="Z2888" s="25"/>
      <c r="AA2888" s="25"/>
      <c r="AB2888" s="25"/>
    </row>
    <row r="2889" spans="1:28" ht="18.75" customHeight="1">
      <c r="A2889" s="1"/>
      <c r="B2889" s="1"/>
      <c r="C2889" s="1"/>
      <c r="D2889" s="21" t="s">
        <v>584</v>
      </c>
      <c r="E2889" s="22" t="s">
        <v>333</v>
      </c>
      <c r="F2889" s="27"/>
      <c r="G2889" s="28">
        <v>26.72</v>
      </c>
      <c r="H2889" s="24">
        <f t="shared" si="14"/>
        <v>2.2266666666666666</v>
      </c>
      <c r="I2889" s="25"/>
      <c r="J2889" s="25"/>
      <c r="K2889" s="26"/>
      <c r="L2889" s="25"/>
      <c r="M2889" s="25"/>
      <c r="N2889" s="25"/>
      <c r="O2889" s="25"/>
      <c r="P2889" s="25"/>
      <c r="Q2889" s="25"/>
      <c r="R2889" s="25"/>
      <c r="S2889" s="25"/>
      <c r="T2889" s="25"/>
      <c r="U2889" s="25"/>
      <c r="V2889" s="25"/>
      <c r="W2889" s="25"/>
      <c r="X2889" s="25"/>
      <c r="Y2889" s="25"/>
      <c r="Z2889" s="25"/>
      <c r="AA2889" s="25"/>
      <c r="AB2889" s="25"/>
    </row>
    <row r="2890" spans="1:28" ht="18.75" customHeight="1">
      <c r="A2890" s="1"/>
      <c r="B2890" s="1"/>
      <c r="C2890" s="1"/>
      <c r="D2890" s="21" t="s">
        <v>489</v>
      </c>
      <c r="E2890" s="22" t="s">
        <v>333</v>
      </c>
      <c r="F2890" s="27"/>
      <c r="G2890" s="28">
        <v>17.88</v>
      </c>
      <c r="H2890" s="24">
        <f t="shared" si="14"/>
        <v>1.49</v>
      </c>
      <c r="I2890" s="25"/>
      <c r="J2890" s="25"/>
      <c r="K2890" s="26"/>
      <c r="L2890" s="25"/>
      <c r="M2890" s="25"/>
      <c r="N2890" s="25"/>
      <c r="O2890" s="25"/>
      <c r="P2890" s="25"/>
      <c r="Q2890" s="25"/>
      <c r="R2890" s="25"/>
      <c r="S2890" s="25"/>
      <c r="T2890" s="25"/>
      <c r="U2890" s="25"/>
      <c r="V2890" s="25"/>
      <c r="W2890" s="25"/>
      <c r="X2890" s="25"/>
      <c r="Y2890" s="25"/>
      <c r="Z2890" s="25"/>
      <c r="AA2890" s="25"/>
      <c r="AB2890" s="25"/>
    </row>
    <row r="2891" spans="1:28" ht="18.75" customHeight="1">
      <c r="A2891" s="1"/>
      <c r="B2891" s="1"/>
      <c r="C2891" s="1"/>
      <c r="D2891" s="21" t="s">
        <v>465</v>
      </c>
      <c r="E2891" s="22" t="s">
        <v>333</v>
      </c>
      <c r="F2891" s="27"/>
      <c r="G2891" s="28">
        <v>53.1</v>
      </c>
      <c r="H2891" s="24">
        <f t="shared" si="14"/>
        <v>4.4249999999999998</v>
      </c>
      <c r="I2891" s="25"/>
      <c r="J2891" s="25"/>
      <c r="K2891" s="26"/>
      <c r="L2891" s="25"/>
      <c r="M2891" s="25"/>
      <c r="N2891" s="25"/>
      <c r="O2891" s="25"/>
      <c r="P2891" s="25"/>
      <c r="Q2891" s="25"/>
      <c r="R2891" s="25"/>
      <c r="S2891" s="25"/>
      <c r="T2891" s="25"/>
      <c r="U2891" s="25"/>
      <c r="V2891" s="25"/>
      <c r="W2891" s="25"/>
      <c r="X2891" s="25"/>
      <c r="Y2891" s="25"/>
      <c r="Z2891" s="25"/>
      <c r="AA2891" s="25"/>
      <c r="AB2891" s="25"/>
    </row>
    <row r="2892" spans="1:28" ht="18.75" customHeight="1">
      <c r="A2892" s="1"/>
      <c r="B2892" s="1"/>
      <c r="C2892" s="1"/>
      <c r="D2892" s="21" t="s">
        <v>640</v>
      </c>
      <c r="E2892" s="22" t="s">
        <v>333</v>
      </c>
      <c r="F2892" s="27"/>
      <c r="G2892" s="28">
        <v>30.18</v>
      </c>
      <c r="H2892" s="24">
        <f t="shared" si="14"/>
        <v>2.5150000000000001</v>
      </c>
      <c r="I2892" s="25"/>
      <c r="J2892" s="25"/>
      <c r="K2892" s="26"/>
      <c r="L2892" s="25"/>
      <c r="M2892" s="25"/>
      <c r="N2892" s="25"/>
      <c r="O2892" s="25"/>
      <c r="P2892" s="25"/>
      <c r="Q2892" s="25"/>
      <c r="R2892" s="25"/>
      <c r="S2892" s="25"/>
      <c r="T2892" s="25"/>
      <c r="U2892" s="25"/>
      <c r="V2892" s="25"/>
      <c r="W2892" s="25"/>
      <c r="X2892" s="25"/>
      <c r="Y2892" s="25"/>
      <c r="Z2892" s="25"/>
      <c r="AA2892" s="25"/>
      <c r="AB2892" s="25"/>
    </row>
    <row r="2893" spans="1:28" ht="18.75" customHeight="1">
      <c r="A2893" s="1"/>
      <c r="B2893" s="1"/>
      <c r="C2893" s="1"/>
      <c r="D2893" s="21" t="s">
        <v>490</v>
      </c>
      <c r="E2893" s="22" t="s">
        <v>333</v>
      </c>
      <c r="F2893" s="27"/>
      <c r="G2893" s="28">
        <v>51.2</v>
      </c>
      <c r="H2893" s="24">
        <f t="shared" si="14"/>
        <v>4.2666666666666666</v>
      </c>
      <c r="I2893" s="25"/>
      <c r="J2893" s="25"/>
      <c r="K2893" s="26"/>
      <c r="L2893" s="25"/>
      <c r="M2893" s="25"/>
      <c r="N2893" s="25"/>
      <c r="O2893" s="25"/>
      <c r="P2893" s="25"/>
      <c r="Q2893" s="25"/>
      <c r="R2893" s="25"/>
      <c r="S2893" s="25"/>
      <c r="T2893" s="25"/>
      <c r="U2893" s="25"/>
      <c r="V2893" s="25"/>
      <c r="W2893" s="25"/>
      <c r="X2893" s="25"/>
      <c r="Y2893" s="25"/>
      <c r="Z2893" s="25"/>
      <c r="AA2893" s="25"/>
      <c r="AB2893" s="25"/>
    </row>
    <row r="2894" spans="1:28" ht="18.75" customHeight="1">
      <c r="A2894" s="1"/>
      <c r="B2894" s="1"/>
      <c r="C2894" s="1"/>
      <c r="D2894" s="21" t="s">
        <v>448</v>
      </c>
      <c r="E2894" s="22" t="s">
        <v>333</v>
      </c>
      <c r="F2894" s="27"/>
      <c r="G2894" s="28">
        <v>20.04</v>
      </c>
      <c r="H2894" s="24">
        <f t="shared" si="14"/>
        <v>1.67</v>
      </c>
      <c r="I2894" s="25"/>
      <c r="J2894" s="25"/>
      <c r="K2894" s="26"/>
      <c r="L2894" s="25"/>
      <c r="M2894" s="25"/>
      <c r="N2894" s="25"/>
      <c r="O2894" s="25"/>
      <c r="P2894" s="25"/>
      <c r="Q2894" s="25"/>
      <c r="R2894" s="25"/>
      <c r="S2894" s="25"/>
      <c r="T2894" s="25"/>
      <c r="U2894" s="25"/>
      <c r="V2894" s="25"/>
      <c r="W2894" s="25"/>
      <c r="X2894" s="25"/>
      <c r="Y2894" s="25"/>
      <c r="Z2894" s="25"/>
      <c r="AA2894" s="25"/>
      <c r="AB2894" s="25"/>
    </row>
    <row r="2895" spans="1:28" ht="18.75" customHeight="1">
      <c r="A2895" s="1"/>
      <c r="B2895" s="1"/>
      <c r="C2895" s="1"/>
      <c r="D2895" s="21" t="s">
        <v>588</v>
      </c>
      <c r="E2895" s="22" t="s">
        <v>333</v>
      </c>
      <c r="F2895" s="27"/>
      <c r="G2895" s="28">
        <v>95.649995000000004</v>
      </c>
      <c r="H2895" s="24">
        <f t="shared" si="14"/>
        <v>7.9708329166666667</v>
      </c>
      <c r="I2895" s="25"/>
      <c r="J2895" s="25"/>
      <c r="K2895" s="26"/>
      <c r="L2895" s="25"/>
      <c r="M2895" s="25"/>
      <c r="N2895" s="25"/>
      <c r="O2895" s="25"/>
      <c r="P2895" s="25"/>
      <c r="Q2895" s="25"/>
      <c r="R2895" s="25"/>
      <c r="S2895" s="25"/>
      <c r="T2895" s="25"/>
      <c r="U2895" s="25"/>
      <c r="V2895" s="25"/>
      <c r="W2895" s="25"/>
      <c r="X2895" s="25"/>
      <c r="Y2895" s="25"/>
      <c r="Z2895" s="25"/>
      <c r="AA2895" s="25"/>
      <c r="AB2895" s="25"/>
    </row>
    <row r="2896" spans="1:28" ht="18.75" customHeight="1">
      <c r="A2896" s="1"/>
      <c r="B2896" s="1"/>
      <c r="C2896" s="1"/>
      <c r="D2896" s="21" t="s">
        <v>625</v>
      </c>
      <c r="E2896" s="22" t="s">
        <v>333</v>
      </c>
      <c r="F2896" s="27"/>
      <c r="G2896" s="28">
        <v>28.62</v>
      </c>
      <c r="H2896" s="24">
        <f t="shared" si="14"/>
        <v>2.3850000000000002</v>
      </c>
      <c r="I2896" s="25"/>
      <c r="J2896" s="25"/>
      <c r="K2896" s="26"/>
      <c r="L2896" s="25"/>
      <c r="M2896" s="25"/>
      <c r="N2896" s="25"/>
      <c r="O2896" s="25"/>
      <c r="P2896" s="25"/>
      <c r="Q2896" s="25"/>
      <c r="R2896" s="25"/>
      <c r="S2896" s="25"/>
      <c r="T2896" s="25"/>
      <c r="U2896" s="25"/>
      <c r="V2896" s="25"/>
      <c r="W2896" s="25"/>
      <c r="X2896" s="25"/>
      <c r="Y2896" s="25"/>
      <c r="Z2896" s="25"/>
      <c r="AA2896" s="25"/>
      <c r="AB2896" s="25"/>
    </row>
    <row r="2897" spans="1:28" ht="18.75" customHeight="1">
      <c r="A2897" s="1"/>
      <c r="B2897" s="1"/>
      <c r="C2897" s="1"/>
      <c r="D2897" s="21" t="s">
        <v>463</v>
      </c>
      <c r="E2897" s="22" t="s">
        <v>333</v>
      </c>
      <c r="F2897" s="27"/>
      <c r="G2897" s="28">
        <v>78.25</v>
      </c>
      <c r="H2897" s="24">
        <f t="shared" si="14"/>
        <v>6.520833333333333</v>
      </c>
      <c r="I2897" s="25"/>
      <c r="J2897" s="25"/>
      <c r="K2897" s="26"/>
      <c r="L2897" s="25"/>
      <c r="M2897" s="25"/>
      <c r="N2897" s="25"/>
      <c r="O2897" s="25"/>
      <c r="P2897" s="25"/>
      <c r="Q2897" s="25"/>
      <c r="R2897" s="25"/>
      <c r="S2897" s="25"/>
      <c r="T2897" s="25"/>
      <c r="U2897" s="25"/>
      <c r="V2897" s="25"/>
      <c r="W2897" s="25"/>
      <c r="X2897" s="25"/>
      <c r="Y2897" s="25"/>
      <c r="Z2897" s="25"/>
      <c r="AA2897" s="25"/>
      <c r="AB2897" s="25"/>
    </row>
    <row r="2898" spans="1:28" ht="18.75" customHeight="1">
      <c r="A2898" s="1"/>
      <c r="B2898" s="1"/>
      <c r="C2898" s="1"/>
      <c r="D2898" s="21" t="s">
        <v>423</v>
      </c>
      <c r="E2898" s="22" t="s">
        <v>333</v>
      </c>
      <c r="F2898" s="27"/>
      <c r="G2898" s="28">
        <v>3</v>
      </c>
      <c r="H2898" s="24">
        <f t="shared" si="14"/>
        <v>0.25</v>
      </c>
      <c r="I2898" s="25"/>
      <c r="J2898" s="25"/>
      <c r="K2898" s="26"/>
      <c r="L2898" s="25"/>
      <c r="M2898" s="25"/>
      <c r="N2898" s="25"/>
      <c r="O2898" s="25"/>
      <c r="P2898" s="25"/>
      <c r="Q2898" s="25"/>
      <c r="R2898" s="25"/>
      <c r="S2898" s="25"/>
      <c r="T2898" s="25"/>
      <c r="U2898" s="25"/>
      <c r="V2898" s="25"/>
      <c r="W2898" s="25"/>
      <c r="X2898" s="25"/>
      <c r="Y2898" s="25"/>
      <c r="Z2898" s="25"/>
      <c r="AA2898" s="25"/>
      <c r="AB2898" s="25"/>
    </row>
    <row r="2899" spans="1:28" ht="18.75" customHeight="1">
      <c r="A2899" s="1"/>
      <c r="B2899" s="1"/>
      <c r="C2899" s="1"/>
      <c r="D2899" s="21" t="s">
        <v>415</v>
      </c>
      <c r="E2899" s="22" t="s">
        <v>333</v>
      </c>
      <c r="F2899" s="27"/>
      <c r="G2899" s="28">
        <v>27.27</v>
      </c>
      <c r="H2899" s="24">
        <f t="shared" si="14"/>
        <v>2.2725</v>
      </c>
      <c r="I2899" s="25"/>
      <c r="J2899" s="25"/>
      <c r="K2899" s="26"/>
      <c r="L2899" s="25"/>
      <c r="M2899" s="25"/>
      <c r="N2899" s="25"/>
      <c r="O2899" s="25"/>
      <c r="P2899" s="25"/>
      <c r="Q2899" s="25"/>
      <c r="R2899" s="25"/>
      <c r="S2899" s="25"/>
      <c r="T2899" s="25"/>
      <c r="U2899" s="25"/>
      <c r="V2899" s="25"/>
      <c r="W2899" s="25"/>
      <c r="X2899" s="25"/>
      <c r="Y2899" s="25"/>
      <c r="Z2899" s="25"/>
      <c r="AA2899" s="25"/>
      <c r="AB2899" s="25"/>
    </row>
    <row r="2900" spans="1:28" ht="18.75" customHeight="1">
      <c r="A2900" s="1"/>
      <c r="B2900" s="1"/>
      <c r="C2900" s="1"/>
      <c r="D2900" s="21" t="s">
        <v>471</v>
      </c>
      <c r="E2900" s="22" t="s">
        <v>333</v>
      </c>
      <c r="F2900" s="27"/>
      <c r="G2900" s="28">
        <v>2</v>
      </c>
      <c r="H2900" s="24">
        <f t="shared" si="14"/>
        <v>0.16666666666666666</v>
      </c>
      <c r="I2900" s="25"/>
      <c r="J2900" s="25"/>
      <c r="K2900" s="26"/>
      <c r="L2900" s="25"/>
      <c r="M2900" s="25"/>
      <c r="N2900" s="25"/>
      <c r="O2900" s="25"/>
      <c r="P2900" s="25"/>
      <c r="Q2900" s="25"/>
      <c r="R2900" s="25"/>
      <c r="S2900" s="25"/>
      <c r="T2900" s="25"/>
      <c r="U2900" s="25"/>
      <c r="V2900" s="25"/>
      <c r="W2900" s="25"/>
      <c r="X2900" s="25"/>
      <c r="Y2900" s="25"/>
      <c r="Z2900" s="25"/>
      <c r="AA2900" s="25"/>
      <c r="AB2900" s="25"/>
    </row>
    <row r="2901" spans="1:28" ht="18.75" customHeight="1">
      <c r="A2901" s="1"/>
      <c r="B2901" s="1"/>
      <c r="C2901" s="1"/>
      <c r="D2901" s="21" t="s">
        <v>550</v>
      </c>
      <c r="E2901" s="22" t="s">
        <v>333</v>
      </c>
      <c r="F2901" s="27"/>
      <c r="G2901" s="28">
        <v>23.76</v>
      </c>
      <c r="H2901" s="24">
        <f t="shared" si="14"/>
        <v>1.9800000000000002</v>
      </c>
      <c r="I2901" s="25"/>
      <c r="J2901" s="25"/>
      <c r="K2901" s="26"/>
      <c r="L2901" s="25"/>
      <c r="M2901" s="25"/>
      <c r="N2901" s="25"/>
      <c r="O2901" s="25"/>
      <c r="P2901" s="25"/>
      <c r="Q2901" s="25"/>
      <c r="R2901" s="25"/>
      <c r="S2901" s="25"/>
      <c r="T2901" s="25"/>
      <c r="U2901" s="25"/>
      <c r="V2901" s="25"/>
      <c r="W2901" s="25"/>
      <c r="X2901" s="25"/>
      <c r="Y2901" s="25"/>
      <c r="Z2901" s="25"/>
      <c r="AA2901" s="25"/>
      <c r="AB2901" s="25"/>
    </row>
    <row r="2902" spans="1:28" ht="18.75" customHeight="1">
      <c r="A2902" s="1"/>
      <c r="B2902" s="1"/>
      <c r="C2902" s="1"/>
      <c r="D2902" s="21" t="s">
        <v>662</v>
      </c>
      <c r="E2902" s="22" t="s">
        <v>333</v>
      </c>
      <c r="F2902" s="27"/>
      <c r="G2902" s="28">
        <v>281.39999999999998</v>
      </c>
      <c r="H2902" s="24">
        <f t="shared" si="14"/>
        <v>23.45</v>
      </c>
      <c r="I2902" s="25"/>
      <c r="J2902" s="25"/>
      <c r="K2902" s="26"/>
      <c r="L2902" s="25"/>
      <c r="M2902" s="25"/>
      <c r="N2902" s="25"/>
      <c r="O2902" s="25"/>
      <c r="P2902" s="25"/>
      <c r="Q2902" s="25"/>
      <c r="R2902" s="25"/>
      <c r="S2902" s="25"/>
      <c r="T2902" s="25"/>
      <c r="U2902" s="25"/>
      <c r="V2902" s="25"/>
      <c r="W2902" s="25"/>
      <c r="X2902" s="25"/>
      <c r="Y2902" s="25"/>
      <c r="Z2902" s="25"/>
      <c r="AA2902" s="25"/>
      <c r="AB2902" s="25"/>
    </row>
    <row r="2903" spans="1:28" ht="18.75" customHeight="1">
      <c r="A2903" s="1"/>
      <c r="B2903" s="1"/>
      <c r="C2903" s="1"/>
      <c r="D2903" s="21" t="s">
        <v>673</v>
      </c>
      <c r="E2903" s="22" t="s">
        <v>333</v>
      </c>
      <c r="F2903" s="27"/>
      <c r="G2903" s="28">
        <v>57</v>
      </c>
      <c r="H2903" s="24">
        <f t="shared" si="14"/>
        <v>4.75</v>
      </c>
      <c r="I2903" s="25"/>
      <c r="J2903" s="25"/>
      <c r="K2903" s="26"/>
      <c r="L2903" s="25"/>
      <c r="M2903" s="25"/>
      <c r="N2903" s="25"/>
      <c r="O2903" s="25"/>
      <c r="P2903" s="25"/>
      <c r="Q2903" s="25"/>
      <c r="R2903" s="25"/>
      <c r="S2903" s="25"/>
      <c r="T2903" s="25"/>
      <c r="U2903" s="25"/>
      <c r="V2903" s="25"/>
      <c r="W2903" s="25"/>
      <c r="X2903" s="25"/>
      <c r="Y2903" s="25"/>
      <c r="Z2903" s="25"/>
      <c r="AA2903" s="25"/>
      <c r="AB2903" s="25"/>
    </row>
    <row r="2904" spans="1:28" ht="18.75" customHeight="1">
      <c r="A2904" s="1"/>
      <c r="B2904" s="1"/>
      <c r="C2904" s="1"/>
      <c r="D2904" s="21" t="s">
        <v>633</v>
      </c>
      <c r="E2904" s="22" t="s">
        <v>333</v>
      </c>
      <c r="F2904" s="27"/>
      <c r="G2904" s="28">
        <v>136.08000000000001</v>
      </c>
      <c r="H2904" s="24">
        <f t="shared" si="14"/>
        <v>11.340000000000002</v>
      </c>
      <c r="I2904" s="25"/>
      <c r="J2904" s="25"/>
      <c r="K2904" s="26"/>
      <c r="L2904" s="25"/>
      <c r="M2904" s="25"/>
      <c r="N2904" s="25"/>
      <c r="O2904" s="25"/>
      <c r="P2904" s="25"/>
      <c r="Q2904" s="25"/>
      <c r="R2904" s="25"/>
      <c r="S2904" s="25"/>
      <c r="T2904" s="25"/>
      <c r="U2904" s="25"/>
      <c r="V2904" s="25"/>
      <c r="W2904" s="25"/>
      <c r="X2904" s="25"/>
      <c r="Y2904" s="25"/>
      <c r="Z2904" s="25"/>
      <c r="AA2904" s="25"/>
      <c r="AB2904" s="25"/>
    </row>
    <row r="2905" spans="1:28" ht="18.75" customHeight="1">
      <c r="A2905" s="1"/>
      <c r="B2905" s="1"/>
      <c r="C2905" s="1"/>
      <c r="D2905" s="21" t="s">
        <v>368</v>
      </c>
      <c r="E2905" s="22" t="s">
        <v>333</v>
      </c>
      <c r="F2905" s="27"/>
      <c r="G2905" s="28">
        <v>22.98</v>
      </c>
      <c r="H2905" s="24">
        <f t="shared" si="14"/>
        <v>1.915</v>
      </c>
      <c r="I2905" s="25"/>
      <c r="J2905" s="25"/>
      <c r="K2905" s="26"/>
      <c r="L2905" s="25"/>
      <c r="M2905" s="25"/>
      <c r="N2905" s="25"/>
      <c r="O2905" s="25"/>
      <c r="P2905" s="25"/>
      <c r="Q2905" s="25"/>
      <c r="R2905" s="25"/>
      <c r="S2905" s="25"/>
      <c r="T2905" s="25"/>
      <c r="U2905" s="25"/>
      <c r="V2905" s="25"/>
      <c r="W2905" s="25"/>
      <c r="X2905" s="25"/>
      <c r="Y2905" s="25"/>
      <c r="Z2905" s="25"/>
      <c r="AA2905" s="25"/>
      <c r="AB2905" s="25"/>
    </row>
    <row r="2906" spans="1:28" ht="18.75" customHeight="1">
      <c r="A2906" s="1"/>
      <c r="B2906" s="1"/>
      <c r="C2906" s="1"/>
      <c r="D2906" s="21" t="s">
        <v>456</v>
      </c>
      <c r="E2906" s="22" t="s">
        <v>333</v>
      </c>
      <c r="F2906" s="27"/>
      <c r="G2906" s="28">
        <v>22.89</v>
      </c>
      <c r="H2906" s="24">
        <f t="shared" si="14"/>
        <v>1.9075</v>
      </c>
      <c r="I2906" s="25"/>
      <c r="J2906" s="25"/>
      <c r="K2906" s="26"/>
      <c r="L2906" s="25"/>
      <c r="M2906" s="25"/>
      <c r="N2906" s="25"/>
      <c r="O2906" s="25"/>
      <c r="P2906" s="25"/>
      <c r="Q2906" s="25"/>
      <c r="R2906" s="25"/>
      <c r="S2906" s="25"/>
      <c r="T2906" s="25"/>
      <c r="U2906" s="25"/>
      <c r="V2906" s="25"/>
      <c r="W2906" s="25"/>
      <c r="X2906" s="25"/>
      <c r="Y2906" s="25"/>
      <c r="Z2906" s="25"/>
      <c r="AA2906" s="25"/>
      <c r="AB2906" s="25"/>
    </row>
    <row r="2907" spans="1:28" ht="18.75" customHeight="1">
      <c r="A2907" s="1"/>
      <c r="B2907" s="1"/>
      <c r="C2907" s="1"/>
      <c r="D2907" s="21" t="s">
        <v>487</v>
      </c>
      <c r="E2907" s="22" t="s">
        <v>333</v>
      </c>
      <c r="F2907" s="27"/>
      <c r="G2907" s="28">
        <v>20</v>
      </c>
      <c r="H2907" s="24">
        <f t="shared" si="14"/>
        <v>1.6666666666666667</v>
      </c>
      <c r="I2907" s="25"/>
      <c r="J2907" s="25"/>
      <c r="K2907" s="26"/>
      <c r="L2907" s="25"/>
      <c r="M2907" s="25"/>
      <c r="N2907" s="25"/>
      <c r="O2907" s="25"/>
      <c r="P2907" s="25"/>
      <c r="Q2907" s="25"/>
      <c r="R2907" s="25"/>
      <c r="S2907" s="25"/>
      <c r="T2907" s="25"/>
      <c r="U2907" s="25"/>
      <c r="V2907" s="25"/>
      <c r="W2907" s="25"/>
      <c r="X2907" s="25"/>
      <c r="Y2907" s="25"/>
      <c r="Z2907" s="25"/>
      <c r="AA2907" s="25"/>
      <c r="AB2907" s="25"/>
    </row>
    <row r="2908" spans="1:28" ht="18.75" customHeight="1">
      <c r="A2908" s="1"/>
      <c r="B2908" s="1"/>
      <c r="C2908" s="1"/>
      <c r="D2908" s="21" t="s">
        <v>374</v>
      </c>
      <c r="E2908" s="22" t="s">
        <v>333</v>
      </c>
      <c r="F2908" s="27"/>
      <c r="G2908" s="28">
        <v>12.16</v>
      </c>
      <c r="H2908" s="24">
        <f t="shared" si="14"/>
        <v>1.0133333333333334</v>
      </c>
      <c r="I2908" s="25"/>
      <c r="J2908" s="25"/>
      <c r="K2908" s="26"/>
      <c r="L2908" s="25"/>
      <c r="M2908" s="25"/>
      <c r="N2908" s="25"/>
      <c r="O2908" s="25"/>
      <c r="P2908" s="25"/>
      <c r="Q2908" s="25"/>
      <c r="R2908" s="25"/>
      <c r="S2908" s="25"/>
      <c r="T2908" s="25"/>
      <c r="U2908" s="25"/>
      <c r="V2908" s="25"/>
      <c r="W2908" s="25"/>
      <c r="X2908" s="25"/>
      <c r="Y2908" s="25"/>
      <c r="Z2908" s="25"/>
      <c r="AA2908" s="25"/>
      <c r="AB2908" s="25"/>
    </row>
    <row r="2909" spans="1:28" ht="18.75" customHeight="1">
      <c r="A2909" s="1"/>
      <c r="B2909" s="1"/>
      <c r="C2909" s="1"/>
      <c r="D2909" s="21" t="s">
        <v>650</v>
      </c>
      <c r="E2909" s="22" t="s">
        <v>333</v>
      </c>
      <c r="F2909" s="27"/>
      <c r="G2909" s="28">
        <v>65.55</v>
      </c>
      <c r="H2909" s="24">
        <f t="shared" si="14"/>
        <v>5.4624999999999995</v>
      </c>
      <c r="I2909" s="25"/>
      <c r="J2909" s="25"/>
      <c r="K2909" s="26"/>
      <c r="L2909" s="25"/>
      <c r="M2909" s="25"/>
      <c r="N2909" s="25"/>
      <c r="O2909" s="25"/>
      <c r="P2909" s="25"/>
      <c r="Q2909" s="25"/>
      <c r="R2909" s="25"/>
      <c r="S2909" s="25"/>
      <c r="T2909" s="25"/>
      <c r="U2909" s="25"/>
      <c r="V2909" s="25"/>
      <c r="W2909" s="25"/>
      <c r="X2909" s="25"/>
      <c r="Y2909" s="25"/>
      <c r="Z2909" s="25"/>
      <c r="AA2909" s="25"/>
      <c r="AB2909" s="25"/>
    </row>
    <row r="2910" spans="1:28" ht="18.75" customHeight="1">
      <c r="A2910" s="1"/>
      <c r="B2910" s="1"/>
      <c r="C2910" s="1"/>
      <c r="D2910" s="21" t="s">
        <v>561</v>
      </c>
      <c r="E2910" s="22" t="s">
        <v>333</v>
      </c>
      <c r="F2910" s="27"/>
      <c r="G2910" s="28">
        <v>20.25</v>
      </c>
      <c r="H2910" s="24">
        <f t="shared" si="14"/>
        <v>1.6875</v>
      </c>
      <c r="I2910" s="25"/>
      <c r="J2910" s="25"/>
      <c r="K2910" s="26"/>
      <c r="L2910" s="25"/>
      <c r="M2910" s="25"/>
      <c r="N2910" s="25"/>
      <c r="O2910" s="25"/>
      <c r="P2910" s="25"/>
      <c r="Q2910" s="25"/>
      <c r="R2910" s="25"/>
      <c r="S2910" s="25"/>
      <c r="T2910" s="25"/>
      <c r="U2910" s="25"/>
      <c r="V2910" s="25"/>
      <c r="W2910" s="25"/>
      <c r="X2910" s="25"/>
      <c r="Y2910" s="25"/>
      <c r="Z2910" s="25"/>
      <c r="AA2910" s="25"/>
      <c r="AB2910" s="25"/>
    </row>
    <row r="2911" spans="1:28" ht="18.75" customHeight="1">
      <c r="A2911" s="1"/>
      <c r="B2911" s="1"/>
      <c r="C2911" s="1"/>
      <c r="D2911" s="21" t="s">
        <v>472</v>
      </c>
      <c r="E2911" s="22" t="s">
        <v>333</v>
      </c>
      <c r="F2911" s="27"/>
      <c r="G2911" s="28">
        <v>13.45</v>
      </c>
      <c r="H2911" s="24">
        <f t="shared" si="14"/>
        <v>1.1208333333333333</v>
      </c>
      <c r="I2911" s="25"/>
      <c r="J2911" s="25"/>
      <c r="K2911" s="26"/>
      <c r="L2911" s="25"/>
      <c r="M2911" s="25"/>
      <c r="N2911" s="25"/>
      <c r="O2911" s="25"/>
      <c r="P2911" s="25"/>
      <c r="Q2911" s="25"/>
      <c r="R2911" s="25"/>
      <c r="S2911" s="25"/>
      <c r="T2911" s="25"/>
      <c r="U2911" s="25"/>
      <c r="V2911" s="25"/>
      <c r="W2911" s="25"/>
      <c r="X2911" s="25"/>
      <c r="Y2911" s="25"/>
      <c r="Z2911" s="25"/>
      <c r="AA2911" s="25"/>
      <c r="AB2911" s="25"/>
    </row>
    <row r="2912" spans="1:28" ht="18.75" customHeight="1">
      <c r="A2912" s="1"/>
      <c r="B2912" s="1"/>
      <c r="C2912" s="1"/>
      <c r="D2912" s="21" t="s">
        <v>372</v>
      </c>
      <c r="E2912" s="22" t="s">
        <v>333</v>
      </c>
      <c r="F2912" s="27"/>
      <c r="G2912" s="28">
        <v>102.559996</v>
      </c>
      <c r="H2912" s="24">
        <f t="shared" si="14"/>
        <v>8.5466663333333326</v>
      </c>
      <c r="I2912" s="25"/>
      <c r="J2912" s="25"/>
      <c r="K2912" s="26"/>
      <c r="L2912" s="25"/>
      <c r="M2912" s="25"/>
      <c r="N2912" s="25"/>
      <c r="O2912" s="25"/>
      <c r="P2912" s="25"/>
      <c r="Q2912" s="25"/>
      <c r="R2912" s="25"/>
      <c r="S2912" s="25"/>
      <c r="T2912" s="25"/>
      <c r="U2912" s="25"/>
      <c r="V2912" s="25"/>
      <c r="W2912" s="25"/>
      <c r="X2912" s="25"/>
      <c r="Y2912" s="25"/>
      <c r="Z2912" s="25"/>
      <c r="AA2912" s="25"/>
      <c r="AB2912" s="25"/>
    </row>
    <row r="2913" spans="1:28" ht="18.75" customHeight="1">
      <c r="A2913" s="1"/>
      <c r="B2913" s="1"/>
      <c r="C2913" s="1"/>
      <c r="D2913" s="21" t="s">
        <v>663</v>
      </c>
      <c r="E2913" s="22" t="s">
        <v>333</v>
      </c>
      <c r="F2913" s="27"/>
      <c r="G2913" s="28">
        <v>2</v>
      </c>
      <c r="H2913" s="24">
        <f t="shared" si="14"/>
        <v>0.16666666666666666</v>
      </c>
      <c r="I2913" s="25"/>
      <c r="J2913" s="25"/>
      <c r="K2913" s="26"/>
      <c r="L2913" s="25"/>
      <c r="M2913" s="25"/>
      <c r="N2913" s="25"/>
      <c r="O2913" s="25"/>
      <c r="P2913" s="25"/>
      <c r="Q2913" s="25"/>
      <c r="R2913" s="25"/>
      <c r="S2913" s="25"/>
      <c r="T2913" s="25"/>
      <c r="U2913" s="25"/>
      <c r="V2913" s="25"/>
      <c r="W2913" s="25"/>
      <c r="X2913" s="25"/>
      <c r="Y2913" s="25"/>
      <c r="Z2913" s="25"/>
      <c r="AA2913" s="25"/>
      <c r="AB2913" s="25"/>
    </row>
    <row r="2914" spans="1:28" ht="18.75" customHeight="1">
      <c r="A2914" s="1"/>
      <c r="B2914" s="1"/>
      <c r="C2914" s="1"/>
      <c r="D2914" s="21" t="s">
        <v>516</v>
      </c>
      <c r="E2914" s="22" t="s">
        <v>333</v>
      </c>
      <c r="F2914" s="27"/>
      <c r="G2914" s="28">
        <v>41.16</v>
      </c>
      <c r="H2914" s="24">
        <f t="shared" si="14"/>
        <v>3.4299999999999997</v>
      </c>
      <c r="I2914" s="25"/>
      <c r="J2914" s="25"/>
      <c r="K2914" s="26"/>
      <c r="L2914" s="25"/>
      <c r="M2914" s="25"/>
      <c r="N2914" s="25"/>
      <c r="O2914" s="25"/>
      <c r="P2914" s="25"/>
      <c r="Q2914" s="25"/>
      <c r="R2914" s="25"/>
      <c r="S2914" s="25"/>
      <c r="T2914" s="25"/>
      <c r="U2914" s="25"/>
      <c r="V2914" s="25"/>
      <c r="W2914" s="25"/>
      <c r="X2914" s="25"/>
      <c r="Y2914" s="25"/>
      <c r="Z2914" s="25"/>
      <c r="AA2914" s="25"/>
      <c r="AB2914" s="25"/>
    </row>
    <row r="2915" spans="1:28" ht="18.75" customHeight="1">
      <c r="A2915" s="1"/>
      <c r="B2915" s="1"/>
      <c r="C2915" s="1"/>
      <c r="D2915" s="21" t="s">
        <v>667</v>
      </c>
      <c r="E2915" s="22" t="s">
        <v>333</v>
      </c>
      <c r="F2915" s="27"/>
      <c r="G2915" s="28">
        <v>3.17</v>
      </c>
      <c r="H2915" s="24">
        <f t="shared" si="14"/>
        <v>0.26416666666666666</v>
      </c>
      <c r="I2915" s="25"/>
      <c r="J2915" s="25"/>
      <c r="K2915" s="26"/>
      <c r="L2915" s="25"/>
      <c r="M2915" s="25"/>
      <c r="N2915" s="25"/>
      <c r="O2915" s="25"/>
      <c r="P2915" s="25"/>
      <c r="Q2915" s="25"/>
      <c r="R2915" s="25"/>
      <c r="S2915" s="25"/>
      <c r="T2915" s="25"/>
      <c r="U2915" s="25"/>
      <c r="V2915" s="25"/>
      <c r="W2915" s="25"/>
      <c r="X2915" s="25"/>
      <c r="Y2915" s="25"/>
      <c r="Z2915" s="25"/>
      <c r="AA2915" s="25"/>
      <c r="AB2915" s="25"/>
    </row>
    <row r="2916" spans="1:28" ht="18.75" customHeight="1">
      <c r="A2916" s="1"/>
      <c r="B2916" s="1"/>
      <c r="C2916" s="1"/>
      <c r="D2916" s="21" t="s">
        <v>607</v>
      </c>
      <c r="E2916" s="22" t="s">
        <v>333</v>
      </c>
      <c r="F2916" s="27"/>
      <c r="G2916" s="28">
        <v>11.5</v>
      </c>
      <c r="H2916" s="24">
        <f t="shared" si="14"/>
        <v>0.95833333333333337</v>
      </c>
      <c r="I2916" s="25"/>
      <c r="J2916" s="25"/>
      <c r="K2916" s="26"/>
      <c r="L2916" s="25"/>
      <c r="M2916" s="25"/>
      <c r="N2916" s="25"/>
      <c r="O2916" s="25"/>
      <c r="P2916" s="25"/>
      <c r="Q2916" s="25"/>
      <c r="R2916" s="25"/>
      <c r="S2916" s="25"/>
      <c r="T2916" s="25"/>
      <c r="U2916" s="25"/>
      <c r="V2916" s="25"/>
      <c r="W2916" s="25"/>
      <c r="X2916" s="25"/>
      <c r="Y2916" s="25"/>
      <c r="Z2916" s="25"/>
      <c r="AA2916" s="25"/>
      <c r="AB2916" s="25"/>
    </row>
    <row r="2917" spans="1:28" ht="18.75" customHeight="1">
      <c r="A2917" s="1"/>
      <c r="B2917" s="1"/>
      <c r="C2917" s="1"/>
      <c r="D2917" s="21" t="s">
        <v>512</v>
      </c>
      <c r="E2917" s="22" t="s">
        <v>333</v>
      </c>
      <c r="F2917" s="27"/>
      <c r="G2917" s="28">
        <v>3.4</v>
      </c>
      <c r="H2917" s="24">
        <f t="shared" si="14"/>
        <v>0.28333333333333333</v>
      </c>
      <c r="I2917" s="25"/>
      <c r="J2917" s="25"/>
      <c r="K2917" s="26"/>
      <c r="L2917" s="25"/>
      <c r="M2917" s="25"/>
      <c r="N2917" s="25"/>
      <c r="O2917" s="25"/>
      <c r="P2917" s="25"/>
      <c r="Q2917" s="25"/>
      <c r="R2917" s="25"/>
      <c r="S2917" s="25"/>
      <c r="T2917" s="25"/>
      <c r="U2917" s="25"/>
      <c r="V2917" s="25"/>
      <c r="W2917" s="25"/>
      <c r="X2917" s="25"/>
      <c r="Y2917" s="25"/>
      <c r="Z2917" s="25"/>
      <c r="AA2917" s="25"/>
      <c r="AB2917" s="25"/>
    </row>
    <row r="2918" spans="1:28" ht="18.75" customHeight="1">
      <c r="A2918" s="1"/>
      <c r="B2918" s="1"/>
      <c r="C2918" s="1"/>
      <c r="D2918" s="21" t="s">
        <v>408</v>
      </c>
      <c r="E2918" s="22" t="s">
        <v>333</v>
      </c>
      <c r="F2918" s="27"/>
      <c r="G2918" s="28">
        <v>22.08</v>
      </c>
      <c r="H2918" s="24">
        <f t="shared" si="14"/>
        <v>1.8399999999999999</v>
      </c>
      <c r="I2918" s="25"/>
      <c r="J2918" s="25"/>
      <c r="K2918" s="26"/>
      <c r="L2918" s="25"/>
      <c r="M2918" s="25"/>
      <c r="N2918" s="25"/>
      <c r="O2918" s="25"/>
      <c r="P2918" s="25"/>
      <c r="Q2918" s="25"/>
      <c r="R2918" s="25"/>
      <c r="S2918" s="25"/>
      <c r="T2918" s="25"/>
      <c r="U2918" s="25"/>
      <c r="V2918" s="25"/>
      <c r="W2918" s="25"/>
      <c r="X2918" s="25"/>
      <c r="Y2918" s="25"/>
      <c r="Z2918" s="25"/>
      <c r="AA2918" s="25"/>
      <c r="AB2918" s="25"/>
    </row>
    <row r="2919" spans="1:28" ht="18.75" customHeight="1">
      <c r="A2919" s="1"/>
      <c r="B2919" s="1"/>
      <c r="C2919" s="1"/>
      <c r="D2919" s="21" t="s">
        <v>627</v>
      </c>
      <c r="E2919" s="22" t="s">
        <v>333</v>
      </c>
      <c r="F2919" s="27"/>
      <c r="G2919" s="28">
        <v>2.58</v>
      </c>
      <c r="H2919" s="24">
        <f t="shared" si="14"/>
        <v>0.215</v>
      </c>
      <c r="I2919" s="25"/>
      <c r="J2919" s="25"/>
      <c r="K2919" s="26"/>
      <c r="L2919" s="25"/>
      <c r="M2919" s="25"/>
      <c r="N2919" s="25"/>
      <c r="O2919" s="25"/>
      <c r="P2919" s="25"/>
      <c r="Q2919" s="25"/>
      <c r="R2919" s="25"/>
      <c r="S2919" s="25"/>
      <c r="T2919" s="25"/>
      <c r="U2919" s="25"/>
      <c r="V2919" s="25"/>
      <c r="W2919" s="25"/>
      <c r="X2919" s="25"/>
      <c r="Y2919" s="25"/>
      <c r="Z2919" s="25"/>
      <c r="AA2919" s="25"/>
      <c r="AB2919" s="25"/>
    </row>
    <row r="2920" spans="1:28" ht="18.75" customHeight="1">
      <c r="A2920" s="1"/>
      <c r="B2920" s="1"/>
      <c r="C2920" s="1"/>
      <c r="D2920" s="21" t="s">
        <v>680</v>
      </c>
      <c r="E2920" s="22" t="s">
        <v>333</v>
      </c>
      <c r="F2920" s="27"/>
      <c r="G2920" s="28">
        <v>12.66</v>
      </c>
      <c r="H2920" s="24">
        <f t="shared" si="14"/>
        <v>1.0549999999999999</v>
      </c>
      <c r="I2920" s="25"/>
      <c r="J2920" s="25"/>
      <c r="K2920" s="26"/>
      <c r="L2920" s="25"/>
      <c r="M2920" s="25"/>
      <c r="N2920" s="25"/>
      <c r="O2920" s="25"/>
      <c r="P2920" s="25"/>
      <c r="Q2920" s="25"/>
      <c r="R2920" s="25"/>
      <c r="S2920" s="25"/>
      <c r="T2920" s="25"/>
      <c r="U2920" s="25"/>
      <c r="V2920" s="25"/>
      <c r="W2920" s="25"/>
      <c r="X2920" s="25"/>
      <c r="Y2920" s="25"/>
      <c r="Z2920" s="25"/>
      <c r="AA2920" s="25"/>
      <c r="AB2920" s="25"/>
    </row>
    <row r="2921" spans="1:28" ht="18.75" customHeight="1">
      <c r="A2921" s="1"/>
      <c r="B2921" s="1"/>
      <c r="C2921" s="1"/>
      <c r="D2921" s="21" t="s">
        <v>630</v>
      </c>
      <c r="E2921" s="22" t="s">
        <v>333</v>
      </c>
      <c r="F2921" s="27"/>
      <c r="G2921" s="28">
        <v>3.51</v>
      </c>
      <c r="H2921" s="24">
        <f t="shared" si="14"/>
        <v>0.29249999999999998</v>
      </c>
      <c r="I2921" s="25"/>
      <c r="J2921" s="25"/>
      <c r="K2921" s="26"/>
      <c r="L2921" s="25"/>
      <c r="M2921" s="25"/>
      <c r="N2921" s="25"/>
      <c r="O2921" s="25"/>
      <c r="P2921" s="25"/>
      <c r="Q2921" s="25"/>
      <c r="R2921" s="25"/>
      <c r="S2921" s="25"/>
      <c r="T2921" s="25"/>
      <c r="U2921" s="25"/>
      <c r="V2921" s="25"/>
      <c r="W2921" s="25"/>
      <c r="X2921" s="25"/>
      <c r="Y2921" s="25"/>
      <c r="Z2921" s="25"/>
      <c r="AA2921" s="25"/>
      <c r="AB2921" s="25"/>
    </row>
    <row r="2922" spans="1:28" ht="18.75" customHeight="1">
      <c r="A2922" s="1"/>
      <c r="B2922" s="1"/>
      <c r="C2922" s="1"/>
      <c r="D2922" s="21" t="s">
        <v>538</v>
      </c>
      <c r="E2922" s="22" t="s">
        <v>333</v>
      </c>
      <c r="F2922" s="27"/>
      <c r="G2922" s="28">
        <v>25.08</v>
      </c>
      <c r="H2922" s="24">
        <f t="shared" si="14"/>
        <v>2.09</v>
      </c>
      <c r="I2922" s="25"/>
      <c r="J2922" s="25"/>
      <c r="K2922" s="26"/>
      <c r="L2922" s="25"/>
      <c r="M2922" s="25"/>
      <c r="N2922" s="25"/>
      <c r="O2922" s="25"/>
      <c r="P2922" s="25"/>
      <c r="Q2922" s="25"/>
      <c r="R2922" s="25"/>
      <c r="S2922" s="25"/>
      <c r="T2922" s="25"/>
      <c r="U2922" s="25"/>
      <c r="V2922" s="25"/>
      <c r="W2922" s="25"/>
      <c r="X2922" s="25"/>
      <c r="Y2922" s="25"/>
      <c r="Z2922" s="25"/>
      <c r="AA2922" s="25"/>
      <c r="AB2922" s="25"/>
    </row>
    <row r="2923" spans="1:28" ht="18.75" customHeight="1">
      <c r="A2923" s="1"/>
      <c r="B2923" s="1"/>
      <c r="C2923" s="1"/>
      <c r="D2923" s="21" t="s">
        <v>608</v>
      </c>
      <c r="E2923" s="22" t="s">
        <v>333</v>
      </c>
      <c r="F2923" s="27"/>
      <c r="G2923" s="28">
        <v>34.380000000000003</v>
      </c>
      <c r="H2923" s="24">
        <f t="shared" si="14"/>
        <v>2.8650000000000002</v>
      </c>
      <c r="I2923" s="25"/>
      <c r="J2923" s="25"/>
      <c r="K2923" s="26"/>
      <c r="L2923" s="25"/>
      <c r="M2923" s="25"/>
      <c r="N2923" s="25"/>
      <c r="O2923" s="25"/>
      <c r="P2923" s="25"/>
      <c r="Q2923" s="25"/>
      <c r="R2923" s="25"/>
      <c r="S2923" s="25"/>
      <c r="T2923" s="25"/>
      <c r="U2923" s="25"/>
      <c r="V2923" s="25"/>
      <c r="W2923" s="25"/>
      <c r="X2923" s="25"/>
      <c r="Y2923" s="25"/>
      <c r="Z2923" s="25"/>
      <c r="AA2923" s="25"/>
      <c r="AB2923" s="25"/>
    </row>
    <row r="2924" spans="1:28" ht="18.75" customHeight="1">
      <c r="A2924" s="1"/>
      <c r="B2924" s="1"/>
      <c r="C2924" s="1"/>
      <c r="D2924" s="21" t="s">
        <v>643</v>
      </c>
      <c r="E2924" s="22" t="s">
        <v>333</v>
      </c>
      <c r="F2924" s="27"/>
      <c r="G2924" s="28">
        <v>11.58</v>
      </c>
      <c r="H2924" s="24">
        <f t="shared" si="14"/>
        <v>0.96499999999999997</v>
      </c>
      <c r="I2924" s="25"/>
      <c r="J2924" s="25"/>
      <c r="K2924" s="26"/>
      <c r="L2924" s="25"/>
      <c r="M2924" s="25"/>
      <c r="N2924" s="25"/>
      <c r="O2924" s="25"/>
      <c r="P2924" s="25"/>
      <c r="Q2924" s="25"/>
      <c r="R2924" s="25"/>
      <c r="S2924" s="25"/>
      <c r="T2924" s="25"/>
      <c r="U2924" s="25"/>
      <c r="V2924" s="25"/>
      <c r="W2924" s="25"/>
      <c r="X2924" s="25"/>
      <c r="Y2924" s="25"/>
      <c r="Z2924" s="25"/>
      <c r="AA2924" s="25"/>
      <c r="AB2924" s="25"/>
    </row>
    <row r="2925" spans="1:28" ht="18.75" customHeight="1">
      <c r="A2925" s="1"/>
      <c r="B2925" s="1"/>
      <c r="C2925" s="1"/>
      <c r="D2925" s="21" t="s">
        <v>394</v>
      </c>
      <c r="E2925" s="22" t="s">
        <v>333</v>
      </c>
      <c r="F2925" s="27"/>
      <c r="G2925" s="28">
        <v>18.280000999999999</v>
      </c>
      <c r="H2925" s="24">
        <f t="shared" si="14"/>
        <v>1.5233334166666666</v>
      </c>
      <c r="I2925" s="25"/>
      <c r="J2925" s="25"/>
      <c r="K2925" s="26"/>
      <c r="L2925" s="25"/>
      <c r="M2925" s="25"/>
      <c r="N2925" s="25"/>
      <c r="O2925" s="25"/>
      <c r="P2925" s="25"/>
      <c r="Q2925" s="25"/>
      <c r="R2925" s="25"/>
      <c r="S2925" s="25"/>
      <c r="T2925" s="25"/>
      <c r="U2925" s="25"/>
      <c r="V2925" s="25"/>
      <c r="W2925" s="25"/>
      <c r="X2925" s="25"/>
      <c r="Y2925" s="25"/>
      <c r="Z2925" s="25"/>
      <c r="AA2925" s="25"/>
      <c r="AB2925" s="25"/>
    </row>
    <row r="2926" spans="1:28" ht="18.75" customHeight="1">
      <c r="A2926" s="1"/>
      <c r="B2926" s="1"/>
      <c r="C2926" s="1"/>
      <c r="D2926" s="21" t="s">
        <v>575</v>
      </c>
      <c r="E2926" s="22" t="s">
        <v>333</v>
      </c>
      <c r="F2926" s="27"/>
      <c r="G2926" s="28">
        <v>11.9</v>
      </c>
      <c r="H2926" s="24">
        <f t="shared" si="14"/>
        <v>0.9916666666666667</v>
      </c>
      <c r="I2926" s="25"/>
      <c r="J2926" s="25"/>
      <c r="K2926" s="26"/>
      <c r="L2926" s="25"/>
      <c r="M2926" s="25"/>
      <c r="N2926" s="25"/>
      <c r="O2926" s="25"/>
      <c r="P2926" s="25"/>
      <c r="Q2926" s="25"/>
      <c r="R2926" s="25"/>
      <c r="S2926" s="25"/>
      <c r="T2926" s="25"/>
      <c r="U2926" s="25"/>
      <c r="V2926" s="25"/>
      <c r="W2926" s="25"/>
      <c r="X2926" s="25"/>
      <c r="Y2926" s="25"/>
      <c r="Z2926" s="25"/>
      <c r="AA2926" s="25"/>
      <c r="AB2926" s="25"/>
    </row>
    <row r="2927" spans="1:28" ht="18.75" customHeight="1">
      <c r="A2927" s="1"/>
      <c r="B2927" s="1"/>
      <c r="C2927" s="1"/>
      <c r="D2927" s="21" t="s">
        <v>649</v>
      </c>
      <c r="E2927" s="22" t="s">
        <v>333</v>
      </c>
      <c r="F2927" s="27"/>
      <c r="G2927" s="28">
        <v>7.8</v>
      </c>
      <c r="H2927" s="24">
        <f t="shared" si="14"/>
        <v>0.65</v>
      </c>
      <c r="I2927" s="25"/>
      <c r="J2927" s="25"/>
      <c r="K2927" s="26"/>
      <c r="L2927" s="25"/>
      <c r="M2927" s="25"/>
      <c r="N2927" s="25"/>
      <c r="O2927" s="25"/>
      <c r="P2927" s="25"/>
      <c r="Q2927" s="25"/>
      <c r="R2927" s="25"/>
      <c r="S2927" s="25"/>
      <c r="T2927" s="25"/>
      <c r="U2927" s="25"/>
      <c r="V2927" s="25"/>
      <c r="W2927" s="25"/>
      <c r="X2927" s="25"/>
      <c r="Y2927" s="25"/>
      <c r="Z2927" s="25"/>
      <c r="AA2927" s="25"/>
      <c r="AB2927" s="25"/>
    </row>
    <row r="2928" spans="1:28" ht="18.75" customHeight="1">
      <c r="A2928" s="1"/>
      <c r="B2928" s="1"/>
      <c r="C2928" s="1"/>
      <c r="D2928" s="21" t="s">
        <v>382</v>
      </c>
      <c r="E2928" s="22" t="s">
        <v>333</v>
      </c>
      <c r="F2928" s="27"/>
      <c r="G2928" s="28">
        <v>3.42</v>
      </c>
      <c r="H2928" s="24">
        <f t="shared" si="14"/>
        <v>0.28499999999999998</v>
      </c>
      <c r="I2928" s="25"/>
      <c r="J2928" s="25"/>
      <c r="K2928" s="26"/>
      <c r="L2928" s="25"/>
      <c r="M2928" s="25"/>
      <c r="N2928" s="25"/>
      <c r="O2928" s="25"/>
      <c r="P2928" s="25"/>
      <c r="Q2928" s="25"/>
      <c r="R2928" s="25"/>
      <c r="S2928" s="25"/>
      <c r="T2928" s="25"/>
      <c r="U2928" s="25"/>
      <c r="V2928" s="25"/>
      <c r="W2928" s="25"/>
      <c r="X2928" s="25"/>
      <c r="Y2928" s="25"/>
      <c r="Z2928" s="25"/>
      <c r="AA2928" s="25"/>
      <c r="AB2928" s="25"/>
    </row>
    <row r="2929" spans="1:28" ht="18.75" customHeight="1">
      <c r="A2929" s="1"/>
      <c r="B2929" s="1"/>
      <c r="C2929" s="1"/>
      <c r="D2929" s="21" t="s">
        <v>633</v>
      </c>
      <c r="E2929" s="22" t="s">
        <v>333</v>
      </c>
      <c r="F2929" s="27"/>
      <c r="G2929" s="28">
        <v>4.8600000000000003</v>
      </c>
      <c r="H2929" s="24">
        <f t="shared" si="14"/>
        <v>0.40500000000000003</v>
      </c>
      <c r="I2929" s="25"/>
      <c r="J2929" s="25"/>
      <c r="K2929" s="26"/>
      <c r="L2929" s="25"/>
      <c r="M2929" s="25"/>
      <c r="N2929" s="25"/>
      <c r="O2929" s="25"/>
      <c r="P2929" s="25"/>
      <c r="Q2929" s="25"/>
      <c r="R2929" s="25"/>
      <c r="S2929" s="25"/>
      <c r="T2929" s="25"/>
      <c r="U2929" s="25"/>
      <c r="V2929" s="25"/>
      <c r="W2929" s="25"/>
      <c r="X2929" s="25"/>
      <c r="Y2929" s="25"/>
      <c r="Z2929" s="25"/>
      <c r="AA2929" s="25"/>
      <c r="AB2929" s="25"/>
    </row>
    <row r="2930" spans="1:28" ht="18.75" customHeight="1">
      <c r="A2930" s="1"/>
      <c r="B2930" s="1"/>
      <c r="C2930" s="1"/>
      <c r="D2930" s="21" t="s">
        <v>648</v>
      </c>
      <c r="E2930" s="22" t="s">
        <v>333</v>
      </c>
      <c r="F2930" s="27"/>
      <c r="G2930" s="28">
        <v>13.74</v>
      </c>
      <c r="H2930" s="24">
        <f t="shared" si="14"/>
        <v>1.145</v>
      </c>
      <c r="I2930" s="25"/>
      <c r="J2930" s="25"/>
      <c r="K2930" s="26"/>
      <c r="L2930" s="25"/>
      <c r="M2930" s="25"/>
      <c r="N2930" s="25"/>
      <c r="O2930" s="25"/>
      <c r="P2930" s="25"/>
      <c r="Q2930" s="25"/>
      <c r="R2930" s="25"/>
      <c r="S2930" s="25"/>
      <c r="T2930" s="25"/>
      <c r="U2930" s="25"/>
      <c r="V2930" s="25"/>
      <c r="W2930" s="25"/>
      <c r="X2930" s="25"/>
      <c r="Y2930" s="25"/>
      <c r="Z2930" s="25"/>
      <c r="AA2930" s="25"/>
      <c r="AB2930" s="25"/>
    </row>
    <row r="2931" spans="1:28" ht="18.75" customHeight="1">
      <c r="A2931" s="1"/>
      <c r="B2931" s="1"/>
      <c r="C2931" s="1"/>
      <c r="D2931" s="21" t="s">
        <v>683</v>
      </c>
      <c r="E2931" s="22" t="s">
        <v>333</v>
      </c>
      <c r="F2931" s="27"/>
      <c r="G2931" s="28">
        <v>196.28</v>
      </c>
      <c r="H2931" s="24">
        <f t="shared" si="14"/>
        <v>16.356666666666666</v>
      </c>
      <c r="I2931" s="25"/>
      <c r="J2931" s="25"/>
      <c r="K2931" s="26"/>
      <c r="L2931" s="25"/>
      <c r="M2931" s="25"/>
      <c r="N2931" s="25"/>
      <c r="O2931" s="25"/>
      <c r="P2931" s="25"/>
      <c r="Q2931" s="25"/>
      <c r="R2931" s="25"/>
      <c r="S2931" s="25"/>
      <c r="T2931" s="25"/>
      <c r="U2931" s="25"/>
      <c r="V2931" s="25"/>
      <c r="W2931" s="25"/>
      <c r="X2931" s="25"/>
      <c r="Y2931" s="25"/>
      <c r="Z2931" s="25"/>
      <c r="AA2931" s="25"/>
      <c r="AB2931" s="25"/>
    </row>
    <row r="2932" spans="1:28" ht="18.75" customHeight="1">
      <c r="A2932" s="1"/>
      <c r="B2932" s="1"/>
      <c r="C2932" s="1"/>
      <c r="D2932" s="21" t="s">
        <v>549</v>
      </c>
      <c r="E2932" s="22" t="s">
        <v>333</v>
      </c>
      <c r="F2932" s="27"/>
      <c r="G2932" s="28">
        <v>89.480003999999994</v>
      </c>
      <c r="H2932" s="24">
        <f t="shared" si="14"/>
        <v>7.4566669999999995</v>
      </c>
      <c r="I2932" s="25"/>
      <c r="J2932" s="25"/>
      <c r="K2932" s="26"/>
      <c r="L2932" s="25"/>
      <c r="M2932" s="25"/>
      <c r="N2932" s="25"/>
      <c r="O2932" s="25"/>
      <c r="P2932" s="25"/>
      <c r="Q2932" s="25"/>
      <c r="R2932" s="25"/>
      <c r="S2932" s="25"/>
      <c r="T2932" s="25"/>
      <c r="U2932" s="25"/>
      <c r="V2932" s="25"/>
      <c r="W2932" s="25"/>
      <c r="X2932" s="25"/>
      <c r="Y2932" s="25"/>
      <c r="Z2932" s="25"/>
      <c r="AA2932" s="25"/>
      <c r="AB2932" s="25"/>
    </row>
    <row r="2933" spans="1:28" ht="18.75" customHeight="1">
      <c r="A2933" s="1"/>
      <c r="B2933" s="1"/>
      <c r="C2933" s="1"/>
      <c r="D2933" s="21" t="s">
        <v>476</v>
      </c>
      <c r="E2933" s="22" t="s">
        <v>333</v>
      </c>
      <c r="F2933" s="27"/>
      <c r="G2933" s="28">
        <v>71.58</v>
      </c>
      <c r="H2933" s="24">
        <f t="shared" si="14"/>
        <v>5.9649999999999999</v>
      </c>
      <c r="I2933" s="25"/>
      <c r="J2933" s="25"/>
      <c r="K2933" s="26"/>
      <c r="L2933" s="25"/>
      <c r="M2933" s="25"/>
      <c r="N2933" s="25"/>
      <c r="O2933" s="25"/>
      <c r="P2933" s="25"/>
      <c r="Q2933" s="25"/>
      <c r="R2933" s="25"/>
      <c r="S2933" s="25"/>
      <c r="T2933" s="25"/>
      <c r="U2933" s="25"/>
      <c r="V2933" s="25"/>
      <c r="W2933" s="25"/>
      <c r="X2933" s="25"/>
      <c r="Y2933" s="25"/>
      <c r="Z2933" s="25"/>
      <c r="AA2933" s="25"/>
      <c r="AB2933" s="25"/>
    </row>
    <row r="2934" spans="1:28" ht="18.75" customHeight="1">
      <c r="A2934" s="1"/>
      <c r="B2934" s="1"/>
      <c r="C2934" s="1"/>
      <c r="D2934" s="21" t="s">
        <v>505</v>
      </c>
      <c r="E2934" s="22" t="s">
        <v>333</v>
      </c>
      <c r="F2934" s="27"/>
      <c r="G2934" s="28">
        <v>8.2100000000000009</v>
      </c>
      <c r="H2934" s="24">
        <f t="shared" si="14"/>
        <v>0.6841666666666667</v>
      </c>
      <c r="I2934" s="25"/>
      <c r="J2934" s="25"/>
      <c r="K2934" s="26"/>
      <c r="L2934" s="25"/>
      <c r="M2934" s="25"/>
      <c r="N2934" s="25"/>
      <c r="O2934" s="25"/>
      <c r="P2934" s="25"/>
      <c r="Q2934" s="25"/>
      <c r="R2934" s="25"/>
      <c r="S2934" s="25"/>
      <c r="T2934" s="25"/>
      <c r="U2934" s="25"/>
      <c r="V2934" s="25"/>
      <c r="W2934" s="25"/>
      <c r="X2934" s="25"/>
      <c r="Y2934" s="25"/>
      <c r="Z2934" s="25"/>
      <c r="AA2934" s="25"/>
      <c r="AB2934" s="25"/>
    </row>
    <row r="2935" spans="1:28" ht="18.75" customHeight="1">
      <c r="A2935" s="1"/>
      <c r="B2935" s="1"/>
      <c r="C2935" s="1"/>
      <c r="D2935" s="21" t="s">
        <v>437</v>
      </c>
      <c r="E2935" s="22" t="s">
        <v>333</v>
      </c>
      <c r="F2935" s="27"/>
      <c r="G2935" s="28">
        <v>196.55999800000001</v>
      </c>
      <c r="H2935" s="24">
        <f t="shared" si="14"/>
        <v>16.379999833333333</v>
      </c>
      <c r="I2935" s="25"/>
      <c r="J2935" s="25"/>
      <c r="K2935" s="26"/>
      <c r="L2935" s="25"/>
      <c r="M2935" s="25"/>
      <c r="N2935" s="25"/>
      <c r="O2935" s="25"/>
      <c r="P2935" s="25"/>
      <c r="Q2935" s="25"/>
      <c r="R2935" s="25"/>
      <c r="S2935" s="25"/>
      <c r="T2935" s="25"/>
      <c r="U2935" s="25"/>
      <c r="V2935" s="25"/>
      <c r="W2935" s="25"/>
      <c r="X2935" s="25"/>
      <c r="Y2935" s="25"/>
      <c r="Z2935" s="25"/>
      <c r="AA2935" s="25"/>
      <c r="AB2935" s="25"/>
    </row>
    <row r="2936" spans="1:28" ht="18.75" customHeight="1">
      <c r="A2936" s="1"/>
      <c r="B2936" s="1"/>
      <c r="C2936" s="1"/>
      <c r="D2936" s="21" t="s">
        <v>495</v>
      </c>
      <c r="E2936" s="22" t="s">
        <v>333</v>
      </c>
      <c r="F2936" s="27"/>
      <c r="G2936" s="28">
        <v>109.5</v>
      </c>
      <c r="H2936" s="24">
        <f t="shared" si="14"/>
        <v>9.125</v>
      </c>
      <c r="I2936" s="25"/>
      <c r="J2936" s="25"/>
      <c r="K2936" s="26"/>
      <c r="L2936" s="25"/>
      <c r="M2936" s="25"/>
      <c r="N2936" s="25"/>
      <c r="O2936" s="25"/>
      <c r="P2936" s="25"/>
      <c r="Q2936" s="25"/>
      <c r="R2936" s="25"/>
      <c r="S2936" s="25"/>
      <c r="T2936" s="25"/>
      <c r="U2936" s="25"/>
      <c r="V2936" s="25"/>
      <c r="W2936" s="25"/>
      <c r="X2936" s="25"/>
      <c r="Y2936" s="25"/>
      <c r="Z2936" s="25"/>
      <c r="AA2936" s="25"/>
      <c r="AB2936" s="25"/>
    </row>
    <row r="2937" spans="1:28" ht="18.75" customHeight="1">
      <c r="A2937" s="1"/>
      <c r="B2937" s="1"/>
      <c r="C2937" s="1"/>
      <c r="D2937" s="21" t="s">
        <v>675</v>
      </c>
      <c r="E2937" s="22" t="s">
        <v>333</v>
      </c>
      <c r="F2937" s="27"/>
      <c r="G2937" s="28">
        <v>9.77</v>
      </c>
      <c r="H2937" s="24">
        <f t="shared" si="14"/>
        <v>0.81416666666666659</v>
      </c>
      <c r="I2937" s="25"/>
      <c r="J2937" s="25"/>
      <c r="K2937" s="26"/>
      <c r="L2937" s="25"/>
      <c r="M2937" s="25"/>
      <c r="N2937" s="25"/>
      <c r="O2937" s="25"/>
      <c r="P2937" s="25"/>
      <c r="Q2937" s="25"/>
      <c r="R2937" s="25"/>
      <c r="S2937" s="25"/>
      <c r="T2937" s="25"/>
      <c r="U2937" s="25"/>
      <c r="V2937" s="25"/>
      <c r="W2937" s="25"/>
      <c r="X2937" s="25"/>
      <c r="Y2937" s="25"/>
      <c r="Z2937" s="25"/>
      <c r="AA2937" s="25"/>
      <c r="AB2937" s="25"/>
    </row>
    <row r="2938" spans="1:28" ht="18.75" customHeight="1">
      <c r="A2938" s="1"/>
      <c r="B2938" s="1"/>
      <c r="C2938" s="1"/>
      <c r="D2938" s="21" t="s">
        <v>500</v>
      </c>
      <c r="E2938" s="22" t="s">
        <v>333</v>
      </c>
      <c r="F2938" s="27"/>
      <c r="G2938" s="28">
        <v>1</v>
      </c>
      <c r="H2938" s="24">
        <f t="shared" si="14"/>
        <v>8.3333333333333329E-2</v>
      </c>
      <c r="I2938" s="25"/>
      <c r="J2938" s="25"/>
      <c r="K2938" s="26"/>
      <c r="L2938" s="25"/>
      <c r="M2938" s="25"/>
      <c r="N2938" s="25"/>
      <c r="O2938" s="25"/>
      <c r="P2938" s="25"/>
      <c r="Q2938" s="25"/>
      <c r="R2938" s="25"/>
      <c r="S2938" s="25"/>
      <c r="T2938" s="25"/>
      <c r="U2938" s="25"/>
      <c r="V2938" s="25"/>
      <c r="W2938" s="25"/>
      <c r="X2938" s="25"/>
      <c r="Y2938" s="25"/>
      <c r="Z2938" s="25"/>
      <c r="AA2938" s="25"/>
      <c r="AB2938" s="25"/>
    </row>
    <row r="2939" spans="1:28" ht="18.75" customHeight="1">
      <c r="A2939" s="1"/>
      <c r="B2939" s="1"/>
      <c r="C2939" s="1"/>
      <c r="D2939" s="21" t="s">
        <v>412</v>
      </c>
      <c r="E2939" s="22" t="s">
        <v>333</v>
      </c>
      <c r="F2939" s="27"/>
      <c r="G2939" s="28">
        <v>39.43</v>
      </c>
      <c r="H2939" s="24">
        <f t="shared" si="14"/>
        <v>3.2858333333333332</v>
      </c>
      <c r="I2939" s="25"/>
      <c r="J2939" s="25"/>
      <c r="K2939" s="26"/>
      <c r="L2939" s="25"/>
      <c r="M2939" s="25"/>
      <c r="N2939" s="25"/>
      <c r="O2939" s="25"/>
      <c r="P2939" s="25"/>
      <c r="Q2939" s="25"/>
      <c r="R2939" s="25"/>
      <c r="S2939" s="25"/>
      <c r="T2939" s="25"/>
      <c r="U2939" s="25"/>
      <c r="V2939" s="25"/>
      <c r="W2939" s="25"/>
      <c r="X2939" s="25"/>
      <c r="Y2939" s="25"/>
      <c r="Z2939" s="25"/>
      <c r="AA2939" s="25"/>
      <c r="AB2939" s="25"/>
    </row>
    <row r="2940" spans="1:28" ht="18.75" customHeight="1">
      <c r="A2940" s="1"/>
      <c r="B2940" s="1"/>
      <c r="C2940" s="1"/>
      <c r="D2940" s="21" t="s">
        <v>359</v>
      </c>
      <c r="E2940" s="22" t="s">
        <v>333</v>
      </c>
      <c r="F2940" s="27"/>
      <c r="G2940" s="28">
        <v>42.87</v>
      </c>
      <c r="H2940" s="24">
        <f t="shared" si="14"/>
        <v>3.5724999999999998</v>
      </c>
      <c r="I2940" s="25"/>
      <c r="J2940" s="25"/>
      <c r="K2940" s="26"/>
      <c r="L2940" s="25"/>
      <c r="M2940" s="25"/>
      <c r="N2940" s="25"/>
      <c r="O2940" s="25"/>
      <c r="P2940" s="25"/>
      <c r="Q2940" s="25"/>
      <c r="R2940" s="25"/>
      <c r="S2940" s="25"/>
      <c r="T2940" s="25"/>
      <c r="U2940" s="25"/>
      <c r="V2940" s="25"/>
      <c r="W2940" s="25"/>
      <c r="X2940" s="25"/>
      <c r="Y2940" s="25"/>
      <c r="Z2940" s="25"/>
      <c r="AA2940" s="25"/>
      <c r="AB2940" s="25"/>
    </row>
    <row r="2941" spans="1:28" ht="18.75" customHeight="1">
      <c r="A2941" s="1"/>
      <c r="B2941" s="1"/>
      <c r="C2941" s="1"/>
      <c r="D2941" s="21" t="s">
        <v>583</v>
      </c>
      <c r="E2941" s="22" t="s">
        <v>333</v>
      </c>
      <c r="F2941" s="27"/>
      <c r="G2941" s="28">
        <v>28.47</v>
      </c>
      <c r="H2941" s="24">
        <f t="shared" si="14"/>
        <v>2.3725000000000001</v>
      </c>
      <c r="I2941" s="25"/>
      <c r="J2941" s="25"/>
      <c r="K2941" s="26"/>
      <c r="L2941" s="25"/>
      <c r="M2941" s="25"/>
      <c r="N2941" s="25"/>
      <c r="O2941" s="25"/>
      <c r="P2941" s="25"/>
      <c r="Q2941" s="25"/>
      <c r="R2941" s="25"/>
      <c r="S2941" s="25"/>
      <c r="T2941" s="25"/>
      <c r="U2941" s="25"/>
      <c r="V2941" s="25"/>
      <c r="W2941" s="25"/>
      <c r="X2941" s="25"/>
      <c r="Y2941" s="25"/>
      <c r="Z2941" s="25"/>
      <c r="AA2941" s="25"/>
      <c r="AB2941" s="25"/>
    </row>
    <row r="2942" spans="1:28" ht="18.75" customHeight="1">
      <c r="A2942" s="1"/>
      <c r="B2942" s="1"/>
      <c r="C2942" s="1"/>
      <c r="D2942" s="21" t="s">
        <v>680</v>
      </c>
      <c r="E2942" s="22" t="s">
        <v>333</v>
      </c>
      <c r="F2942" s="27"/>
      <c r="G2942" s="28">
        <v>15.2</v>
      </c>
      <c r="H2942" s="24">
        <f t="shared" si="14"/>
        <v>1.2666666666666666</v>
      </c>
      <c r="I2942" s="25"/>
      <c r="J2942" s="25"/>
      <c r="K2942" s="26"/>
      <c r="L2942" s="25"/>
      <c r="M2942" s="25"/>
      <c r="N2942" s="25"/>
      <c r="O2942" s="25"/>
      <c r="P2942" s="25"/>
      <c r="Q2942" s="25"/>
      <c r="R2942" s="25"/>
      <c r="S2942" s="25"/>
      <c r="T2942" s="25"/>
      <c r="U2942" s="25"/>
      <c r="V2942" s="25"/>
      <c r="W2942" s="25"/>
      <c r="X2942" s="25"/>
      <c r="Y2942" s="25"/>
      <c r="Z2942" s="25"/>
      <c r="AA2942" s="25"/>
      <c r="AB2942" s="25"/>
    </row>
    <row r="2943" spans="1:28" ht="18.75" customHeight="1">
      <c r="A2943" s="1"/>
      <c r="B2943" s="1"/>
      <c r="C2943" s="1"/>
      <c r="D2943" s="21" t="s">
        <v>612</v>
      </c>
      <c r="E2943" s="22" t="s">
        <v>333</v>
      </c>
      <c r="F2943" s="27"/>
      <c r="G2943" s="28">
        <v>4.49</v>
      </c>
      <c r="H2943" s="24">
        <f t="shared" si="14"/>
        <v>0.3741666666666667</v>
      </c>
      <c r="I2943" s="25"/>
      <c r="J2943" s="25"/>
      <c r="K2943" s="26"/>
      <c r="L2943" s="25"/>
      <c r="M2943" s="25"/>
      <c r="N2943" s="25"/>
      <c r="O2943" s="25"/>
      <c r="P2943" s="25"/>
      <c r="Q2943" s="25"/>
      <c r="R2943" s="25"/>
      <c r="S2943" s="25"/>
      <c r="T2943" s="25"/>
      <c r="U2943" s="25"/>
      <c r="V2943" s="25"/>
      <c r="W2943" s="25"/>
      <c r="X2943" s="25"/>
      <c r="Y2943" s="25"/>
      <c r="Z2943" s="25"/>
      <c r="AA2943" s="25"/>
      <c r="AB2943" s="25"/>
    </row>
    <row r="2944" spans="1:28" ht="18.75" customHeight="1">
      <c r="A2944" s="1"/>
      <c r="B2944" s="1"/>
      <c r="C2944" s="1"/>
      <c r="D2944" s="21" t="s">
        <v>464</v>
      </c>
      <c r="E2944" s="22" t="s">
        <v>333</v>
      </c>
      <c r="F2944" s="27"/>
      <c r="G2944" s="28">
        <v>76.830003000000005</v>
      </c>
      <c r="H2944" s="24">
        <f t="shared" si="14"/>
        <v>6.4025002500000001</v>
      </c>
      <c r="I2944" s="25"/>
      <c r="J2944" s="25"/>
      <c r="K2944" s="26"/>
      <c r="L2944" s="25"/>
      <c r="M2944" s="25"/>
      <c r="N2944" s="25"/>
      <c r="O2944" s="25"/>
      <c r="P2944" s="25"/>
      <c r="Q2944" s="25"/>
      <c r="R2944" s="25"/>
      <c r="S2944" s="25"/>
      <c r="T2944" s="25"/>
      <c r="U2944" s="25"/>
      <c r="V2944" s="25"/>
      <c r="W2944" s="25"/>
      <c r="X2944" s="25"/>
      <c r="Y2944" s="25"/>
      <c r="Z2944" s="25"/>
      <c r="AA2944" s="25"/>
      <c r="AB2944" s="25"/>
    </row>
    <row r="2945" spans="1:28" ht="18.75" customHeight="1">
      <c r="A2945" s="1"/>
      <c r="B2945" s="1"/>
      <c r="C2945" s="1"/>
      <c r="D2945" s="21" t="s">
        <v>400</v>
      </c>
      <c r="E2945" s="22" t="s">
        <v>333</v>
      </c>
      <c r="F2945" s="27"/>
      <c r="G2945" s="28">
        <v>44.95</v>
      </c>
      <c r="H2945" s="24">
        <f t="shared" si="14"/>
        <v>3.7458333333333336</v>
      </c>
      <c r="I2945" s="25"/>
      <c r="J2945" s="25"/>
      <c r="K2945" s="26"/>
      <c r="L2945" s="25"/>
      <c r="M2945" s="25"/>
      <c r="N2945" s="25"/>
      <c r="O2945" s="25"/>
      <c r="P2945" s="25"/>
      <c r="Q2945" s="25"/>
      <c r="R2945" s="25"/>
      <c r="S2945" s="25"/>
      <c r="T2945" s="25"/>
      <c r="U2945" s="25"/>
      <c r="V2945" s="25"/>
      <c r="W2945" s="25"/>
      <c r="X2945" s="25"/>
      <c r="Y2945" s="25"/>
      <c r="Z2945" s="25"/>
      <c r="AA2945" s="25"/>
      <c r="AB2945" s="25"/>
    </row>
    <row r="2946" spans="1:28" ht="18.75" customHeight="1">
      <c r="A2946" s="1"/>
      <c r="B2946" s="1"/>
      <c r="C2946" s="1"/>
      <c r="D2946" s="21" t="s">
        <v>481</v>
      </c>
      <c r="E2946" s="22" t="s">
        <v>333</v>
      </c>
      <c r="F2946" s="27"/>
      <c r="G2946" s="28">
        <v>36.6</v>
      </c>
      <c r="H2946" s="24">
        <f t="shared" si="14"/>
        <v>3.0500000000000003</v>
      </c>
      <c r="I2946" s="25"/>
      <c r="J2946" s="25"/>
      <c r="K2946" s="26"/>
      <c r="L2946" s="25"/>
      <c r="M2946" s="25"/>
      <c r="N2946" s="25"/>
      <c r="O2946" s="25"/>
      <c r="P2946" s="25"/>
      <c r="Q2946" s="25"/>
      <c r="R2946" s="25"/>
      <c r="S2946" s="25"/>
      <c r="T2946" s="25"/>
      <c r="U2946" s="25"/>
      <c r="V2946" s="25"/>
      <c r="W2946" s="25"/>
      <c r="X2946" s="25"/>
      <c r="Y2946" s="25"/>
      <c r="Z2946" s="25"/>
      <c r="AA2946" s="25"/>
      <c r="AB2946" s="25"/>
    </row>
    <row r="2947" spans="1:28" ht="18.75" customHeight="1">
      <c r="A2947" s="1"/>
      <c r="B2947" s="1"/>
      <c r="C2947" s="1"/>
      <c r="D2947" s="21" t="s">
        <v>353</v>
      </c>
      <c r="E2947" s="22" t="s">
        <v>333</v>
      </c>
      <c r="F2947" s="27"/>
      <c r="G2947" s="28">
        <v>7.11</v>
      </c>
      <c r="H2947" s="24">
        <f t="shared" si="14"/>
        <v>0.59250000000000003</v>
      </c>
      <c r="I2947" s="25"/>
      <c r="J2947" s="25"/>
      <c r="K2947" s="26"/>
      <c r="L2947" s="25"/>
      <c r="M2947" s="25"/>
      <c r="N2947" s="25"/>
      <c r="O2947" s="25"/>
      <c r="P2947" s="25"/>
      <c r="Q2947" s="25"/>
      <c r="R2947" s="25"/>
      <c r="S2947" s="25"/>
      <c r="T2947" s="25"/>
      <c r="U2947" s="25"/>
      <c r="V2947" s="25"/>
      <c r="W2947" s="25"/>
      <c r="X2947" s="25"/>
      <c r="Y2947" s="25"/>
      <c r="Z2947" s="25"/>
      <c r="AA2947" s="25"/>
      <c r="AB2947" s="25"/>
    </row>
    <row r="2948" spans="1:28" ht="18.75" customHeight="1">
      <c r="A2948" s="1"/>
      <c r="B2948" s="1"/>
      <c r="C2948" s="1"/>
      <c r="D2948" s="21" t="s">
        <v>527</v>
      </c>
      <c r="E2948" s="22" t="s">
        <v>333</v>
      </c>
      <c r="F2948" s="27"/>
      <c r="G2948" s="28">
        <v>29.64</v>
      </c>
      <c r="H2948" s="24">
        <f t="shared" si="14"/>
        <v>2.4700000000000002</v>
      </c>
      <c r="I2948" s="25"/>
      <c r="J2948" s="25"/>
      <c r="K2948" s="26"/>
      <c r="L2948" s="25"/>
      <c r="M2948" s="25"/>
      <c r="N2948" s="25"/>
      <c r="O2948" s="25"/>
      <c r="P2948" s="25"/>
      <c r="Q2948" s="25"/>
      <c r="R2948" s="25"/>
      <c r="S2948" s="25"/>
      <c r="T2948" s="25"/>
      <c r="U2948" s="25"/>
      <c r="V2948" s="25"/>
      <c r="W2948" s="25"/>
      <c r="X2948" s="25"/>
      <c r="Y2948" s="25"/>
      <c r="Z2948" s="25"/>
      <c r="AA2948" s="25"/>
      <c r="AB2948" s="25"/>
    </row>
    <row r="2949" spans="1:28" ht="18.75" customHeight="1">
      <c r="A2949" s="1"/>
      <c r="B2949" s="1"/>
      <c r="C2949" s="1"/>
      <c r="D2949" s="21" t="s">
        <v>399</v>
      </c>
      <c r="E2949" s="22" t="s">
        <v>333</v>
      </c>
      <c r="F2949" s="27"/>
      <c r="G2949" s="28">
        <v>20.530000999999999</v>
      </c>
      <c r="H2949" s="24">
        <f t="shared" si="14"/>
        <v>1.7108334166666666</v>
      </c>
      <c r="I2949" s="25"/>
      <c r="J2949" s="25"/>
      <c r="K2949" s="26"/>
      <c r="L2949" s="25"/>
      <c r="M2949" s="25"/>
      <c r="N2949" s="25"/>
      <c r="O2949" s="25"/>
      <c r="P2949" s="25"/>
      <c r="Q2949" s="25"/>
      <c r="R2949" s="25"/>
      <c r="S2949" s="25"/>
      <c r="T2949" s="25"/>
      <c r="U2949" s="25"/>
      <c r="V2949" s="25"/>
      <c r="W2949" s="25"/>
      <c r="X2949" s="25"/>
      <c r="Y2949" s="25"/>
      <c r="Z2949" s="25"/>
      <c r="AA2949" s="25"/>
      <c r="AB2949" s="25"/>
    </row>
    <row r="2950" spans="1:28" ht="18.75" customHeight="1">
      <c r="A2950" s="1"/>
      <c r="B2950" s="1"/>
      <c r="C2950" s="1"/>
      <c r="D2950" s="21" t="s">
        <v>671</v>
      </c>
      <c r="E2950" s="22" t="s">
        <v>333</v>
      </c>
      <c r="F2950" s="27"/>
      <c r="G2950" s="28">
        <v>5.35</v>
      </c>
      <c r="H2950" s="24">
        <f t="shared" si="14"/>
        <v>0.4458333333333333</v>
      </c>
      <c r="I2950" s="25"/>
      <c r="J2950" s="25"/>
      <c r="K2950" s="26"/>
      <c r="L2950" s="25"/>
      <c r="M2950" s="25"/>
      <c r="N2950" s="25"/>
      <c r="O2950" s="25"/>
      <c r="P2950" s="25"/>
      <c r="Q2950" s="25"/>
      <c r="R2950" s="25"/>
      <c r="S2950" s="25"/>
      <c r="T2950" s="25"/>
      <c r="U2950" s="25"/>
      <c r="V2950" s="25"/>
      <c r="W2950" s="25"/>
      <c r="X2950" s="25"/>
      <c r="Y2950" s="25"/>
      <c r="Z2950" s="25"/>
      <c r="AA2950" s="25"/>
      <c r="AB2950" s="25"/>
    </row>
    <row r="2951" spans="1:28" ht="18.75" customHeight="1">
      <c r="A2951" s="1"/>
      <c r="B2951" s="1"/>
      <c r="C2951" s="1"/>
      <c r="D2951" s="21" t="s">
        <v>378</v>
      </c>
      <c r="E2951" s="22" t="s">
        <v>333</v>
      </c>
      <c r="F2951" s="27"/>
      <c r="G2951" s="28">
        <v>18.3</v>
      </c>
      <c r="H2951" s="24">
        <f t="shared" si="14"/>
        <v>1.5250000000000001</v>
      </c>
      <c r="I2951" s="25"/>
      <c r="J2951" s="25"/>
      <c r="K2951" s="26"/>
      <c r="L2951" s="25"/>
      <c r="M2951" s="25"/>
      <c r="N2951" s="25"/>
      <c r="O2951" s="25"/>
      <c r="P2951" s="25"/>
      <c r="Q2951" s="25"/>
      <c r="R2951" s="25"/>
      <c r="S2951" s="25"/>
      <c r="T2951" s="25"/>
      <c r="U2951" s="25"/>
      <c r="V2951" s="25"/>
      <c r="W2951" s="25"/>
      <c r="X2951" s="25"/>
      <c r="Y2951" s="25"/>
      <c r="Z2951" s="25"/>
      <c r="AA2951" s="25"/>
      <c r="AB2951" s="25"/>
    </row>
    <row r="2952" spans="1:28" ht="18.75" customHeight="1">
      <c r="A2952" s="1"/>
      <c r="B2952" s="1"/>
      <c r="C2952" s="1"/>
      <c r="D2952" s="21" t="s">
        <v>627</v>
      </c>
      <c r="E2952" s="22" t="s">
        <v>333</v>
      </c>
      <c r="F2952" s="27"/>
      <c r="G2952" s="28">
        <v>2.2200000000000002</v>
      </c>
      <c r="H2952" s="24">
        <f t="shared" si="14"/>
        <v>0.18500000000000003</v>
      </c>
      <c r="I2952" s="25"/>
      <c r="J2952" s="25"/>
      <c r="K2952" s="26"/>
      <c r="L2952" s="25"/>
      <c r="M2952" s="25"/>
      <c r="N2952" s="25"/>
      <c r="O2952" s="25"/>
      <c r="P2952" s="25"/>
      <c r="Q2952" s="25"/>
      <c r="R2952" s="25"/>
      <c r="S2952" s="25"/>
      <c r="T2952" s="25"/>
      <c r="U2952" s="25"/>
      <c r="V2952" s="25"/>
      <c r="W2952" s="25"/>
      <c r="X2952" s="25"/>
      <c r="Y2952" s="25"/>
      <c r="Z2952" s="25"/>
      <c r="AA2952" s="25"/>
      <c r="AB2952" s="25"/>
    </row>
    <row r="2953" spans="1:28" ht="18.75" customHeight="1">
      <c r="A2953" s="1"/>
      <c r="B2953" s="1"/>
      <c r="C2953" s="1"/>
      <c r="D2953" s="21" t="s">
        <v>630</v>
      </c>
      <c r="E2953" s="22" t="s">
        <v>333</v>
      </c>
      <c r="F2953" s="27"/>
      <c r="G2953" s="28">
        <v>87.75</v>
      </c>
      <c r="H2953" s="24">
        <f t="shared" si="14"/>
        <v>7.3125</v>
      </c>
      <c r="I2953" s="25"/>
      <c r="J2953" s="25"/>
      <c r="K2953" s="26"/>
      <c r="L2953" s="25"/>
      <c r="M2953" s="25"/>
      <c r="N2953" s="25"/>
      <c r="O2953" s="25"/>
      <c r="P2953" s="25"/>
      <c r="Q2953" s="25"/>
      <c r="R2953" s="25"/>
      <c r="S2953" s="25"/>
      <c r="T2953" s="25"/>
      <c r="U2953" s="25"/>
      <c r="V2953" s="25"/>
      <c r="W2953" s="25"/>
      <c r="X2953" s="25"/>
      <c r="Y2953" s="25"/>
      <c r="Z2953" s="25"/>
      <c r="AA2953" s="25"/>
      <c r="AB2953" s="25"/>
    </row>
    <row r="2954" spans="1:28" ht="18.75" customHeight="1">
      <c r="A2954" s="1"/>
      <c r="B2954" s="1"/>
      <c r="C2954" s="1"/>
      <c r="D2954" s="21" t="s">
        <v>578</v>
      </c>
      <c r="E2954" s="22" t="s">
        <v>333</v>
      </c>
      <c r="F2954" s="27"/>
      <c r="G2954" s="28">
        <v>447.7</v>
      </c>
      <c r="H2954" s="24">
        <f t="shared" si="14"/>
        <v>37.30833333333333</v>
      </c>
      <c r="I2954" s="25"/>
      <c r="J2954" s="25"/>
      <c r="K2954" s="26"/>
      <c r="L2954" s="25"/>
      <c r="M2954" s="25"/>
      <c r="N2954" s="25"/>
      <c r="O2954" s="25"/>
      <c r="P2954" s="25"/>
      <c r="Q2954" s="25"/>
      <c r="R2954" s="25"/>
      <c r="S2954" s="25"/>
      <c r="T2954" s="25"/>
      <c r="U2954" s="25"/>
      <c r="V2954" s="25"/>
      <c r="W2954" s="25"/>
      <c r="X2954" s="25"/>
      <c r="Y2954" s="25"/>
      <c r="Z2954" s="25"/>
      <c r="AA2954" s="25"/>
      <c r="AB2954" s="25"/>
    </row>
    <row r="2955" spans="1:28" ht="18.75" customHeight="1">
      <c r="A2955" s="1"/>
      <c r="B2955" s="1"/>
      <c r="C2955" s="1"/>
      <c r="D2955" s="21" t="s">
        <v>502</v>
      </c>
      <c r="E2955" s="22" t="s">
        <v>333</v>
      </c>
      <c r="F2955" s="27"/>
      <c r="G2955" s="28">
        <v>711.2</v>
      </c>
      <c r="H2955" s="24">
        <f t="shared" si="14"/>
        <v>59.266666666666673</v>
      </c>
      <c r="I2955" s="25"/>
      <c r="J2955" s="25"/>
      <c r="K2955" s="26"/>
      <c r="L2955" s="25"/>
      <c r="M2955" s="25"/>
      <c r="N2955" s="25"/>
      <c r="O2955" s="25"/>
      <c r="P2955" s="25"/>
      <c r="Q2955" s="25"/>
      <c r="R2955" s="25"/>
      <c r="S2955" s="25"/>
      <c r="T2955" s="25"/>
      <c r="U2955" s="25"/>
      <c r="V2955" s="25"/>
      <c r="W2955" s="25"/>
      <c r="X2955" s="25"/>
      <c r="Y2955" s="25"/>
      <c r="Z2955" s="25"/>
      <c r="AA2955" s="25"/>
      <c r="AB2955" s="25"/>
    </row>
    <row r="2956" spans="1:28" ht="18.75" customHeight="1">
      <c r="A2956" s="1"/>
      <c r="B2956" s="1"/>
      <c r="C2956" s="1"/>
      <c r="D2956" s="21" t="s">
        <v>601</v>
      </c>
      <c r="E2956" s="22" t="s">
        <v>333</v>
      </c>
      <c r="F2956" s="27"/>
      <c r="G2956" s="28">
        <v>660.52</v>
      </c>
      <c r="H2956" s="24">
        <f t="shared" si="14"/>
        <v>55.043333333333329</v>
      </c>
      <c r="I2956" s="25"/>
      <c r="J2956" s="25"/>
      <c r="K2956" s="26"/>
      <c r="L2956" s="25"/>
      <c r="M2956" s="25"/>
      <c r="N2956" s="25"/>
      <c r="O2956" s="25"/>
      <c r="P2956" s="25"/>
      <c r="Q2956" s="25"/>
      <c r="R2956" s="25"/>
      <c r="S2956" s="25"/>
      <c r="T2956" s="25"/>
      <c r="U2956" s="25"/>
      <c r="V2956" s="25"/>
      <c r="W2956" s="25"/>
      <c r="X2956" s="25"/>
      <c r="Y2956" s="25"/>
      <c r="Z2956" s="25"/>
      <c r="AA2956" s="25"/>
      <c r="AB2956" s="25"/>
    </row>
    <row r="2957" spans="1:28" ht="18.75" customHeight="1">
      <c r="A2957" s="1"/>
      <c r="B2957" s="1"/>
      <c r="C2957" s="1"/>
      <c r="D2957" s="21" t="s">
        <v>521</v>
      </c>
      <c r="E2957" s="22" t="s">
        <v>333</v>
      </c>
      <c r="F2957" s="27"/>
      <c r="G2957" s="28">
        <v>382.69</v>
      </c>
      <c r="H2957" s="24">
        <f t="shared" si="14"/>
        <v>31.890833333333333</v>
      </c>
      <c r="I2957" s="25"/>
      <c r="J2957" s="25"/>
      <c r="K2957" s="26"/>
      <c r="L2957" s="25"/>
      <c r="M2957" s="25"/>
      <c r="N2957" s="25"/>
      <c r="O2957" s="25"/>
      <c r="P2957" s="25"/>
      <c r="Q2957" s="25"/>
      <c r="R2957" s="25"/>
      <c r="S2957" s="25"/>
      <c r="T2957" s="25"/>
      <c r="U2957" s="25"/>
      <c r="V2957" s="25"/>
      <c r="W2957" s="25"/>
      <c r="X2957" s="25"/>
      <c r="Y2957" s="25"/>
      <c r="Z2957" s="25"/>
      <c r="AA2957" s="25"/>
      <c r="AB2957" s="25"/>
    </row>
    <row r="2958" spans="1:28" ht="18.75" customHeight="1">
      <c r="A2958" s="1"/>
      <c r="B2958" s="1"/>
      <c r="C2958" s="1"/>
      <c r="D2958" s="21" t="s">
        <v>344</v>
      </c>
      <c r="E2958" s="22" t="s">
        <v>333</v>
      </c>
      <c r="F2958" s="27"/>
      <c r="G2958" s="28">
        <v>500.46</v>
      </c>
      <c r="H2958" s="24">
        <f t="shared" si="14"/>
        <v>41.704999999999998</v>
      </c>
      <c r="I2958" s="25"/>
      <c r="J2958" s="25"/>
      <c r="K2958" s="26"/>
      <c r="L2958" s="25"/>
      <c r="M2958" s="25"/>
      <c r="N2958" s="25"/>
      <c r="O2958" s="25"/>
      <c r="P2958" s="25"/>
      <c r="Q2958" s="25"/>
      <c r="R2958" s="25"/>
      <c r="S2958" s="25"/>
      <c r="T2958" s="25"/>
      <c r="U2958" s="25"/>
      <c r="V2958" s="25"/>
      <c r="W2958" s="25"/>
      <c r="X2958" s="25"/>
      <c r="Y2958" s="25"/>
      <c r="Z2958" s="25"/>
      <c r="AA2958" s="25"/>
      <c r="AB2958" s="25"/>
    </row>
    <row r="2959" spans="1:28" ht="18.75" customHeight="1">
      <c r="A2959" s="1"/>
      <c r="B2959" s="1"/>
      <c r="C2959" s="1"/>
      <c r="D2959" s="21" t="s">
        <v>441</v>
      </c>
      <c r="E2959" s="22" t="s">
        <v>333</v>
      </c>
      <c r="F2959" s="27"/>
      <c r="G2959" s="28">
        <v>711.48</v>
      </c>
      <c r="H2959" s="24">
        <f t="shared" si="14"/>
        <v>59.29</v>
      </c>
      <c r="I2959" s="25"/>
      <c r="J2959" s="25"/>
      <c r="K2959" s="26"/>
      <c r="L2959" s="25"/>
      <c r="M2959" s="25"/>
      <c r="N2959" s="25"/>
      <c r="O2959" s="25"/>
      <c r="P2959" s="25"/>
      <c r="Q2959" s="25"/>
      <c r="R2959" s="25"/>
      <c r="S2959" s="25"/>
      <c r="T2959" s="25"/>
      <c r="U2959" s="25"/>
      <c r="V2959" s="25"/>
      <c r="W2959" s="25"/>
      <c r="X2959" s="25"/>
      <c r="Y2959" s="25"/>
      <c r="Z2959" s="25"/>
      <c r="AA2959" s="25"/>
      <c r="AB2959" s="25"/>
    </row>
    <row r="2960" spans="1:28" ht="18.75" customHeight="1">
      <c r="A2960" s="1"/>
      <c r="B2960" s="1"/>
      <c r="C2960" s="1"/>
      <c r="D2960" s="21" t="s">
        <v>346</v>
      </c>
      <c r="E2960" s="22" t="s">
        <v>333</v>
      </c>
      <c r="F2960" s="27"/>
      <c r="G2960" s="28">
        <v>466.2</v>
      </c>
      <c r="H2960" s="24">
        <f t="shared" si="14"/>
        <v>38.85</v>
      </c>
      <c r="I2960" s="25"/>
      <c r="J2960" s="25"/>
      <c r="K2960" s="26"/>
      <c r="L2960" s="25"/>
      <c r="M2960" s="25"/>
      <c r="N2960" s="25"/>
      <c r="O2960" s="25"/>
      <c r="P2960" s="25"/>
      <c r="Q2960" s="25"/>
      <c r="R2960" s="25"/>
      <c r="S2960" s="25"/>
      <c r="T2960" s="25"/>
      <c r="U2960" s="25"/>
      <c r="V2960" s="25"/>
      <c r="W2960" s="25"/>
      <c r="X2960" s="25"/>
      <c r="Y2960" s="25"/>
      <c r="Z2960" s="25"/>
      <c r="AA2960" s="25"/>
      <c r="AB2960" s="25"/>
    </row>
    <row r="2961" spans="1:28" ht="18.75" customHeight="1">
      <c r="A2961" s="1"/>
      <c r="B2961" s="1"/>
      <c r="C2961" s="1"/>
      <c r="D2961" s="21" t="s">
        <v>556</v>
      </c>
      <c r="E2961" s="22" t="s">
        <v>333</v>
      </c>
      <c r="F2961" s="27"/>
      <c r="G2961" s="28">
        <v>73</v>
      </c>
      <c r="H2961" s="24">
        <f t="shared" si="14"/>
        <v>6.083333333333333</v>
      </c>
      <c r="I2961" s="25"/>
      <c r="J2961" s="25"/>
      <c r="K2961" s="26"/>
      <c r="L2961" s="25"/>
      <c r="M2961" s="25"/>
      <c r="N2961" s="25"/>
      <c r="O2961" s="25"/>
      <c r="P2961" s="25"/>
      <c r="Q2961" s="25"/>
      <c r="R2961" s="25"/>
      <c r="S2961" s="25"/>
      <c r="T2961" s="25"/>
      <c r="U2961" s="25"/>
      <c r="V2961" s="25"/>
      <c r="W2961" s="25"/>
      <c r="X2961" s="25"/>
      <c r="Y2961" s="25"/>
      <c r="Z2961" s="25"/>
      <c r="AA2961" s="25"/>
      <c r="AB2961" s="25"/>
    </row>
    <row r="2962" spans="1:28" ht="18.75" customHeight="1">
      <c r="A2962" s="1"/>
      <c r="B2962" s="1"/>
      <c r="C2962" s="1"/>
      <c r="D2962" s="21" t="s">
        <v>456</v>
      </c>
      <c r="E2962" s="22" t="s">
        <v>333</v>
      </c>
      <c r="F2962" s="27"/>
      <c r="G2962" s="28">
        <v>305.27999999999997</v>
      </c>
      <c r="H2962" s="24">
        <f t="shared" si="14"/>
        <v>25.439999999999998</v>
      </c>
      <c r="I2962" s="25"/>
      <c r="J2962" s="25"/>
      <c r="K2962" s="26"/>
      <c r="L2962" s="25"/>
      <c r="M2962" s="25"/>
      <c r="N2962" s="25"/>
      <c r="O2962" s="25"/>
      <c r="P2962" s="25"/>
      <c r="Q2962" s="25"/>
      <c r="R2962" s="25"/>
      <c r="S2962" s="25"/>
      <c r="T2962" s="25"/>
      <c r="U2962" s="25"/>
      <c r="V2962" s="25"/>
      <c r="W2962" s="25"/>
      <c r="X2962" s="25"/>
      <c r="Y2962" s="25"/>
      <c r="Z2962" s="25"/>
      <c r="AA2962" s="25"/>
      <c r="AB2962" s="25"/>
    </row>
    <row r="2963" spans="1:28" ht="18.75" customHeight="1">
      <c r="A2963" s="1"/>
      <c r="B2963" s="1"/>
      <c r="C2963" s="1"/>
      <c r="D2963" s="21" t="s">
        <v>626</v>
      </c>
      <c r="E2963" s="22" t="s">
        <v>333</v>
      </c>
      <c r="F2963" s="27"/>
      <c r="G2963" s="28">
        <v>591.36</v>
      </c>
      <c r="H2963" s="24">
        <f t="shared" si="14"/>
        <v>49.28</v>
      </c>
      <c r="I2963" s="25"/>
      <c r="J2963" s="25"/>
      <c r="K2963" s="26"/>
      <c r="L2963" s="25"/>
      <c r="M2963" s="25"/>
      <c r="N2963" s="25"/>
      <c r="O2963" s="25"/>
      <c r="P2963" s="25"/>
      <c r="Q2963" s="25"/>
      <c r="R2963" s="25"/>
      <c r="S2963" s="25"/>
      <c r="T2963" s="25"/>
      <c r="U2963" s="25"/>
      <c r="V2963" s="25"/>
      <c r="W2963" s="25"/>
      <c r="X2963" s="25"/>
      <c r="Y2963" s="25"/>
      <c r="Z2963" s="25"/>
      <c r="AA2963" s="25"/>
      <c r="AB2963" s="25"/>
    </row>
    <row r="2964" spans="1:28" ht="18.75" customHeight="1">
      <c r="A2964" s="1"/>
      <c r="B2964" s="1"/>
      <c r="C2964" s="1"/>
      <c r="D2964" s="21" t="s">
        <v>421</v>
      </c>
      <c r="E2964" s="22" t="s">
        <v>333</v>
      </c>
      <c r="F2964" s="27"/>
      <c r="G2964" s="28">
        <v>841.8</v>
      </c>
      <c r="H2964" s="24">
        <f t="shared" si="14"/>
        <v>70.149999999999991</v>
      </c>
      <c r="I2964" s="25"/>
      <c r="J2964" s="25"/>
      <c r="K2964" s="26"/>
      <c r="L2964" s="25"/>
      <c r="M2964" s="25"/>
      <c r="N2964" s="25"/>
      <c r="O2964" s="25"/>
      <c r="P2964" s="25"/>
      <c r="Q2964" s="25"/>
      <c r="R2964" s="25"/>
      <c r="S2964" s="25"/>
      <c r="T2964" s="25"/>
      <c r="U2964" s="25"/>
      <c r="V2964" s="25"/>
      <c r="W2964" s="25"/>
      <c r="X2964" s="25"/>
      <c r="Y2964" s="25"/>
      <c r="Z2964" s="25"/>
      <c r="AA2964" s="25"/>
      <c r="AB2964" s="25"/>
    </row>
    <row r="2965" spans="1:28" ht="18.75" customHeight="1">
      <c r="A2965" s="1"/>
      <c r="B2965" s="1"/>
      <c r="C2965" s="1"/>
      <c r="D2965" s="21" t="s">
        <v>365</v>
      </c>
      <c r="E2965" s="22" t="s">
        <v>333</v>
      </c>
      <c r="F2965" s="27"/>
      <c r="G2965" s="28">
        <v>1388.879946</v>
      </c>
      <c r="H2965" s="24">
        <f t="shared" si="14"/>
        <v>115.73999550000001</v>
      </c>
      <c r="I2965" s="25"/>
      <c r="J2965" s="25"/>
      <c r="K2965" s="26"/>
      <c r="L2965" s="25"/>
      <c r="M2965" s="25"/>
      <c r="N2965" s="25"/>
      <c r="O2965" s="25"/>
      <c r="P2965" s="25"/>
      <c r="Q2965" s="25"/>
      <c r="R2965" s="25"/>
      <c r="S2965" s="25"/>
      <c r="T2965" s="25"/>
      <c r="U2965" s="25"/>
      <c r="V2965" s="25"/>
      <c r="W2965" s="25"/>
      <c r="X2965" s="25"/>
      <c r="Y2965" s="25"/>
      <c r="Z2965" s="25"/>
      <c r="AA2965" s="25"/>
      <c r="AB2965" s="25"/>
    </row>
    <row r="2966" spans="1:28" ht="18.75" customHeight="1">
      <c r="A2966" s="1"/>
      <c r="B2966" s="1"/>
      <c r="C2966" s="1"/>
      <c r="D2966" s="21" t="s">
        <v>631</v>
      </c>
      <c r="E2966" s="22" t="s">
        <v>333</v>
      </c>
      <c r="F2966" s="27"/>
      <c r="G2966" s="28">
        <v>103</v>
      </c>
      <c r="H2966" s="24">
        <f t="shared" si="14"/>
        <v>8.5833333333333339</v>
      </c>
      <c r="I2966" s="25"/>
      <c r="J2966" s="25"/>
      <c r="K2966" s="26"/>
      <c r="L2966" s="25"/>
      <c r="M2966" s="25"/>
      <c r="N2966" s="25"/>
      <c r="O2966" s="25"/>
      <c r="P2966" s="25"/>
      <c r="Q2966" s="25"/>
      <c r="R2966" s="25"/>
      <c r="S2966" s="25"/>
      <c r="T2966" s="25"/>
      <c r="U2966" s="25"/>
      <c r="V2966" s="25"/>
      <c r="W2966" s="25"/>
      <c r="X2966" s="25"/>
      <c r="Y2966" s="25"/>
      <c r="Z2966" s="25"/>
      <c r="AA2966" s="25"/>
      <c r="AB2966" s="25"/>
    </row>
    <row r="2967" spans="1:28" ht="18.75" customHeight="1">
      <c r="A2967" s="1"/>
      <c r="B2967" s="1"/>
      <c r="C2967" s="1"/>
      <c r="D2967" s="21" t="s">
        <v>653</v>
      </c>
      <c r="E2967" s="22" t="s">
        <v>333</v>
      </c>
      <c r="F2967" s="27"/>
      <c r="G2967" s="28">
        <v>88</v>
      </c>
      <c r="H2967" s="24">
        <f t="shared" si="14"/>
        <v>7.333333333333333</v>
      </c>
      <c r="I2967" s="25"/>
      <c r="J2967" s="25"/>
      <c r="K2967" s="26"/>
      <c r="L2967" s="25"/>
      <c r="M2967" s="25"/>
      <c r="N2967" s="25"/>
      <c r="O2967" s="25"/>
      <c r="P2967" s="25"/>
      <c r="Q2967" s="25"/>
      <c r="R2967" s="25"/>
      <c r="S2967" s="25"/>
      <c r="T2967" s="25"/>
      <c r="U2967" s="25"/>
      <c r="V2967" s="25"/>
      <c r="W2967" s="25"/>
      <c r="X2967" s="25"/>
      <c r="Y2967" s="25"/>
      <c r="Z2967" s="25"/>
      <c r="AA2967" s="25"/>
      <c r="AB2967" s="25"/>
    </row>
    <row r="2968" spans="1:28" ht="18.75" customHeight="1">
      <c r="A2968" s="1"/>
      <c r="B2968" s="1"/>
      <c r="C2968" s="1"/>
      <c r="D2968" s="21" t="s">
        <v>517</v>
      </c>
      <c r="E2968" s="22" t="s">
        <v>333</v>
      </c>
      <c r="F2968" s="27"/>
      <c r="G2968" s="28">
        <v>221</v>
      </c>
      <c r="H2968" s="24">
        <f t="shared" si="14"/>
        <v>18.416666666666668</v>
      </c>
      <c r="I2968" s="25"/>
      <c r="J2968" s="25"/>
      <c r="K2968" s="26"/>
      <c r="L2968" s="25"/>
      <c r="M2968" s="25"/>
      <c r="N2968" s="25"/>
      <c r="O2968" s="25"/>
      <c r="P2968" s="25"/>
      <c r="Q2968" s="25"/>
      <c r="R2968" s="25"/>
      <c r="S2968" s="25"/>
      <c r="T2968" s="25"/>
      <c r="U2968" s="25"/>
      <c r="V2968" s="25"/>
      <c r="W2968" s="25"/>
      <c r="X2968" s="25"/>
      <c r="Y2968" s="25"/>
      <c r="Z2968" s="25"/>
      <c r="AA2968" s="25"/>
      <c r="AB2968" s="25"/>
    </row>
    <row r="2969" spans="1:28" ht="18.75" customHeight="1">
      <c r="A2969" s="1"/>
      <c r="B2969" s="1"/>
      <c r="C2969" s="1"/>
      <c r="D2969" s="21" t="s">
        <v>520</v>
      </c>
      <c r="E2969" s="22" t="s">
        <v>333</v>
      </c>
      <c r="F2969" s="27"/>
      <c r="G2969" s="28">
        <v>629.76</v>
      </c>
      <c r="H2969" s="24">
        <f t="shared" si="14"/>
        <v>52.48</v>
      </c>
      <c r="I2969" s="25"/>
      <c r="J2969" s="25"/>
      <c r="K2969" s="26"/>
      <c r="L2969" s="25"/>
      <c r="M2969" s="25"/>
      <c r="N2969" s="25"/>
      <c r="O2969" s="25"/>
      <c r="P2969" s="25"/>
      <c r="Q2969" s="25"/>
      <c r="R2969" s="25"/>
      <c r="S2969" s="25"/>
      <c r="T2969" s="25"/>
      <c r="U2969" s="25"/>
      <c r="V2969" s="25"/>
      <c r="W2969" s="25"/>
      <c r="X2969" s="25"/>
      <c r="Y2969" s="25"/>
      <c r="Z2969" s="25"/>
      <c r="AA2969" s="25"/>
      <c r="AB2969" s="25"/>
    </row>
    <row r="2970" spans="1:28" ht="18.75" customHeight="1">
      <c r="A2970" s="1"/>
      <c r="B2970" s="1"/>
      <c r="C2970" s="1"/>
      <c r="D2970" s="21" t="s">
        <v>624</v>
      </c>
      <c r="E2970" s="22" t="s">
        <v>333</v>
      </c>
      <c r="F2970" s="27"/>
      <c r="G2970" s="28">
        <v>1224.720063</v>
      </c>
      <c r="H2970" s="24">
        <f t="shared" si="14"/>
        <v>102.06000525</v>
      </c>
      <c r="I2970" s="25"/>
      <c r="J2970" s="25"/>
      <c r="K2970" s="26"/>
      <c r="L2970" s="25"/>
      <c r="M2970" s="25"/>
      <c r="N2970" s="25"/>
      <c r="O2970" s="25"/>
      <c r="P2970" s="25"/>
      <c r="Q2970" s="25"/>
      <c r="R2970" s="25"/>
      <c r="S2970" s="25"/>
      <c r="T2970" s="25"/>
      <c r="U2970" s="25"/>
      <c r="V2970" s="25"/>
      <c r="W2970" s="25"/>
      <c r="X2970" s="25"/>
      <c r="Y2970" s="25"/>
      <c r="Z2970" s="25"/>
      <c r="AA2970" s="25"/>
      <c r="AB2970" s="25"/>
    </row>
    <row r="2971" spans="1:28" ht="18.75" customHeight="1">
      <c r="A2971" s="1"/>
      <c r="B2971" s="1"/>
      <c r="C2971" s="1"/>
      <c r="D2971" s="21" t="s">
        <v>687</v>
      </c>
      <c r="E2971" s="22" t="s">
        <v>333</v>
      </c>
      <c r="F2971" s="27"/>
      <c r="G2971" s="28">
        <v>980.72005200000001</v>
      </c>
      <c r="H2971" s="24">
        <f t="shared" si="14"/>
        <v>81.726670999999996</v>
      </c>
      <c r="I2971" s="25"/>
      <c r="J2971" s="25"/>
      <c r="K2971" s="26"/>
      <c r="L2971" s="25"/>
      <c r="M2971" s="25"/>
      <c r="N2971" s="25"/>
      <c r="O2971" s="25"/>
      <c r="P2971" s="25"/>
      <c r="Q2971" s="25"/>
      <c r="R2971" s="25"/>
      <c r="S2971" s="25"/>
      <c r="T2971" s="25"/>
      <c r="U2971" s="25"/>
      <c r="V2971" s="25"/>
      <c r="W2971" s="25"/>
      <c r="X2971" s="25"/>
      <c r="Y2971" s="25"/>
      <c r="Z2971" s="25"/>
      <c r="AA2971" s="25"/>
      <c r="AB2971" s="25"/>
    </row>
    <row r="2972" spans="1:28" ht="18.75" customHeight="1">
      <c r="A2972" s="1"/>
      <c r="B2972" s="1"/>
      <c r="C2972" s="1"/>
      <c r="D2972" s="21" t="s">
        <v>641</v>
      </c>
      <c r="E2972" s="22" t="s">
        <v>333</v>
      </c>
      <c r="F2972" s="27"/>
      <c r="G2972" s="28">
        <v>404.25</v>
      </c>
      <c r="H2972" s="24">
        <f t="shared" si="14"/>
        <v>33.6875</v>
      </c>
      <c r="I2972" s="25"/>
      <c r="J2972" s="25"/>
      <c r="K2972" s="26"/>
      <c r="L2972" s="25"/>
      <c r="M2972" s="25"/>
      <c r="N2972" s="25"/>
      <c r="O2972" s="25"/>
      <c r="P2972" s="25"/>
      <c r="Q2972" s="25"/>
      <c r="R2972" s="25"/>
      <c r="S2972" s="25"/>
      <c r="T2972" s="25"/>
      <c r="U2972" s="25"/>
      <c r="V2972" s="25"/>
      <c r="W2972" s="25"/>
      <c r="X2972" s="25"/>
      <c r="Y2972" s="25"/>
      <c r="Z2972" s="25"/>
      <c r="AA2972" s="25"/>
      <c r="AB2972" s="25"/>
    </row>
    <row r="2973" spans="1:28" ht="18.75" customHeight="1">
      <c r="A2973" s="1"/>
      <c r="B2973" s="1"/>
      <c r="C2973" s="1"/>
      <c r="D2973" s="21" t="s">
        <v>487</v>
      </c>
      <c r="E2973" s="22" t="s">
        <v>333</v>
      </c>
      <c r="F2973" s="27"/>
      <c r="G2973" s="28">
        <v>435</v>
      </c>
      <c r="H2973" s="24">
        <f t="shared" si="14"/>
        <v>36.25</v>
      </c>
      <c r="I2973" s="25"/>
      <c r="J2973" s="25"/>
      <c r="K2973" s="26"/>
      <c r="L2973" s="25"/>
      <c r="M2973" s="25"/>
      <c r="N2973" s="25"/>
      <c r="O2973" s="25"/>
      <c r="P2973" s="25"/>
      <c r="Q2973" s="25"/>
      <c r="R2973" s="25"/>
      <c r="S2973" s="25"/>
      <c r="T2973" s="25"/>
      <c r="U2973" s="25"/>
      <c r="V2973" s="25"/>
      <c r="W2973" s="25"/>
      <c r="X2973" s="25"/>
      <c r="Y2973" s="25"/>
      <c r="Z2973" s="25"/>
      <c r="AA2973" s="25"/>
      <c r="AB2973" s="25"/>
    </row>
    <row r="2974" spans="1:28" ht="18.75" customHeight="1">
      <c r="A2974" s="1"/>
      <c r="B2974" s="1"/>
      <c r="C2974" s="1"/>
      <c r="D2974" s="21" t="s">
        <v>377</v>
      </c>
      <c r="E2974" s="22" t="s">
        <v>333</v>
      </c>
      <c r="F2974" s="27"/>
      <c r="G2974" s="28">
        <v>59.84</v>
      </c>
      <c r="H2974" s="24">
        <f t="shared" si="14"/>
        <v>4.9866666666666672</v>
      </c>
      <c r="I2974" s="25"/>
      <c r="J2974" s="25"/>
      <c r="K2974" s="26"/>
      <c r="L2974" s="25"/>
      <c r="M2974" s="25"/>
      <c r="N2974" s="25"/>
      <c r="O2974" s="25"/>
      <c r="P2974" s="25"/>
      <c r="Q2974" s="25"/>
      <c r="R2974" s="25"/>
      <c r="S2974" s="25"/>
      <c r="T2974" s="25"/>
      <c r="U2974" s="25"/>
      <c r="V2974" s="25"/>
      <c r="W2974" s="25"/>
      <c r="X2974" s="25"/>
      <c r="Y2974" s="25"/>
      <c r="Z2974" s="25"/>
      <c r="AA2974" s="25"/>
      <c r="AB2974" s="25"/>
    </row>
    <row r="2975" spans="1:28" ht="18.75" customHeight="1">
      <c r="A2975" s="1"/>
      <c r="B2975" s="1"/>
      <c r="C2975" s="1"/>
      <c r="D2975" s="21" t="s">
        <v>628</v>
      </c>
      <c r="E2975" s="22" t="s">
        <v>333</v>
      </c>
      <c r="F2975" s="27"/>
      <c r="G2975" s="28">
        <v>576.63</v>
      </c>
      <c r="H2975" s="24">
        <f t="shared" si="14"/>
        <v>48.052500000000002</v>
      </c>
      <c r="I2975" s="25"/>
      <c r="J2975" s="25"/>
      <c r="K2975" s="26"/>
      <c r="L2975" s="25"/>
      <c r="M2975" s="25"/>
      <c r="N2975" s="25"/>
      <c r="O2975" s="25"/>
      <c r="P2975" s="25"/>
      <c r="Q2975" s="25"/>
      <c r="R2975" s="25"/>
      <c r="S2975" s="25"/>
      <c r="T2975" s="25"/>
      <c r="U2975" s="25"/>
      <c r="V2975" s="25"/>
      <c r="W2975" s="25"/>
      <c r="X2975" s="25"/>
      <c r="Y2975" s="25"/>
      <c r="Z2975" s="25"/>
      <c r="AA2975" s="25"/>
      <c r="AB2975" s="25"/>
    </row>
    <row r="2976" spans="1:28" ht="18.75" customHeight="1">
      <c r="A2976" s="1"/>
      <c r="B2976" s="1"/>
      <c r="C2976" s="1"/>
      <c r="D2976" s="21" t="s">
        <v>649</v>
      </c>
      <c r="E2976" s="22" t="s">
        <v>333</v>
      </c>
      <c r="F2976" s="27"/>
      <c r="G2976" s="28">
        <v>357.5</v>
      </c>
      <c r="H2976" s="24">
        <f t="shared" si="14"/>
        <v>29.791666666666668</v>
      </c>
      <c r="I2976" s="25"/>
      <c r="J2976" s="25"/>
      <c r="K2976" s="26"/>
      <c r="L2976" s="25"/>
      <c r="M2976" s="25"/>
      <c r="N2976" s="25"/>
      <c r="O2976" s="25"/>
      <c r="P2976" s="25"/>
      <c r="Q2976" s="25"/>
      <c r="R2976" s="25"/>
      <c r="S2976" s="25"/>
      <c r="T2976" s="25"/>
      <c r="U2976" s="25"/>
      <c r="V2976" s="25"/>
      <c r="W2976" s="25"/>
      <c r="X2976" s="25"/>
      <c r="Y2976" s="25"/>
      <c r="Z2976" s="25"/>
      <c r="AA2976" s="25"/>
      <c r="AB2976" s="25"/>
    </row>
    <row r="2977" spans="1:28" ht="18.75" customHeight="1">
      <c r="A2977" s="1"/>
      <c r="B2977" s="1"/>
      <c r="C2977" s="1"/>
      <c r="D2977" s="21" t="s">
        <v>569</v>
      </c>
      <c r="E2977" s="22" t="s">
        <v>333</v>
      </c>
      <c r="F2977" s="27"/>
      <c r="G2977" s="28">
        <v>66.12</v>
      </c>
      <c r="H2977" s="24">
        <f t="shared" si="14"/>
        <v>5.5100000000000007</v>
      </c>
      <c r="I2977" s="25"/>
      <c r="J2977" s="25"/>
      <c r="K2977" s="26"/>
      <c r="L2977" s="25"/>
      <c r="M2977" s="25"/>
      <c r="N2977" s="25"/>
      <c r="O2977" s="25"/>
      <c r="P2977" s="25"/>
      <c r="Q2977" s="25"/>
      <c r="R2977" s="25"/>
      <c r="S2977" s="25"/>
      <c r="T2977" s="25"/>
      <c r="U2977" s="25"/>
      <c r="V2977" s="25"/>
      <c r="W2977" s="25"/>
      <c r="X2977" s="25"/>
      <c r="Y2977" s="25"/>
      <c r="Z2977" s="25"/>
      <c r="AA2977" s="25"/>
      <c r="AB2977" s="25"/>
    </row>
    <row r="2978" spans="1:28" ht="18.75" customHeight="1">
      <c r="A2978" s="1"/>
      <c r="B2978" s="1"/>
      <c r="C2978" s="1"/>
      <c r="D2978" s="22" t="e">
        <v>#N/A</v>
      </c>
      <c r="E2978" s="22" t="s">
        <v>333</v>
      </c>
      <c r="F2978" s="27"/>
      <c r="G2978" s="28">
        <v>3.84</v>
      </c>
      <c r="H2978" s="24">
        <f t="shared" si="14"/>
        <v>0.32</v>
      </c>
      <c r="I2978" s="25"/>
      <c r="J2978" s="25"/>
      <c r="K2978" s="26"/>
      <c r="L2978" s="25"/>
      <c r="M2978" s="25"/>
      <c r="N2978" s="25"/>
      <c r="O2978" s="25"/>
      <c r="P2978" s="25"/>
      <c r="Q2978" s="25"/>
      <c r="R2978" s="25"/>
      <c r="S2978" s="25"/>
      <c r="T2978" s="25"/>
      <c r="U2978" s="25"/>
      <c r="V2978" s="25"/>
      <c r="W2978" s="25"/>
      <c r="X2978" s="25"/>
      <c r="Y2978" s="25"/>
      <c r="Z2978" s="25"/>
      <c r="AA2978" s="25"/>
      <c r="AB2978" s="25"/>
    </row>
    <row r="2979" spans="1:28" ht="18.75" customHeight="1">
      <c r="A2979" s="1"/>
      <c r="B2979" s="1"/>
      <c r="C2979" s="1"/>
      <c r="D2979" s="21" t="s">
        <v>428</v>
      </c>
      <c r="E2979" s="22" t="s">
        <v>333</v>
      </c>
      <c r="F2979" s="27"/>
      <c r="G2979" s="28">
        <v>89.64</v>
      </c>
      <c r="H2979" s="24">
        <f t="shared" si="14"/>
        <v>7.47</v>
      </c>
      <c r="I2979" s="25"/>
      <c r="J2979" s="25"/>
      <c r="K2979" s="26"/>
      <c r="L2979" s="25"/>
      <c r="M2979" s="25"/>
      <c r="N2979" s="25"/>
      <c r="O2979" s="25"/>
      <c r="P2979" s="25"/>
      <c r="Q2979" s="25"/>
      <c r="R2979" s="25"/>
      <c r="S2979" s="25"/>
      <c r="T2979" s="25"/>
      <c r="U2979" s="25"/>
      <c r="V2979" s="25"/>
      <c r="W2979" s="25"/>
      <c r="X2979" s="25"/>
      <c r="Y2979" s="25"/>
      <c r="Z2979" s="25"/>
      <c r="AA2979" s="25"/>
      <c r="AB2979" s="25"/>
    </row>
    <row r="2980" spans="1:28" ht="18.75" customHeight="1">
      <c r="A2980" s="1"/>
      <c r="B2980" s="1"/>
      <c r="C2980" s="1"/>
      <c r="D2980" s="21" t="s">
        <v>685</v>
      </c>
      <c r="E2980" s="22" t="s">
        <v>333</v>
      </c>
      <c r="F2980" s="27"/>
      <c r="G2980" s="28">
        <v>279.72000000000003</v>
      </c>
      <c r="H2980" s="24">
        <f t="shared" si="14"/>
        <v>23.310000000000002</v>
      </c>
      <c r="I2980" s="25"/>
      <c r="J2980" s="25"/>
      <c r="K2980" s="26"/>
      <c r="L2980" s="25"/>
      <c r="M2980" s="25"/>
      <c r="N2980" s="25"/>
      <c r="O2980" s="25"/>
      <c r="P2980" s="25"/>
      <c r="Q2980" s="25"/>
      <c r="R2980" s="25"/>
      <c r="S2980" s="25"/>
      <c r="T2980" s="25"/>
      <c r="U2980" s="25"/>
      <c r="V2980" s="25"/>
      <c r="W2980" s="25"/>
      <c r="X2980" s="25"/>
      <c r="Y2980" s="25"/>
      <c r="Z2980" s="25"/>
      <c r="AA2980" s="25"/>
      <c r="AB2980" s="25"/>
    </row>
    <row r="2981" spans="1:28" ht="18.75" customHeight="1">
      <c r="A2981" s="1"/>
      <c r="B2981" s="1"/>
      <c r="C2981" s="1"/>
      <c r="D2981" s="21" t="s">
        <v>428</v>
      </c>
      <c r="E2981" s="22" t="s">
        <v>333</v>
      </c>
      <c r="F2981" s="27"/>
      <c r="G2981" s="28">
        <v>126.16</v>
      </c>
      <c r="H2981" s="24">
        <f t="shared" si="14"/>
        <v>10.513333333333334</v>
      </c>
      <c r="I2981" s="25"/>
      <c r="J2981" s="25"/>
      <c r="K2981" s="26"/>
      <c r="L2981" s="25"/>
      <c r="M2981" s="25"/>
      <c r="N2981" s="25"/>
      <c r="O2981" s="25"/>
      <c r="P2981" s="25"/>
      <c r="Q2981" s="25"/>
      <c r="R2981" s="25"/>
      <c r="S2981" s="25"/>
      <c r="T2981" s="25"/>
      <c r="U2981" s="25"/>
      <c r="V2981" s="25"/>
      <c r="W2981" s="25"/>
      <c r="X2981" s="25"/>
      <c r="Y2981" s="25"/>
      <c r="Z2981" s="25"/>
      <c r="AA2981" s="25"/>
      <c r="AB2981" s="25"/>
    </row>
    <row r="2982" spans="1:28" ht="18.75" customHeight="1">
      <c r="A2982" s="1"/>
      <c r="B2982" s="1"/>
      <c r="C2982" s="1"/>
      <c r="D2982" s="21" t="s">
        <v>541</v>
      </c>
      <c r="E2982" s="22" t="s">
        <v>333</v>
      </c>
      <c r="F2982" s="27"/>
      <c r="G2982" s="28">
        <v>89.72</v>
      </c>
      <c r="H2982" s="24">
        <f t="shared" si="14"/>
        <v>7.4766666666666666</v>
      </c>
      <c r="I2982" s="25"/>
      <c r="J2982" s="25"/>
      <c r="K2982" s="26"/>
      <c r="L2982" s="25"/>
      <c r="M2982" s="25"/>
      <c r="N2982" s="25"/>
      <c r="O2982" s="25"/>
      <c r="P2982" s="25"/>
      <c r="Q2982" s="25"/>
      <c r="R2982" s="25"/>
      <c r="S2982" s="25"/>
      <c r="T2982" s="25"/>
      <c r="U2982" s="25"/>
      <c r="V2982" s="25"/>
      <c r="W2982" s="25"/>
      <c r="X2982" s="25"/>
      <c r="Y2982" s="25"/>
      <c r="Z2982" s="25"/>
      <c r="AA2982" s="25"/>
      <c r="AB2982" s="25"/>
    </row>
    <row r="2983" spans="1:28" ht="18.75" customHeight="1">
      <c r="A2983" s="1"/>
      <c r="B2983" s="1"/>
      <c r="C2983" s="1"/>
      <c r="D2983" s="21" t="s">
        <v>344</v>
      </c>
      <c r="E2983" s="22" t="s">
        <v>333</v>
      </c>
      <c r="F2983" s="27"/>
      <c r="G2983" s="28">
        <v>13.17</v>
      </c>
      <c r="H2983" s="24">
        <f t="shared" si="14"/>
        <v>1.0974999999999999</v>
      </c>
      <c r="I2983" s="25"/>
      <c r="J2983" s="25"/>
      <c r="K2983" s="26"/>
      <c r="L2983" s="25"/>
      <c r="M2983" s="25"/>
      <c r="N2983" s="25"/>
      <c r="O2983" s="25"/>
      <c r="P2983" s="25"/>
      <c r="Q2983" s="25"/>
      <c r="R2983" s="25"/>
      <c r="S2983" s="25"/>
      <c r="T2983" s="25"/>
      <c r="U2983" s="25"/>
      <c r="V2983" s="25"/>
      <c r="W2983" s="25"/>
      <c r="X2983" s="25"/>
      <c r="Y2983" s="25"/>
      <c r="Z2983" s="25"/>
      <c r="AA2983" s="25"/>
      <c r="AB2983" s="25"/>
    </row>
    <row r="2984" spans="1:28" ht="18.75" customHeight="1">
      <c r="A2984" s="1"/>
      <c r="B2984" s="1"/>
      <c r="C2984" s="1"/>
      <c r="D2984" s="21" t="s">
        <v>483</v>
      </c>
      <c r="E2984" s="22" t="s">
        <v>333</v>
      </c>
      <c r="F2984" s="27"/>
      <c r="G2984" s="28">
        <v>26.4</v>
      </c>
      <c r="H2984" s="24">
        <f t="shared" si="14"/>
        <v>2.1999999999999997</v>
      </c>
      <c r="I2984" s="25"/>
      <c r="J2984" s="25"/>
      <c r="K2984" s="26"/>
      <c r="L2984" s="25"/>
      <c r="M2984" s="25"/>
      <c r="N2984" s="25"/>
      <c r="O2984" s="25"/>
      <c r="P2984" s="25"/>
      <c r="Q2984" s="25"/>
      <c r="R2984" s="25"/>
      <c r="S2984" s="25"/>
      <c r="T2984" s="25"/>
      <c r="U2984" s="25"/>
      <c r="V2984" s="25"/>
      <c r="W2984" s="25"/>
      <c r="X2984" s="25"/>
      <c r="Y2984" s="25"/>
      <c r="Z2984" s="25"/>
      <c r="AA2984" s="25"/>
      <c r="AB2984" s="25"/>
    </row>
    <row r="2985" spans="1:28" ht="18.75" customHeight="1">
      <c r="A2985" s="1"/>
      <c r="B2985" s="1"/>
      <c r="C2985" s="1"/>
      <c r="D2985" s="21" t="s">
        <v>647</v>
      </c>
      <c r="E2985" s="22" t="s">
        <v>333</v>
      </c>
      <c r="F2985" s="27"/>
      <c r="G2985" s="28">
        <v>13.68</v>
      </c>
      <c r="H2985" s="24">
        <f t="shared" si="14"/>
        <v>1.1399999999999999</v>
      </c>
      <c r="I2985" s="25"/>
      <c r="J2985" s="25"/>
      <c r="K2985" s="26"/>
      <c r="L2985" s="25"/>
      <c r="M2985" s="25"/>
      <c r="N2985" s="25"/>
      <c r="O2985" s="25"/>
      <c r="P2985" s="25"/>
      <c r="Q2985" s="25"/>
      <c r="R2985" s="25"/>
      <c r="S2985" s="25"/>
      <c r="T2985" s="25"/>
      <c r="U2985" s="25"/>
      <c r="V2985" s="25"/>
      <c r="W2985" s="25"/>
      <c r="X2985" s="25"/>
      <c r="Y2985" s="25"/>
      <c r="Z2985" s="25"/>
      <c r="AA2985" s="25"/>
      <c r="AB2985" s="25"/>
    </row>
    <row r="2986" spans="1:28" ht="18.75" customHeight="1">
      <c r="A2986" s="1"/>
      <c r="B2986" s="1"/>
      <c r="C2986" s="1"/>
      <c r="D2986" s="21" t="s">
        <v>354</v>
      </c>
      <c r="E2986" s="22" t="s">
        <v>333</v>
      </c>
      <c r="F2986" s="27"/>
      <c r="G2986" s="28">
        <v>73.040000000000006</v>
      </c>
      <c r="H2986" s="24">
        <f t="shared" si="14"/>
        <v>6.0866666666666669</v>
      </c>
      <c r="I2986" s="25"/>
      <c r="J2986" s="25"/>
      <c r="K2986" s="26"/>
      <c r="L2986" s="25"/>
      <c r="M2986" s="25"/>
      <c r="N2986" s="25"/>
      <c r="O2986" s="25"/>
      <c r="P2986" s="25"/>
      <c r="Q2986" s="25"/>
      <c r="R2986" s="25"/>
      <c r="S2986" s="25"/>
      <c r="T2986" s="25"/>
      <c r="U2986" s="25"/>
      <c r="V2986" s="25"/>
      <c r="W2986" s="25"/>
      <c r="X2986" s="25"/>
      <c r="Y2986" s="25"/>
      <c r="Z2986" s="25"/>
      <c r="AA2986" s="25"/>
      <c r="AB2986" s="25"/>
    </row>
    <row r="2987" spans="1:28" ht="18.75" customHeight="1">
      <c r="A2987" s="1"/>
      <c r="B2987" s="1"/>
      <c r="C2987" s="1"/>
      <c r="D2987" s="21" t="s">
        <v>438</v>
      </c>
      <c r="E2987" s="22" t="s">
        <v>333</v>
      </c>
      <c r="F2987" s="27"/>
      <c r="G2987" s="28">
        <v>3.93</v>
      </c>
      <c r="H2987" s="24">
        <f t="shared" si="14"/>
        <v>0.32750000000000001</v>
      </c>
      <c r="I2987" s="25"/>
      <c r="J2987" s="25"/>
      <c r="K2987" s="26"/>
      <c r="L2987" s="25"/>
      <c r="M2987" s="25"/>
      <c r="N2987" s="25"/>
      <c r="O2987" s="25"/>
      <c r="P2987" s="25"/>
      <c r="Q2987" s="25"/>
      <c r="R2987" s="25"/>
      <c r="S2987" s="25"/>
      <c r="T2987" s="25"/>
      <c r="U2987" s="25"/>
      <c r="V2987" s="25"/>
      <c r="W2987" s="25"/>
      <c r="X2987" s="25"/>
      <c r="Y2987" s="25"/>
      <c r="Z2987" s="25"/>
      <c r="AA2987" s="25"/>
      <c r="AB2987" s="25"/>
    </row>
    <row r="2988" spans="1:28" ht="18.75" customHeight="1">
      <c r="A2988" s="1"/>
      <c r="B2988" s="1"/>
      <c r="C2988" s="1"/>
      <c r="D2988" s="21" t="s">
        <v>478</v>
      </c>
      <c r="E2988" s="22" t="s">
        <v>333</v>
      </c>
      <c r="F2988" s="27"/>
      <c r="G2988" s="28">
        <v>23.2</v>
      </c>
      <c r="H2988" s="24">
        <f t="shared" si="14"/>
        <v>1.9333333333333333</v>
      </c>
      <c r="I2988" s="25"/>
      <c r="J2988" s="25"/>
      <c r="K2988" s="26"/>
      <c r="L2988" s="25"/>
      <c r="M2988" s="25"/>
      <c r="N2988" s="25"/>
      <c r="O2988" s="25"/>
      <c r="P2988" s="25"/>
      <c r="Q2988" s="25"/>
      <c r="R2988" s="25"/>
      <c r="S2988" s="25"/>
      <c r="T2988" s="25"/>
      <c r="U2988" s="25"/>
      <c r="V2988" s="25"/>
      <c r="W2988" s="25"/>
      <c r="X2988" s="25"/>
      <c r="Y2988" s="25"/>
      <c r="Z2988" s="25"/>
      <c r="AA2988" s="25"/>
      <c r="AB2988" s="25"/>
    </row>
    <row r="2989" spans="1:28" ht="18.75" customHeight="1">
      <c r="A2989" s="1"/>
      <c r="B2989" s="1"/>
      <c r="C2989" s="1"/>
      <c r="D2989" s="21" t="s">
        <v>484</v>
      </c>
      <c r="E2989" s="22" t="s">
        <v>333</v>
      </c>
      <c r="F2989" s="27"/>
      <c r="G2989" s="28">
        <v>71.480003999999994</v>
      </c>
      <c r="H2989" s="24">
        <f t="shared" si="14"/>
        <v>5.9566669999999995</v>
      </c>
      <c r="I2989" s="25"/>
      <c r="J2989" s="25"/>
      <c r="K2989" s="26"/>
      <c r="L2989" s="25"/>
      <c r="M2989" s="25"/>
      <c r="N2989" s="25"/>
      <c r="O2989" s="25"/>
      <c r="P2989" s="25"/>
      <c r="Q2989" s="25"/>
      <c r="R2989" s="25"/>
      <c r="S2989" s="25"/>
      <c r="T2989" s="25"/>
      <c r="U2989" s="25"/>
      <c r="V2989" s="25"/>
      <c r="W2989" s="25"/>
      <c r="X2989" s="25"/>
      <c r="Y2989" s="25"/>
      <c r="Z2989" s="25"/>
      <c r="AA2989" s="25"/>
      <c r="AB2989" s="25"/>
    </row>
    <row r="2990" spans="1:28" ht="18.75" customHeight="1">
      <c r="A2990" s="1"/>
      <c r="B2990" s="1"/>
      <c r="C2990" s="1"/>
      <c r="D2990" s="21" t="s">
        <v>441</v>
      </c>
      <c r="E2990" s="22" t="s">
        <v>333</v>
      </c>
      <c r="F2990" s="27"/>
      <c r="G2990" s="28">
        <v>58.08</v>
      </c>
      <c r="H2990" s="24">
        <f t="shared" si="14"/>
        <v>4.84</v>
      </c>
      <c r="I2990" s="25"/>
      <c r="J2990" s="25"/>
      <c r="K2990" s="26"/>
      <c r="L2990" s="25"/>
      <c r="M2990" s="25"/>
      <c r="N2990" s="25"/>
      <c r="O2990" s="25"/>
      <c r="P2990" s="25"/>
      <c r="Q2990" s="25"/>
      <c r="R2990" s="25"/>
      <c r="S2990" s="25"/>
      <c r="T2990" s="25"/>
      <c r="U2990" s="25"/>
      <c r="V2990" s="25"/>
      <c r="W2990" s="25"/>
      <c r="X2990" s="25"/>
      <c r="Y2990" s="25"/>
      <c r="Z2990" s="25"/>
      <c r="AA2990" s="25"/>
      <c r="AB2990" s="25"/>
    </row>
    <row r="2991" spans="1:28" ht="18.75" customHeight="1">
      <c r="A2991" s="1"/>
      <c r="B2991" s="1"/>
      <c r="C2991" s="1"/>
      <c r="D2991" s="21" t="s">
        <v>650</v>
      </c>
      <c r="E2991" s="22" t="s">
        <v>333</v>
      </c>
      <c r="F2991" s="27"/>
      <c r="G2991" s="28">
        <v>52.44</v>
      </c>
      <c r="H2991" s="24">
        <f t="shared" si="14"/>
        <v>4.37</v>
      </c>
      <c r="I2991" s="25"/>
      <c r="J2991" s="25"/>
      <c r="K2991" s="26"/>
      <c r="L2991" s="25"/>
      <c r="M2991" s="25"/>
      <c r="N2991" s="25"/>
      <c r="O2991" s="25"/>
      <c r="P2991" s="25"/>
      <c r="Q2991" s="25"/>
      <c r="R2991" s="25"/>
      <c r="S2991" s="25"/>
      <c r="T2991" s="25"/>
      <c r="U2991" s="25"/>
      <c r="V2991" s="25"/>
      <c r="W2991" s="25"/>
      <c r="X2991" s="25"/>
      <c r="Y2991" s="25"/>
      <c r="Z2991" s="25"/>
      <c r="AA2991" s="25"/>
      <c r="AB2991" s="25"/>
    </row>
    <row r="2992" spans="1:28" ht="18.75" customHeight="1">
      <c r="A2992" s="1"/>
      <c r="B2992" s="1"/>
      <c r="C2992" s="1"/>
      <c r="D2992" s="21" t="s">
        <v>497</v>
      </c>
      <c r="E2992" s="22" t="s">
        <v>333</v>
      </c>
      <c r="F2992" s="27"/>
      <c r="G2992" s="28">
        <v>40.68</v>
      </c>
      <c r="H2992" s="24">
        <f t="shared" si="14"/>
        <v>3.39</v>
      </c>
      <c r="I2992" s="25"/>
      <c r="J2992" s="25"/>
      <c r="K2992" s="26"/>
      <c r="L2992" s="25"/>
      <c r="M2992" s="25"/>
      <c r="N2992" s="25"/>
      <c r="O2992" s="25"/>
      <c r="P2992" s="25"/>
      <c r="Q2992" s="25"/>
      <c r="R2992" s="25"/>
      <c r="S2992" s="25"/>
      <c r="T2992" s="25"/>
      <c r="U2992" s="25"/>
      <c r="V2992" s="25"/>
      <c r="W2992" s="25"/>
      <c r="X2992" s="25"/>
      <c r="Y2992" s="25"/>
      <c r="Z2992" s="25"/>
      <c r="AA2992" s="25"/>
      <c r="AB2992" s="25"/>
    </row>
    <row r="2993" spans="1:28" ht="18.75" customHeight="1">
      <c r="A2993" s="1"/>
      <c r="B2993" s="1"/>
      <c r="C2993" s="1"/>
      <c r="D2993" s="21" t="s">
        <v>679</v>
      </c>
      <c r="E2993" s="22" t="s">
        <v>333</v>
      </c>
      <c r="F2993" s="27"/>
      <c r="G2993" s="28">
        <v>36.259998000000003</v>
      </c>
      <c r="H2993" s="24">
        <f t="shared" si="14"/>
        <v>3.0216665000000003</v>
      </c>
      <c r="I2993" s="25"/>
      <c r="J2993" s="25"/>
      <c r="K2993" s="26"/>
      <c r="L2993" s="25"/>
      <c r="M2993" s="25"/>
      <c r="N2993" s="25"/>
      <c r="O2993" s="25"/>
      <c r="P2993" s="25"/>
      <c r="Q2993" s="25"/>
      <c r="R2993" s="25"/>
      <c r="S2993" s="25"/>
      <c r="T2993" s="25"/>
      <c r="U2993" s="25"/>
      <c r="V2993" s="25"/>
      <c r="W2993" s="25"/>
      <c r="X2993" s="25"/>
      <c r="Y2993" s="25"/>
      <c r="Z2993" s="25"/>
      <c r="AA2993" s="25"/>
      <c r="AB2993" s="25"/>
    </row>
    <row r="2994" spans="1:28" ht="18.75" customHeight="1">
      <c r="A2994" s="1"/>
      <c r="B2994" s="1"/>
      <c r="C2994" s="1"/>
      <c r="D2994" s="21" t="s">
        <v>537</v>
      </c>
      <c r="E2994" s="22" t="s">
        <v>333</v>
      </c>
      <c r="F2994" s="27"/>
      <c r="G2994" s="28">
        <v>45</v>
      </c>
      <c r="H2994" s="24">
        <f t="shared" si="14"/>
        <v>3.75</v>
      </c>
      <c r="I2994" s="25"/>
      <c r="J2994" s="25"/>
      <c r="K2994" s="26"/>
      <c r="L2994" s="25"/>
      <c r="M2994" s="25"/>
      <c r="N2994" s="25"/>
      <c r="O2994" s="25"/>
      <c r="P2994" s="25"/>
      <c r="Q2994" s="25"/>
      <c r="R2994" s="25"/>
      <c r="S2994" s="25"/>
      <c r="T2994" s="25"/>
      <c r="U2994" s="25"/>
      <c r="V2994" s="25"/>
      <c r="W2994" s="25"/>
      <c r="X2994" s="25"/>
      <c r="Y2994" s="25"/>
      <c r="Z2994" s="25"/>
      <c r="AA2994" s="25"/>
      <c r="AB2994" s="25"/>
    </row>
    <row r="2995" spans="1:28" ht="18.75" customHeight="1">
      <c r="A2995" s="1"/>
      <c r="B2995" s="1"/>
      <c r="C2995" s="1"/>
      <c r="D2995" s="21" t="s">
        <v>422</v>
      </c>
      <c r="E2995" s="22" t="s">
        <v>333</v>
      </c>
      <c r="F2995" s="27"/>
      <c r="G2995" s="28">
        <v>1334.450065</v>
      </c>
      <c r="H2995" s="24">
        <f t="shared" si="14"/>
        <v>111.20417208333333</v>
      </c>
      <c r="I2995" s="25"/>
      <c r="J2995" s="25"/>
      <c r="K2995" s="26"/>
      <c r="L2995" s="25"/>
      <c r="M2995" s="25"/>
      <c r="N2995" s="25"/>
      <c r="O2995" s="25"/>
      <c r="P2995" s="25"/>
      <c r="Q2995" s="25"/>
      <c r="R2995" s="25"/>
      <c r="S2995" s="25"/>
      <c r="T2995" s="25"/>
      <c r="U2995" s="25"/>
      <c r="V2995" s="25"/>
      <c r="W2995" s="25"/>
      <c r="X2995" s="25"/>
      <c r="Y2995" s="25"/>
      <c r="Z2995" s="25"/>
      <c r="AA2995" s="25"/>
      <c r="AB2995" s="25"/>
    </row>
    <row r="2996" spans="1:28" ht="18.75" customHeight="1">
      <c r="A2996" s="1"/>
      <c r="B2996" s="1"/>
      <c r="C2996" s="1"/>
      <c r="D2996" s="21" t="s">
        <v>625</v>
      </c>
      <c r="E2996" s="22" t="s">
        <v>333</v>
      </c>
      <c r="F2996" s="27"/>
      <c r="G2996" s="28">
        <v>1030.32</v>
      </c>
      <c r="H2996" s="24">
        <f t="shared" si="14"/>
        <v>85.86</v>
      </c>
      <c r="I2996" s="25"/>
      <c r="J2996" s="25"/>
      <c r="K2996" s="26"/>
      <c r="L2996" s="25"/>
      <c r="M2996" s="25"/>
      <c r="N2996" s="25"/>
      <c r="O2996" s="25"/>
      <c r="P2996" s="25"/>
      <c r="Q2996" s="25"/>
      <c r="R2996" s="25"/>
      <c r="S2996" s="25"/>
      <c r="T2996" s="25"/>
      <c r="U2996" s="25"/>
      <c r="V2996" s="25"/>
      <c r="W2996" s="25"/>
      <c r="X2996" s="25"/>
      <c r="Y2996" s="25"/>
      <c r="Z2996" s="25"/>
      <c r="AA2996" s="25"/>
      <c r="AB2996" s="25"/>
    </row>
    <row r="2997" spans="1:28" ht="18.75" customHeight="1">
      <c r="A2997" s="1"/>
      <c r="B2997" s="1"/>
      <c r="C2997" s="1"/>
      <c r="D2997" s="21" t="s">
        <v>654</v>
      </c>
      <c r="E2997" s="22" t="s">
        <v>333</v>
      </c>
      <c r="F2997" s="27"/>
      <c r="G2997" s="28">
        <v>507.6</v>
      </c>
      <c r="H2997" s="24">
        <f t="shared" si="14"/>
        <v>42.300000000000004</v>
      </c>
      <c r="I2997" s="25"/>
      <c r="J2997" s="25"/>
      <c r="K2997" s="26"/>
      <c r="L2997" s="25"/>
      <c r="M2997" s="25"/>
      <c r="N2997" s="25"/>
      <c r="O2997" s="25"/>
      <c r="P2997" s="25"/>
      <c r="Q2997" s="25"/>
      <c r="R2997" s="25"/>
      <c r="S2997" s="25"/>
      <c r="T2997" s="25"/>
      <c r="U2997" s="25"/>
      <c r="V2997" s="25"/>
      <c r="W2997" s="25"/>
      <c r="X2997" s="25"/>
      <c r="Y2997" s="25"/>
      <c r="Z2997" s="25"/>
      <c r="AA2997" s="25"/>
      <c r="AB2997" s="25"/>
    </row>
    <row r="2998" spans="1:28" ht="18.75" customHeight="1">
      <c r="A2998" s="1"/>
      <c r="B2998" s="1"/>
      <c r="C2998" s="1"/>
      <c r="D2998" s="21" t="s">
        <v>597</v>
      </c>
      <c r="E2998" s="22" t="s">
        <v>333</v>
      </c>
      <c r="F2998" s="27"/>
      <c r="G2998" s="28">
        <v>743.37</v>
      </c>
      <c r="H2998" s="24">
        <f t="shared" si="14"/>
        <v>61.947499999999998</v>
      </c>
      <c r="I2998" s="25"/>
      <c r="J2998" s="25"/>
      <c r="K2998" s="26"/>
      <c r="L2998" s="25"/>
      <c r="M2998" s="25"/>
      <c r="N2998" s="25"/>
      <c r="O2998" s="25"/>
      <c r="P2998" s="25"/>
      <c r="Q2998" s="25"/>
      <c r="R2998" s="25"/>
      <c r="S2998" s="25"/>
      <c r="T2998" s="25"/>
      <c r="U2998" s="25"/>
      <c r="V2998" s="25"/>
      <c r="W2998" s="25"/>
      <c r="X2998" s="25"/>
      <c r="Y2998" s="25"/>
      <c r="Z2998" s="25"/>
      <c r="AA2998" s="25"/>
      <c r="AB2998" s="25"/>
    </row>
    <row r="2999" spans="1:28" ht="18.75" customHeight="1">
      <c r="A2999" s="1"/>
      <c r="B2999" s="1"/>
      <c r="C2999" s="1"/>
      <c r="D2999" s="21" t="s">
        <v>473</v>
      </c>
      <c r="E2999" s="22" t="s">
        <v>333</v>
      </c>
      <c r="F2999" s="27"/>
      <c r="G2999" s="28">
        <v>856.8</v>
      </c>
      <c r="H2999" s="24">
        <f t="shared" si="14"/>
        <v>71.399999999999991</v>
      </c>
      <c r="I2999" s="25"/>
      <c r="J2999" s="25"/>
      <c r="K2999" s="26"/>
      <c r="L2999" s="25"/>
      <c r="M2999" s="25"/>
      <c r="N2999" s="25"/>
      <c r="O2999" s="25"/>
      <c r="P2999" s="25"/>
      <c r="Q2999" s="25"/>
      <c r="R2999" s="25"/>
      <c r="S2999" s="25"/>
      <c r="T2999" s="25"/>
      <c r="U2999" s="25"/>
      <c r="V2999" s="25"/>
      <c r="W2999" s="25"/>
      <c r="X2999" s="25"/>
      <c r="Y2999" s="25"/>
      <c r="Z2999" s="25"/>
      <c r="AA2999" s="25"/>
      <c r="AB2999" s="25"/>
    </row>
    <row r="3000" spans="1:28" ht="18.75" customHeight="1">
      <c r="A3000" s="1"/>
      <c r="B3000" s="1"/>
      <c r="C3000" s="1"/>
      <c r="D3000" s="21" t="s">
        <v>676</v>
      </c>
      <c r="E3000" s="22" t="s">
        <v>333</v>
      </c>
      <c r="F3000" s="27"/>
      <c r="G3000" s="28">
        <v>1003.44</v>
      </c>
      <c r="H3000" s="24">
        <f t="shared" si="14"/>
        <v>83.62</v>
      </c>
      <c r="I3000" s="25"/>
      <c r="J3000" s="25"/>
      <c r="K3000" s="26"/>
      <c r="L3000" s="25"/>
      <c r="M3000" s="25"/>
      <c r="N3000" s="25"/>
      <c r="O3000" s="25"/>
      <c r="P3000" s="25"/>
      <c r="Q3000" s="25"/>
      <c r="R3000" s="25"/>
      <c r="S3000" s="25"/>
      <c r="T3000" s="25"/>
      <c r="U3000" s="25"/>
      <c r="V3000" s="25"/>
      <c r="W3000" s="25"/>
      <c r="X3000" s="25"/>
      <c r="Y3000" s="25"/>
      <c r="Z3000" s="25"/>
      <c r="AA3000" s="25"/>
      <c r="AB3000" s="25"/>
    </row>
    <row r="3001" spans="1:28" ht="18.75" customHeight="1">
      <c r="A3001" s="1"/>
      <c r="B3001" s="1"/>
      <c r="C3001" s="1"/>
      <c r="D3001" s="21" t="s">
        <v>421</v>
      </c>
      <c r="E3001" s="22" t="s">
        <v>333</v>
      </c>
      <c r="F3001" s="27"/>
      <c r="G3001" s="28">
        <v>866.2</v>
      </c>
      <c r="H3001" s="24">
        <f t="shared" si="14"/>
        <v>72.183333333333337</v>
      </c>
      <c r="I3001" s="25"/>
      <c r="J3001" s="25"/>
      <c r="K3001" s="26"/>
      <c r="L3001" s="25"/>
      <c r="M3001" s="25"/>
      <c r="N3001" s="25"/>
      <c r="O3001" s="25"/>
      <c r="P3001" s="25"/>
      <c r="Q3001" s="25"/>
      <c r="R3001" s="25"/>
      <c r="S3001" s="25"/>
      <c r="T3001" s="25"/>
      <c r="U3001" s="25"/>
      <c r="V3001" s="25"/>
      <c r="W3001" s="25"/>
      <c r="X3001" s="25"/>
      <c r="Y3001" s="25"/>
      <c r="Z3001" s="25"/>
      <c r="AA3001" s="25"/>
      <c r="AB3001" s="25"/>
    </row>
    <row r="3002" spans="1:28" ht="18.75" customHeight="1">
      <c r="A3002" s="1"/>
      <c r="B3002" s="1"/>
      <c r="C3002" s="1"/>
      <c r="D3002" s="21" t="s">
        <v>648</v>
      </c>
      <c r="E3002" s="22" t="s">
        <v>333</v>
      </c>
      <c r="F3002" s="27"/>
      <c r="G3002" s="28">
        <v>838.14</v>
      </c>
      <c r="H3002" s="24">
        <f t="shared" si="14"/>
        <v>69.844999999999999</v>
      </c>
      <c r="I3002" s="25"/>
      <c r="J3002" s="25"/>
      <c r="K3002" s="26"/>
      <c r="L3002" s="25"/>
      <c r="M3002" s="25"/>
      <c r="N3002" s="25"/>
      <c r="O3002" s="25"/>
      <c r="P3002" s="25"/>
      <c r="Q3002" s="25"/>
      <c r="R3002" s="25"/>
      <c r="S3002" s="25"/>
      <c r="T3002" s="25"/>
      <c r="U3002" s="25"/>
      <c r="V3002" s="25"/>
      <c r="W3002" s="25"/>
      <c r="X3002" s="25"/>
      <c r="Y3002" s="25"/>
      <c r="Z3002" s="25"/>
      <c r="AA3002" s="25"/>
      <c r="AB3002" s="25"/>
    </row>
    <row r="3003" spans="1:28" ht="18.75" customHeight="1">
      <c r="A3003" s="1"/>
      <c r="B3003" s="1"/>
      <c r="C3003" s="1"/>
      <c r="D3003" s="21" t="s">
        <v>516</v>
      </c>
      <c r="E3003" s="22" t="s">
        <v>333</v>
      </c>
      <c r="F3003" s="27"/>
      <c r="G3003" s="28">
        <v>1275.96</v>
      </c>
      <c r="H3003" s="24">
        <f t="shared" si="14"/>
        <v>106.33</v>
      </c>
      <c r="I3003" s="25"/>
      <c r="J3003" s="25"/>
      <c r="K3003" s="26"/>
      <c r="L3003" s="25"/>
      <c r="M3003" s="25"/>
      <c r="N3003" s="25"/>
      <c r="O3003" s="25"/>
      <c r="P3003" s="25"/>
      <c r="Q3003" s="25"/>
      <c r="R3003" s="25"/>
      <c r="S3003" s="25"/>
      <c r="T3003" s="25"/>
      <c r="U3003" s="25"/>
      <c r="V3003" s="25"/>
      <c r="W3003" s="25"/>
      <c r="X3003" s="25"/>
      <c r="Y3003" s="25"/>
      <c r="Z3003" s="25"/>
      <c r="AA3003" s="25"/>
      <c r="AB3003" s="25"/>
    </row>
    <row r="3004" spans="1:28" ht="18.75" customHeight="1">
      <c r="A3004" s="1"/>
      <c r="B3004" s="1"/>
      <c r="C3004" s="1"/>
      <c r="D3004" s="21" t="s">
        <v>596</v>
      </c>
      <c r="E3004" s="22" t="s">
        <v>333</v>
      </c>
      <c r="F3004" s="27"/>
      <c r="G3004" s="28">
        <v>269.44</v>
      </c>
      <c r="H3004" s="24">
        <f t="shared" si="14"/>
        <v>22.453333333333333</v>
      </c>
      <c r="I3004" s="25"/>
      <c r="J3004" s="25"/>
      <c r="K3004" s="26"/>
      <c r="L3004" s="25"/>
      <c r="M3004" s="25"/>
      <c r="N3004" s="25"/>
      <c r="O3004" s="25"/>
      <c r="P3004" s="25"/>
      <c r="Q3004" s="25"/>
      <c r="R3004" s="25"/>
      <c r="S3004" s="25"/>
      <c r="T3004" s="25"/>
      <c r="U3004" s="25"/>
      <c r="V3004" s="25"/>
      <c r="W3004" s="25"/>
      <c r="X3004" s="25"/>
      <c r="Y3004" s="25"/>
      <c r="Z3004" s="25"/>
      <c r="AA3004" s="25"/>
      <c r="AB3004" s="25"/>
    </row>
    <row r="3005" spans="1:28" ht="18.75" customHeight="1">
      <c r="A3005" s="1"/>
      <c r="B3005" s="1"/>
      <c r="C3005" s="1"/>
      <c r="D3005" s="21" t="s">
        <v>390</v>
      </c>
      <c r="E3005" s="22" t="s">
        <v>333</v>
      </c>
      <c r="F3005" s="27"/>
      <c r="G3005" s="28">
        <v>1759.4999250000001</v>
      </c>
      <c r="H3005" s="24">
        <f t="shared" si="14"/>
        <v>146.62499375000002</v>
      </c>
      <c r="I3005" s="25"/>
      <c r="J3005" s="25"/>
      <c r="K3005" s="26"/>
      <c r="L3005" s="25"/>
      <c r="M3005" s="25"/>
      <c r="N3005" s="25"/>
      <c r="O3005" s="25"/>
      <c r="P3005" s="25"/>
      <c r="Q3005" s="25"/>
      <c r="R3005" s="25"/>
      <c r="S3005" s="25"/>
      <c r="T3005" s="25"/>
      <c r="U3005" s="25"/>
      <c r="V3005" s="25"/>
      <c r="W3005" s="25"/>
      <c r="X3005" s="25"/>
      <c r="Y3005" s="25"/>
      <c r="Z3005" s="25"/>
      <c r="AA3005" s="25"/>
      <c r="AB3005" s="25"/>
    </row>
    <row r="3006" spans="1:28" ht="18.75" customHeight="1">
      <c r="A3006" s="1"/>
      <c r="B3006" s="1"/>
      <c r="C3006" s="1"/>
      <c r="D3006" s="21" t="s">
        <v>681</v>
      </c>
      <c r="E3006" s="22" t="s">
        <v>333</v>
      </c>
      <c r="F3006" s="27"/>
      <c r="G3006" s="28">
        <v>618.12</v>
      </c>
      <c r="H3006" s="24">
        <f t="shared" si="14"/>
        <v>51.51</v>
      </c>
      <c r="I3006" s="25"/>
      <c r="J3006" s="25"/>
      <c r="K3006" s="26"/>
      <c r="L3006" s="25"/>
      <c r="M3006" s="25"/>
      <c r="N3006" s="25"/>
      <c r="O3006" s="25"/>
      <c r="P3006" s="25"/>
      <c r="Q3006" s="25"/>
      <c r="R3006" s="25"/>
      <c r="S3006" s="25"/>
      <c r="T3006" s="25"/>
      <c r="U3006" s="25"/>
      <c r="V3006" s="25"/>
      <c r="W3006" s="25"/>
      <c r="X3006" s="25"/>
      <c r="Y3006" s="25"/>
      <c r="Z3006" s="25"/>
      <c r="AA3006" s="25"/>
      <c r="AB3006" s="25"/>
    </row>
    <row r="3007" spans="1:28" ht="18.75" customHeight="1">
      <c r="A3007" s="1"/>
      <c r="B3007" s="1"/>
      <c r="C3007" s="1"/>
      <c r="D3007" s="21" t="s">
        <v>402</v>
      </c>
      <c r="E3007" s="22" t="s">
        <v>333</v>
      </c>
      <c r="F3007" s="27"/>
      <c r="G3007" s="28">
        <v>750.2</v>
      </c>
      <c r="H3007" s="24">
        <f t="shared" si="14"/>
        <v>62.516666666666673</v>
      </c>
      <c r="I3007" s="25"/>
      <c r="J3007" s="25"/>
      <c r="K3007" s="26"/>
      <c r="L3007" s="25"/>
      <c r="M3007" s="25"/>
      <c r="N3007" s="25"/>
      <c r="O3007" s="25"/>
      <c r="P3007" s="25"/>
      <c r="Q3007" s="25"/>
      <c r="R3007" s="25"/>
      <c r="S3007" s="25"/>
      <c r="T3007" s="25"/>
      <c r="U3007" s="25"/>
      <c r="V3007" s="25"/>
      <c r="W3007" s="25"/>
      <c r="X3007" s="25"/>
      <c r="Y3007" s="25"/>
      <c r="Z3007" s="25"/>
      <c r="AA3007" s="25"/>
      <c r="AB3007" s="25"/>
    </row>
    <row r="3008" spans="1:28" ht="18.75" customHeight="1">
      <c r="A3008" s="1"/>
      <c r="B3008" s="1"/>
      <c r="C3008" s="1"/>
      <c r="D3008" s="21" t="s">
        <v>464</v>
      </c>
      <c r="E3008" s="22" t="s">
        <v>333</v>
      </c>
      <c r="F3008" s="27"/>
      <c r="G3008" s="28">
        <v>1664.650065</v>
      </c>
      <c r="H3008" s="24">
        <f t="shared" si="14"/>
        <v>138.72083875000001</v>
      </c>
      <c r="I3008" s="25"/>
      <c r="J3008" s="25"/>
      <c r="K3008" s="26"/>
      <c r="L3008" s="25"/>
      <c r="M3008" s="25"/>
      <c r="N3008" s="25"/>
      <c r="O3008" s="25"/>
      <c r="P3008" s="25"/>
      <c r="Q3008" s="25"/>
      <c r="R3008" s="25"/>
      <c r="S3008" s="25"/>
      <c r="T3008" s="25"/>
      <c r="U3008" s="25"/>
      <c r="V3008" s="25"/>
      <c r="W3008" s="25"/>
      <c r="X3008" s="25"/>
      <c r="Y3008" s="25"/>
      <c r="Z3008" s="25"/>
      <c r="AA3008" s="25"/>
      <c r="AB3008" s="25"/>
    </row>
    <row r="3009" spans="1:28" ht="18.75" customHeight="1">
      <c r="A3009" s="1"/>
      <c r="B3009" s="1"/>
      <c r="C3009" s="1"/>
      <c r="D3009" s="21" t="s">
        <v>589</v>
      </c>
      <c r="E3009" s="22" t="s">
        <v>333</v>
      </c>
      <c r="F3009" s="27"/>
      <c r="G3009" s="28">
        <v>629.85</v>
      </c>
      <c r="H3009" s="24">
        <f t="shared" si="14"/>
        <v>52.487500000000004</v>
      </c>
      <c r="I3009" s="25"/>
      <c r="J3009" s="25"/>
      <c r="K3009" s="26"/>
      <c r="L3009" s="25"/>
      <c r="M3009" s="25"/>
      <c r="N3009" s="25"/>
      <c r="O3009" s="25"/>
      <c r="P3009" s="25"/>
      <c r="Q3009" s="25"/>
      <c r="R3009" s="25"/>
      <c r="S3009" s="25"/>
      <c r="T3009" s="25"/>
      <c r="U3009" s="25"/>
      <c r="V3009" s="25"/>
      <c r="W3009" s="25"/>
      <c r="X3009" s="25"/>
      <c r="Y3009" s="25"/>
      <c r="Z3009" s="25"/>
      <c r="AA3009" s="25"/>
      <c r="AB3009" s="25"/>
    </row>
    <row r="3010" spans="1:28" ht="18.75" customHeight="1">
      <c r="A3010" s="1"/>
      <c r="B3010" s="1"/>
      <c r="C3010" s="1"/>
      <c r="D3010" s="21" t="s">
        <v>664</v>
      </c>
      <c r="E3010" s="22" t="s">
        <v>333</v>
      </c>
      <c r="F3010" s="27"/>
      <c r="G3010" s="28">
        <v>2613</v>
      </c>
      <c r="H3010" s="24">
        <f t="shared" si="14"/>
        <v>217.75</v>
      </c>
      <c r="I3010" s="25"/>
      <c r="J3010" s="25"/>
      <c r="K3010" s="26"/>
      <c r="L3010" s="25"/>
      <c r="M3010" s="25"/>
      <c r="N3010" s="25"/>
      <c r="O3010" s="25"/>
      <c r="P3010" s="25"/>
      <c r="Q3010" s="25"/>
      <c r="R3010" s="25"/>
      <c r="S3010" s="25"/>
      <c r="T3010" s="25"/>
      <c r="U3010" s="25"/>
      <c r="V3010" s="25"/>
      <c r="W3010" s="25"/>
      <c r="X3010" s="25"/>
      <c r="Y3010" s="25"/>
      <c r="Z3010" s="25"/>
      <c r="AA3010" s="25"/>
      <c r="AB3010" s="25"/>
    </row>
    <row r="3011" spans="1:28" ht="18.75" customHeight="1">
      <c r="A3011" s="1"/>
      <c r="B3011" s="1"/>
      <c r="C3011" s="1"/>
      <c r="D3011" s="21" t="s">
        <v>661</v>
      </c>
      <c r="E3011" s="22" t="s">
        <v>333</v>
      </c>
      <c r="F3011" s="27"/>
      <c r="G3011" s="28">
        <v>1956.35</v>
      </c>
      <c r="H3011" s="24">
        <f t="shared" si="14"/>
        <v>163.02916666666667</v>
      </c>
      <c r="I3011" s="25"/>
      <c r="J3011" s="25"/>
      <c r="K3011" s="26"/>
      <c r="L3011" s="25"/>
      <c r="M3011" s="25"/>
      <c r="N3011" s="25"/>
      <c r="O3011" s="25"/>
      <c r="P3011" s="25"/>
      <c r="Q3011" s="25"/>
      <c r="R3011" s="25"/>
      <c r="S3011" s="25"/>
      <c r="T3011" s="25"/>
      <c r="U3011" s="25"/>
      <c r="V3011" s="25"/>
      <c r="W3011" s="25"/>
      <c r="X3011" s="25"/>
      <c r="Y3011" s="25"/>
      <c r="Z3011" s="25"/>
      <c r="AA3011" s="25"/>
      <c r="AB3011" s="25"/>
    </row>
    <row r="3012" spans="1:28" ht="18.75" customHeight="1">
      <c r="A3012" s="1"/>
      <c r="B3012" s="1"/>
      <c r="C3012" s="1"/>
      <c r="D3012" s="21" t="s">
        <v>603</v>
      </c>
      <c r="E3012" s="22" t="s">
        <v>333</v>
      </c>
      <c r="F3012" s="27"/>
      <c r="G3012" s="28">
        <v>645.12</v>
      </c>
      <c r="H3012" s="24">
        <f t="shared" si="14"/>
        <v>53.76</v>
      </c>
      <c r="I3012" s="25"/>
      <c r="J3012" s="25"/>
      <c r="K3012" s="26"/>
      <c r="L3012" s="25"/>
      <c r="M3012" s="25"/>
      <c r="N3012" s="25"/>
      <c r="O3012" s="25"/>
      <c r="P3012" s="25"/>
      <c r="Q3012" s="25"/>
      <c r="R3012" s="25"/>
      <c r="S3012" s="25"/>
      <c r="T3012" s="25"/>
      <c r="U3012" s="25"/>
      <c r="V3012" s="25"/>
      <c r="W3012" s="25"/>
      <c r="X3012" s="25"/>
      <c r="Y3012" s="25"/>
      <c r="Z3012" s="25"/>
      <c r="AA3012" s="25"/>
      <c r="AB3012" s="25"/>
    </row>
    <row r="3013" spans="1:28" ht="18.75" customHeight="1">
      <c r="A3013" s="1"/>
      <c r="B3013" s="1"/>
      <c r="C3013" s="1"/>
      <c r="D3013" s="21" t="s">
        <v>413</v>
      </c>
      <c r="E3013" s="22" t="s">
        <v>333</v>
      </c>
      <c r="F3013" s="27"/>
      <c r="G3013" s="28">
        <v>1479.6000899999999</v>
      </c>
      <c r="H3013" s="24">
        <f t="shared" si="14"/>
        <v>123.30000749999999</v>
      </c>
      <c r="I3013" s="25"/>
      <c r="J3013" s="25"/>
      <c r="K3013" s="26"/>
      <c r="L3013" s="25"/>
      <c r="M3013" s="25"/>
      <c r="N3013" s="25"/>
      <c r="O3013" s="25"/>
      <c r="P3013" s="25"/>
      <c r="Q3013" s="25"/>
      <c r="R3013" s="25"/>
      <c r="S3013" s="25"/>
      <c r="T3013" s="25"/>
      <c r="U3013" s="25"/>
      <c r="V3013" s="25"/>
      <c r="W3013" s="25"/>
      <c r="X3013" s="25"/>
      <c r="Y3013" s="25"/>
      <c r="Z3013" s="25"/>
      <c r="AA3013" s="25"/>
      <c r="AB3013" s="25"/>
    </row>
    <row r="3014" spans="1:28" ht="18.75" customHeight="1">
      <c r="A3014" s="1"/>
      <c r="B3014" s="1"/>
      <c r="C3014" s="1"/>
      <c r="D3014" s="21" t="s">
        <v>567</v>
      </c>
      <c r="E3014" s="22" t="s">
        <v>333</v>
      </c>
      <c r="F3014" s="27"/>
      <c r="G3014" s="28">
        <v>438.45</v>
      </c>
      <c r="H3014" s="24">
        <f t="shared" si="14"/>
        <v>36.537500000000001</v>
      </c>
      <c r="I3014" s="25"/>
      <c r="J3014" s="25"/>
      <c r="K3014" s="26"/>
      <c r="L3014" s="25"/>
      <c r="M3014" s="25"/>
      <c r="N3014" s="25"/>
      <c r="O3014" s="25"/>
      <c r="P3014" s="25"/>
      <c r="Q3014" s="25"/>
      <c r="R3014" s="25"/>
      <c r="S3014" s="25"/>
      <c r="T3014" s="25"/>
      <c r="U3014" s="25"/>
      <c r="V3014" s="25"/>
      <c r="W3014" s="25"/>
      <c r="X3014" s="25"/>
      <c r="Y3014" s="25"/>
      <c r="Z3014" s="25"/>
      <c r="AA3014" s="25"/>
      <c r="AB3014" s="25"/>
    </row>
    <row r="3015" spans="1:28" ht="18.75" customHeight="1">
      <c r="A3015" s="1"/>
      <c r="B3015" s="1"/>
      <c r="C3015" s="1"/>
      <c r="D3015" s="21" t="s">
        <v>389</v>
      </c>
      <c r="E3015" s="22" t="s">
        <v>333</v>
      </c>
      <c r="F3015" s="27"/>
      <c r="G3015" s="28">
        <v>570</v>
      </c>
      <c r="H3015" s="24">
        <f t="shared" si="14"/>
        <v>47.5</v>
      </c>
      <c r="I3015" s="25"/>
      <c r="J3015" s="25"/>
      <c r="K3015" s="26"/>
      <c r="L3015" s="25"/>
      <c r="M3015" s="25"/>
      <c r="N3015" s="25"/>
      <c r="O3015" s="25"/>
      <c r="P3015" s="25"/>
      <c r="Q3015" s="25"/>
      <c r="R3015" s="25"/>
      <c r="S3015" s="25"/>
      <c r="T3015" s="25"/>
      <c r="U3015" s="25"/>
      <c r="V3015" s="25"/>
      <c r="W3015" s="25"/>
      <c r="X3015" s="25"/>
      <c r="Y3015" s="25"/>
      <c r="Z3015" s="25"/>
      <c r="AA3015" s="25"/>
      <c r="AB3015" s="25"/>
    </row>
    <row r="3016" spans="1:28" ht="18.75" customHeight="1">
      <c r="A3016" s="1"/>
      <c r="B3016" s="1"/>
      <c r="C3016" s="1"/>
      <c r="D3016" s="21" t="s">
        <v>370</v>
      </c>
      <c r="E3016" s="22" t="s">
        <v>333</v>
      </c>
      <c r="F3016" s="27"/>
      <c r="G3016" s="28">
        <v>45.96</v>
      </c>
      <c r="H3016" s="24">
        <f t="shared" si="14"/>
        <v>3.83</v>
      </c>
      <c r="I3016" s="25"/>
      <c r="J3016" s="25"/>
      <c r="K3016" s="26"/>
      <c r="L3016" s="25"/>
      <c r="M3016" s="25"/>
      <c r="N3016" s="25"/>
      <c r="O3016" s="25"/>
      <c r="P3016" s="25"/>
      <c r="Q3016" s="25"/>
      <c r="R3016" s="25"/>
      <c r="S3016" s="25"/>
      <c r="T3016" s="25"/>
      <c r="U3016" s="25"/>
      <c r="V3016" s="25"/>
      <c r="W3016" s="25"/>
      <c r="X3016" s="25"/>
      <c r="Y3016" s="25"/>
      <c r="Z3016" s="25"/>
      <c r="AA3016" s="25"/>
      <c r="AB3016" s="25"/>
    </row>
    <row r="3017" spans="1:28" ht="18.75" customHeight="1">
      <c r="A3017" s="1"/>
      <c r="B3017" s="1"/>
      <c r="C3017" s="1"/>
      <c r="D3017" s="21" t="s">
        <v>564</v>
      </c>
      <c r="E3017" s="22" t="s">
        <v>333</v>
      </c>
      <c r="F3017" s="27"/>
      <c r="G3017" s="28">
        <v>7.85</v>
      </c>
      <c r="H3017" s="24">
        <f t="shared" si="14"/>
        <v>0.65416666666666667</v>
      </c>
      <c r="I3017" s="25"/>
      <c r="J3017" s="25"/>
      <c r="K3017" s="26"/>
      <c r="L3017" s="25"/>
      <c r="M3017" s="25"/>
      <c r="N3017" s="25"/>
      <c r="O3017" s="25"/>
      <c r="P3017" s="25"/>
      <c r="Q3017" s="25"/>
      <c r="R3017" s="25"/>
      <c r="S3017" s="25"/>
      <c r="T3017" s="25"/>
      <c r="U3017" s="25"/>
      <c r="V3017" s="25"/>
      <c r="W3017" s="25"/>
      <c r="X3017" s="25"/>
      <c r="Y3017" s="25"/>
      <c r="Z3017" s="25"/>
      <c r="AA3017" s="25"/>
      <c r="AB3017" s="25"/>
    </row>
    <row r="3018" spans="1:28" ht="18.75" customHeight="1">
      <c r="A3018" s="1"/>
      <c r="B3018" s="1"/>
      <c r="C3018" s="1"/>
      <c r="D3018" s="21" t="s">
        <v>652</v>
      </c>
      <c r="E3018" s="22" t="s">
        <v>333</v>
      </c>
      <c r="F3018" s="27"/>
      <c r="G3018" s="28">
        <v>664</v>
      </c>
      <c r="H3018" s="24">
        <f t="shared" si="14"/>
        <v>55.333333333333336</v>
      </c>
      <c r="I3018" s="25"/>
      <c r="J3018" s="25"/>
      <c r="K3018" s="26"/>
      <c r="L3018" s="25"/>
      <c r="M3018" s="25"/>
      <c r="N3018" s="25"/>
      <c r="O3018" s="25"/>
      <c r="P3018" s="25"/>
      <c r="Q3018" s="25"/>
      <c r="R3018" s="25"/>
      <c r="S3018" s="25"/>
      <c r="T3018" s="25"/>
      <c r="U3018" s="25"/>
      <c r="V3018" s="25"/>
      <c r="W3018" s="25"/>
      <c r="X3018" s="25"/>
      <c r="Y3018" s="25"/>
      <c r="Z3018" s="25"/>
      <c r="AA3018" s="25"/>
      <c r="AB3018" s="25"/>
    </row>
    <row r="3019" spans="1:28" ht="18.75" customHeight="1">
      <c r="A3019" s="1"/>
      <c r="B3019" s="1"/>
      <c r="C3019" s="1"/>
      <c r="D3019" s="21" t="s">
        <v>343</v>
      </c>
      <c r="E3019" s="22" t="s">
        <v>333</v>
      </c>
      <c r="F3019" s="27"/>
      <c r="G3019" s="28">
        <v>12736</v>
      </c>
      <c r="H3019" s="24">
        <f t="shared" si="14"/>
        <v>1061.3333333333333</v>
      </c>
      <c r="I3019" s="25"/>
      <c r="J3019" s="25"/>
      <c r="K3019" s="26"/>
      <c r="L3019" s="25"/>
      <c r="M3019" s="25"/>
      <c r="N3019" s="25"/>
      <c r="O3019" s="25"/>
      <c r="P3019" s="25"/>
      <c r="Q3019" s="25"/>
      <c r="R3019" s="25"/>
      <c r="S3019" s="25"/>
      <c r="T3019" s="25"/>
      <c r="U3019" s="25"/>
      <c r="V3019" s="25"/>
      <c r="W3019" s="25"/>
      <c r="X3019" s="25"/>
      <c r="Y3019" s="25"/>
      <c r="Z3019" s="25"/>
      <c r="AA3019" s="25"/>
      <c r="AB3019" s="25"/>
    </row>
    <row r="3020" spans="1:28" ht="18.75" customHeight="1">
      <c r="A3020" s="1"/>
      <c r="B3020" s="1"/>
      <c r="C3020" s="1"/>
      <c r="D3020" s="21" t="s">
        <v>515</v>
      </c>
      <c r="E3020" s="22" t="s">
        <v>333</v>
      </c>
      <c r="F3020" s="27"/>
      <c r="G3020" s="28">
        <v>12.62</v>
      </c>
      <c r="H3020" s="24">
        <f t="shared" si="14"/>
        <v>1.0516666666666665</v>
      </c>
      <c r="I3020" s="25"/>
      <c r="J3020" s="25"/>
      <c r="K3020" s="26"/>
      <c r="L3020" s="25"/>
      <c r="M3020" s="25"/>
      <c r="N3020" s="25"/>
      <c r="O3020" s="25"/>
      <c r="P3020" s="25"/>
      <c r="Q3020" s="25"/>
      <c r="R3020" s="25"/>
      <c r="S3020" s="25"/>
      <c r="T3020" s="25"/>
      <c r="U3020" s="25"/>
      <c r="V3020" s="25"/>
      <c r="W3020" s="25"/>
      <c r="X3020" s="25"/>
      <c r="Y3020" s="25"/>
      <c r="Z3020" s="25"/>
      <c r="AA3020" s="25"/>
      <c r="AB3020" s="25"/>
    </row>
    <row r="3021" spans="1:28" ht="18.75" customHeight="1">
      <c r="A3021" s="1"/>
      <c r="B3021" s="1"/>
      <c r="C3021" s="1"/>
      <c r="D3021" s="21" t="s">
        <v>391</v>
      </c>
      <c r="E3021" s="22" t="s">
        <v>333</v>
      </c>
      <c r="F3021" s="27"/>
      <c r="G3021" s="28">
        <v>306.48001199999999</v>
      </c>
      <c r="H3021" s="24">
        <f t="shared" si="14"/>
        <v>25.540001</v>
      </c>
      <c r="I3021" s="25"/>
      <c r="J3021" s="25"/>
      <c r="K3021" s="26"/>
      <c r="L3021" s="25"/>
      <c r="M3021" s="25"/>
      <c r="N3021" s="25"/>
      <c r="O3021" s="25"/>
      <c r="P3021" s="25"/>
      <c r="Q3021" s="25"/>
      <c r="R3021" s="25"/>
      <c r="S3021" s="25"/>
      <c r="T3021" s="25"/>
      <c r="U3021" s="25"/>
      <c r="V3021" s="25"/>
      <c r="W3021" s="25"/>
      <c r="X3021" s="25"/>
      <c r="Y3021" s="25"/>
      <c r="Z3021" s="25"/>
      <c r="AA3021" s="25"/>
      <c r="AB3021" s="25"/>
    </row>
    <row r="3022" spans="1:28" ht="18.75" customHeight="1">
      <c r="A3022" s="1"/>
      <c r="B3022" s="1"/>
      <c r="C3022" s="1"/>
      <c r="D3022" s="21" t="s">
        <v>502</v>
      </c>
      <c r="E3022" s="22" t="s">
        <v>333</v>
      </c>
      <c r="F3022" s="27"/>
      <c r="G3022" s="28">
        <v>33.6</v>
      </c>
      <c r="H3022" s="24">
        <f t="shared" si="14"/>
        <v>2.8000000000000003</v>
      </c>
      <c r="I3022" s="25"/>
      <c r="J3022" s="25"/>
      <c r="K3022" s="26"/>
      <c r="L3022" s="25"/>
      <c r="M3022" s="25"/>
      <c r="N3022" s="25"/>
      <c r="O3022" s="25"/>
      <c r="P3022" s="25"/>
      <c r="Q3022" s="25"/>
      <c r="R3022" s="25"/>
      <c r="S3022" s="25"/>
      <c r="T3022" s="25"/>
      <c r="U3022" s="25"/>
      <c r="V3022" s="25"/>
      <c r="W3022" s="25"/>
      <c r="X3022" s="25"/>
      <c r="Y3022" s="25"/>
      <c r="Z3022" s="25"/>
      <c r="AA3022" s="25"/>
      <c r="AB3022" s="25"/>
    </row>
    <row r="3023" spans="1:28" ht="18.75" customHeight="1">
      <c r="A3023" s="1"/>
      <c r="B3023" s="1"/>
      <c r="C3023" s="1"/>
      <c r="D3023" s="21" t="s">
        <v>404</v>
      </c>
      <c r="E3023" s="22" t="s">
        <v>333</v>
      </c>
      <c r="F3023" s="27"/>
      <c r="G3023" s="28">
        <v>12.96</v>
      </c>
      <c r="H3023" s="24">
        <f t="shared" si="14"/>
        <v>1.08</v>
      </c>
      <c r="I3023" s="25"/>
      <c r="J3023" s="25"/>
      <c r="K3023" s="26"/>
      <c r="L3023" s="25"/>
      <c r="M3023" s="25"/>
      <c r="N3023" s="25"/>
      <c r="O3023" s="25"/>
      <c r="P3023" s="25"/>
      <c r="Q3023" s="25"/>
      <c r="R3023" s="25"/>
      <c r="S3023" s="25"/>
      <c r="T3023" s="25"/>
      <c r="U3023" s="25"/>
      <c r="V3023" s="25"/>
      <c r="W3023" s="25"/>
      <c r="X3023" s="25"/>
      <c r="Y3023" s="25"/>
      <c r="Z3023" s="25"/>
      <c r="AA3023" s="25"/>
      <c r="AB3023" s="25"/>
    </row>
    <row r="3024" spans="1:28" ht="18.75" customHeight="1">
      <c r="A3024" s="1"/>
      <c r="B3024" s="1"/>
      <c r="C3024" s="1"/>
      <c r="D3024" s="21" t="s">
        <v>675</v>
      </c>
      <c r="E3024" s="22" t="s">
        <v>333</v>
      </c>
      <c r="F3024" s="27"/>
      <c r="G3024" s="28">
        <v>283.33</v>
      </c>
      <c r="H3024" s="24">
        <f t="shared" si="14"/>
        <v>23.610833333333332</v>
      </c>
      <c r="I3024" s="25"/>
      <c r="J3024" s="25"/>
      <c r="K3024" s="26"/>
      <c r="L3024" s="25"/>
      <c r="M3024" s="25"/>
      <c r="N3024" s="25"/>
      <c r="O3024" s="25"/>
      <c r="P3024" s="25"/>
      <c r="Q3024" s="25"/>
      <c r="R3024" s="25"/>
      <c r="S3024" s="25"/>
      <c r="T3024" s="25"/>
      <c r="U3024" s="25"/>
      <c r="V3024" s="25"/>
      <c r="W3024" s="25"/>
      <c r="X3024" s="25"/>
      <c r="Y3024" s="25"/>
      <c r="Z3024" s="25"/>
      <c r="AA3024" s="25"/>
      <c r="AB3024" s="25"/>
    </row>
    <row r="3025" spans="1:28" ht="18.75" customHeight="1">
      <c r="A3025" s="1"/>
      <c r="B3025" s="1"/>
      <c r="C3025" s="1"/>
      <c r="D3025" s="21" t="s">
        <v>343</v>
      </c>
      <c r="E3025" s="22" t="s">
        <v>333</v>
      </c>
      <c r="F3025" s="27"/>
      <c r="G3025" s="28">
        <v>10547</v>
      </c>
      <c r="H3025" s="24">
        <f t="shared" si="14"/>
        <v>878.91666666666663</v>
      </c>
      <c r="I3025" s="25"/>
      <c r="J3025" s="25"/>
      <c r="K3025" s="26"/>
      <c r="L3025" s="25"/>
      <c r="M3025" s="25"/>
      <c r="N3025" s="25"/>
      <c r="O3025" s="25"/>
      <c r="P3025" s="25"/>
      <c r="Q3025" s="25"/>
      <c r="R3025" s="25"/>
      <c r="S3025" s="25"/>
      <c r="T3025" s="25"/>
      <c r="U3025" s="25"/>
      <c r="V3025" s="25"/>
      <c r="W3025" s="25"/>
      <c r="X3025" s="25"/>
      <c r="Y3025" s="25"/>
      <c r="Z3025" s="25"/>
      <c r="AA3025" s="25"/>
      <c r="AB3025" s="25"/>
    </row>
    <row r="3026" spans="1:28" ht="18.75" customHeight="1">
      <c r="A3026" s="1"/>
      <c r="B3026" s="1"/>
      <c r="C3026" s="1"/>
      <c r="D3026" s="21" t="s">
        <v>662</v>
      </c>
      <c r="E3026" s="22" t="s">
        <v>333</v>
      </c>
      <c r="F3026" s="27"/>
      <c r="G3026" s="28">
        <v>48.24</v>
      </c>
      <c r="H3026" s="24">
        <f t="shared" si="14"/>
        <v>4.0200000000000005</v>
      </c>
      <c r="I3026" s="25"/>
      <c r="J3026" s="25"/>
      <c r="K3026" s="26"/>
      <c r="L3026" s="25"/>
      <c r="M3026" s="25"/>
      <c r="N3026" s="25"/>
      <c r="O3026" s="25"/>
      <c r="P3026" s="25"/>
      <c r="Q3026" s="25"/>
      <c r="R3026" s="25"/>
      <c r="S3026" s="25"/>
      <c r="T3026" s="25"/>
      <c r="U3026" s="25"/>
      <c r="V3026" s="25"/>
      <c r="W3026" s="25"/>
      <c r="X3026" s="25"/>
      <c r="Y3026" s="25"/>
      <c r="Z3026" s="25"/>
      <c r="AA3026" s="25"/>
      <c r="AB3026" s="25"/>
    </row>
    <row r="3027" spans="1:28" ht="18.75" customHeight="1">
      <c r="A3027" s="1"/>
      <c r="B3027" s="1"/>
      <c r="C3027" s="1"/>
      <c r="D3027" s="21" t="s">
        <v>518</v>
      </c>
      <c r="E3027" s="22" t="s">
        <v>333</v>
      </c>
      <c r="F3027" s="27"/>
      <c r="G3027" s="28">
        <v>33.799999999999997</v>
      </c>
      <c r="H3027" s="24">
        <f t="shared" si="14"/>
        <v>2.8166666666666664</v>
      </c>
      <c r="I3027" s="25"/>
      <c r="J3027" s="25"/>
      <c r="K3027" s="26"/>
      <c r="L3027" s="25"/>
      <c r="M3027" s="25"/>
      <c r="N3027" s="25"/>
      <c r="O3027" s="25"/>
      <c r="P3027" s="25"/>
      <c r="Q3027" s="25"/>
      <c r="R3027" s="25"/>
      <c r="S3027" s="25"/>
      <c r="T3027" s="25"/>
      <c r="U3027" s="25"/>
      <c r="V3027" s="25"/>
      <c r="W3027" s="25"/>
      <c r="X3027" s="25"/>
      <c r="Y3027" s="25"/>
      <c r="Z3027" s="25"/>
      <c r="AA3027" s="25"/>
      <c r="AB3027" s="25"/>
    </row>
    <row r="3028" spans="1:28" ht="18.75" customHeight="1">
      <c r="A3028" s="1"/>
      <c r="B3028" s="1"/>
      <c r="C3028" s="1"/>
      <c r="D3028" s="21" t="s">
        <v>501</v>
      </c>
      <c r="E3028" s="22" t="s">
        <v>333</v>
      </c>
      <c r="F3028" s="27"/>
      <c r="G3028" s="28">
        <v>132.86000000000001</v>
      </c>
      <c r="H3028" s="24">
        <f t="shared" si="14"/>
        <v>11.071666666666667</v>
      </c>
      <c r="I3028" s="25"/>
      <c r="J3028" s="25"/>
      <c r="K3028" s="26"/>
      <c r="L3028" s="25"/>
      <c r="M3028" s="25"/>
      <c r="N3028" s="25"/>
      <c r="O3028" s="25"/>
      <c r="P3028" s="25"/>
      <c r="Q3028" s="25"/>
      <c r="R3028" s="25"/>
      <c r="S3028" s="25"/>
      <c r="T3028" s="25"/>
      <c r="U3028" s="25"/>
      <c r="V3028" s="25"/>
      <c r="W3028" s="25"/>
      <c r="X3028" s="25"/>
      <c r="Y3028" s="25"/>
      <c r="Z3028" s="25"/>
      <c r="AA3028" s="25"/>
      <c r="AB3028" s="25"/>
    </row>
    <row r="3029" spans="1:28" ht="18.75" customHeight="1">
      <c r="A3029" s="1"/>
      <c r="B3029" s="1"/>
      <c r="C3029" s="1"/>
      <c r="D3029" s="21" t="s">
        <v>365</v>
      </c>
      <c r="E3029" s="22" t="s">
        <v>333</v>
      </c>
      <c r="F3029" s="27"/>
      <c r="G3029" s="28">
        <v>51.439998000000003</v>
      </c>
      <c r="H3029" s="24">
        <f t="shared" si="14"/>
        <v>4.2866664999999999</v>
      </c>
      <c r="I3029" s="25"/>
      <c r="J3029" s="25"/>
      <c r="K3029" s="26"/>
      <c r="L3029" s="25"/>
      <c r="M3029" s="25"/>
      <c r="N3029" s="25"/>
      <c r="O3029" s="25"/>
      <c r="P3029" s="25"/>
      <c r="Q3029" s="25"/>
      <c r="R3029" s="25"/>
      <c r="S3029" s="25"/>
      <c r="T3029" s="25"/>
      <c r="U3029" s="25"/>
      <c r="V3029" s="25"/>
      <c r="W3029" s="25"/>
      <c r="X3029" s="25"/>
      <c r="Y3029" s="25"/>
      <c r="Z3029" s="25"/>
      <c r="AA3029" s="25"/>
      <c r="AB3029" s="25"/>
    </row>
    <row r="3030" spans="1:28" ht="18.75" customHeight="1">
      <c r="A3030" s="1"/>
      <c r="B3030" s="1"/>
      <c r="C3030" s="1"/>
      <c r="D3030" s="21" t="s">
        <v>393</v>
      </c>
      <c r="E3030" s="22" t="s">
        <v>333</v>
      </c>
      <c r="F3030" s="27"/>
      <c r="G3030" s="28">
        <v>28.48</v>
      </c>
      <c r="H3030" s="24">
        <f t="shared" si="14"/>
        <v>2.3733333333333335</v>
      </c>
      <c r="I3030" s="25"/>
      <c r="J3030" s="25"/>
      <c r="K3030" s="26"/>
      <c r="L3030" s="25"/>
      <c r="M3030" s="25"/>
      <c r="N3030" s="25"/>
      <c r="O3030" s="25"/>
      <c r="P3030" s="25"/>
      <c r="Q3030" s="25"/>
      <c r="R3030" s="25"/>
      <c r="S3030" s="25"/>
      <c r="T3030" s="25"/>
      <c r="U3030" s="25"/>
      <c r="V3030" s="25"/>
      <c r="W3030" s="25"/>
      <c r="X3030" s="25"/>
      <c r="Y3030" s="25"/>
      <c r="Z3030" s="25"/>
      <c r="AA3030" s="25"/>
      <c r="AB3030" s="25"/>
    </row>
    <row r="3031" spans="1:28" ht="18.75" customHeight="1">
      <c r="A3031" s="1"/>
      <c r="B3031" s="1"/>
      <c r="C3031" s="1"/>
      <c r="D3031" s="21" t="s">
        <v>585</v>
      </c>
      <c r="E3031" s="22" t="s">
        <v>333</v>
      </c>
      <c r="F3031" s="27"/>
      <c r="G3031" s="28">
        <v>22.92</v>
      </c>
      <c r="H3031" s="24">
        <f t="shared" si="14"/>
        <v>1.9100000000000001</v>
      </c>
      <c r="I3031" s="25"/>
      <c r="J3031" s="25"/>
      <c r="K3031" s="26"/>
      <c r="L3031" s="25"/>
      <c r="M3031" s="25"/>
      <c r="N3031" s="25"/>
      <c r="O3031" s="25"/>
      <c r="P3031" s="25"/>
      <c r="Q3031" s="25"/>
      <c r="R3031" s="25"/>
      <c r="S3031" s="25"/>
      <c r="T3031" s="25"/>
      <c r="U3031" s="25"/>
      <c r="V3031" s="25"/>
      <c r="W3031" s="25"/>
      <c r="X3031" s="25"/>
      <c r="Y3031" s="25"/>
      <c r="Z3031" s="25"/>
      <c r="AA3031" s="25"/>
      <c r="AB3031" s="25"/>
    </row>
    <row r="3032" spans="1:28" ht="18.75" customHeight="1">
      <c r="A3032" s="1"/>
      <c r="B3032" s="1"/>
      <c r="C3032" s="1"/>
      <c r="D3032" s="21" t="s">
        <v>334</v>
      </c>
      <c r="E3032" s="22" t="s">
        <v>333</v>
      </c>
      <c r="F3032" s="27"/>
      <c r="G3032" s="28">
        <v>25.23</v>
      </c>
      <c r="H3032" s="24">
        <f t="shared" si="14"/>
        <v>2.1025</v>
      </c>
      <c r="I3032" s="25"/>
      <c r="J3032" s="25"/>
      <c r="K3032" s="26"/>
      <c r="L3032" s="25"/>
      <c r="M3032" s="25"/>
      <c r="N3032" s="25"/>
      <c r="O3032" s="25"/>
      <c r="P3032" s="25"/>
      <c r="Q3032" s="25"/>
      <c r="R3032" s="25"/>
      <c r="S3032" s="25"/>
      <c r="T3032" s="25"/>
      <c r="U3032" s="25"/>
      <c r="V3032" s="25"/>
      <c r="W3032" s="25"/>
      <c r="X3032" s="25"/>
      <c r="Y3032" s="25"/>
      <c r="Z3032" s="25"/>
      <c r="AA3032" s="25"/>
      <c r="AB3032" s="25"/>
    </row>
    <row r="3033" spans="1:28" ht="18.75" customHeight="1">
      <c r="A3033" s="1"/>
      <c r="B3033" s="1"/>
      <c r="C3033" s="1"/>
      <c r="D3033" s="21" t="s">
        <v>432</v>
      </c>
      <c r="E3033" s="22" t="s">
        <v>333</v>
      </c>
      <c r="F3033" s="27"/>
      <c r="G3033" s="28">
        <v>4.26</v>
      </c>
      <c r="H3033" s="24">
        <f t="shared" si="14"/>
        <v>0.35499999999999998</v>
      </c>
      <c r="I3033" s="25"/>
      <c r="J3033" s="25"/>
      <c r="K3033" s="26"/>
      <c r="L3033" s="25"/>
      <c r="M3033" s="25"/>
      <c r="N3033" s="25"/>
      <c r="O3033" s="25"/>
      <c r="P3033" s="25"/>
      <c r="Q3033" s="25"/>
      <c r="R3033" s="25"/>
      <c r="S3033" s="25"/>
      <c r="T3033" s="25"/>
      <c r="U3033" s="25"/>
      <c r="V3033" s="25"/>
      <c r="W3033" s="25"/>
      <c r="X3033" s="25"/>
      <c r="Y3033" s="25"/>
      <c r="Z3033" s="25"/>
      <c r="AA3033" s="25"/>
      <c r="AB3033" s="25"/>
    </row>
    <row r="3034" spans="1:28" ht="18.75" customHeight="1">
      <c r="A3034" s="1"/>
      <c r="B3034" s="1"/>
      <c r="C3034" s="1"/>
      <c r="D3034" s="21" t="s">
        <v>385</v>
      </c>
      <c r="E3034" s="22" t="s">
        <v>333</v>
      </c>
      <c r="F3034" s="27"/>
      <c r="G3034" s="28">
        <v>65.73</v>
      </c>
      <c r="H3034" s="24">
        <f t="shared" si="14"/>
        <v>5.4775</v>
      </c>
      <c r="I3034" s="25"/>
      <c r="J3034" s="25"/>
      <c r="K3034" s="26"/>
      <c r="L3034" s="25"/>
      <c r="M3034" s="25"/>
      <c r="N3034" s="25"/>
      <c r="O3034" s="25"/>
      <c r="P3034" s="25"/>
      <c r="Q3034" s="25"/>
      <c r="R3034" s="25"/>
      <c r="S3034" s="25"/>
      <c r="T3034" s="25"/>
      <c r="U3034" s="25"/>
      <c r="V3034" s="25"/>
      <c r="W3034" s="25"/>
      <c r="X3034" s="25"/>
      <c r="Y3034" s="25"/>
      <c r="Z3034" s="25"/>
      <c r="AA3034" s="25"/>
      <c r="AB3034" s="25"/>
    </row>
    <row r="3035" spans="1:28" ht="18.75" customHeight="1">
      <c r="A3035" s="1"/>
      <c r="B3035" s="1"/>
      <c r="C3035" s="1"/>
      <c r="D3035" s="21" t="s">
        <v>635</v>
      </c>
      <c r="E3035" s="22" t="s">
        <v>333</v>
      </c>
      <c r="F3035" s="27"/>
      <c r="G3035" s="28">
        <v>20.28</v>
      </c>
      <c r="H3035" s="24">
        <f t="shared" si="14"/>
        <v>1.6900000000000002</v>
      </c>
      <c r="I3035" s="25"/>
      <c r="J3035" s="25"/>
      <c r="K3035" s="26"/>
      <c r="L3035" s="25"/>
      <c r="M3035" s="25"/>
      <c r="N3035" s="25"/>
      <c r="O3035" s="25"/>
      <c r="P3035" s="25"/>
      <c r="Q3035" s="25"/>
      <c r="R3035" s="25"/>
      <c r="S3035" s="25"/>
      <c r="T3035" s="25"/>
      <c r="U3035" s="25"/>
      <c r="V3035" s="25"/>
      <c r="W3035" s="25"/>
      <c r="X3035" s="25"/>
      <c r="Y3035" s="25"/>
      <c r="Z3035" s="25"/>
      <c r="AA3035" s="25"/>
      <c r="AB3035" s="25"/>
    </row>
    <row r="3036" spans="1:28" ht="18.75" customHeight="1">
      <c r="A3036" s="1"/>
      <c r="B3036" s="1"/>
      <c r="C3036" s="1"/>
      <c r="D3036" s="21" t="s">
        <v>624</v>
      </c>
      <c r="E3036" s="22" t="s">
        <v>333</v>
      </c>
      <c r="F3036" s="27"/>
      <c r="G3036" s="28">
        <v>38.880001999999998</v>
      </c>
      <c r="H3036" s="24">
        <f t="shared" si="14"/>
        <v>3.2400001666666665</v>
      </c>
      <c r="I3036" s="25"/>
      <c r="J3036" s="25"/>
      <c r="K3036" s="26"/>
      <c r="L3036" s="25"/>
      <c r="M3036" s="25"/>
      <c r="N3036" s="25"/>
      <c r="O3036" s="25"/>
      <c r="P3036" s="25"/>
      <c r="Q3036" s="25"/>
      <c r="R3036" s="25"/>
      <c r="S3036" s="25"/>
      <c r="T3036" s="25"/>
      <c r="U3036" s="25"/>
      <c r="V3036" s="25"/>
      <c r="W3036" s="25"/>
      <c r="X3036" s="25"/>
      <c r="Y3036" s="25"/>
      <c r="Z3036" s="25"/>
      <c r="AA3036" s="25"/>
      <c r="AB3036" s="25"/>
    </row>
    <row r="3037" spans="1:28" ht="18.75" customHeight="1">
      <c r="A3037" s="1"/>
      <c r="B3037" s="1"/>
      <c r="C3037" s="1"/>
      <c r="D3037" s="21" t="s">
        <v>375</v>
      </c>
      <c r="E3037" s="22" t="s">
        <v>333</v>
      </c>
      <c r="F3037" s="27"/>
      <c r="G3037" s="28">
        <v>6.93</v>
      </c>
      <c r="H3037" s="24">
        <f t="shared" si="14"/>
        <v>0.57750000000000001</v>
      </c>
      <c r="I3037" s="25"/>
      <c r="J3037" s="25"/>
      <c r="K3037" s="26"/>
      <c r="L3037" s="25"/>
      <c r="M3037" s="25"/>
      <c r="N3037" s="25"/>
      <c r="O3037" s="25"/>
      <c r="P3037" s="25"/>
      <c r="Q3037" s="25"/>
      <c r="R3037" s="25"/>
      <c r="S3037" s="25"/>
      <c r="T3037" s="25"/>
      <c r="U3037" s="25"/>
      <c r="V3037" s="25"/>
      <c r="W3037" s="25"/>
      <c r="X3037" s="25"/>
      <c r="Y3037" s="25"/>
      <c r="Z3037" s="25"/>
      <c r="AA3037" s="25"/>
      <c r="AB3037" s="25"/>
    </row>
    <row r="3038" spans="1:28" ht="18.75" customHeight="1">
      <c r="A3038" s="1"/>
      <c r="B3038" s="1"/>
      <c r="C3038" s="1"/>
      <c r="D3038" s="21" t="s">
        <v>688</v>
      </c>
      <c r="E3038" s="22" t="s">
        <v>689</v>
      </c>
      <c r="F3038" s="27"/>
      <c r="G3038" s="28">
        <v>40</v>
      </c>
      <c r="H3038" s="24">
        <f t="shared" si="14"/>
        <v>3.3333333333333335</v>
      </c>
      <c r="I3038" s="25"/>
      <c r="J3038" s="25"/>
      <c r="K3038" s="26"/>
      <c r="L3038" s="25"/>
      <c r="M3038" s="25"/>
      <c r="N3038" s="25"/>
      <c r="O3038" s="25"/>
      <c r="P3038" s="25"/>
      <c r="Q3038" s="25"/>
      <c r="R3038" s="25"/>
      <c r="S3038" s="25"/>
      <c r="T3038" s="25"/>
      <c r="U3038" s="25"/>
      <c r="V3038" s="25"/>
      <c r="W3038" s="25"/>
      <c r="X3038" s="25"/>
      <c r="Y3038" s="25"/>
      <c r="Z3038" s="25"/>
      <c r="AA3038" s="25"/>
      <c r="AB3038" s="25"/>
    </row>
    <row r="3039" spans="1:28" ht="18.75" customHeight="1">
      <c r="A3039" s="1"/>
      <c r="B3039" s="1"/>
      <c r="C3039" s="1"/>
      <c r="D3039" s="21" t="s">
        <v>690</v>
      </c>
      <c r="E3039" s="22" t="s">
        <v>689</v>
      </c>
      <c r="F3039" s="27"/>
      <c r="G3039" s="28">
        <v>1456.1</v>
      </c>
      <c r="H3039" s="24">
        <f t="shared" si="14"/>
        <v>121.34166666666665</v>
      </c>
      <c r="I3039" s="25"/>
      <c r="J3039" s="25"/>
      <c r="K3039" s="26"/>
      <c r="L3039" s="25"/>
      <c r="M3039" s="25"/>
      <c r="N3039" s="25"/>
      <c r="O3039" s="25"/>
      <c r="P3039" s="25"/>
      <c r="Q3039" s="25"/>
      <c r="R3039" s="25"/>
      <c r="S3039" s="25"/>
      <c r="T3039" s="25"/>
      <c r="U3039" s="25"/>
      <c r="V3039" s="25"/>
      <c r="W3039" s="25"/>
      <c r="X3039" s="25"/>
      <c r="Y3039" s="25"/>
      <c r="Z3039" s="25"/>
      <c r="AA3039" s="25"/>
      <c r="AB3039" s="25"/>
    </row>
    <row r="3040" spans="1:28" ht="18.75" customHeight="1">
      <c r="A3040" s="1"/>
      <c r="B3040" s="1"/>
      <c r="C3040" s="1"/>
      <c r="D3040" s="21" t="s">
        <v>691</v>
      </c>
      <c r="E3040" s="22" t="s">
        <v>689</v>
      </c>
      <c r="F3040" s="27"/>
      <c r="G3040" s="28">
        <v>167.14</v>
      </c>
      <c r="H3040" s="24">
        <f t="shared" si="14"/>
        <v>13.928333333333333</v>
      </c>
      <c r="I3040" s="25"/>
      <c r="J3040" s="25"/>
      <c r="K3040" s="26"/>
      <c r="L3040" s="25"/>
      <c r="M3040" s="25"/>
      <c r="N3040" s="25"/>
      <c r="O3040" s="25"/>
      <c r="P3040" s="25"/>
      <c r="Q3040" s="25"/>
      <c r="R3040" s="25"/>
      <c r="S3040" s="25"/>
      <c r="T3040" s="25"/>
      <c r="U3040" s="25"/>
      <c r="V3040" s="25"/>
      <c r="W3040" s="25"/>
      <c r="X3040" s="25"/>
      <c r="Y3040" s="25"/>
      <c r="Z3040" s="25"/>
      <c r="AA3040" s="25"/>
      <c r="AB3040" s="25"/>
    </row>
    <row r="3041" spans="1:28" ht="18.75" customHeight="1">
      <c r="A3041" s="1"/>
      <c r="B3041" s="1"/>
      <c r="C3041" s="1"/>
      <c r="D3041" s="21" t="s">
        <v>692</v>
      </c>
      <c r="E3041" s="22" t="s">
        <v>689</v>
      </c>
      <c r="F3041" s="27"/>
      <c r="G3041" s="28">
        <v>481.26</v>
      </c>
      <c r="H3041" s="24">
        <f t="shared" si="14"/>
        <v>40.104999999999997</v>
      </c>
      <c r="I3041" s="25"/>
      <c r="J3041" s="25"/>
      <c r="K3041" s="26"/>
      <c r="L3041" s="25"/>
      <c r="M3041" s="25"/>
      <c r="N3041" s="25"/>
      <c r="O3041" s="25"/>
      <c r="P3041" s="25"/>
      <c r="Q3041" s="25"/>
      <c r="R3041" s="25"/>
      <c r="S3041" s="25"/>
      <c r="T3041" s="25"/>
      <c r="U3041" s="25"/>
      <c r="V3041" s="25"/>
      <c r="W3041" s="25"/>
      <c r="X3041" s="25"/>
      <c r="Y3041" s="25"/>
      <c r="Z3041" s="25"/>
      <c r="AA3041" s="25"/>
      <c r="AB3041" s="25"/>
    </row>
    <row r="3042" spans="1:28" ht="18.75" customHeight="1">
      <c r="A3042" s="1"/>
      <c r="B3042" s="1"/>
      <c r="C3042" s="1"/>
      <c r="D3042" s="21" t="s">
        <v>693</v>
      </c>
      <c r="E3042" s="22" t="s">
        <v>689</v>
      </c>
      <c r="F3042" s="27"/>
      <c r="G3042" s="28">
        <v>379.08</v>
      </c>
      <c r="H3042" s="24">
        <f t="shared" si="14"/>
        <v>31.59</v>
      </c>
      <c r="I3042" s="25"/>
      <c r="J3042" s="25"/>
      <c r="K3042" s="26"/>
      <c r="L3042" s="25"/>
      <c r="M3042" s="25"/>
      <c r="N3042" s="25"/>
      <c r="O3042" s="25"/>
      <c r="P3042" s="25"/>
      <c r="Q3042" s="25"/>
      <c r="R3042" s="25"/>
      <c r="S3042" s="25"/>
      <c r="T3042" s="25"/>
      <c r="U3042" s="25"/>
      <c r="V3042" s="25"/>
      <c r="W3042" s="25"/>
      <c r="X3042" s="25"/>
      <c r="Y3042" s="25"/>
      <c r="Z3042" s="25"/>
      <c r="AA3042" s="25"/>
      <c r="AB3042" s="25"/>
    </row>
    <row r="3043" spans="1:28" ht="18.75" customHeight="1">
      <c r="A3043" s="1"/>
      <c r="B3043" s="1"/>
      <c r="C3043" s="1"/>
      <c r="D3043" s="21" t="s">
        <v>694</v>
      </c>
      <c r="E3043" s="22" t="s">
        <v>689</v>
      </c>
      <c r="F3043" s="27"/>
      <c r="G3043" s="28">
        <v>603.75</v>
      </c>
      <c r="H3043" s="24">
        <f t="shared" si="14"/>
        <v>50.3125</v>
      </c>
      <c r="I3043" s="25"/>
      <c r="J3043" s="25"/>
      <c r="K3043" s="26"/>
      <c r="L3043" s="25"/>
      <c r="M3043" s="25"/>
      <c r="N3043" s="25"/>
      <c r="O3043" s="25"/>
      <c r="P3043" s="25"/>
      <c r="Q3043" s="25"/>
      <c r="R3043" s="25"/>
      <c r="S3043" s="25"/>
      <c r="T3043" s="25"/>
      <c r="U3043" s="25"/>
      <c r="V3043" s="25"/>
      <c r="W3043" s="25"/>
      <c r="X3043" s="25"/>
      <c r="Y3043" s="25"/>
      <c r="Z3043" s="25"/>
      <c r="AA3043" s="25"/>
      <c r="AB3043" s="25"/>
    </row>
    <row r="3044" spans="1:28" ht="18.75" customHeight="1">
      <c r="A3044" s="1"/>
      <c r="B3044" s="1"/>
      <c r="C3044" s="1"/>
      <c r="D3044" s="21" t="s">
        <v>695</v>
      </c>
      <c r="E3044" s="22" t="s">
        <v>689</v>
      </c>
      <c r="F3044" s="27"/>
      <c r="G3044" s="28">
        <v>685.64</v>
      </c>
      <c r="H3044" s="24">
        <f t="shared" si="14"/>
        <v>57.136666666666663</v>
      </c>
      <c r="I3044" s="25"/>
      <c r="J3044" s="25"/>
      <c r="K3044" s="26"/>
      <c r="L3044" s="25"/>
      <c r="M3044" s="25"/>
      <c r="N3044" s="25"/>
      <c r="O3044" s="25"/>
      <c r="P3044" s="25"/>
      <c r="Q3044" s="25"/>
      <c r="R3044" s="25"/>
      <c r="S3044" s="25"/>
      <c r="T3044" s="25"/>
      <c r="U3044" s="25"/>
      <c r="V3044" s="25"/>
      <c r="W3044" s="25"/>
      <c r="X3044" s="25"/>
      <c r="Y3044" s="25"/>
      <c r="Z3044" s="25"/>
      <c r="AA3044" s="25"/>
      <c r="AB3044" s="25"/>
    </row>
    <row r="3045" spans="1:28" ht="18.75" customHeight="1">
      <c r="A3045" s="1"/>
      <c r="B3045" s="1"/>
      <c r="C3045" s="1"/>
      <c r="D3045" s="21" t="s">
        <v>696</v>
      </c>
      <c r="E3045" s="22" t="s">
        <v>689</v>
      </c>
      <c r="F3045" s="27"/>
      <c r="G3045" s="28">
        <v>1123.8499999999999</v>
      </c>
      <c r="H3045" s="24">
        <f t="shared" si="14"/>
        <v>93.654166666666654</v>
      </c>
      <c r="I3045" s="25"/>
      <c r="J3045" s="25"/>
      <c r="K3045" s="26"/>
      <c r="L3045" s="25"/>
      <c r="M3045" s="25"/>
      <c r="N3045" s="25"/>
      <c r="O3045" s="25"/>
      <c r="P3045" s="25"/>
      <c r="Q3045" s="25"/>
      <c r="R3045" s="25"/>
      <c r="S3045" s="25"/>
      <c r="T3045" s="25"/>
      <c r="U3045" s="25"/>
      <c r="V3045" s="25"/>
      <c r="W3045" s="25"/>
      <c r="X3045" s="25"/>
      <c r="Y3045" s="25"/>
      <c r="Z3045" s="25"/>
      <c r="AA3045" s="25"/>
      <c r="AB3045" s="25"/>
    </row>
    <row r="3046" spans="1:28" ht="18.75" customHeight="1">
      <c r="A3046" s="1"/>
      <c r="B3046" s="1"/>
      <c r="C3046" s="1"/>
      <c r="D3046" s="21" t="s">
        <v>697</v>
      </c>
      <c r="E3046" s="22" t="s">
        <v>689</v>
      </c>
      <c r="F3046" s="27"/>
      <c r="G3046" s="28">
        <v>540.54</v>
      </c>
      <c r="H3046" s="24">
        <f t="shared" si="14"/>
        <v>45.044999999999995</v>
      </c>
      <c r="I3046" s="25"/>
      <c r="J3046" s="25"/>
      <c r="K3046" s="26"/>
      <c r="L3046" s="25"/>
      <c r="M3046" s="25"/>
      <c r="N3046" s="25"/>
      <c r="O3046" s="25"/>
      <c r="P3046" s="25"/>
      <c r="Q3046" s="25"/>
      <c r="R3046" s="25"/>
      <c r="S3046" s="25"/>
      <c r="T3046" s="25"/>
      <c r="U3046" s="25"/>
      <c r="V3046" s="25"/>
      <c r="W3046" s="25"/>
      <c r="X3046" s="25"/>
      <c r="Y3046" s="25"/>
      <c r="Z3046" s="25"/>
      <c r="AA3046" s="25"/>
      <c r="AB3046" s="25"/>
    </row>
    <row r="3047" spans="1:28" ht="18.75" customHeight="1">
      <c r="A3047" s="1"/>
      <c r="B3047" s="1"/>
      <c r="C3047" s="1"/>
      <c r="D3047" s="22" t="e">
        <v>#N/A</v>
      </c>
      <c r="E3047" s="22" t="s">
        <v>689</v>
      </c>
      <c r="F3047" s="27"/>
      <c r="G3047" s="28">
        <v>227.31</v>
      </c>
      <c r="H3047" s="24">
        <f t="shared" si="14"/>
        <v>18.942499999999999</v>
      </c>
      <c r="I3047" s="25"/>
      <c r="J3047" s="25"/>
      <c r="K3047" s="26"/>
      <c r="L3047" s="25"/>
      <c r="M3047" s="25"/>
      <c r="N3047" s="25"/>
      <c r="O3047" s="25"/>
      <c r="P3047" s="25"/>
      <c r="Q3047" s="25"/>
      <c r="R3047" s="25"/>
      <c r="S3047" s="25"/>
      <c r="T3047" s="25"/>
      <c r="U3047" s="25"/>
      <c r="V3047" s="25"/>
      <c r="W3047" s="25"/>
      <c r="X3047" s="25"/>
      <c r="Y3047" s="25"/>
      <c r="Z3047" s="25"/>
      <c r="AA3047" s="25"/>
      <c r="AB3047" s="25"/>
    </row>
    <row r="3048" spans="1:28" ht="18.75" customHeight="1">
      <c r="A3048" s="1"/>
      <c r="B3048" s="1"/>
      <c r="C3048" s="1"/>
      <c r="D3048" s="21" t="s">
        <v>698</v>
      </c>
      <c r="E3048" s="22" t="s">
        <v>689</v>
      </c>
      <c r="F3048" s="27"/>
      <c r="G3048" s="28">
        <v>647.07000000000005</v>
      </c>
      <c r="H3048" s="24">
        <f t="shared" si="14"/>
        <v>53.922500000000007</v>
      </c>
      <c r="I3048" s="25"/>
      <c r="J3048" s="25"/>
      <c r="K3048" s="26"/>
      <c r="L3048" s="25"/>
      <c r="M3048" s="25"/>
      <c r="N3048" s="25"/>
      <c r="O3048" s="25"/>
      <c r="P3048" s="25"/>
      <c r="Q3048" s="25"/>
      <c r="R3048" s="25"/>
      <c r="S3048" s="25"/>
      <c r="T3048" s="25"/>
      <c r="U3048" s="25"/>
      <c r="V3048" s="25"/>
      <c r="W3048" s="25"/>
      <c r="X3048" s="25"/>
      <c r="Y3048" s="25"/>
      <c r="Z3048" s="25"/>
      <c r="AA3048" s="25"/>
      <c r="AB3048" s="25"/>
    </row>
    <row r="3049" spans="1:28" ht="18.75" customHeight="1">
      <c r="A3049" s="1"/>
      <c r="B3049" s="1"/>
      <c r="C3049" s="1"/>
      <c r="D3049" s="21" t="s">
        <v>699</v>
      </c>
      <c r="E3049" s="22" t="s">
        <v>689</v>
      </c>
      <c r="F3049" s="27"/>
      <c r="G3049" s="28">
        <v>530.84</v>
      </c>
      <c r="H3049" s="24">
        <f t="shared" si="14"/>
        <v>44.236666666666672</v>
      </c>
      <c r="I3049" s="25"/>
      <c r="J3049" s="25"/>
      <c r="K3049" s="26"/>
      <c r="L3049" s="25"/>
      <c r="M3049" s="25"/>
      <c r="N3049" s="25"/>
      <c r="O3049" s="25"/>
      <c r="P3049" s="25"/>
      <c r="Q3049" s="25"/>
      <c r="R3049" s="25"/>
      <c r="S3049" s="25"/>
      <c r="T3049" s="25"/>
      <c r="U3049" s="25"/>
      <c r="V3049" s="25"/>
      <c r="W3049" s="25"/>
      <c r="X3049" s="25"/>
      <c r="Y3049" s="25"/>
      <c r="Z3049" s="25"/>
      <c r="AA3049" s="25"/>
      <c r="AB3049" s="25"/>
    </row>
    <row r="3050" spans="1:28" ht="18.75" customHeight="1">
      <c r="A3050" s="1"/>
      <c r="B3050" s="1"/>
      <c r="C3050" s="1"/>
      <c r="D3050" s="21" t="s">
        <v>700</v>
      </c>
      <c r="E3050" s="22" t="s">
        <v>689</v>
      </c>
      <c r="F3050" s="27"/>
      <c r="G3050" s="28">
        <v>1149.75</v>
      </c>
      <c r="H3050" s="24">
        <f t="shared" si="14"/>
        <v>95.8125</v>
      </c>
      <c r="I3050" s="25"/>
      <c r="J3050" s="25"/>
      <c r="K3050" s="26"/>
      <c r="L3050" s="25"/>
      <c r="M3050" s="25"/>
      <c r="N3050" s="25"/>
      <c r="O3050" s="25"/>
      <c r="P3050" s="25"/>
      <c r="Q3050" s="25"/>
      <c r="R3050" s="25"/>
      <c r="S3050" s="25"/>
      <c r="T3050" s="25"/>
      <c r="U3050" s="25"/>
      <c r="V3050" s="25"/>
      <c r="W3050" s="25"/>
      <c r="X3050" s="25"/>
      <c r="Y3050" s="25"/>
      <c r="Z3050" s="25"/>
      <c r="AA3050" s="25"/>
      <c r="AB3050" s="25"/>
    </row>
    <row r="3051" spans="1:28" ht="18.75" customHeight="1">
      <c r="A3051" s="1"/>
      <c r="B3051" s="1"/>
      <c r="C3051" s="1"/>
      <c r="D3051" s="21" t="s">
        <v>701</v>
      </c>
      <c r="E3051" s="22" t="s">
        <v>689</v>
      </c>
      <c r="F3051" s="27"/>
      <c r="G3051" s="28">
        <v>530.58000000000004</v>
      </c>
      <c r="H3051" s="24">
        <f t="shared" si="14"/>
        <v>44.215000000000003</v>
      </c>
      <c r="I3051" s="25"/>
      <c r="J3051" s="25"/>
      <c r="K3051" s="26"/>
      <c r="L3051" s="25"/>
      <c r="M3051" s="25"/>
      <c r="N3051" s="25"/>
      <c r="O3051" s="25"/>
      <c r="P3051" s="25"/>
      <c r="Q3051" s="25"/>
      <c r="R3051" s="25"/>
      <c r="S3051" s="25"/>
      <c r="T3051" s="25"/>
      <c r="U3051" s="25"/>
      <c r="V3051" s="25"/>
      <c r="W3051" s="25"/>
      <c r="X3051" s="25"/>
      <c r="Y3051" s="25"/>
      <c r="Z3051" s="25"/>
      <c r="AA3051" s="25"/>
      <c r="AB3051" s="25"/>
    </row>
    <row r="3052" spans="1:28" ht="18.75" customHeight="1">
      <c r="A3052" s="1"/>
      <c r="B3052" s="1"/>
      <c r="C3052" s="1"/>
      <c r="D3052" s="21" t="s">
        <v>702</v>
      </c>
      <c r="E3052" s="22" t="s">
        <v>689</v>
      </c>
      <c r="F3052" s="27"/>
      <c r="G3052" s="28">
        <v>19</v>
      </c>
      <c r="H3052" s="24">
        <f t="shared" si="14"/>
        <v>1.5833333333333333</v>
      </c>
      <c r="I3052" s="25"/>
      <c r="J3052" s="25"/>
      <c r="K3052" s="26"/>
      <c r="L3052" s="25"/>
      <c r="M3052" s="25"/>
      <c r="N3052" s="25"/>
      <c r="O3052" s="25"/>
      <c r="P3052" s="25"/>
      <c r="Q3052" s="25"/>
      <c r="R3052" s="25"/>
      <c r="S3052" s="25"/>
      <c r="T3052" s="25"/>
      <c r="U3052" s="25"/>
      <c r="V3052" s="25"/>
      <c r="W3052" s="25"/>
      <c r="X3052" s="25"/>
      <c r="Y3052" s="25"/>
      <c r="Z3052" s="25"/>
      <c r="AA3052" s="25"/>
      <c r="AB3052" s="25"/>
    </row>
    <row r="3053" spans="1:28" ht="18.75" customHeight="1">
      <c r="A3053" s="1"/>
      <c r="B3053" s="1"/>
      <c r="C3053" s="1"/>
      <c r="D3053" s="21" t="s">
        <v>703</v>
      </c>
      <c r="E3053" s="22" t="s">
        <v>689</v>
      </c>
      <c r="F3053" s="27"/>
      <c r="G3053" s="28">
        <v>990.12</v>
      </c>
      <c r="H3053" s="24">
        <f t="shared" si="14"/>
        <v>82.51</v>
      </c>
      <c r="I3053" s="25"/>
      <c r="J3053" s="25"/>
      <c r="K3053" s="26"/>
      <c r="L3053" s="25"/>
      <c r="M3053" s="25"/>
      <c r="N3053" s="25"/>
      <c r="O3053" s="25"/>
      <c r="P3053" s="25"/>
      <c r="Q3053" s="25"/>
      <c r="R3053" s="25"/>
      <c r="S3053" s="25"/>
      <c r="T3053" s="25"/>
      <c r="U3053" s="25"/>
      <c r="V3053" s="25"/>
      <c r="W3053" s="25"/>
      <c r="X3053" s="25"/>
      <c r="Y3053" s="25"/>
      <c r="Z3053" s="25"/>
      <c r="AA3053" s="25"/>
      <c r="AB3053" s="25"/>
    </row>
    <row r="3054" spans="1:28" ht="18.75" customHeight="1">
      <c r="A3054" s="1"/>
      <c r="B3054" s="1"/>
      <c r="C3054" s="1"/>
      <c r="D3054" s="21" t="s">
        <v>691</v>
      </c>
      <c r="E3054" s="22" t="s">
        <v>689</v>
      </c>
      <c r="F3054" s="27"/>
      <c r="G3054" s="28">
        <v>132.24</v>
      </c>
      <c r="H3054" s="24">
        <f t="shared" si="14"/>
        <v>11.020000000000001</v>
      </c>
      <c r="I3054" s="25"/>
      <c r="J3054" s="25"/>
      <c r="K3054" s="26"/>
      <c r="L3054" s="25"/>
      <c r="M3054" s="25"/>
      <c r="N3054" s="25"/>
      <c r="O3054" s="25"/>
      <c r="P3054" s="25"/>
      <c r="Q3054" s="25"/>
      <c r="R3054" s="25"/>
      <c r="S3054" s="25"/>
      <c r="T3054" s="25"/>
      <c r="U3054" s="25"/>
      <c r="V3054" s="25"/>
      <c r="W3054" s="25"/>
      <c r="X3054" s="25"/>
      <c r="Y3054" s="25"/>
      <c r="Z3054" s="25"/>
      <c r="AA3054" s="25"/>
      <c r="AB3054" s="25"/>
    </row>
    <row r="3055" spans="1:28" ht="18.75" customHeight="1">
      <c r="A3055" s="1"/>
      <c r="B3055" s="1"/>
      <c r="C3055" s="1"/>
      <c r="D3055" s="21" t="s">
        <v>704</v>
      </c>
      <c r="E3055" s="22" t="s">
        <v>689</v>
      </c>
      <c r="F3055" s="27"/>
      <c r="G3055" s="28">
        <v>535.04999999999995</v>
      </c>
      <c r="H3055" s="24">
        <f t="shared" si="14"/>
        <v>44.587499999999999</v>
      </c>
      <c r="I3055" s="25"/>
      <c r="J3055" s="25"/>
      <c r="K3055" s="26"/>
      <c r="L3055" s="25"/>
      <c r="M3055" s="25"/>
      <c r="N3055" s="25"/>
      <c r="O3055" s="25"/>
      <c r="P3055" s="25"/>
      <c r="Q3055" s="25"/>
      <c r="R3055" s="25"/>
      <c r="S3055" s="25"/>
      <c r="T3055" s="25"/>
      <c r="U3055" s="25"/>
      <c r="V3055" s="25"/>
      <c r="W3055" s="25"/>
      <c r="X3055" s="25"/>
      <c r="Y3055" s="25"/>
      <c r="Z3055" s="25"/>
      <c r="AA3055" s="25"/>
      <c r="AB3055" s="25"/>
    </row>
    <row r="3056" spans="1:28" ht="18.75" customHeight="1">
      <c r="A3056" s="1"/>
      <c r="B3056" s="1"/>
      <c r="C3056" s="1"/>
      <c r="D3056" s="22" t="e">
        <v>#N/A</v>
      </c>
      <c r="E3056" s="22" t="s">
        <v>689</v>
      </c>
      <c r="F3056" s="27"/>
      <c r="G3056" s="28">
        <v>216.72</v>
      </c>
      <c r="H3056" s="24">
        <f t="shared" si="14"/>
        <v>18.059999999999999</v>
      </c>
      <c r="I3056" s="25"/>
      <c r="J3056" s="25"/>
      <c r="K3056" s="26"/>
      <c r="L3056" s="25"/>
      <c r="M3056" s="25"/>
      <c r="N3056" s="25"/>
      <c r="O3056" s="25"/>
      <c r="P3056" s="25"/>
      <c r="Q3056" s="25"/>
      <c r="R3056" s="25"/>
      <c r="S3056" s="25"/>
      <c r="T3056" s="25"/>
      <c r="U3056" s="25"/>
      <c r="V3056" s="25"/>
      <c r="W3056" s="25"/>
      <c r="X3056" s="25"/>
      <c r="Y3056" s="25"/>
      <c r="Z3056" s="25"/>
      <c r="AA3056" s="25"/>
      <c r="AB3056" s="25"/>
    </row>
    <row r="3057" spans="1:28" ht="18.75" customHeight="1">
      <c r="A3057" s="1"/>
      <c r="B3057" s="1"/>
      <c r="C3057" s="1"/>
      <c r="D3057" s="21" t="s">
        <v>705</v>
      </c>
      <c r="E3057" s="22" t="s">
        <v>689</v>
      </c>
      <c r="F3057" s="27"/>
      <c r="G3057" s="28">
        <v>663.36</v>
      </c>
      <c r="H3057" s="24">
        <f t="shared" si="14"/>
        <v>55.28</v>
      </c>
      <c r="I3057" s="25"/>
      <c r="J3057" s="25"/>
      <c r="K3057" s="26"/>
      <c r="L3057" s="25"/>
      <c r="M3057" s="25"/>
      <c r="N3057" s="25"/>
      <c r="O3057" s="25"/>
      <c r="P3057" s="25"/>
      <c r="Q3057" s="25"/>
      <c r="R3057" s="25"/>
      <c r="S3057" s="25"/>
      <c r="T3057" s="25"/>
      <c r="U3057" s="25"/>
      <c r="V3057" s="25"/>
      <c r="W3057" s="25"/>
      <c r="X3057" s="25"/>
      <c r="Y3057" s="25"/>
      <c r="Z3057" s="25"/>
      <c r="AA3057" s="25"/>
      <c r="AB3057" s="25"/>
    </row>
    <row r="3058" spans="1:28" ht="18.75" customHeight="1">
      <c r="A3058" s="1"/>
      <c r="B3058" s="1"/>
      <c r="C3058" s="1"/>
      <c r="D3058" s="21" t="s">
        <v>706</v>
      </c>
      <c r="E3058" s="22" t="s">
        <v>689</v>
      </c>
      <c r="F3058" s="27"/>
      <c r="G3058" s="28">
        <v>81.13</v>
      </c>
      <c r="H3058" s="24">
        <f t="shared" si="14"/>
        <v>6.7608333333333333</v>
      </c>
      <c r="I3058" s="25"/>
      <c r="J3058" s="25"/>
      <c r="K3058" s="26"/>
      <c r="L3058" s="25"/>
      <c r="M3058" s="25"/>
      <c r="N3058" s="25"/>
      <c r="O3058" s="25"/>
      <c r="P3058" s="25"/>
      <c r="Q3058" s="25"/>
      <c r="R3058" s="25"/>
      <c r="S3058" s="25"/>
      <c r="T3058" s="25"/>
      <c r="U3058" s="25"/>
      <c r="V3058" s="25"/>
      <c r="W3058" s="25"/>
      <c r="X3058" s="25"/>
      <c r="Y3058" s="25"/>
      <c r="Z3058" s="25"/>
      <c r="AA3058" s="25"/>
      <c r="AB3058" s="25"/>
    </row>
    <row r="3059" spans="1:28" ht="18.75" customHeight="1">
      <c r="A3059" s="1"/>
      <c r="B3059" s="1"/>
      <c r="C3059" s="1"/>
      <c r="D3059" s="21" t="s">
        <v>703</v>
      </c>
      <c r="E3059" s="22" t="s">
        <v>689</v>
      </c>
      <c r="F3059" s="27"/>
      <c r="G3059" s="28">
        <v>160.56</v>
      </c>
      <c r="H3059" s="24">
        <f t="shared" si="14"/>
        <v>13.38</v>
      </c>
      <c r="I3059" s="25"/>
      <c r="J3059" s="25"/>
      <c r="K3059" s="26"/>
      <c r="L3059" s="25"/>
      <c r="M3059" s="25"/>
      <c r="N3059" s="25"/>
      <c r="O3059" s="25"/>
      <c r="P3059" s="25"/>
      <c r="Q3059" s="25"/>
      <c r="R3059" s="25"/>
      <c r="S3059" s="25"/>
      <c r="T3059" s="25"/>
      <c r="U3059" s="25"/>
      <c r="V3059" s="25"/>
      <c r="W3059" s="25"/>
      <c r="X3059" s="25"/>
      <c r="Y3059" s="25"/>
      <c r="Z3059" s="25"/>
      <c r="AA3059" s="25"/>
      <c r="AB3059" s="25"/>
    </row>
    <row r="3060" spans="1:28" ht="18.75" customHeight="1">
      <c r="A3060" s="1"/>
      <c r="B3060" s="1"/>
      <c r="C3060" s="1"/>
      <c r="D3060" s="21" t="s">
        <v>707</v>
      </c>
      <c r="E3060" s="22" t="s">
        <v>689</v>
      </c>
      <c r="F3060" s="27"/>
      <c r="G3060" s="28">
        <v>24.15</v>
      </c>
      <c r="H3060" s="24">
        <f t="shared" si="14"/>
        <v>2.0124999999999997</v>
      </c>
      <c r="I3060" s="25"/>
      <c r="J3060" s="25"/>
      <c r="K3060" s="26"/>
      <c r="L3060" s="25"/>
      <c r="M3060" s="25"/>
      <c r="N3060" s="25"/>
      <c r="O3060" s="25"/>
      <c r="P3060" s="25"/>
      <c r="Q3060" s="25"/>
      <c r="R3060" s="25"/>
      <c r="S3060" s="25"/>
      <c r="T3060" s="25"/>
      <c r="U3060" s="25"/>
      <c r="V3060" s="25"/>
      <c r="W3060" s="25"/>
      <c r="X3060" s="25"/>
      <c r="Y3060" s="25"/>
      <c r="Z3060" s="25"/>
      <c r="AA3060" s="25"/>
      <c r="AB3060" s="25"/>
    </row>
    <row r="3061" spans="1:28" ht="18.75" customHeight="1">
      <c r="A3061" s="1"/>
      <c r="B3061" s="1"/>
      <c r="C3061" s="1"/>
      <c r="D3061" s="21" t="s">
        <v>708</v>
      </c>
      <c r="E3061" s="22" t="s">
        <v>689</v>
      </c>
      <c r="F3061" s="27"/>
      <c r="G3061" s="28">
        <v>38</v>
      </c>
      <c r="H3061" s="24">
        <f t="shared" si="14"/>
        <v>3.1666666666666665</v>
      </c>
      <c r="I3061" s="25"/>
      <c r="J3061" s="25"/>
      <c r="K3061" s="26"/>
      <c r="L3061" s="25"/>
      <c r="M3061" s="25"/>
      <c r="N3061" s="25"/>
      <c r="O3061" s="25"/>
      <c r="P3061" s="25"/>
      <c r="Q3061" s="25"/>
      <c r="R3061" s="25"/>
      <c r="S3061" s="25"/>
      <c r="T3061" s="25"/>
      <c r="U3061" s="25"/>
      <c r="V3061" s="25"/>
      <c r="W3061" s="25"/>
      <c r="X3061" s="25"/>
      <c r="Y3061" s="25"/>
      <c r="Z3061" s="25"/>
      <c r="AA3061" s="25"/>
      <c r="AB3061" s="25"/>
    </row>
    <row r="3062" spans="1:28" ht="18.75" customHeight="1">
      <c r="A3062" s="1"/>
      <c r="B3062" s="1"/>
      <c r="C3062" s="1"/>
      <c r="D3062" s="22" t="e">
        <v>#N/A</v>
      </c>
      <c r="E3062" s="22" t="s">
        <v>689</v>
      </c>
      <c r="F3062" s="27"/>
      <c r="G3062" s="28">
        <v>25.86</v>
      </c>
      <c r="H3062" s="24">
        <f t="shared" si="14"/>
        <v>2.1549999999999998</v>
      </c>
      <c r="I3062" s="25"/>
      <c r="J3062" s="25"/>
      <c r="K3062" s="26"/>
      <c r="L3062" s="25"/>
      <c r="M3062" s="25"/>
      <c r="N3062" s="25"/>
      <c r="O3062" s="25"/>
      <c r="P3062" s="25"/>
      <c r="Q3062" s="25"/>
      <c r="R3062" s="25"/>
      <c r="S3062" s="25"/>
      <c r="T3062" s="25"/>
      <c r="U3062" s="25"/>
      <c r="V3062" s="25"/>
      <c r="W3062" s="25"/>
      <c r="X3062" s="25"/>
      <c r="Y3062" s="25"/>
      <c r="Z3062" s="25"/>
      <c r="AA3062" s="25"/>
      <c r="AB3062" s="25"/>
    </row>
    <row r="3063" spans="1:28" ht="18.75" customHeight="1">
      <c r="A3063" s="1"/>
      <c r="B3063" s="1"/>
      <c r="C3063" s="1"/>
      <c r="D3063" s="21" t="s">
        <v>709</v>
      </c>
      <c r="E3063" s="22" t="s">
        <v>689</v>
      </c>
      <c r="F3063" s="27"/>
      <c r="G3063" s="28">
        <v>94.77</v>
      </c>
      <c r="H3063" s="24">
        <f t="shared" si="14"/>
        <v>7.8975</v>
      </c>
      <c r="I3063" s="25"/>
      <c r="J3063" s="25"/>
      <c r="K3063" s="26"/>
      <c r="L3063" s="25"/>
      <c r="M3063" s="25"/>
      <c r="N3063" s="25"/>
      <c r="O3063" s="25"/>
      <c r="P3063" s="25"/>
      <c r="Q3063" s="25"/>
      <c r="R3063" s="25"/>
      <c r="S3063" s="25"/>
      <c r="T3063" s="25"/>
      <c r="U3063" s="25"/>
      <c r="V3063" s="25"/>
      <c r="W3063" s="25"/>
      <c r="X3063" s="25"/>
      <c r="Y3063" s="25"/>
      <c r="Z3063" s="25"/>
      <c r="AA3063" s="25"/>
      <c r="AB3063" s="25"/>
    </row>
    <row r="3064" spans="1:28" ht="18.75" customHeight="1">
      <c r="A3064" s="1"/>
      <c r="B3064" s="1"/>
      <c r="C3064" s="1"/>
      <c r="D3064" s="21" t="s">
        <v>694</v>
      </c>
      <c r="E3064" s="22" t="s">
        <v>689</v>
      </c>
      <c r="F3064" s="27"/>
      <c r="G3064" s="28">
        <v>458.85</v>
      </c>
      <c r="H3064" s="24">
        <f t="shared" si="14"/>
        <v>38.237500000000004</v>
      </c>
      <c r="I3064" s="25"/>
      <c r="J3064" s="25"/>
      <c r="K3064" s="26"/>
      <c r="L3064" s="25"/>
      <c r="M3064" s="25"/>
      <c r="N3064" s="25"/>
      <c r="O3064" s="25"/>
      <c r="P3064" s="25"/>
      <c r="Q3064" s="25"/>
      <c r="R3064" s="25"/>
      <c r="S3064" s="25"/>
      <c r="T3064" s="25"/>
      <c r="U3064" s="25"/>
      <c r="V3064" s="25"/>
      <c r="W3064" s="25"/>
      <c r="X3064" s="25"/>
      <c r="Y3064" s="25"/>
      <c r="Z3064" s="25"/>
      <c r="AA3064" s="25"/>
      <c r="AB3064" s="25"/>
    </row>
    <row r="3065" spans="1:28" ht="18.75" customHeight="1">
      <c r="A3065" s="1"/>
      <c r="B3065" s="1"/>
      <c r="C3065" s="1"/>
      <c r="D3065" s="21" t="s">
        <v>710</v>
      </c>
      <c r="E3065" s="22" t="s">
        <v>689</v>
      </c>
      <c r="F3065" s="27"/>
      <c r="G3065" s="28">
        <v>50.91</v>
      </c>
      <c r="H3065" s="24">
        <f t="shared" si="14"/>
        <v>4.2424999999999997</v>
      </c>
      <c r="I3065" s="25"/>
      <c r="J3065" s="25"/>
      <c r="K3065" s="26"/>
      <c r="L3065" s="25"/>
      <c r="M3065" s="25"/>
      <c r="N3065" s="25"/>
      <c r="O3065" s="25"/>
      <c r="P3065" s="25"/>
      <c r="Q3065" s="25"/>
      <c r="R3065" s="25"/>
      <c r="S3065" s="25"/>
      <c r="T3065" s="25"/>
      <c r="U3065" s="25"/>
      <c r="V3065" s="25"/>
      <c r="W3065" s="25"/>
      <c r="X3065" s="25"/>
      <c r="Y3065" s="25"/>
      <c r="Z3065" s="25"/>
      <c r="AA3065" s="25"/>
      <c r="AB3065" s="25"/>
    </row>
    <row r="3066" spans="1:28" ht="18.75" customHeight="1">
      <c r="A3066" s="1"/>
      <c r="B3066" s="1"/>
      <c r="C3066" s="1"/>
      <c r="D3066" s="21" t="s">
        <v>711</v>
      </c>
      <c r="E3066" s="22" t="s">
        <v>689</v>
      </c>
      <c r="F3066" s="27"/>
      <c r="G3066" s="28">
        <v>17</v>
      </c>
      <c r="H3066" s="24">
        <f t="shared" si="14"/>
        <v>1.4166666666666667</v>
      </c>
      <c r="I3066" s="25"/>
      <c r="J3066" s="25"/>
      <c r="K3066" s="26"/>
      <c r="L3066" s="25"/>
      <c r="M3066" s="25"/>
      <c r="N3066" s="25"/>
      <c r="O3066" s="25"/>
      <c r="P3066" s="25"/>
      <c r="Q3066" s="25"/>
      <c r="R3066" s="25"/>
      <c r="S3066" s="25"/>
      <c r="T3066" s="25"/>
      <c r="U3066" s="25"/>
      <c r="V3066" s="25"/>
      <c r="W3066" s="25"/>
      <c r="X3066" s="25"/>
      <c r="Y3066" s="25"/>
      <c r="Z3066" s="25"/>
      <c r="AA3066" s="25"/>
      <c r="AB3066" s="25"/>
    </row>
    <row r="3067" spans="1:28" ht="18.75" customHeight="1">
      <c r="A3067" s="1"/>
      <c r="B3067" s="1"/>
      <c r="C3067" s="1"/>
      <c r="D3067" s="22" t="e">
        <v>#N/A</v>
      </c>
      <c r="E3067" s="22" t="s">
        <v>689</v>
      </c>
      <c r="F3067" s="27"/>
      <c r="G3067" s="28">
        <v>195.81</v>
      </c>
      <c r="H3067" s="24">
        <f t="shared" si="14"/>
        <v>16.317499999999999</v>
      </c>
      <c r="I3067" s="25"/>
      <c r="J3067" s="25"/>
      <c r="K3067" s="26"/>
      <c r="L3067" s="25"/>
      <c r="M3067" s="25"/>
      <c r="N3067" s="25"/>
      <c r="O3067" s="25"/>
      <c r="P3067" s="25"/>
      <c r="Q3067" s="25"/>
      <c r="R3067" s="25"/>
      <c r="S3067" s="25"/>
      <c r="T3067" s="25"/>
      <c r="U3067" s="25"/>
      <c r="V3067" s="25"/>
      <c r="W3067" s="25"/>
      <c r="X3067" s="25"/>
      <c r="Y3067" s="25"/>
      <c r="Z3067" s="25"/>
      <c r="AA3067" s="25"/>
      <c r="AB3067" s="25"/>
    </row>
    <row r="3068" spans="1:28" ht="18.75" customHeight="1">
      <c r="A3068" s="1"/>
      <c r="B3068" s="1"/>
      <c r="C3068" s="1"/>
      <c r="D3068" s="21" t="s">
        <v>712</v>
      </c>
      <c r="E3068" s="22" t="s">
        <v>689</v>
      </c>
      <c r="F3068" s="27"/>
      <c r="G3068" s="28">
        <v>1354.84005</v>
      </c>
      <c r="H3068" s="24">
        <f t="shared" si="14"/>
        <v>112.90333750000001</v>
      </c>
      <c r="I3068" s="25"/>
      <c r="J3068" s="25"/>
      <c r="K3068" s="26"/>
      <c r="L3068" s="25"/>
      <c r="M3068" s="25"/>
      <c r="N3068" s="25"/>
      <c r="O3068" s="25"/>
      <c r="P3068" s="25"/>
      <c r="Q3068" s="25"/>
      <c r="R3068" s="25"/>
      <c r="S3068" s="25"/>
      <c r="T3068" s="25"/>
      <c r="U3068" s="25"/>
      <c r="V3068" s="25"/>
      <c r="W3068" s="25"/>
      <c r="X3068" s="25"/>
      <c r="Y3068" s="25"/>
      <c r="Z3068" s="25"/>
      <c r="AA3068" s="25"/>
      <c r="AB3068" s="25"/>
    </row>
    <row r="3069" spans="1:28" ht="18.75" customHeight="1">
      <c r="A3069" s="1"/>
      <c r="B3069" s="1"/>
      <c r="C3069" s="1"/>
      <c r="D3069" s="21" t="s">
        <v>713</v>
      </c>
      <c r="E3069" s="22" t="s">
        <v>689</v>
      </c>
      <c r="F3069" s="27"/>
      <c r="G3069" s="28">
        <v>483</v>
      </c>
      <c r="H3069" s="24">
        <f t="shared" si="14"/>
        <v>40.25</v>
      </c>
      <c r="I3069" s="25"/>
      <c r="J3069" s="25"/>
      <c r="K3069" s="26"/>
      <c r="L3069" s="25"/>
      <c r="M3069" s="25"/>
      <c r="N3069" s="25"/>
      <c r="O3069" s="25"/>
      <c r="P3069" s="25"/>
      <c r="Q3069" s="25"/>
      <c r="R3069" s="25"/>
      <c r="S3069" s="25"/>
      <c r="T3069" s="25"/>
      <c r="U3069" s="25"/>
      <c r="V3069" s="25"/>
      <c r="W3069" s="25"/>
      <c r="X3069" s="25"/>
      <c r="Y3069" s="25"/>
      <c r="Z3069" s="25"/>
      <c r="AA3069" s="25"/>
      <c r="AB3069" s="25"/>
    </row>
    <row r="3070" spans="1:28" ht="18.75" customHeight="1">
      <c r="A3070" s="1"/>
      <c r="B3070" s="1"/>
      <c r="C3070" s="1"/>
      <c r="D3070" s="21" t="s">
        <v>714</v>
      </c>
      <c r="E3070" s="22" t="s">
        <v>689</v>
      </c>
      <c r="F3070" s="27"/>
      <c r="G3070" s="28">
        <v>850.56</v>
      </c>
      <c r="H3070" s="24">
        <f t="shared" si="14"/>
        <v>70.88</v>
      </c>
      <c r="I3070" s="25"/>
      <c r="J3070" s="25"/>
      <c r="K3070" s="26"/>
      <c r="L3070" s="25"/>
      <c r="M3070" s="25"/>
      <c r="N3070" s="25"/>
      <c r="O3070" s="25"/>
      <c r="P3070" s="25"/>
      <c r="Q3070" s="25"/>
      <c r="R3070" s="25"/>
      <c r="S3070" s="25"/>
      <c r="T3070" s="25"/>
      <c r="U3070" s="25"/>
      <c r="V3070" s="25"/>
      <c r="W3070" s="25"/>
      <c r="X3070" s="25"/>
      <c r="Y3070" s="25"/>
      <c r="Z3070" s="25"/>
      <c r="AA3070" s="25"/>
      <c r="AB3070" s="25"/>
    </row>
    <row r="3071" spans="1:28" ht="18.75" customHeight="1">
      <c r="A3071" s="1"/>
      <c r="B3071" s="1"/>
      <c r="C3071" s="1"/>
      <c r="D3071" s="21" t="s">
        <v>715</v>
      </c>
      <c r="E3071" s="22" t="s">
        <v>689</v>
      </c>
      <c r="F3071" s="27"/>
      <c r="G3071" s="28">
        <v>253.82</v>
      </c>
      <c r="H3071" s="24">
        <f t="shared" si="14"/>
        <v>21.151666666666667</v>
      </c>
      <c r="I3071" s="25"/>
      <c r="J3071" s="25"/>
      <c r="K3071" s="26"/>
      <c r="L3071" s="25"/>
      <c r="M3071" s="25"/>
      <c r="N3071" s="25"/>
      <c r="O3071" s="25"/>
      <c r="P3071" s="25"/>
      <c r="Q3071" s="25"/>
      <c r="R3071" s="25"/>
      <c r="S3071" s="25"/>
      <c r="T3071" s="25"/>
      <c r="U3071" s="25"/>
      <c r="V3071" s="25"/>
      <c r="W3071" s="25"/>
      <c r="X3071" s="25"/>
      <c r="Y3071" s="25"/>
      <c r="Z3071" s="25"/>
      <c r="AA3071" s="25"/>
      <c r="AB3071" s="25"/>
    </row>
    <row r="3072" spans="1:28" ht="18.75" customHeight="1">
      <c r="A3072" s="1"/>
      <c r="B3072" s="1"/>
      <c r="C3072" s="1"/>
      <c r="D3072" s="21" t="s">
        <v>716</v>
      </c>
      <c r="E3072" s="22" t="s">
        <v>689</v>
      </c>
      <c r="F3072" s="27"/>
      <c r="G3072" s="28">
        <v>2835.8998620000002</v>
      </c>
      <c r="H3072" s="24">
        <f t="shared" si="14"/>
        <v>236.32498850000002</v>
      </c>
      <c r="I3072" s="25"/>
      <c r="J3072" s="25"/>
      <c r="K3072" s="26"/>
      <c r="L3072" s="25"/>
      <c r="M3072" s="25"/>
      <c r="N3072" s="25"/>
      <c r="O3072" s="25"/>
      <c r="P3072" s="25"/>
      <c r="Q3072" s="25"/>
      <c r="R3072" s="25"/>
      <c r="S3072" s="25"/>
      <c r="T3072" s="25"/>
      <c r="U3072" s="25"/>
      <c r="V3072" s="25"/>
      <c r="W3072" s="25"/>
      <c r="X3072" s="25"/>
      <c r="Y3072" s="25"/>
      <c r="Z3072" s="25"/>
      <c r="AA3072" s="25"/>
      <c r="AB3072" s="25"/>
    </row>
    <row r="3073" spans="1:28" ht="18.75" customHeight="1">
      <c r="A3073" s="1"/>
      <c r="B3073" s="1"/>
      <c r="C3073" s="1"/>
      <c r="D3073" s="21" t="s">
        <v>717</v>
      </c>
      <c r="E3073" s="22" t="s">
        <v>689</v>
      </c>
      <c r="F3073" s="27"/>
      <c r="G3073" s="28">
        <v>1032.82</v>
      </c>
      <c r="H3073" s="24">
        <f t="shared" si="14"/>
        <v>86.068333333333328</v>
      </c>
      <c r="I3073" s="25"/>
      <c r="J3073" s="25"/>
      <c r="K3073" s="26"/>
      <c r="L3073" s="25"/>
      <c r="M3073" s="25"/>
      <c r="N3073" s="25"/>
      <c r="O3073" s="25"/>
      <c r="P3073" s="25"/>
      <c r="Q3073" s="25"/>
      <c r="R3073" s="25"/>
      <c r="S3073" s="25"/>
      <c r="T3073" s="25"/>
      <c r="U3073" s="25"/>
      <c r="V3073" s="25"/>
      <c r="W3073" s="25"/>
      <c r="X3073" s="25"/>
      <c r="Y3073" s="25"/>
      <c r="Z3073" s="25"/>
      <c r="AA3073" s="25"/>
      <c r="AB3073" s="25"/>
    </row>
    <row r="3074" spans="1:28" ht="18.75" customHeight="1">
      <c r="A3074" s="1"/>
      <c r="B3074" s="1"/>
      <c r="C3074" s="1"/>
      <c r="D3074" s="21" t="s">
        <v>700</v>
      </c>
      <c r="E3074" s="22" t="s">
        <v>689</v>
      </c>
      <c r="F3074" s="27"/>
      <c r="G3074" s="28">
        <v>97.73</v>
      </c>
      <c r="H3074" s="24">
        <f t="shared" si="14"/>
        <v>8.144166666666667</v>
      </c>
      <c r="I3074" s="25"/>
      <c r="J3074" s="25"/>
      <c r="K3074" s="26"/>
      <c r="L3074" s="25"/>
      <c r="M3074" s="25"/>
      <c r="N3074" s="25"/>
      <c r="O3074" s="25"/>
      <c r="P3074" s="25"/>
      <c r="Q3074" s="25"/>
      <c r="R3074" s="25"/>
      <c r="S3074" s="25"/>
      <c r="T3074" s="25"/>
      <c r="U3074" s="25"/>
      <c r="V3074" s="25"/>
      <c r="W3074" s="25"/>
      <c r="X3074" s="25"/>
      <c r="Y3074" s="25"/>
      <c r="Z3074" s="25"/>
      <c r="AA3074" s="25"/>
      <c r="AB3074" s="25"/>
    </row>
    <row r="3075" spans="1:28" ht="18.75" customHeight="1">
      <c r="A3075" s="1"/>
      <c r="B3075" s="1"/>
      <c r="C3075" s="1"/>
      <c r="D3075" s="21" t="s">
        <v>718</v>
      </c>
      <c r="E3075" s="22" t="s">
        <v>689</v>
      </c>
      <c r="F3075" s="27"/>
      <c r="G3075" s="28">
        <v>60.24</v>
      </c>
      <c r="H3075" s="24">
        <f t="shared" ref="H3075:H3329" si="15">G3075/12</f>
        <v>5.0200000000000005</v>
      </c>
      <c r="I3075" s="25"/>
      <c r="J3075" s="25"/>
      <c r="K3075" s="26"/>
      <c r="L3075" s="25"/>
      <c r="M3075" s="25"/>
      <c r="N3075" s="25"/>
      <c r="O3075" s="25"/>
      <c r="P3075" s="25"/>
      <c r="Q3075" s="25"/>
      <c r="R3075" s="25"/>
      <c r="S3075" s="25"/>
      <c r="T3075" s="25"/>
      <c r="U3075" s="25"/>
      <c r="V3075" s="25"/>
      <c r="W3075" s="25"/>
      <c r="X3075" s="25"/>
      <c r="Y3075" s="25"/>
      <c r="Z3075" s="25"/>
      <c r="AA3075" s="25"/>
      <c r="AB3075" s="25"/>
    </row>
    <row r="3076" spans="1:28" ht="18.75" customHeight="1">
      <c r="A3076" s="1"/>
      <c r="B3076" s="1"/>
      <c r="C3076" s="1"/>
      <c r="D3076" s="21" t="s">
        <v>719</v>
      </c>
      <c r="E3076" s="22" t="s">
        <v>689</v>
      </c>
      <c r="F3076" s="27"/>
      <c r="G3076" s="28">
        <v>94.5</v>
      </c>
      <c r="H3076" s="24">
        <f t="shared" si="15"/>
        <v>7.875</v>
      </c>
      <c r="I3076" s="25"/>
      <c r="J3076" s="25"/>
      <c r="K3076" s="26"/>
      <c r="L3076" s="25"/>
      <c r="M3076" s="25"/>
      <c r="N3076" s="25"/>
      <c r="O3076" s="25"/>
      <c r="P3076" s="25"/>
      <c r="Q3076" s="25"/>
      <c r="R3076" s="25"/>
      <c r="S3076" s="25"/>
      <c r="T3076" s="25"/>
      <c r="U3076" s="25"/>
      <c r="V3076" s="25"/>
      <c r="W3076" s="25"/>
      <c r="X3076" s="25"/>
      <c r="Y3076" s="25"/>
      <c r="Z3076" s="25"/>
      <c r="AA3076" s="25"/>
      <c r="AB3076" s="25"/>
    </row>
    <row r="3077" spans="1:28" ht="18.75" customHeight="1">
      <c r="A3077" s="1"/>
      <c r="B3077" s="1"/>
      <c r="C3077" s="1"/>
      <c r="D3077" s="21" t="s">
        <v>712</v>
      </c>
      <c r="E3077" s="22" t="s">
        <v>689</v>
      </c>
      <c r="F3077" s="27"/>
      <c r="G3077" s="28">
        <v>133.94000500000001</v>
      </c>
      <c r="H3077" s="24">
        <f t="shared" si="15"/>
        <v>11.161667083333334</v>
      </c>
      <c r="I3077" s="25"/>
      <c r="J3077" s="25"/>
      <c r="K3077" s="26"/>
      <c r="L3077" s="25"/>
      <c r="M3077" s="25"/>
      <c r="N3077" s="25"/>
      <c r="O3077" s="25"/>
      <c r="P3077" s="25"/>
      <c r="Q3077" s="25"/>
      <c r="R3077" s="25"/>
      <c r="S3077" s="25"/>
      <c r="T3077" s="25"/>
      <c r="U3077" s="25"/>
      <c r="V3077" s="25"/>
      <c r="W3077" s="25"/>
      <c r="X3077" s="25"/>
      <c r="Y3077" s="25"/>
      <c r="Z3077" s="25"/>
      <c r="AA3077" s="25"/>
      <c r="AB3077" s="25"/>
    </row>
    <row r="3078" spans="1:28" ht="18.75" customHeight="1">
      <c r="A3078" s="1"/>
      <c r="B3078" s="1"/>
      <c r="C3078" s="1"/>
      <c r="D3078" s="21" t="s">
        <v>720</v>
      </c>
      <c r="E3078" s="22" t="s">
        <v>689</v>
      </c>
      <c r="F3078" s="27"/>
      <c r="G3078" s="28">
        <v>65.62</v>
      </c>
      <c r="H3078" s="24">
        <f t="shared" si="15"/>
        <v>5.4683333333333337</v>
      </c>
      <c r="I3078" s="25"/>
      <c r="J3078" s="25"/>
      <c r="K3078" s="26"/>
      <c r="L3078" s="25"/>
      <c r="M3078" s="25"/>
      <c r="N3078" s="25"/>
      <c r="O3078" s="25"/>
      <c r="P3078" s="25"/>
      <c r="Q3078" s="25"/>
      <c r="R3078" s="25"/>
      <c r="S3078" s="25"/>
      <c r="T3078" s="25"/>
      <c r="U3078" s="25"/>
      <c r="V3078" s="25"/>
      <c r="W3078" s="25"/>
      <c r="X3078" s="25"/>
      <c r="Y3078" s="25"/>
      <c r="Z3078" s="25"/>
      <c r="AA3078" s="25"/>
      <c r="AB3078" s="25"/>
    </row>
    <row r="3079" spans="1:28" ht="18.75" customHeight="1">
      <c r="A3079" s="1"/>
      <c r="B3079" s="1"/>
      <c r="C3079" s="1"/>
      <c r="D3079" s="21" t="s">
        <v>721</v>
      </c>
      <c r="E3079" s="22" t="s">
        <v>689</v>
      </c>
      <c r="F3079" s="27"/>
      <c r="G3079" s="28">
        <v>458.55</v>
      </c>
      <c r="H3079" s="24">
        <f t="shared" si="15"/>
        <v>38.212499999999999</v>
      </c>
      <c r="I3079" s="25"/>
      <c r="J3079" s="25"/>
      <c r="K3079" s="26"/>
      <c r="L3079" s="25"/>
      <c r="M3079" s="25"/>
      <c r="N3079" s="25"/>
      <c r="O3079" s="25"/>
      <c r="P3079" s="25"/>
      <c r="Q3079" s="25"/>
      <c r="R3079" s="25"/>
      <c r="S3079" s="25"/>
      <c r="T3079" s="25"/>
      <c r="U3079" s="25"/>
      <c r="V3079" s="25"/>
      <c r="W3079" s="25"/>
      <c r="X3079" s="25"/>
      <c r="Y3079" s="25"/>
      <c r="Z3079" s="25"/>
      <c r="AA3079" s="25"/>
      <c r="AB3079" s="25"/>
    </row>
    <row r="3080" spans="1:28" ht="18.75" customHeight="1">
      <c r="A3080" s="1"/>
      <c r="B3080" s="1"/>
      <c r="C3080" s="1"/>
      <c r="D3080" s="21" t="s">
        <v>722</v>
      </c>
      <c r="E3080" s="22" t="s">
        <v>689</v>
      </c>
      <c r="F3080" s="27"/>
      <c r="G3080" s="28">
        <v>14.64</v>
      </c>
      <c r="H3080" s="24">
        <f t="shared" si="15"/>
        <v>1.22</v>
      </c>
      <c r="I3080" s="25"/>
      <c r="J3080" s="25"/>
      <c r="K3080" s="26"/>
      <c r="L3080" s="25"/>
      <c r="M3080" s="25"/>
      <c r="N3080" s="25"/>
      <c r="O3080" s="25"/>
      <c r="P3080" s="25"/>
      <c r="Q3080" s="25"/>
      <c r="R3080" s="25"/>
      <c r="S3080" s="25"/>
      <c r="T3080" s="25"/>
      <c r="U3080" s="25"/>
      <c r="V3080" s="25"/>
      <c r="W3080" s="25"/>
      <c r="X3080" s="25"/>
      <c r="Y3080" s="25"/>
      <c r="Z3080" s="25"/>
      <c r="AA3080" s="25"/>
      <c r="AB3080" s="25"/>
    </row>
    <row r="3081" spans="1:28" ht="18.75" customHeight="1">
      <c r="A3081" s="1"/>
      <c r="B3081" s="1"/>
      <c r="C3081" s="1"/>
      <c r="D3081" s="21" t="s">
        <v>723</v>
      </c>
      <c r="E3081" s="22" t="s">
        <v>689</v>
      </c>
      <c r="F3081" s="27"/>
      <c r="G3081" s="28">
        <v>1713.1</v>
      </c>
      <c r="H3081" s="24">
        <f t="shared" si="15"/>
        <v>142.75833333333333</v>
      </c>
      <c r="I3081" s="25"/>
      <c r="J3081" s="25"/>
      <c r="K3081" s="26"/>
      <c r="L3081" s="25"/>
      <c r="M3081" s="25"/>
      <c r="N3081" s="25"/>
      <c r="O3081" s="25"/>
      <c r="P3081" s="25"/>
      <c r="Q3081" s="25"/>
      <c r="R3081" s="25"/>
      <c r="S3081" s="25"/>
      <c r="T3081" s="25"/>
      <c r="U3081" s="25"/>
      <c r="V3081" s="25"/>
      <c r="W3081" s="25"/>
      <c r="X3081" s="25"/>
      <c r="Y3081" s="25"/>
      <c r="Z3081" s="25"/>
      <c r="AA3081" s="25"/>
      <c r="AB3081" s="25"/>
    </row>
    <row r="3082" spans="1:28" ht="18.75" customHeight="1">
      <c r="A3082" s="1"/>
      <c r="B3082" s="1"/>
      <c r="C3082" s="1"/>
      <c r="D3082" s="21" t="s">
        <v>713</v>
      </c>
      <c r="E3082" s="22" t="s">
        <v>689</v>
      </c>
      <c r="F3082" s="27"/>
      <c r="G3082" s="28">
        <v>57.96</v>
      </c>
      <c r="H3082" s="24">
        <f t="shared" si="15"/>
        <v>4.83</v>
      </c>
      <c r="I3082" s="25"/>
      <c r="J3082" s="25"/>
      <c r="K3082" s="26"/>
      <c r="L3082" s="25"/>
      <c r="M3082" s="25"/>
      <c r="N3082" s="25"/>
      <c r="O3082" s="25"/>
      <c r="P3082" s="25"/>
      <c r="Q3082" s="25"/>
      <c r="R3082" s="25"/>
      <c r="S3082" s="25"/>
      <c r="T3082" s="25"/>
      <c r="U3082" s="25"/>
      <c r="V3082" s="25"/>
      <c r="W3082" s="25"/>
      <c r="X3082" s="25"/>
      <c r="Y3082" s="25"/>
      <c r="Z3082" s="25"/>
      <c r="AA3082" s="25"/>
      <c r="AB3082" s="25"/>
    </row>
    <row r="3083" spans="1:28" ht="18.75" customHeight="1">
      <c r="A3083" s="1"/>
      <c r="B3083" s="1"/>
      <c r="C3083" s="1"/>
      <c r="D3083" s="21" t="s">
        <v>724</v>
      </c>
      <c r="E3083" s="22" t="s">
        <v>689</v>
      </c>
      <c r="F3083" s="27"/>
      <c r="G3083" s="28">
        <v>106.96</v>
      </c>
      <c r="H3083" s="24">
        <f t="shared" si="15"/>
        <v>8.9133333333333322</v>
      </c>
      <c r="I3083" s="25"/>
      <c r="J3083" s="25"/>
      <c r="K3083" s="26"/>
      <c r="L3083" s="25"/>
      <c r="M3083" s="25"/>
      <c r="N3083" s="25"/>
      <c r="O3083" s="25"/>
      <c r="P3083" s="25"/>
      <c r="Q3083" s="25"/>
      <c r="R3083" s="25"/>
      <c r="S3083" s="25"/>
      <c r="T3083" s="25"/>
      <c r="U3083" s="25"/>
      <c r="V3083" s="25"/>
      <c r="W3083" s="25"/>
      <c r="X3083" s="25"/>
      <c r="Y3083" s="25"/>
      <c r="Z3083" s="25"/>
      <c r="AA3083" s="25"/>
      <c r="AB3083" s="25"/>
    </row>
    <row r="3084" spans="1:28" ht="18.75" customHeight="1">
      <c r="A3084" s="1"/>
      <c r="B3084" s="1"/>
      <c r="C3084" s="1"/>
      <c r="D3084" s="21" t="s">
        <v>706</v>
      </c>
      <c r="E3084" s="22" t="s">
        <v>689</v>
      </c>
      <c r="F3084" s="27"/>
      <c r="G3084" s="28">
        <v>7.98</v>
      </c>
      <c r="H3084" s="24">
        <f t="shared" si="15"/>
        <v>0.66500000000000004</v>
      </c>
      <c r="I3084" s="25"/>
      <c r="J3084" s="25"/>
      <c r="K3084" s="26"/>
      <c r="L3084" s="25"/>
      <c r="M3084" s="25"/>
      <c r="N3084" s="25"/>
      <c r="O3084" s="25"/>
      <c r="P3084" s="25"/>
      <c r="Q3084" s="25"/>
      <c r="R3084" s="25"/>
      <c r="S3084" s="25"/>
      <c r="T3084" s="25"/>
      <c r="U3084" s="25"/>
      <c r="V3084" s="25"/>
      <c r="W3084" s="25"/>
      <c r="X3084" s="25"/>
      <c r="Y3084" s="25"/>
      <c r="Z3084" s="25"/>
      <c r="AA3084" s="25"/>
      <c r="AB3084" s="25"/>
    </row>
    <row r="3085" spans="1:28" ht="18.75" customHeight="1">
      <c r="A3085" s="1"/>
      <c r="B3085" s="1"/>
      <c r="C3085" s="1"/>
      <c r="D3085" s="21" t="s">
        <v>715</v>
      </c>
      <c r="E3085" s="22" t="s">
        <v>689</v>
      </c>
      <c r="F3085" s="27"/>
      <c r="G3085" s="28">
        <v>23.31</v>
      </c>
      <c r="H3085" s="24">
        <f t="shared" si="15"/>
        <v>1.9424999999999999</v>
      </c>
      <c r="I3085" s="25"/>
      <c r="J3085" s="25"/>
      <c r="K3085" s="26"/>
      <c r="L3085" s="25"/>
      <c r="M3085" s="25"/>
      <c r="N3085" s="25"/>
      <c r="O3085" s="25"/>
      <c r="P3085" s="25"/>
      <c r="Q3085" s="25"/>
      <c r="R3085" s="25"/>
      <c r="S3085" s="25"/>
      <c r="T3085" s="25"/>
      <c r="U3085" s="25"/>
      <c r="V3085" s="25"/>
      <c r="W3085" s="25"/>
      <c r="X3085" s="25"/>
      <c r="Y3085" s="25"/>
      <c r="Z3085" s="25"/>
      <c r="AA3085" s="25"/>
      <c r="AB3085" s="25"/>
    </row>
    <row r="3086" spans="1:28" ht="18.75" customHeight="1">
      <c r="A3086" s="1"/>
      <c r="B3086" s="1"/>
      <c r="C3086" s="1"/>
      <c r="D3086" s="21" t="s">
        <v>718</v>
      </c>
      <c r="E3086" s="22" t="s">
        <v>689</v>
      </c>
      <c r="F3086" s="27"/>
      <c r="G3086" s="28">
        <v>151.33000000000001</v>
      </c>
      <c r="H3086" s="24">
        <f t="shared" si="15"/>
        <v>12.610833333333334</v>
      </c>
      <c r="I3086" s="25"/>
      <c r="J3086" s="25"/>
      <c r="K3086" s="26"/>
      <c r="L3086" s="25"/>
      <c r="M3086" s="25"/>
      <c r="N3086" s="25"/>
      <c r="O3086" s="25"/>
      <c r="P3086" s="25"/>
      <c r="Q3086" s="25"/>
      <c r="R3086" s="25"/>
      <c r="S3086" s="25"/>
      <c r="T3086" s="25"/>
      <c r="U3086" s="25"/>
      <c r="V3086" s="25"/>
      <c r="W3086" s="25"/>
      <c r="X3086" s="25"/>
      <c r="Y3086" s="25"/>
      <c r="Z3086" s="25"/>
      <c r="AA3086" s="25"/>
      <c r="AB3086" s="25"/>
    </row>
    <row r="3087" spans="1:28" ht="18.75" customHeight="1">
      <c r="A3087" s="1"/>
      <c r="B3087" s="1"/>
      <c r="C3087" s="1"/>
      <c r="D3087" s="21" t="s">
        <v>725</v>
      </c>
      <c r="E3087" s="22" t="s">
        <v>689</v>
      </c>
      <c r="F3087" s="27"/>
      <c r="G3087" s="28">
        <v>73.260000000000005</v>
      </c>
      <c r="H3087" s="24">
        <f t="shared" si="15"/>
        <v>6.1050000000000004</v>
      </c>
      <c r="I3087" s="25"/>
      <c r="J3087" s="25"/>
      <c r="K3087" s="26"/>
      <c r="L3087" s="25"/>
      <c r="M3087" s="25"/>
      <c r="N3087" s="25"/>
      <c r="O3087" s="25"/>
      <c r="P3087" s="25"/>
      <c r="Q3087" s="25"/>
      <c r="R3087" s="25"/>
      <c r="S3087" s="25"/>
      <c r="T3087" s="25"/>
      <c r="U3087" s="25"/>
      <c r="V3087" s="25"/>
      <c r="W3087" s="25"/>
      <c r="X3087" s="25"/>
      <c r="Y3087" s="25"/>
      <c r="Z3087" s="25"/>
      <c r="AA3087" s="25"/>
      <c r="AB3087" s="25"/>
    </row>
    <row r="3088" spans="1:28" ht="18.75" customHeight="1">
      <c r="A3088" s="1"/>
      <c r="B3088" s="1"/>
      <c r="C3088" s="1"/>
      <c r="D3088" s="21" t="s">
        <v>726</v>
      </c>
      <c r="E3088" s="22" t="s">
        <v>689</v>
      </c>
      <c r="F3088" s="27"/>
      <c r="G3088" s="28">
        <v>128.30000000000001</v>
      </c>
      <c r="H3088" s="24">
        <f t="shared" si="15"/>
        <v>10.691666666666668</v>
      </c>
      <c r="I3088" s="25"/>
      <c r="J3088" s="25"/>
      <c r="K3088" s="26"/>
      <c r="L3088" s="25"/>
      <c r="M3088" s="25"/>
      <c r="N3088" s="25"/>
      <c r="O3088" s="25"/>
      <c r="P3088" s="25"/>
      <c r="Q3088" s="25"/>
      <c r="R3088" s="25"/>
      <c r="S3088" s="25"/>
      <c r="T3088" s="25"/>
      <c r="U3088" s="25"/>
      <c r="V3088" s="25"/>
      <c r="W3088" s="25"/>
      <c r="X3088" s="25"/>
      <c r="Y3088" s="25"/>
      <c r="Z3088" s="25"/>
      <c r="AA3088" s="25"/>
      <c r="AB3088" s="25"/>
    </row>
    <row r="3089" spans="1:28" ht="18.75" customHeight="1">
      <c r="A3089" s="1"/>
      <c r="B3089" s="1"/>
      <c r="C3089" s="1"/>
      <c r="D3089" s="21" t="s">
        <v>727</v>
      </c>
      <c r="E3089" s="22" t="s">
        <v>689</v>
      </c>
      <c r="F3089" s="27"/>
      <c r="G3089" s="28">
        <v>100.26</v>
      </c>
      <c r="H3089" s="24">
        <f t="shared" si="15"/>
        <v>8.3550000000000004</v>
      </c>
      <c r="I3089" s="25"/>
      <c r="J3089" s="25"/>
      <c r="K3089" s="26"/>
      <c r="L3089" s="25"/>
      <c r="M3089" s="25"/>
      <c r="N3089" s="25"/>
      <c r="O3089" s="25"/>
      <c r="P3089" s="25"/>
      <c r="Q3089" s="25"/>
      <c r="R3089" s="25"/>
      <c r="S3089" s="25"/>
      <c r="T3089" s="25"/>
      <c r="U3089" s="25"/>
      <c r="V3089" s="25"/>
      <c r="W3089" s="25"/>
      <c r="X3089" s="25"/>
      <c r="Y3089" s="25"/>
      <c r="Z3089" s="25"/>
      <c r="AA3089" s="25"/>
      <c r="AB3089" s="25"/>
    </row>
    <row r="3090" spans="1:28" ht="18.75" customHeight="1">
      <c r="A3090" s="1"/>
      <c r="B3090" s="1"/>
      <c r="C3090" s="1"/>
      <c r="D3090" s="21" t="s">
        <v>722</v>
      </c>
      <c r="E3090" s="22" t="s">
        <v>689</v>
      </c>
      <c r="F3090" s="27"/>
      <c r="G3090" s="28">
        <v>14.64</v>
      </c>
      <c r="H3090" s="24">
        <f t="shared" si="15"/>
        <v>1.22</v>
      </c>
      <c r="I3090" s="25"/>
      <c r="J3090" s="25"/>
      <c r="K3090" s="26"/>
      <c r="L3090" s="25"/>
      <c r="M3090" s="25"/>
      <c r="N3090" s="25"/>
      <c r="O3090" s="25"/>
      <c r="P3090" s="25"/>
      <c r="Q3090" s="25"/>
      <c r="R3090" s="25"/>
      <c r="S3090" s="25"/>
      <c r="T3090" s="25"/>
      <c r="U3090" s="25"/>
      <c r="V3090" s="25"/>
      <c r="W3090" s="25"/>
      <c r="X3090" s="25"/>
      <c r="Y3090" s="25"/>
      <c r="Z3090" s="25"/>
      <c r="AA3090" s="25"/>
      <c r="AB3090" s="25"/>
    </row>
    <row r="3091" spans="1:28" ht="18.75" customHeight="1">
      <c r="A3091" s="1"/>
      <c r="B3091" s="1"/>
      <c r="C3091" s="1"/>
      <c r="D3091" s="21" t="s">
        <v>728</v>
      </c>
      <c r="E3091" s="22" t="s">
        <v>689</v>
      </c>
      <c r="F3091" s="27"/>
      <c r="G3091" s="28">
        <v>141.61000000000001</v>
      </c>
      <c r="H3091" s="24">
        <f t="shared" si="15"/>
        <v>11.800833333333335</v>
      </c>
      <c r="I3091" s="25"/>
      <c r="J3091" s="25"/>
      <c r="K3091" s="26"/>
      <c r="L3091" s="25"/>
      <c r="M3091" s="25"/>
      <c r="N3091" s="25"/>
      <c r="O3091" s="25"/>
      <c r="P3091" s="25"/>
      <c r="Q3091" s="25"/>
      <c r="R3091" s="25"/>
      <c r="S3091" s="25"/>
      <c r="T3091" s="25"/>
      <c r="U3091" s="25"/>
      <c r="V3091" s="25"/>
      <c r="W3091" s="25"/>
      <c r="X3091" s="25"/>
      <c r="Y3091" s="25"/>
      <c r="Z3091" s="25"/>
      <c r="AA3091" s="25"/>
      <c r="AB3091" s="25"/>
    </row>
    <row r="3092" spans="1:28" ht="18.75" customHeight="1">
      <c r="A3092" s="1"/>
      <c r="B3092" s="1"/>
      <c r="C3092" s="1"/>
      <c r="D3092" s="21" t="s">
        <v>707</v>
      </c>
      <c r="E3092" s="22" t="s">
        <v>689</v>
      </c>
      <c r="F3092" s="27"/>
      <c r="G3092" s="28">
        <v>40.53</v>
      </c>
      <c r="H3092" s="24">
        <f t="shared" si="15"/>
        <v>3.3774999999999999</v>
      </c>
      <c r="I3092" s="25"/>
      <c r="J3092" s="25"/>
      <c r="K3092" s="26"/>
      <c r="L3092" s="25"/>
      <c r="M3092" s="25"/>
      <c r="N3092" s="25"/>
      <c r="O3092" s="25"/>
      <c r="P3092" s="25"/>
      <c r="Q3092" s="25"/>
      <c r="R3092" s="25"/>
      <c r="S3092" s="25"/>
      <c r="T3092" s="25"/>
      <c r="U3092" s="25"/>
      <c r="V3092" s="25"/>
      <c r="W3092" s="25"/>
      <c r="X3092" s="25"/>
      <c r="Y3092" s="25"/>
      <c r="Z3092" s="25"/>
      <c r="AA3092" s="25"/>
      <c r="AB3092" s="25"/>
    </row>
    <row r="3093" spans="1:28" ht="18.75" customHeight="1">
      <c r="A3093" s="1"/>
      <c r="B3093" s="1"/>
      <c r="C3093" s="1"/>
      <c r="D3093" s="21" t="s">
        <v>729</v>
      </c>
      <c r="E3093" s="22" t="s">
        <v>689</v>
      </c>
      <c r="F3093" s="27"/>
      <c r="G3093" s="28">
        <v>16.28</v>
      </c>
      <c r="H3093" s="24">
        <f t="shared" si="15"/>
        <v>1.3566666666666667</v>
      </c>
      <c r="I3093" s="25"/>
      <c r="J3093" s="25"/>
      <c r="K3093" s="26"/>
      <c r="L3093" s="25"/>
      <c r="M3093" s="25"/>
      <c r="N3093" s="25"/>
      <c r="O3093" s="25"/>
      <c r="P3093" s="25"/>
      <c r="Q3093" s="25"/>
      <c r="R3093" s="25"/>
      <c r="S3093" s="25"/>
      <c r="T3093" s="25"/>
      <c r="U3093" s="25"/>
      <c r="V3093" s="25"/>
      <c r="W3093" s="25"/>
      <c r="X3093" s="25"/>
      <c r="Y3093" s="25"/>
      <c r="Z3093" s="25"/>
      <c r="AA3093" s="25"/>
      <c r="AB3093" s="25"/>
    </row>
    <row r="3094" spans="1:28" ht="18.75" customHeight="1">
      <c r="A3094" s="1"/>
      <c r="B3094" s="1"/>
      <c r="C3094" s="1"/>
      <c r="D3094" s="21" t="s">
        <v>730</v>
      </c>
      <c r="E3094" s="22" t="s">
        <v>689</v>
      </c>
      <c r="F3094" s="27"/>
      <c r="G3094" s="28">
        <v>65.88</v>
      </c>
      <c r="H3094" s="24">
        <f t="shared" si="15"/>
        <v>5.4899999999999993</v>
      </c>
      <c r="I3094" s="25"/>
      <c r="J3094" s="25"/>
      <c r="K3094" s="26"/>
      <c r="L3094" s="25"/>
      <c r="M3094" s="25"/>
      <c r="N3094" s="25"/>
      <c r="O3094" s="25"/>
      <c r="P3094" s="25"/>
      <c r="Q3094" s="25"/>
      <c r="R3094" s="25"/>
      <c r="S3094" s="25"/>
      <c r="T3094" s="25"/>
      <c r="U3094" s="25"/>
      <c r="V3094" s="25"/>
      <c r="W3094" s="25"/>
      <c r="X3094" s="25"/>
      <c r="Y3094" s="25"/>
      <c r="Z3094" s="25"/>
      <c r="AA3094" s="25"/>
      <c r="AB3094" s="25"/>
    </row>
    <row r="3095" spans="1:28" ht="18.75" customHeight="1">
      <c r="A3095" s="1"/>
      <c r="B3095" s="1"/>
      <c r="C3095" s="1"/>
      <c r="D3095" s="21" t="s">
        <v>731</v>
      </c>
      <c r="E3095" s="22" t="s">
        <v>689</v>
      </c>
      <c r="F3095" s="27"/>
      <c r="G3095" s="28">
        <v>82.81</v>
      </c>
      <c r="H3095" s="24">
        <f t="shared" si="15"/>
        <v>6.9008333333333338</v>
      </c>
      <c r="I3095" s="25"/>
      <c r="J3095" s="25"/>
      <c r="K3095" s="26"/>
      <c r="L3095" s="25"/>
      <c r="M3095" s="25"/>
      <c r="N3095" s="25"/>
      <c r="O3095" s="25"/>
      <c r="P3095" s="25"/>
      <c r="Q3095" s="25"/>
      <c r="R3095" s="25"/>
      <c r="S3095" s="25"/>
      <c r="T3095" s="25"/>
      <c r="U3095" s="25"/>
      <c r="V3095" s="25"/>
      <c r="W3095" s="25"/>
      <c r="X3095" s="25"/>
      <c r="Y3095" s="25"/>
      <c r="Z3095" s="25"/>
      <c r="AA3095" s="25"/>
      <c r="AB3095" s="25"/>
    </row>
    <row r="3096" spans="1:28" ht="18.75" customHeight="1">
      <c r="A3096" s="1"/>
      <c r="B3096" s="1"/>
      <c r="C3096" s="1"/>
      <c r="D3096" s="21" t="s">
        <v>732</v>
      </c>
      <c r="E3096" s="22" t="s">
        <v>689</v>
      </c>
      <c r="F3096" s="27"/>
      <c r="G3096" s="28">
        <v>1401.600048</v>
      </c>
      <c r="H3096" s="24">
        <f t="shared" si="15"/>
        <v>116.800004</v>
      </c>
      <c r="I3096" s="25"/>
      <c r="J3096" s="25"/>
      <c r="K3096" s="26"/>
      <c r="L3096" s="25"/>
      <c r="M3096" s="25"/>
      <c r="N3096" s="25"/>
      <c r="O3096" s="25"/>
      <c r="P3096" s="25"/>
      <c r="Q3096" s="25"/>
      <c r="R3096" s="25"/>
      <c r="S3096" s="25"/>
      <c r="T3096" s="25"/>
      <c r="U3096" s="25"/>
      <c r="V3096" s="25"/>
      <c r="W3096" s="25"/>
      <c r="X3096" s="25"/>
      <c r="Y3096" s="25"/>
      <c r="Z3096" s="25"/>
      <c r="AA3096" s="25"/>
      <c r="AB3096" s="25"/>
    </row>
    <row r="3097" spans="1:28" ht="18.75" customHeight="1">
      <c r="A3097" s="1"/>
      <c r="B3097" s="1"/>
      <c r="C3097" s="1"/>
      <c r="D3097" s="21" t="s">
        <v>733</v>
      </c>
      <c r="E3097" s="22" t="s">
        <v>689</v>
      </c>
      <c r="F3097" s="27"/>
      <c r="G3097" s="28">
        <v>329.64</v>
      </c>
      <c r="H3097" s="24">
        <f t="shared" si="15"/>
        <v>27.47</v>
      </c>
      <c r="I3097" s="25"/>
      <c r="J3097" s="25"/>
      <c r="K3097" s="26"/>
      <c r="L3097" s="25"/>
      <c r="M3097" s="25"/>
      <c r="N3097" s="25"/>
      <c r="O3097" s="25"/>
      <c r="P3097" s="25"/>
      <c r="Q3097" s="25"/>
      <c r="R3097" s="25"/>
      <c r="S3097" s="25"/>
      <c r="T3097" s="25"/>
      <c r="U3097" s="25"/>
      <c r="V3097" s="25"/>
      <c r="W3097" s="25"/>
      <c r="X3097" s="25"/>
      <c r="Y3097" s="25"/>
      <c r="Z3097" s="25"/>
      <c r="AA3097" s="25"/>
      <c r="AB3097" s="25"/>
    </row>
    <row r="3098" spans="1:28" ht="18.75" customHeight="1">
      <c r="A3098" s="1"/>
      <c r="B3098" s="1"/>
      <c r="C3098" s="1"/>
      <c r="D3098" s="21" t="s">
        <v>722</v>
      </c>
      <c r="E3098" s="22" t="s">
        <v>689</v>
      </c>
      <c r="F3098" s="27"/>
      <c r="G3098" s="28">
        <v>153.72</v>
      </c>
      <c r="H3098" s="24">
        <f t="shared" si="15"/>
        <v>12.81</v>
      </c>
      <c r="I3098" s="25"/>
      <c r="J3098" s="25"/>
      <c r="K3098" s="26"/>
      <c r="L3098" s="25"/>
      <c r="M3098" s="25"/>
      <c r="N3098" s="25"/>
      <c r="O3098" s="25"/>
      <c r="P3098" s="25"/>
      <c r="Q3098" s="25"/>
      <c r="R3098" s="25"/>
      <c r="S3098" s="25"/>
      <c r="T3098" s="25"/>
      <c r="U3098" s="25"/>
      <c r="V3098" s="25"/>
      <c r="W3098" s="25"/>
      <c r="X3098" s="25"/>
      <c r="Y3098" s="25"/>
      <c r="Z3098" s="25"/>
      <c r="AA3098" s="25"/>
      <c r="AB3098" s="25"/>
    </row>
    <row r="3099" spans="1:28" ht="18.75" customHeight="1">
      <c r="A3099" s="1"/>
      <c r="B3099" s="1"/>
      <c r="C3099" s="1"/>
      <c r="D3099" s="21" t="s">
        <v>734</v>
      </c>
      <c r="E3099" s="22" t="s">
        <v>689</v>
      </c>
      <c r="F3099" s="27"/>
      <c r="G3099" s="28">
        <v>3440.52</v>
      </c>
      <c r="H3099" s="24">
        <f t="shared" si="15"/>
        <v>286.70999999999998</v>
      </c>
      <c r="I3099" s="25"/>
      <c r="J3099" s="25"/>
      <c r="K3099" s="26"/>
      <c r="L3099" s="25"/>
      <c r="M3099" s="25"/>
      <c r="N3099" s="25"/>
      <c r="O3099" s="25"/>
      <c r="P3099" s="25"/>
      <c r="Q3099" s="25"/>
      <c r="R3099" s="25"/>
      <c r="S3099" s="25"/>
      <c r="T3099" s="25"/>
      <c r="U3099" s="25"/>
      <c r="V3099" s="25"/>
      <c r="W3099" s="25"/>
      <c r="X3099" s="25"/>
      <c r="Y3099" s="25"/>
      <c r="Z3099" s="25"/>
      <c r="AA3099" s="25"/>
      <c r="AB3099" s="25"/>
    </row>
    <row r="3100" spans="1:28" ht="18.75" customHeight="1">
      <c r="A3100" s="1"/>
      <c r="B3100" s="1"/>
      <c r="C3100" s="1"/>
      <c r="D3100" s="21" t="s">
        <v>735</v>
      </c>
      <c r="E3100" s="22" t="s">
        <v>689</v>
      </c>
      <c r="F3100" s="27"/>
      <c r="G3100" s="28">
        <v>2209.9</v>
      </c>
      <c r="H3100" s="24">
        <f t="shared" si="15"/>
        <v>184.15833333333333</v>
      </c>
      <c r="I3100" s="25"/>
      <c r="J3100" s="25"/>
      <c r="K3100" s="26"/>
      <c r="L3100" s="25"/>
      <c r="M3100" s="25"/>
      <c r="N3100" s="25"/>
      <c r="O3100" s="25"/>
      <c r="P3100" s="25"/>
      <c r="Q3100" s="25"/>
      <c r="R3100" s="25"/>
      <c r="S3100" s="25"/>
      <c r="T3100" s="25"/>
      <c r="U3100" s="25"/>
      <c r="V3100" s="25"/>
      <c r="W3100" s="25"/>
      <c r="X3100" s="25"/>
      <c r="Y3100" s="25"/>
      <c r="Z3100" s="25"/>
      <c r="AA3100" s="25"/>
      <c r="AB3100" s="25"/>
    </row>
    <row r="3101" spans="1:28" ht="18.75" customHeight="1">
      <c r="A3101" s="1"/>
      <c r="B3101" s="1"/>
      <c r="C3101" s="1"/>
      <c r="D3101" s="21" t="s">
        <v>706</v>
      </c>
      <c r="E3101" s="22" t="s">
        <v>689</v>
      </c>
      <c r="F3101" s="27"/>
      <c r="G3101" s="28">
        <v>75.81</v>
      </c>
      <c r="H3101" s="24">
        <f t="shared" si="15"/>
        <v>6.3174999999999999</v>
      </c>
      <c r="I3101" s="25"/>
      <c r="J3101" s="25"/>
      <c r="K3101" s="26"/>
      <c r="L3101" s="25"/>
      <c r="M3101" s="25"/>
      <c r="N3101" s="25"/>
      <c r="O3101" s="25"/>
      <c r="P3101" s="25"/>
      <c r="Q3101" s="25"/>
      <c r="R3101" s="25"/>
      <c r="S3101" s="25"/>
      <c r="T3101" s="25"/>
      <c r="U3101" s="25"/>
      <c r="V3101" s="25"/>
      <c r="W3101" s="25"/>
      <c r="X3101" s="25"/>
      <c r="Y3101" s="25"/>
      <c r="Z3101" s="25"/>
      <c r="AA3101" s="25"/>
      <c r="AB3101" s="25"/>
    </row>
    <row r="3102" spans="1:28" ht="18.75" customHeight="1">
      <c r="A3102" s="1"/>
      <c r="B3102" s="1"/>
      <c r="C3102" s="1"/>
      <c r="D3102" s="21" t="s">
        <v>736</v>
      </c>
      <c r="E3102" s="22" t="s">
        <v>689</v>
      </c>
      <c r="F3102" s="27"/>
      <c r="G3102" s="28">
        <v>1067.1799530000001</v>
      </c>
      <c r="H3102" s="24">
        <f t="shared" si="15"/>
        <v>88.931662750000001</v>
      </c>
      <c r="I3102" s="25"/>
      <c r="J3102" s="25"/>
      <c r="K3102" s="26"/>
      <c r="L3102" s="25"/>
      <c r="M3102" s="25"/>
      <c r="N3102" s="25"/>
      <c r="O3102" s="25"/>
      <c r="P3102" s="25"/>
      <c r="Q3102" s="25"/>
      <c r="R3102" s="25"/>
      <c r="S3102" s="25"/>
      <c r="T3102" s="25"/>
      <c r="U3102" s="25"/>
      <c r="V3102" s="25"/>
      <c r="W3102" s="25"/>
      <c r="X3102" s="25"/>
      <c r="Y3102" s="25"/>
      <c r="Z3102" s="25"/>
      <c r="AA3102" s="25"/>
      <c r="AB3102" s="25"/>
    </row>
    <row r="3103" spans="1:28" ht="18.75" customHeight="1">
      <c r="A3103" s="1"/>
      <c r="B3103" s="1"/>
      <c r="C3103" s="1"/>
      <c r="D3103" s="21" t="s">
        <v>688</v>
      </c>
      <c r="E3103" s="22" t="s">
        <v>689</v>
      </c>
      <c r="F3103" s="27"/>
      <c r="G3103" s="28">
        <v>45</v>
      </c>
      <c r="H3103" s="24">
        <f t="shared" si="15"/>
        <v>3.75</v>
      </c>
      <c r="I3103" s="25"/>
      <c r="J3103" s="25"/>
      <c r="K3103" s="26"/>
      <c r="L3103" s="25"/>
      <c r="M3103" s="25"/>
      <c r="N3103" s="25"/>
      <c r="O3103" s="25"/>
      <c r="P3103" s="25"/>
      <c r="Q3103" s="25"/>
      <c r="R3103" s="25"/>
      <c r="S3103" s="25"/>
      <c r="T3103" s="25"/>
      <c r="U3103" s="25"/>
      <c r="V3103" s="25"/>
      <c r="W3103" s="25"/>
      <c r="X3103" s="25"/>
      <c r="Y3103" s="25"/>
      <c r="Z3103" s="25"/>
      <c r="AA3103" s="25"/>
      <c r="AB3103" s="25"/>
    </row>
    <row r="3104" spans="1:28" ht="18.75" customHeight="1">
      <c r="A3104" s="1"/>
      <c r="B3104" s="1"/>
      <c r="C3104" s="1"/>
      <c r="D3104" s="21" t="s">
        <v>737</v>
      </c>
      <c r="E3104" s="22" t="s">
        <v>689</v>
      </c>
      <c r="F3104" s="27"/>
      <c r="G3104" s="28">
        <v>649.16</v>
      </c>
      <c r="H3104" s="24">
        <f t="shared" si="15"/>
        <v>54.096666666666664</v>
      </c>
      <c r="I3104" s="25"/>
      <c r="J3104" s="25"/>
      <c r="K3104" s="26"/>
      <c r="L3104" s="25"/>
      <c r="M3104" s="25"/>
      <c r="N3104" s="25"/>
      <c r="O3104" s="25"/>
      <c r="P3104" s="25"/>
      <c r="Q3104" s="25"/>
      <c r="R3104" s="25"/>
      <c r="S3104" s="25"/>
      <c r="T3104" s="25"/>
      <c r="U3104" s="25"/>
      <c r="V3104" s="25"/>
      <c r="W3104" s="25"/>
      <c r="X3104" s="25"/>
      <c r="Y3104" s="25"/>
      <c r="Z3104" s="25"/>
      <c r="AA3104" s="25"/>
      <c r="AB3104" s="25"/>
    </row>
    <row r="3105" spans="1:28" ht="18.75" customHeight="1">
      <c r="A3105" s="1"/>
      <c r="B3105" s="1"/>
      <c r="C3105" s="1"/>
      <c r="D3105" s="21" t="s">
        <v>738</v>
      </c>
      <c r="E3105" s="22" t="s">
        <v>689</v>
      </c>
      <c r="F3105" s="27"/>
      <c r="G3105" s="28">
        <v>1046.76</v>
      </c>
      <c r="H3105" s="24">
        <f t="shared" si="15"/>
        <v>87.23</v>
      </c>
      <c r="I3105" s="25"/>
      <c r="J3105" s="25"/>
      <c r="K3105" s="26"/>
      <c r="L3105" s="25"/>
      <c r="M3105" s="25"/>
      <c r="N3105" s="25"/>
      <c r="O3105" s="25"/>
      <c r="P3105" s="25"/>
      <c r="Q3105" s="25"/>
      <c r="R3105" s="25"/>
      <c r="S3105" s="25"/>
      <c r="T3105" s="25"/>
      <c r="U3105" s="25"/>
      <c r="V3105" s="25"/>
      <c r="W3105" s="25"/>
      <c r="X3105" s="25"/>
      <c r="Y3105" s="25"/>
      <c r="Z3105" s="25"/>
      <c r="AA3105" s="25"/>
      <c r="AB3105" s="25"/>
    </row>
    <row r="3106" spans="1:28" ht="18.75" customHeight="1">
      <c r="A3106" s="1"/>
      <c r="B3106" s="1"/>
      <c r="C3106" s="1"/>
      <c r="D3106" s="21" t="s">
        <v>739</v>
      </c>
      <c r="E3106" s="22" t="s">
        <v>689</v>
      </c>
      <c r="F3106" s="27"/>
      <c r="G3106" s="28">
        <v>528.79998399999999</v>
      </c>
      <c r="H3106" s="24">
        <f t="shared" si="15"/>
        <v>44.066665333333333</v>
      </c>
      <c r="I3106" s="25"/>
      <c r="J3106" s="25"/>
      <c r="K3106" s="26"/>
      <c r="L3106" s="25"/>
      <c r="M3106" s="25"/>
      <c r="N3106" s="25"/>
      <c r="O3106" s="25"/>
      <c r="P3106" s="25"/>
      <c r="Q3106" s="25"/>
      <c r="R3106" s="25"/>
      <c r="S3106" s="25"/>
      <c r="T3106" s="25"/>
      <c r="U3106" s="25"/>
      <c r="V3106" s="25"/>
      <c r="W3106" s="25"/>
      <c r="X3106" s="25"/>
      <c r="Y3106" s="25"/>
      <c r="Z3106" s="25"/>
      <c r="AA3106" s="25"/>
      <c r="AB3106" s="25"/>
    </row>
    <row r="3107" spans="1:28" ht="18.75" customHeight="1">
      <c r="A3107" s="1"/>
      <c r="B3107" s="1"/>
      <c r="C3107" s="1"/>
      <c r="D3107" s="21" t="s">
        <v>740</v>
      </c>
      <c r="E3107" s="22" t="s">
        <v>689</v>
      </c>
      <c r="F3107" s="27"/>
      <c r="G3107" s="28">
        <v>222</v>
      </c>
      <c r="H3107" s="24">
        <f t="shared" si="15"/>
        <v>18.5</v>
      </c>
      <c r="I3107" s="25"/>
      <c r="J3107" s="25"/>
      <c r="K3107" s="26"/>
      <c r="L3107" s="25"/>
      <c r="M3107" s="25"/>
      <c r="N3107" s="25"/>
      <c r="O3107" s="25"/>
      <c r="P3107" s="25"/>
      <c r="Q3107" s="25"/>
      <c r="R3107" s="25"/>
      <c r="S3107" s="25"/>
      <c r="T3107" s="25"/>
      <c r="U3107" s="25"/>
      <c r="V3107" s="25"/>
      <c r="W3107" s="25"/>
      <c r="X3107" s="25"/>
      <c r="Y3107" s="25"/>
      <c r="Z3107" s="25"/>
      <c r="AA3107" s="25"/>
      <c r="AB3107" s="25"/>
    </row>
    <row r="3108" spans="1:28" ht="18.75" customHeight="1">
      <c r="A3108" s="1"/>
      <c r="B3108" s="1"/>
      <c r="C3108" s="1"/>
      <c r="D3108" s="21" t="s">
        <v>730</v>
      </c>
      <c r="E3108" s="22" t="s">
        <v>689</v>
      </c>
      <c r="F3108" s="27"/>
      <c r="G3108" s="28">
        <v>845.46</v>
      </c>
      <c r="H3108" s="24">
        <f t="shared" si="15"/>
        <v>70.454999999999998</v>
      </c>
      <c r="I3108" s="25"/>
      <c r="J3108" s="25"/>
      <c r="K3108" s="26"/>
      <c r="L3108" s="25"/>
      <c r="M3108" s="25"/>
      <c r="N3108" s="25"/>
      <c r="O3108" s="25"/>
      <c r="P3108" s="25"/>
      <c r="Q3108" s="25"/>
      <c r="R3108" s="25"/>
      <c r="S3108" s="25"/>
      <c r="T3108" s="25"/>
      <c r="U3108" s="25"/>
      <c r="V3108" s="25"/>
      <c r="W3108" s="25"/>
      <c r="X3108" s="25"/>
      <c r="Y3108" s="25"/>
      <c r="Z3108" s="25"/>
      <c r="AA3108" s="25"/>
      <c r="AB3108" s="25"/>
    </row>
    <row r="3109" spans="1:28" ht="18.75" customHeight="1">
      <c r="A3109" s="1"/>
      <c r="B3109" s="1"/>
      <c r="C3109" s="1"/>
      <c r="D3109" s="21" t="s">
        <v>741</v>
      </c>
      <c r="E3109" s="22" t="s">
        <v>689</v>
      </c>
      <c r="F3109" s="27"/>
      <c r="G3109" s="28">
        <v>330.78</v>
      </c>
      <c r="H3109" s="24">
        <f t="shared" si="15"/>
        <v>27.564999999999998</v>
      </c>
      <c r="I3109" s="25"/>
      <c r="J3109" s="25"/>
      <c r="K3109" s="26"/>
      <c r="L3109" s="25"/>
      <c r="M3109" s="25"/>
      <c r="N3109" s="25"/>
      <c r="O3109" s="25"/>
      <c r="P3109" s="25"/>
      <c r="Q3109" s="25"/>
      <c r="R3109" s="25"/>
      <c r="S3109" s="25"/>
      <c r="T3109" s="25"/>
      <c r="U3109" s="25"/>
      <c r="V3109" s="25"/>
      <c r="W3109" s="25"/>
      <c r="X3109" s="25"/>
      <c r="Y3109" s="25"/>
      <c r="Z3109" s="25"/>
      <c r="AA3109" s="25"/>
      <c r="AB3109" s="25"/>
    </row>
    <row r="3110" spans="1:28" ht="18.75" customHeight="1">
      <c r="A3110" s="1"/>
      <c r="B3110" s="1"/>
      <c r="C3110" s="1"/>
      <c r="D3110" s="21" t="s">
        <v>738</v>
      </c>
      <c r="E3110" s="22" t="s">
        <v>689</v>
      </c>
      <c r="F3110" s="27"/>
      <c r="G3110" s="28">
        <v>856.44</v>
      </c>
      <c r="H3110" s="24">
        <f t="shared" si="15"/>
        <v>71.37</v>
      </c>
      <c r="I3110" s="25"/>
      <c r="J3110" s="25"/>
      <c r="K3110" s="26"/>
      <c r="L3110" s="25"/>
      <c r="M3110" s="25"/>
      <c r="N3110" s="25"/>
      <c r="O3110" s="25"/>
      <c r="P3110" s="25"/>
      <c r="Q3110" s="25"/>
      <c r="R3110" s="25"/>
      <c r="S3110" s="25"/>
      <c r="T3110" s="25"/>
      <c r="U3110" s="25"/>
      <c r="V3110" s="25"/>
      <c r="W3110" s="25"/>
      <c r="X3110" s="25"/>
      <c r="Y3110" s="25"/>
      <c r="Z3110" s="25"/>
      <c r="AA3110" s="25"/>
      <c r="AB3110" s="25"/>
    </row>
    <row r="3111" spans="1:28" ht="18.75" customHeight="1">
      <c r="A3111" s="1"/>
      <c r="B3111" s="1"/>
      <c r="C3111" s="1"/>
      <c r="D3111" s="21" t="s">
        <v>742</v>
      </c>
      <c r="E3111" s="22" t="s">
        <v>689</v>
      </c>
      <c r="F3111" s="27"/>
      <c r="G3111" s="28">
        <v>590.17999999999995</v>
      </c>
      <c r="H3111" s="24">
        <f t="shared" si="15"/>
        <v>49.181666666666665</v>
      </c>
      <c r="I3111" s="25"/>
      <c r="J3111" s="25"/>
      <c r="K3111" s="26"/>
      <c r="L3111" s="25"/>
      <c r="M3111" s="25"/>
      <c r="N3111" s="25"/>
      <c r="O3111" s="25"/>
      <c r="P3111" s="25"/>
      <c r="Q3111" s="25"/>
      <c r="R3111" s="25"/>
      <c r="S3111" s="25"/>
      <c r="T3111" s="25"/>
      <c r="U3111" s="25"/>
      <c r="V3111" s="25"/>
      <c r="W3111" s="25"/>
      <c r="X3111" s="25"/>
      <c r="Y3111" s="25"/>
      <c r="Z3111" s="25"/>
      <c r="AA3111" s="25"/>
      <c r="AB3111" s="25"/>
    </row>
    <row r="3112" spans="1:28" ht="18.75" customHeight="1">
      <c r="A3112" s="1"/>
      <c r="B3112" s="1"/>
      <c r="C3112" s="1"/>
      <c r="D3112" s="21" t="s">
        <v>728</v>
      </c>
      <c r="E3112" s="22" t="s">
        <v>689</v>
      </c>
      <c r="F3112" s="27"/>
      <c r="G3112" s="28">
        <v>1800.47</v>
      </c>
      <c r="H3112" s="24">
        <f t="shared" si="15"/>
        <v>150.03916666666666</v>
      </c>
      <c r="I3112" s="25"/>
      <c r="J3112" s="25"/>
      <c r="K3112" s="26"/>
      <c r="L3112" s="25"/>
      <c r="M3112" s="25"/>
      <c r="N3112" s="25"/>
      <c r="O3112" s="25"/>
      <c r="P3112" s="25"/>
      <c r="Q3112" s="25"/>
      <c r="R3112" s="25"/>
      <c r="S3112" s="25"/>
      <c r="T3112" s="25"/>
      <c r="U3112" s="25"/>
      <c r="V3112" s="25"/>
      <c r="W3112" s="25"/>
      <c r="X3112" s="25"/>
      <c r="Y3112" s="25"/>
      <c r="Z3112" s="25"/>
      <c r="AA3112" s="25"/>
      <c r="AB3112" s="25"/>
    </row>
    <row r="3113" spans="1:28" ht="18.75" customHeight="1">
      <c r="A3113" s="1"/>
      <c r="B3113" s="1"/>
      <c r="C3113" s="1"/>
      <c r="D3113" s="21" t="s">
        <v>743</v>
      </c>
      <c r="E3113" s="22" t="s">
        <v>689</v>
      </c>
      <c r="F3113" s="27"/>
      <c r="G3113" s="28">
        <v>347.62</v>
      </c>
      <c r="H3113" s="24">
        <f t="shared" si="15"/>
        <v>28.968333333333334</v>
      </c>
      <c r="I3113" s="25"/>
      <c r="J3113" s="25"/>
      <c r="K3113" s="26"/>
      <c r="L3113" s="25"/>
      <c r="M3113" s="25"/>
      <c r="N3113" s="25"/>
      <c r="O3113" s="25"/>
      <c r="P3113" s="25"/>
      <c r="Q3113" s="25"/>
      <c r="R3113" s="25"/>
      <c r="S3113" s="25"/>
      <c r="T3113" s="25"/>
      <c r="U3113" s="25"/>
      <c r="V3113" s="25"/>
      <c r="W3113" s="25"/>
      <c r="X3113" s="25"/>
      <c r="Y3113" s="25"/>
      <c r="Z3113" s="25"/>
      <c r="AA3113" s="25"/>
      <c r="AB3113" s="25"/>
    </row>
    <row r="3114" spans="1:28" ht="18.75" customHeight="1">
      <c r="A3114" s="1"/>
      <c r="B3114" s="1"/>
      <c r="C3114" s="1"/>
      <c r="D3114" s="22" t="e">
        <v>#N/A</v>
      </c>
      <c r="E3114" s="22" t="s">
        <v>689</v>
      </c>
      <c r="F3114" s="27"/>
      <c r="G3114" s="28">
        <v>8.4600000000000009</v>
      </c>
      <c r="H3114" s="24">
        <f t="shared" si="15"/>
        <v>0.70500000000000007</v>
      </c>
      <c r="I3114" s="25"/>
      <c r="J3114" s="25"/>
      <c r="K3114" s="26"/>
      <c r="L3114" s="25"/>
      <c r="M3114" s="25"/>
      <c r="N3114" s="25"/>
      <c r="O3114" s="25"/>
      <c r="P3114" s="25"/>
      <c r="Q3114" s="25"/>
      <c r="R3114" s="25"/>
      <c r="S3114" s="25"/>
      <c r="T3114" s="25"/>
      <c r="U3114" s="25"/>
      <c r="V3114" s="25"/>
      <c r="W3114" s="25"/>
      <c r="X3114" s="25"/>
      <c r="Y3114" s="25"/>
      <c r="Z3114" s="25"/>
      <c r="AA3114" s="25"/>
      <c r="AB3114" s="25"/>
    </row>
    <row r="3115" spans="1:28" ht="18.75" customHeight="1">
      <c r="A3115" s="1"/>
      <c r="B3115" s="1"/>
      <c r="C3115" s="1"/>
      <c r="D3115" s="21" t="s">
        <v>709</v>
      </c>
      <c r="E3115" s="22" t="s">
        <v>689</v>
      </c>
      <c r="F3115" s="27"/>
      <c r="G3115" s="28">
        <v>65.61</v>
      </c>
      <c r="H3115" s="24">
        <f t="shared" si="15"/>
        <v>5.4675000000000002</v>
      </c>
      <c r="I3115" s="25"/>
      <c r="J3115" s="25"/>
      <c r="K3115" s="26"/>
      <c r="L3115" s="25"/>
      <c r="M3115" s="25"/>
      <c r="N3115" s="25"/>
      <c r="O3115" s="25"/>
      <c r="P3115" s="25"/>
      <c r="Q3115" s="25"/>
      <c r="R3115" s="25"/>
      <c r="S3115" s="25"/>
      <c r="T3115" s="25"/>
      <c r="U3115" s="25"/>
      <c r="V3115" s="25"/>
      <c r="W3115" s="25"/>
      <c r="X3115" s="25"/>
      <c r="Y3115" s="25"/>
      <c r="Z3115" s="25"/>
      <c r="AA3115" s="25"/>
      <c r="AB3115" s="25"/>
    </row>
    <row r="3116" spans="1:28" ht="18.75" customHeight="1">
      <c r="A3116" s="1"/>
      <c r="B3116" s="1"/>
      <c r="C3116" s="1"/>
      <c r="D3116" s="21" t="s">
        <v>744</v>
      </c>
      <c r="E3116" s="22" t="s">
        <v>689</v>
      </c>
      <c r="F3116" s="27"/>
      <c r="G3116" s="28">
        <v>171.81</v>
      </c>
      <c r="H3116" s="24">
        <f t="shared" si="15"/>
        <v>14.317500000000001</v>
      </c>
      <c r="I3116" s="25"/>
      <c r="J3116" s="25"/>
      <c r="K3116" s="26"/>
      <c r="L3116" s="25"/>
      <c r="M3116" s="25"/>
      <c r="N3116" s="25"/>
      <c r="O3116" s="25"/>
      <c r="P3116" s="25"/>
      <c r="Q3116" s="25"/>
      <c r="R3116" s="25"/>
      <c r="S3116" s="25"/>
      <c r="T3116" s="25"/>
      <c r="U3116" s="25"/>
      <c r="V3116" s="25"/>
      <c r="W3116" s="25"/>
      <c r="X3116" s="25"/>
      <c r="Y3116" s="25"/>
      <c r="Z3116" s="25"/>
      <c r="AA3116" s="25"/>
      <c r="AB3116" s="25"/>
    </row>
    <row r="3117" spans="1:28" ht="18.75" customHeight="1">
      <c r="A3117" s="1"/>
      <c r="B3117" s="1"/>
      <c r="C3117" s="1"/>
      <c r="D3117" s="21" t="s">
        <v>745</v>
      </c>
      <c r="E3117" s="22" t="s">
        <v>689</v>
      </c>
      <c r="F3117" s="27"/>
      <c r="G3117" s="28">
        <v>450.66</v>
      </c>
      <c r="H3117" s="24">
        <f t="shared" si="15"/>
        <v>37.555</v>
      </c>
      <c r="I3117" s="25"/>
      <c r="J3117" s="25"/>
      <c r="K3117" s="26"/>
      <c r="L3117" s="25"/>
      <c r="M3117" s="25"/>
      <c r="N3117" s="25"/>
      <c r="O3117" s="25"/>
      <c r="P3117" s="25"/>
      <c r="Q3117" s="25"/>
      <c r="R3117" s="25"/>
      <c r="S3117" s="25"/>
      <c r="T3117" s="25"/>
      <c r="U3117" s="25"/>
      <c r="V3117" s="25"/>
      <c r="W3117" s="25"/>
      <c r="X3117" s="25"/>
      <c r="Y3117" s="25"/>
      <c r="Z3117" s="25"/>
      <c r="AA3117" s="25"/>
      <c r="AB3117" s="25"/>
    </row>
    <row r="3118" spans="1:28" ht="18.75" customHeight="1">
      <c r="A3118" s="1"/>
      <c r="B3118" s="1"/>
      <c r="C3118" s="1"/>
      <c r="D3118" s="21" t="s">
        <v>713</v>
      </c>
      <c r="E3118" s="22" t="s">
        <v>689</v>
      </c>
      <c r="F3118" s="27"/>
      <c r="G3118" s="28">
        <v>611.79999999999995</v>
      </c>
      <c r="H3118" s="24">
        <f t="shared" si="15"/>
        <v>50.983333333333327</v>
      </c>
      <c r="I3118" s="25"/>
      <c r="J3118" s="25"/>
      <c r="K3118" s="26"/>
      <c r="L3118" s="25"/>
      <c r="M3118" s="25"/>
      <c r="N3118" s="25"/>
      <c r="O3118" s="25"/>
      <c r="P3118" s="25"/>
      <c r="Q3118" s="25"/>
      <c r="R3118" s="25"/>
      <c r="S3118" s="25"/>
      <c r="T3118" s="25"/>
      <c r="U3118" s="25"/>
      <c r="V3118" s="25"/>
      <c r="W3118" s="25"/>
      <c r="X3118" s="25"/>
      <c r="Y3118" s="25"/>
      <c r="Z3118" s="25"/>
      <c r="AA3118" s="25"/>
      <c r="AB3118" s="25"/>
    </row>
    <row r="3119" spans="1:28" ht="18.75" customHeight="1">
      <c r="A3119" s="1"/>
      <c r="B3119" s="1"/>
      <c r="C3119" s="1"/>
      <c r="D3119" s="21" t="s">
        <v>714</v>
      </c>
      <c r="E3119" s="22" t="s">
        <v>689</v>
      </c>
      <c r="F3119" s="27"/>
      <c r="G3119" s="28">
        <v>903.72</v>
      </c>
      <c r="H3119" s="24">
        <f t="shared" si="15"/>
        <v>75.31</v>
      </c>
      <c r="I3119" s="25"/>
      <c r="J3119" s="25"/>
      <c r="K3119" s="26"/>
      <c r="L3119" s="25"/>
      <c r="M3119" s="25"/>
      <c r="N3119" s="25"/>
      <c r="O3119" s="25"/>
      <c r="P3119" s="25"/>
      <c r="Q3119" s="25"/>
      <c r="R3119" s="25"/>
      <c r="S3119" s="25"/>
      <c r="T3119" s="25"/>
      <c r="U3119" s="25"/>
      <c r="V3119" s="25"/>
      <c r="W3119" s="25"/>
      <c r="X3119" s="25"/>
      <c r="Y3119" s="25"/>
      <c r="Z3119" s="25"/>
      <c r="AA3119" s="25"/>
      <c r="AB3119" s="25"/>
    </row>
    <row r="3120" spans="1:28" ht="18.75" customHeight="1">
      <c r="A3120" s="1"/>
      <c r="B3120" s="1"/>
      <c r="C3120" s="1"/>
      <c r="D3120" s="21" t="s">
        <v>711</v>
      </c>
      <c r="E3120" s="22" t="s">
        <v>689</v>
      </c>
      <c r="F3120" s="27"/>
      <c r="G3120" s="28">
        <v>341.7</v>
      </c>
      <c r="H3120" s="24">
        <f t="shared" si="15"/>
        <v>28.474999999999998</v>
      </c>
      <c r="I3120" s="25"/>
      <c r="J3120" s="25"/>
      <c r="K3120" s="26"/>
      <c r="L3120" s="25"/>
      <c r="M3120" s="25"/>
      <c r="N3120" s="25"/>
      <c r="O3120" s="25"/>
      <c r="P3120" s="25"/>
      <c r="Q3120" s="25"/>
      <c r="R3120" s="25"/>
      <c r="S3120" s="25"/>
      <c r="T3120" s="25"/>
      <c r="U3120" s="25"/>
      <c r="V3120" s="25"/>
      <c r="W3120" s="25"/>
      <c r="X3120" s="25"/>
      <c r="Y3120" s="25"/>
      <c r="Z3120" s="25"/>
      <c r="AA3120" s="25"/>
      <c r="AB3120" s="25"/>
    </row>
    <row r="3121" spans="1:28" ht="18.75" customHeight="1">
      <c r="A3121" s="1"/>
      <c r="B3121" s="1"/>
      <c r="C3121" s="1"/>
      <c r="D3121" s="21" t="s">
        <v>728</v>
      </c>
      <c r="E3121" s="22" t="s">
        <v>689</v>
      </c>
      <c r="F3121" s="27"/>
      <c r="G3121" s="28">
        <v>151.74000899999999</v>
      </c>
      <c r="H3121" s="24">
        <f t="shared" si="15"/>
        <v>12.645000749999999</v>
      </c>
      <c r="I3121" s="25"/>
      <c r="J3121" s="25"/>
      <c r="K3121" s="26"/>
      <c r="L3121" s="25"/>
      <c r="M3121" s="25"/>
      <c r="N3121" s="25"/>
      <c r="O3121" s="25"/>
      <c r="P3121" s="25"/>
      <c r="Q3121" s="25"/>
      <c r="R3121" s="25"/>
      <c r="S3121" s="25"/>
      <c r="T3121" s="25"/>
      <c r="U3121" s="25"/>
      <c r="V3121" s="25"/>
      <c r="W3121" s="25"/>
      <c r="X3121" s="25"/>
      <c r="Y3121" s="25"/>
      <c r="Z3121" s="25"/>
      <c r="AA3121" s="25"/>
      <c r="AB3121" s="25"/>
    </row>
    <row r="3122" spans="1:28" ht="18.75" customHeight="1">
      <c r="A3122" s="1"/>
      <c r="B3122" s="1"/>
      <c r="C3122" s="1"/>
      <c r="D3122" s="21" t="s">
        <v>746</v>
      </c>
      <c r="E3122" s="22" t="s">
        <v>689</v>
      </c>
      <c r="F3122" s="27"/>
      <c r="G3122" s="28">
        <v>42.72</v>
      </c>
      <c r="H3122" s="24">
        <f t="shared" si="15"/>
        <v>3.56</v>
      </c>
      <c r="I3122" s="25"/>
      <c r="J3122" s="25"/>
      <c r="K3122" s="26"/>
      <c r="L3122" s="25"/>
      <c r="M3122" s="25"/>
      <c r="N3122" s="25"/>
      <c r="O3122" s="25"/>
      <c r="P3122" s="25"/>
      <c r="Q3122" s="25"/>
      <c r="R3122" s="25"/>
      <c r="S3122" s="25"/>
      <c r="T3122" s="25"/>
      <c r="U3122" s="25"/>
      <c r="V3122" s="25"/>
      <c r="W3122" s="25"/>
      <c r="X3122" s="25"/>
      <c r="Y3122" s="25"/>
      <c r="Z3122" s="25"/>
      <c r="AA3122" s="25"/>
      <c r="AB3122" s="25"/>
    </row>
    <row r="3123" spans="1:28" ht="18.75" customHeight="1">
      <c r="A3123" s="1"/>
      <c r="B3123" s="1"/>
      <c r="C3123" s="1"/>
      <c r="D3123" s="21" t="s">
        <v>738</v>
      </c>
      <c r="E3123" s="22" t="s">
        <v>689</v>
      </c>
      <c r="F3123" s="27"/>
      <c r="G3123" s="28">
        <v>927.81</v>
      </c>
      <c r="H3123" s="24">
        <f t="shared" si="15"/>
        <v>77.317499999999995</v>
      </c>
      <c r="I3123" s="25"/>
      <c r="J3123" s="25"/>
      <c r="K3123" s="26"/>
      <c r="L3123" s="25"/>
      <c r="M3123" s="25"/>
      <c r="N3123" s="25"/>
      <c r="O3123" s="25"/>
      <c r="P3123" s="25"/>
      <c r="Q3123" s="25"/>
      <c r="R3123" s="25"/>
      <c r="S3123" s="25"/>
      <c r="T3123" s="25"/>
      <c r="U3123" s="25"/>
      <c r="V3123" s="25"/>
      <c r="W3123" s="25"/>
      <c r="X3123" s="25"/>
      <c r="Y3123" s="25"/>
      <c r="Z3123" s="25"/>
      <c r="AA3123" s="25"/>
      <c r="AB3123" s="25"/>
    </row>
    <row r="3124" spans="1:28" ht="18.75" customHeight="1">
      <c r="A3124" s="1"/>
      <c r="B3124" s="1"/>
      <c r="C3124" s="1"/>
      <c r="D3124" s="21" t="s">
        <v>747</v>
      </c>
      <c r="E3124" s="22" t="s">
        <v>689</v>
      </c>
      <c r="F3124" s="27"/>
      <c r="G3124" s="28">
        <v>121.9</v>
      </c>
      <c r="H3124" s="24">
        <f t="shared" si="15"/>
        <v>10.158333333333333</v>
      </c>
      <c r="I3124" s="25"/>
      <c r="J3124" s="25"/>
      <c r="K3124" s="26"/>
      <c r="L3124" s="25"/>
      <c r="M3124" s="25"/>
      <c r="N3124" s="25"/>
      <c r="O3124" s="25"/>
      <c r="P3124" s="25"/>
      <c r="Q3124" s="25"/>
      <c r="R3124" s="25"/>
      <c r="S3124" s="25"/>
      <c r="T3124" s="25"/>
      <c r="U3124" s="25"/>
      <c r="V3124" s="25"/>
      <c r="W3124" s="25"/>
      <c r="X3124" s="25"/>
      <c r="Y3124" s="25"/>
      <c r="Z3124" s="25"/>
      <c r="AA3124" s="25"/>
      <c r="AB3124" s="25"/>
    </row>
    <row r="3125" spans="1:28" ht="18.75" customHeight="1">
      <c r="A3125" s="1"/>
      <c r="B3125" s="1"/>
      <c r="C3125" s="1"/>
      <c r="D3125" s="21" t="s">
        <v>714</v>
      </c>
      <c r="E3125" s="22" t="s">
        <v>689</v>
      </c>
      <c r="F3125" s="27"/>
      <c r="G3125" s="28">
        <v>53.16</v>
      </c>
      <c r="H3125" s="24">
        <f t="shared" si="15"/>
        <v>4.43</v>
      </c>
      <c r="I3125" s="25"/>
      <c r="J3125" s="25"/>
      <c r="K3125" s="26"/>
      <c r="L3125" s="25"/>
      <c r="M3125" s="25"/>
      <c r="N3125" s="25"/>
      <c r="O3125" s="25"/>
      <c r="P3125" s="25"/>
      <c r="Q3125" s="25"/>
      <c r="R3125" s="25"/>
      <c r="S3125" s="25"/>
      <c r="T3125" s="25"/>
      <c r="U3125" s="25"/>
      <c r="V3125" s="25"/>
      <c r="W3125" s="25"/>
      <c r="X3125" s="25"/>
      <c r="Y3125" s="25"/>
      <c r="Z3125" s="25"/>
      <c r="AA3125" s="25"/>
      <c r="AB3125" s="25"/>
    </row>
    <row r="3126" spans="1:28" ht="18.75" customHeight="1">
      <c r="A3126" s="1"/>
      <c r="B3126" s="1"/>
      <c r="C3126" s="1"/>
      <c r="D3126" s="21" t="s">
        <v>748</v>
      </c>
      <c r="E3126" s="22" t="s">
        <v>689</v>
      </c>
      <c r="F3126" s="27"/>
      <c r="G3126" s="28">
        <v>15.68</v>
      </c>
      <c r="H3126" s="24">
        <f t="shared" si="15"/>
        <v>1.3066666666666666</v>
      </c>
      <c r="I3126" s="25"/>
      <c r="J3126" s="25"/>
      <c r="K3126" s="26"/>
      <c r="L3126" s="25"/>
      <c r="M3126" s="25"/>
      <c r="N3126" s="25"/>
      <c r="O3126" s="25"/>
      <c r="P3126" s="25"/>
      <c r="Q3126" s="25"/>
      <c r="R3126" s="25"/>
      <c r="S3126" s="25"/>
      <c r="T3126" s="25"/>
      <c r="U3126" s="25"/>
      <c r="V3126" s="25"/>
      <c r="W3126" s="25"/>
      <c r="X3126" s="25"/>
      <c r="Y3126" s="25"/>
      <c r="Z3126" s="25"/>
      <c r="AA3126" s="25"/>
      <c r="AB3126" s="25"/>
    </row>
    <row r="3127" spans="1:28" ht="18.75" customHeight="1">
      <c r="A3127" s="1"/>
      <c r="B3127" s="1"/>
      <c r="C3127" s="1"/>
      <c r="D3127" s="21" t="s">
        <v>749</v>
      </c>
      <c r="E3127" s="22" t="s">
        <v>689</v>
      </c>
      <c r="F3127" s="27"/>
      <c r="G3127" s="28">
        <v>4</v>
      </c>
      <c r="H3127" s="24">
        <f t="shared" si="15"/>
        <v>0.33333333333333331</v>
      </c>
      <c r="I3127" s="25"/>
      <c r="J3127" s="25"/>
      <c r="K3127" s="26"/>
      <c r="L3127" s="25"/>
      <c r="M3127" s="25"/>
      <c r="N3127" s="25"/>
      <c r="O3127" s="25"/>
      <c r="P3127" s="25"/>
      <c r="Q3127" s="25"/>
      <c r="R3127" s="25"/>
      <c r="S3127" s="25"/>
      <c r="T3127" s="25"/>
      <c r="U3127" s="25"/>
      <c r="V3127" s="25"/>
      <c r="W3127" s="25"/>
      <c r="X3127" s="25"/>
      <c r="Y3127" s="25"/>
      <c r="Z3127" s="25"/>
      <c r="AA3127" s="25"/>
      <c r="AB3127" s="25"/>
    </row>
    <row r="3128" spans="1:28" ht="18.75" customHeight="1">
      <c r="A3128" s="1"/>
      <c r="B3128" s="1"/>
      <c r="C3128" s="1"/>
      <c r="D3128" s="21" t="s">
        <v>741</v>
      </c>
      <c r="E3128" s="22" t="s">
        <v>689</v>
      </c>
      <c r="F3128" s="27"/>
      <c r="G3128" s="28">
        <v>201.15</v>
      </c>
      <c r="H3128" s="24">
        <f t="shared" si="15"/>
        <v>16.762499999999999</v>
      </c>
      <c r="I3128" s="25"/>
      <c r="J3128" s="25"/>
      <c r="K3128" s="26"/>
      <c r="L3128" s="25"/>
      <c r="M3128" s="25"/>
      <c r="N3128" s="25"/>
      <c r="O3128" s="25"/>
      <c r="P3128" s="25"/>
      <c r="Q3128" s="25"/>
      <c r="R3128" s="25"/>
      <c r="S3128" s="25"/>
      <c r="T3128" s="25"/>
      <c r="U3128" s="25"/>
      <c r="V3128" s="25"/>
      <c r="W3128" s="25"/>
      <c r="X3128" s="25"/>
      <c r="Y3128" s="25"/>
      <c r="Z3128" s="25"/>
      <c r="AA3128" s="25"/>
      <c r="AB3128" s="25"/>
    </row>
    <row r="3129" spans="1:28" ht="18.75" customHeight="1">
      <c r="A3129" s="1"/>
      <c r="B3129" s="1"/>
      <c r="C3129" s="1"/>
      <c r="D3129" s="21" t="s">
        <v>704</v>
      </c>
      <c r="E3129" s="22" t="s">
        <v>689</v>
      </c>
      <c r="F3129" s="27"/>
      <c r="G3129" s="28">
        <v>600.29999999999995</v>
      </c>
      <c r="H3129" s="24">
        <f t="shared" si="15"/>
        <v>50.024999999999999</v>
      </c>
      <c r="I3129" s="25"/>
      <c r="J3129" s="25"/>
      <c r="K3129" s="26"/>
      <c r="L3129" s="25"/>
      <c r="M3129" s="25"/>
      <c r="N3129" s="25"/>
      <c r="O3129" s="25"/>
      <c r="P3129" s="25"/>
      <c r="Q3129" s="25"/>
      <c r="R3129" s="25"/>
      <c r="S3129" s="25"/>
      <c r="T3129" s="25"/>
      <c r="U3129" s="25"/>
      <c r="V3129" s="25"/>
      <c r="W3129" s="25"/>
      <c r="X3129" s="25"/>
      <c r="Y3129" s="25"/>
      <c r="Z3129" s="25"/>
      <c r="AA3129" s="25"/>
      <c r="AB3129" s="25"/>
    </row>
    <row r="3130" spans="1:28" ht="18.75" customHeight="1">
      <c r="A3130" s="1"/>
      <c r="B3130" s="1"/>
      <c r="C3130" s="1"/>
      <c r="D3130" s="21" t="s">
        <v>750</v>
      </c>
      <c r="E3130" s="22" t="s">
        <v>689</v>
      </c>
      <c r="F3130" s="27"/>
      <c r="G3130" s="28">
        <v>678.03</v>
      </c>
      <c r="H3130" s="24">
        <f t="shared" si="15"/>
        <v>56.502499999999998</v>
      </c>
      <c r="I3130" s="25"/>
      <c r="J3130" s="25"/>
      <c r="K3130" s="26"/>
      <c r="L3130" s="25"/>
      <c r="M3130" s="25"/>
      <c r="N3130" s="25"/>
      <c r="O3130" s="25"/>
      <c r="P3130" s="25"/>
      <c r="Q3130" s="25"/>
      <c r="R3130" s="25"/>
      <c r="S3130" s="25"/>
      <c r="T3130" s="25"/>
      <c r="U3130" s="25"/>
      <c r="V3130" s="25"/>
      <c r="W3130" s="25"/>
      <c r="X3130" s="25"/>
      <c r="Y3130" s="25"/>
      <c r="Z3130" s="25"/>
      <c r="AA3130" s="25"/>
      <c r="AB3130" s="25"/>
    </row>
    <row r="3131" spans="1:28" ht="18.75" customHeight="1">
      <c r="A3131" s="1"/>
      <c r="B3131" s="1"/>
      <c r="C3131" s="1"/>
      <c r="D3131" s="21" t="s">
        <v>751</v>
      </c>
      <c r="E3131" s="22" t="s">
        <v>689</v>
      </c>
      <c r="F3131" s="27"/>
      <c r="G3131" s="28">
        <v>33.53</v>
      </c>
      <c r="H3131" s="24">
        <f t="shared" si="15"/>
        <v>2.7941666666666669</v>
      </c>
      <c r="I3131" s="25"/>
      <c r="J3131" s="25"/>
      <c r="K3131" s="26"/>
      <c r="L3131" s="25"/>
      <c r="M3131" s="25"/>
      <c r="N3131" s="25"/>
      <c r="O3131" s="25"/>
      <c r="P3131" s="25"/>
      <c r="Q3131" s="25"/>
      <c r="R3131" s="25"/>
      <c r="S3131" s="25"/>
      <c r="T3131" s="25"/>
      <c r="U3131" s="25"/>
      <c r="V3131" s="25"/>
      <c r="W3131" s="25"/>
      <c r="X3131" s="25"/>
      <c r="Y3131" s="25"/>
      <c r="Z3131" s="25"/>
      <c r="AA3131" s="25"/>
      <c r="AB3131" s="25"/>
    </row>
    <row r="3132" spans="1:28" ht="18.75" customHeight="1">
      <c r="A3132" s="1"/>
      <c r="B3132" s="1"/>
      <c r="C3132" s="1"/>
      <c r="D3132" s="21" t="s">
        <v>735</v>
      </c>
      <c r="E3132" s="22" t="s">
        <v>689</v>
      </c>
      <c r="F3132" s="27"/>
      <c r="G3132" s="28">
        <v>184.16999300000001</v>
      </c>
      <c r="H3132" s="24">
        <f t="shared" si="15"/>
        <v>15.347499416666667</v>
      </c>
      <c r="I3132" s="25"/>
      <c r="J3132" s="25"/>
      <c r="K3132" s="26"/>
      <c r="L3132" s="25"/>
      <c r="M3132" s="25"/>
      <c r="N3132" s="25"/>
      <c r="O3132" s="25"/>
      <c r="P3132" s="25"/>
      <c r="Q3132" s="25"/>
      <c r="R3132" s="25"/>
      <c r="S3132" s="25"/>
      <c r="T3132" s="25"/>
      <c r="U3132" s="25"/>
      <c r="V3132" s="25"/>
      <c r="W3132" s="25"/>
      <c r="X3132" s="25"/>
      <c r="Y3132" s="25"/>
      <c r="Z3132" s="25"/>
      <c r="AA3132" s="25"/>
      <c r="AB3132" s="25"/>
    </row>
    <row r="3133" spans="1:28" ht="18.75" customHeight="1">
      <c r="A3133" s="1"/>
      <c r="B3133" s="1"/>
      <c r="C3133" s="1"/>
      <c r="D3133" s="21" t="s">
        <v>709</v>
      </c>
      <c r="E3133" s="22" t="s">
        <v>689</v>
      </c>
      <c r="F3133" s="27"/>
      <c r="G3133" s="28">
        <v>7.29</v>
      </c>
      <c r="H3133" s="24">
        <f t="shared" si="15"/>
        <v>0.60750000000000004</v>
      </c>
      <c r="I3133" s="25"/>
      <c r="J3133" s="25"/>
      <c r="K3133" s="26"/>
      <c r="L3133" s="25"/>
      <c r="M3133" s="25"/>
      <c r="N3133" s="25"/>
      <c r="O3133" s="25"/>
      <c r="P3133" s="25"/>
      <c r="Q3133" s="25"/>
      <c r="R3133" s="25"/>
      <c r="S3133" s="25"/>
      <c r="T3133" s="25"/>
      <c r="U3133" s="25"/>
      <c r="V3133" s="25"/>
      <c r="W3133" s="25"/>
      <c r="X3133" s="25"/>
      <c r="Y3133" s="25"/>
      <c r="Z3133" s="25"/>
      <c r="AA3133" s="25"/>
      <c r="AB3133" s="25"/>
    </row>
    <row r="3134" spans="1:28" ht="18.75" customHeight="1">
      <c r="A3134" s="1"/>
      <c r="B3134" s="1"/>
      <c r="C3134" s="1"/>
      <c r="D3134" s="21" t="s">
        <v>752</v>
      </c>
      <c r="E3134" s="22" t="s">
        <v>689</v>
      </c>
      <c r="F3134" s="27"/>
      <c r="G3134" s="28">
        <v>472.23</v>
      </c>
      <c r="H3134" s="24">
        <f t="shared" si="15"/>
        <v>39.352499999999999</v>
      </c>
      <c r="I3134" s="25"/>
      <c r="J3134" s="25"/>
      <c r="K3134" s="26"/>
      <c r="L3134" s="25"/>
      <c r="M3134" s="25"/>
      <c r="N3134" s="25"/>
      <c r="O3134" s="25"/>
      <c r="P3134" s="25"/>
      <c r="Q3134" s="25"/>
      <c r="R3134" s="25"/>
      <c r="S3134" s="25"/>
      <c r="T3134" s="25"/>
      <c r="U3134" s="25"/>
      <c r="V3134" s="25"/>
      <c r="W3134" s="25"/>
      <c r="X3134" s="25"/>
      <c r="Y3134" s="25"/>
      <c r="Z3134" s="25"/>
      <c r="AA3134" s="25"/>
      <c r="AB3134" s="25"/>
    </row>
    <row r="3135" spans="1:28" ht="18.75" customHeight="1">
      <c r="A3135" s="1"/>
      <c r="B3135" s="1"/>
      <c r="C3135" s="1"/>
      <c r="D3135" s="21" t="s">
        <v>734</v>
      </c>
      <c r="E3135" s="22" t="s">
        <v>689</v>
      </c>
      <c r="F3135" s="27"/>
      <c r="G3135" s="28">
        <v>271.62</v>
      </c>
      <c r="H3135" s="24">
        <f t="shared" si="15"/>
        <v>22.635000000000002</v>
      </c>
      <c r="I3135" s="25"/>
      <c r="J3135" s="25"/>
      <c r="K3135" s="26"/>
      <c r="L3135" s="25"/>
      <c r="M3135" s="25"/>
      <c r="N3135" s="25"/>
      <c r="O3135" s="25"/>
      <c r="P3135" s="25"/>
      <c r="Q3135" s="25"/>
      <c r="R3135" s="25"/>
      <c r="S3135" s="25"/>
      <c r="T3135" s="25"/>
      <c r="U3135" s="25"/>
      <c r="V3135" s="25"/>
      <c r="W3135" s="25"/>
      <c r="X3135" s="25"/>
      <c r="Y3135" s="25"/>
      <c r="Z3135" s="25"/>
      <c r="AA3135" s="25"/>
      <c r="AB3135" s="25"/>
    </row>
    <row r="3136" spans="1:28" ht="18.75" customHeight="1">
      <c r="A3136" s="1"/>
      <c r="B3136" s="1"/>
      <c r="C3136" s="1"/>
      <c r="D3136" s="21" t="s">
        <v>753</v>
      </c>
      <c r="E3136" s="22" t="s">
        <v>689</v>
      </c>
      <c r="F3136" s="27"/>
      <c r="G3136" s="28">
        <v>36.119999999999997</v>
      </c>
      <c r="H3136" s="24">
        <f t="shared" si="15"/>
        <v>3.01</v>
      </c>
      <c r="I3136" s="25"/>
      <c r="J3136" s="25"/>
      <c r="K3136" s="26"/>
      <c r="L3136" s="25"/>
      <c r="M3136" s="25"/>
      <c r="N3136" s="25"/>
      <c r="O3136" s="25"/>
      <c r="P3136" s="25"/>
      <c r="Q3136" s="25"/>
      <c r="R3136" s="25"/>
      <c r="S3136" s="25"/>
      <c r="T3136" s="25"/>
      <c r="U3136" s="25"/>
      <c r="V3136" s="25"/>
      <c r="W3136" s="25"/>
      <c r="X3136" s="25"/>
      <c r="Y3136" s="25"/>
      <c r="Z3136" s="25"/>
      <c r="AA3136" s="25"/>
      <c r="AB3136" s="25"/>
    </row>
    <row r="3137" spans="1:28" ht="18.75" customHeight="1">
      <c r="A3137" s="1"/>
      <c r="B3137" s="1"/>
      <c r="C3137" s="1"/>
      <c r="D3137" s="21" t="s">
        <v>707</v>
      </c>
      <c r="E3137" s="22" t="s">
        <v>689</v>
      </c>
      <c r="F3137" s="27"/>
      <c r="G3137" s="28">
        <v>328.44</v>
      </c>
      <c r="H3137" s="24">
        <f t="shared" si="15"/>
        <v>27.37</v>
      </c>
      <c r="I3137" s="25"/>
      <c r="J3137" s="25"/>
      <c r="K3137" s="26"/>
      <c r="L3137" s="25"/>
      <c r="M3137" s="25"/>
      <c r="N3137" s="25"/>
      <c r="O3137" s="25"/>
      <c r="P3137" s="25"/>
      <c r="Q3137" s="25"/>
      <c r="R3137" s="25"/>
      <c r="S3137" s="25"/>
      <c r="T3137" s="25"/>
      <c r="U3137" s="25"/>
      <c r="V3137" s="25"/>
      <c r="W3137" s="25"/>
      <c r="X3137" s="25"/>
      <c r="Y3137" s="25"/>
      <c r="Z3137" s="25"/>
      <c r="AA3137" s="25"/>
      <c r="AB3137" s="25"/>
    </row>
    <row r="3138" spans="1:28" ht="18.75" customHeight="1">
      <c r="A3138" s="1"/>
      <c r="B3138" s="1"/>
      <c r="C3138" s="1"/>
      <c r="D3138" s="21" t="s">
        <v>717</v>
      </c>
      <c r="E3138" s="22" t="s">
        <v>689</v>
      </c>
      <c r="F3138" s="27"/>
      <c r="G3138" s="28">
        <v>73.12</v>
      </c>
      <c r="H3138" s="24">
        <f t="shared" si="15"/>
        <v>6.0933333333333337</v>
      </c>
      <c r="I3138" s="25"/>
      <c r="J3138" s="25"/>
      <c r="K3138" s="26"/>
      <c r="L3138" s="25"/>
      <c r="M3138" s="25"/>
      <c r="N3138" s="25"/>
      <c r="O3138" s="25"/>
      <c r="P3138" s="25"/>
      <c r="Q3138" s="25"/>
      <c r="R3138" s="25"/>
      <c r="S3138" s="25"/>
      <c r="T3138" s="25"/>
      <c r="U3138" s="25"/>
      <c r="V3138" s="25"/>
      <c r="W3138" s="25"/>
      <c r="X3138" s="25"/>
      <c r="Y3138" s="25"/>
      <c r="Z3138" s="25"/>
      <c r="AA3138" s="25"/>
      <c r="AB3138" s="25"/>
    </row>
    <row r="3139" spans="1:28" ht="18.75" customHeight="1">
      <c r="A3139" s="1"/>
      <c r="B3139" s="1"/>
      <c r="C3139" s="1"/>
      <c r="D3139" s="21" t="s">
        <v>695</v>
      </c>
      <c r="E3139" s="22" t="s">
        <v>689</v>
      </c>
      <c r="F3139" s="27"/>
      <c r="G3139" s="28">
        <v>67.45</v>
      </c>
      <c r="H3139" s="24">
        <f t="shared" si="15"/>
        <v>5.6208333333333336</v>
      </c>
      <c r="I3139" s="25"/>
      <c r="J3139" s="25"/>
      <c r="K3139" s="26"/>
      <c r="L3139" s="25"/>
      <c r="M3139" s="25"/>
      <c r="N3139" s="25"/>
      <c r="O3139" s="25"/>
      <c r="P3139" s="25"/>
      <c r="Q3139" s="25"/>
      <c r="R3139" s="25"/>
      <c r="S3139" s="25"/>
      <c r="T3139" s="25"/>
      <c r="U3139" s="25"/>
      <c r="V3139" s="25"/>
      <c r="W3139" s="25"/>
      <c r="X3139" s="25"/>
      <c r="Y3139" s="25"/>
      <c r="Z3139" s="25"/>
      <c r="AA3139" s="25"/>
      <c r="AB3139" s="25"/>
    </row>
    <row r="3140" spans="1:28" ht="18.75" customHeight="1">
      <c r="A3140" s="1"/>
      <c r="B3140" s="1"/>
      <c r="C3140" s="1"/>
      <c r="D3140" s="21" t="s">
        <v>708</v>
      </c>
      <c r="E3140" s="22" t="s">
        <v>689</v>
      </c>
      <c r="F3140" s="27"/>
      <c r="G3140" s="28">
        <v>640.9</v>
      </c>
      <c r="H3140" s="24">
        <f t="shared" si="15"/>
        <v>53.408333333333331</v>
      </c>
      <c r="I3140" s="25"/>
      <c r="J3140" s="25"/>
      <c r="K3140" s="26"/>
      <c r="L3140" s="25"/>
      <c r="M3140" s="25"/>
      <c r="N3140" s="25"/>
      <c r="O3140" s="25"/>
      <c r="P3140" s="25"/>
      <c r="Q3140" s="25"/>
      <c r="R3140" s="25"/>
      <c r="S3140" s="25"/>
      <c r="T3140" s="25"/>
      <c r="U3140" s="25"/>
      <c r="V3140" s="25"/>
      <c r="W3140" s="25"/>
      <c r="X3140" s="25"/>
      <c r="Y3140" s="25"/>
      <c r="Z3140" s="25"/>
      <c r="AA3140" s="25"/>
      <c r="AB3140" s="25"/>
    </row>
    <row r="3141" spans="1:28" ht="18.75" customHeight="1">
      <c r="A3141" s="1"/>
      <c r="B3141" s="1"/>
      <c r="C3141" s="1"/>
      <c r="D3141" s="21" t="s">
        <v>702</v>
      </c>
      <c r="E3141" s="22" t="s">
        <v>689</v>
      </c>
      <c r="F3141" s="27"/>
      <c r="G3141" s="28">
        <v>17</v>
      </c>
      <c r="H3141" s="24">
        <f t="shared" si="15"/>
        <v>1.4166666666666667</v>
      </c>
      <c r="I3141" s="25"/>
      <c r="J3141" s="25"/>
      <c r="K3141" s="26"/>
      <c r="L3141" s="25"/>
      <c r="M3141" s="25"/>
      <c r="N3141" s="25"/>
      <c r="O3141" s="25"/>
      <c r="P3141" s="25"/>
      <c r="Q3141" s="25"/>
      <c r="R3141" s="25"/>
      <c r="S3141" s="25"/>
      <c r="T3141" s="25"/>
      <c r="U3141" s="25"/>
      <c r="V3141" s="25"/>
      <c r="W3141" s="25"/>
      <c r="X3141" s="25"/>
      <c r="Y3141" s="25"/>
      <c r="Z3141" s="25"/>
      <c r="AA3141" s="25"/>
      <c r="AB3141" s="25"/>
    </row>
    <row r="3142" spans="1:28" ht="18.75" customHeight="1">
      <c r="A3142" s="1"/>
      <c r="B3142" s="1"/>
      <c r="C3142" s="1"/>
      <c r="D3142" s="21" t="s">
        <v>708</v>
      </c>
      <c r="E3142" s="22" t="s">
        <v>689</v>
      </c>
      <c r="F3142" s="27"/>
      <c r="G3142" s="28">
        <v>58.53</v>
      </c>
      <c r="H3142" s="24">
        <f t="shared" si="15"/>
        <v>4.8775000000000004</v>
      </c>
      <c r="I3142" s="25"/>
      <c r="J3142" s="25"/>
      <c r="K3142" s="26"/>
      <c r="L3142" s="25"/>
      <c r="M3142" s="25"/>
      <c r="N3142" s="25"/>
      <c r="O3142" s="25"/>
      <c r="P3142" s="25"/>
      <c r="Q3142" s="25"/>
      <c r="R3142" s="25"/>
      <c r="S3142" s="25"/>
      <c r="T3142" s="25"/>
      <c r="U3142" s="25"/>
      <c r="V3142" s="25"/>
      <c r="W3142" s="25"/>
      <c r="X3142" s="25"/>
      <c r="Y3142" s="25"/>
      <c r="Z3142" s="25"/>
      <c r="AA3142" s="25"/>
      <c r="AB3142" s="25"/>
    </row>
    <row r="3143" spans="1:28" ht="18.75" customHeight="1">
      <c r="A3143" s="1"/>
      <c r="B3143" s="1"/>
      <c r="C3143" s="1"/>
      <c r="D3143" s="21" t="s">
        <v>699</v>
      </c>
      <c r="E3143" s="22" t="s">
        <v>689</v>
      </c>
      <c r="F3143" s="27"/>
      <c r="G3143" s="28">
        <v>24.05</v>
      </c>
      <c r="H3143" s="24">
        <f t="shared" si="15"/>
        <v>2.0041666666666669</v>
      </c>
      <c r="I3143" s="25"/>
      <c r="J3143" s="25"/>
      <c r="K3143" s="26"/>
      <c r="L3143" s="25"/>
      <c r="M3143" s="25"/>
      <c r="N3143" s="25"/>
      <c r="O3143" s="25"/>
      <c r="P3143" s="25"/>
      <c r="Q3143" s="25"/>
      <c r="R3143" s="25"/>
      <c r="S3143" s="25"/>
      <c r="T3143" s="25"/>
      <c r="U3143" s="25"/>
      <c r="V3143" s="25"/>
      <c r="W3143" s="25"/>
      <c r="X3143" s="25"/>
      <c r="Y3143" s="25"/>
      <c r="Z3143" s="25"/>
      <c r="AA3143" s="25"/>
      <c r="AB3143" s="25"/>
    </row>
    <row r="3144" spans="1:28" ht="18.75" customHeight="1">
      <c r="A3144" s="1"/>
      <c r="B3144" s="1"/>
      <c r="C3144" s="1"/>
      <c r="D3144" s="21" t="s">
        <v>754</v>
      </c>
      <c r="E3144" s="22" t="s">
        <v>689</v>
      </c>
      <c r="F3144" s="27"/>
      <c r="G3144" s="28">
        <v>996.88</v>
      </c>
      <c r="H3144" s="24">
        <f t="shared" si="15"/>
        <v>83.073333333333338</v>
      </c>
      <c r="I3144" s="25"/>
      <c r="J3144" s="25"/>
      <c r="K3144" s="26"/>
      <c r="L3144" s="25"/>
      <c r="M3144" s="25"/>
      <c r="N3144" s="25"/>
      <c r="O3144" s="25"/>
      <c r="P3144" s="25"/>
      <c r="Q3144" s="25"/>
      <c r="R3144" s="25"/>
      <c r="S3144" s="25"/>
      <c r="T3144" s="25"/>
      <c r="U3144" s="25"/>
      <c r="V3144" s="25"/>
      <c r="W3144" s="25"/>
      <c r="X3144" s="25"/>
      <c r="Y3144" s="25"/>
      <c r="Z3144" s="25"/>
      <c r="AA3144" s="25"/>
      <c r="AB3144" s="25"/>
    </row>
    <row r="3145" spans="1:28" ht="18.75" customHeight="1">
      <c r="A3145" s="1"/>
      <c r="B3145" s="1"/>
      <c r="C3145" s="1"/>
      <c r="D3145" s="21" t="s">
        <v>744</v>
      </c>
      <c r="E3145" s="22" t="s">
        <v>689</v>
      </c>
      <c r="F3145" s="27"/>
      <c r="G3145" s="28">
        <v>23.49</v>
      </c>
      <c r="H3145" s="24">
        <f t="shared" si="15"/>
        <v>1.9574999999999998</v>
      </c>
      <c r="I3145" s="25"/>
      <c r="J3145" s="25"/>
      <c r="K3145" s="26"/>
      <c r="L3145" s="25"/>
      <c r="M3145" s="25"/>
      <c r="N3145" s="25"/>
      <c r="O3145" s="25"/>
      <c r="P3145" s="25"/>
      <c r="Q3145" s="25"/>
      <c r="R3145" s="25"/>
      <c r="S3145" s="25"/>
      <c r="T3145" s="25"/>
      <c r="U3145" s="25"/>
      <c r="V3145" s="25"/>
      <c r="W3145" s="25"/>
      <c r="X3145" s="25"/>
      <c r="Y3145" s="25"/>
      <c r="Z3145" s="25"/>
      <c r="AA3145" s="25"/>
      <c r="AB3145" s="25"/>
    </row>
    <row r="3146" spans="1:28" ht="18.75" customHeight="1">
      <c r="A3146" s="1"/>
      <c r="B3146" s="1"/>
      <c r="C3146" s="1"/>
      <c r="D3146" s="21" t="s">
        <v>726</v>
      </c>
      <c r="E3146" s="22" t="s">
        <v>689</v>
      </c>
      <c r="F3146" s="27"/>
      <c r="G3146" s="28">
        <v>95.98</v>
      </c>
      <c r="H3146" s="24">
        <f t="shared" si="15"/>
        <v>7.998333333333334</v>
      </c>
      <c r="I3146" s="25"/>
      <c r="J3146" s="25"/>
      <c r="K3146" s="26"/>
      <c r="L3146" s="25"/>
      <c r="M3146" s="25"/>
      <c r="N3146" s="25"/>
      <c r="O3146" s="25"/>
      <c r="P3146" s="25"/>
      <c r="Q3146" s="25"/>
      <c r="R3146" s="25"/>
      <c r="S3146" s="25"/>
      <c r="T3146" s="25"/>
      <c r="U3146" s="25"/>
      <c r="V3146" s="25"/>
      <c r="W3146" s="25"/>
      <c r="X3146" s="25"/>
      <c r="Y3146" s="25"/>
      <c r="Z3146" s="25"/>
      <c r="AA3146" s="25"/>
      <c r="AB3146" s="25"/>
    </row>
    <row r="3147" spans="1:28" ht="18.75" customHeight="1">
      <c r="A3147" s="1"/>
      <c r="B3147" s="1"/>
      <c r="C3147" s="1"/>
      <c r="D3147" s="21" t="s">
        <v>739</v>
      </c>
      <c r="E3147" s="22" t="s">
        <v>689</v>
      </c>
      <c r="F3147" s="27"/>
      <c r="G3147" s="28">
        <v>859.29997400000002</v>
      </c>
      <c r="H3147" s="24">
        <f t="shared" si="15"/>
        <v>71.608331166666673</v>
      </c>
      <c r="I3147" s="25"/>
      <c r="J3147" s="25"/>
      <c r="K3147" s="26"/>
      <c r="L3147" s="25"/>
      <c r="M3147" s="25"/>
      <c r="N3147" s="25"/>
      <c r="O3147" s="25"/>
      <c r="P3147" s="25"/>
      <c r="Q3147" s="25"/>
      <c r="R3147" s="25"/>
      <c r="S3147" s="25"/>
      <c r="T3147" s="25"/>
      <c r="U3147" s="25"/>
      <c r="V3147" s="25"/>
      <c r="W3147" s="25"/>
      <c r="X3147" s="25"/>
      <c r="Y3147" s="25"/>
      <c r="Z3147" s="25"/>
      <c r="AA3147" s="25"/>
      <c r="AB3147" s="25"/>
    </row>
    <row r="3148" spans="1:28" ht="18.75" customHeight="1">
      <c r="A3148" s="1"/>
      <c r="B3148" s="1"/>
      <c r="C3148" s="1"/>
      <c r="D3148" s="21" t="s">
        <v>735</v>
      </c>
      <c r="E3148" s="22" t="s">
        <v>689</v>
      </c>
      <c r="F3148" s="27"/>
      <c r="G3148" s="28">
        <v>52.619998000000002</v>
      </c>
      <c r="H3148" s="24">
        <f t="shared" si="15"/>
        <v>4.3849998333333335</v>
      </c>
      <c r="I3148" s="25"/>
      <c r="J3148" s="25"/>
      <c r="K3148" s="26"/>
      <c r="L3148" s="25"/>
      <c r="M3148" s="25"/>
      <c r="N3148" s="25"/>
      <c r="O3148" s="25"/>
      <c r="P3148" s="25"/>
      <c r="Q3148" s="25"/>
      <c r="R3148" s="25"/>
      <c r="S3148" s="25"/>
      <c r="T3148" s="25"/>
      <c r="U3148" s="25"/>
      <c r="V3148" s="25"/>
      <c r="W3148" s="25"/>
      <c r="X3148" s="25"/>
      <c r="Y3148" s="25"/>
      <c r="Z3148" s="25"/>
      <c r="AA3148" s="25"/>
      <c r="AB3148" s="25"/>
    </row>
    <row r="3149" spans="1:28" ht="18.75" customHeight="1">
      <c r="A3149" s="1"/>
      <c r="B3149" s="1"/>
      <c r="C3149" s="1"/>
      <c r="D3149" s="21" t="s">
        <v>747</v>
      </c>
      <c r="E3149" s="22" t="s">
        <v>689</v>
      </c>
      <c r="F3149" s="27"/>
      <c r="G3149" s="28">
        <v>4.24</v>
      </c>
      <c r="H3149" s="24">
        <f t="shared" si="15"/>
        <v>0.35333333333333333</v>
      </c>
      <c r="I3149" s="25"/>
      <c r="J3149" s="25"/>
      <c r="K3149" s="26"/>
      <c r="L3149" s="25"/>
      <c r="M3149" s="25"/>
      <c r="N3149" s="25"/>
      <c r="O3149" s="25"/>
      <c r="P3149" s="25"/>
      <c r="Q3149" s="25"/>
      <c r="R3149" s="25"/>
      <c r="S3149" s="25"/>
      <c r="T3149" s="25"/>
      <c r="U3149" s="25"/>
      <c r="V3149" s="25"/>
      <c r="W3149" s="25"/>
      <c r="X3149" s="25"/>
      <c r="Y3149" s="25"/>
      <c r="Z3149" s="25"/>
      <c r="AA3149" s="25"/>
      <c r="AB3149" s="25"/>
    </row>
    <row r="3150" spans="1:28" ht="18.75" customHeight="1">
      <c r="A3150" s="1"/>
      <c r="B3150" s="1"/>
      <c r="C3150" s="1"/>
      <c r="D3150" s="21" t="s">
        <v>690</v>
      </c>
      <c r="E3150" s="22" t="s">
        <v>689</v>
      </c>
      <c r="F3150" s="27"/>
      <c r="G3150" s="28">
        <v>1589.88</v>
      </c>
      <c r="H3150" s="24">
        <f t="shared" si="15"/>
        <v>132.49</v>
      </c>
      <c r="I3150" s="25"/>
      <c r="J3150" s="25"/>
      <c r="K3150" s="26"/>
      <c r="L3150" s="25"/>
      <c r="M3150" s="25"/>
      <c r="N3150" s="25"/>
      <c r="O3150" s="25"/>
      <c r="P3150" s="25"/>
      <c r="Q3150" s="25"/>
      <c r="R3150" s="25"/>
      <c r="S3150" s="25"/>
      <c r="T3150" s="25"/>
      <c r="U3150" s="25"/>
      <c r="V3150" s="25"/>
      <c r="W3150" s="25"/>
      <c r="X3150" s="25"/>
      <c r="Y3150" s="25"/>
      <c r="Z3150" s="25"/>
      <c r="AA3150" s="25"/>
      <c r="AB3150" s="25"/>
    </row>
    <row r="3151" spans="1:28" ht="18.75" customHeight="1">
      <c r="A3151" s="1"/>
      <c r="B3151" s="1"/>
      <c r="C3151" s="1"/>
      <c r="D3151" s="21" t="s">
        <v>718</v>
      </c>
      <c r="E3151" s="22" t="s">
        <v>689</v>
      </c>
      <c r="F3151" s="27"/>
      <c r="G3151" s="28">
        <v>1751.52</v>
      </c>
      <c r="H3151" s="24">
        <f t="shared" si="15"/>
        <v>145.96</v>
      </c>
      <c r="I3151" s="25"/>
      <c r="J3151" s="25"/>
      <c r="K3151" s="26"/>
      <c r="L3151" s="25"/>
      <c r="M3151" s="25"/>
      <c r="N3151" s="25"/>
      <c r="O3151" s="25"/>
      <c r="P3151" s="25"/>
      <c r="Q3151" s="25"/>
      <c r="R3151" s="25"/>
      <c r="S3151" s="25"/>
      <c r="T3151" s="25"/>
      <c r="U3151" s="25"/>
      <c r="V3151" s="25"/>
      <c r="W3151" s="25"/>
      <c r="X3151" s="25"/>
      <c r="Y3151" s="25"/>
      <c r="Z3151" s="25"/>
      <c r="AA3151" s="25"/>
      <c r="AB3151" s="25"/>
    </row>
    <row r="3152" spans="1:28" ht="18.75" customHeight="1">
      <c r="A3152" s="1"/>
      <c r="B3152" s="1"/>
      <c r="C3152" s="1"/>
      <c r="D3152" s="21" t="s">
        <v>755</v>
      </c>
      <c r="E3152" s="22" t="s">
        <v>689</v>
      </c>
      <c r="F3152" s="27"/>
      <c r="G3152" s="28">
        <v>1787.66</v>
      </c>
      <c r="H3152" s="24">
        <f t="shared" si="15"/>
        <v>148.97166666666666</v>
      </c>
      <c r="I3152" s="25"/>
      <c r="J3152" s="25"/>
      <c r="K3152" s="26"/>
      <c r="L3152" s="25"/>
      <c r="M3152" s="25"/>
      <c r="N3152" s="25"/>
      <c r="O3152" s="25"/>
      <c r="P3152" s="25"/>
      <c r="Q3152" s="25"/>
      <c r="R3152" s="25"/>
      <c r="S3152" s="25"/>
      <c r="T3152" s="25"/>
      <c r="U3152" s="25"/>
      <c r="V3152" s="25"/>
      <c r="W3152" s="25"/>
      <c r="X3152" s="25"/>
      <c r="Y3152" s="25"/>
      <c r="Z3152" s="25"/>
      <c r="AA3152" s="25"/>
      <c r="AB3152" s="25"/>
    </row>
    <row r="3153" spans="1:28" ht="18.75" customHeight="1">
      <c r="A3153" s="1"/>
      <c r="B3153" s="1"/>
      <c r="C3153" s="1"/>
      <c r="D3153" s="21" t="s">
        <v>756</v>
      </c>
      <c r="E3153" s="22" t="s">
        <v>689</v>
      </c>
      <c r="F3153" s="27"/>
      <c r="G3153" s="28">
        <v>378.25</v>
      </c>
      <c r="H3153" s="24">
        <f t="shared" si="15"/>
        <v>31.520833333333332</v>
      </c>
      <c r="I3153" s="25"/>
      <c r="J3153" s="25"/>
      <c r="K3153" s="26"/>
      <c r="L3153" s="25"/>
      <c r="M3153" s="25"/>
      <c r="N3153" s="25"/>
      <c r="O3153" s="25"/>
      <c r="P3153" s="25"/>
      <c r="Q3153" s="25"/>
      <c r="R3153" s="25"/>
      <c r="S3153" s="25"/>
      <c r="T3153" s="25"/>
      <c r="U3153" s="25"/>
      <c r="V3153" s="25"/>
      <c r="W3153" s="25"/>
      <c r="X3153" s="25"/>
      <c r="Y3153" s="25"/>
      <c r="Z3153" s="25"/>
      <c r="AA3153" s="25"/>
      <c r="AB3153" s="25"/>
    </row>
    <row r="3154" spans="1:28" ht="18.75" customHeight="1">
      <c r="A3154" s="1"/>
      <c r="B3154" s="1"/>
      <c r="C3154" s="1"/>
      <c r="D3154" s="21" t="s">
        <v>736</v>
      </c>
      <c r="E3154" s="22" t="s">
        <v>689</v>
      </c>
      <c r="F3154" s="27"/>
      <c r="G3154" s="28">
        <v>1152.9799499999999</v>
      </c>
      <c r="H3154" s="24">
        <f t="shared" si="15"/>
        <v>96.081662499999993</v>
      </c>
      <c r="I3154" s="25"/>
      <c r="J3154" s="25"/>
      <c r="K3154" s="26"/>
      <c r="L3154" s="25"/>
      <c r="M3154" s="25"/>
      <c r="N3154" s="25"/>
      <c r="O3154" s="25"/>
      <c r="P3154" s="25"/>
      <c r="Q3154" s="25"/>
      <c r="R3154" s="25"/>
      <c r="S3154" s="25"/>
      <c r="T3154" s="25"/>
      <c r="U3154" s="25"/>
      <c r="V3154" s="25"/>
      <c r="W3154" s="25"/>
      <c r="X3154" s="25"/>
      <c r="Y3154" s="25"/>
      <c r="Z3154" s="25"/>
      <c r="AA3154" s="25"/>
      <c r="AB3154" s="25"/>
    </row>
    <row r="3155" spans="1:28" ht="18.75" customHeight="1">
      <c r="A3155" s="1"/>
      <c r="B3155" s="1"/>
      <c r="C3155" s="1"/>
      <c r="D3155" s="21" t="s">
        <v>708</v>
      </c>
      <c r="E3155" s="22" t="s">
        <v>689</v>
      </c>
      <c r="F3155" s="27"/>
      <c r="G3155" s="28">
        <v>630.79999999999995</v>
      </c>
      <c r="H3155" s="24">
        <f t="shared" si="15"/>
        <v>52.566666666666663</v>
      </c>
      <c r="I3155" s="25"/>
      <c r="J3155" s="25"/>
      <c r="K3155" s="26"/>
      <c r="L3155" s="25"/>
      <c r="M3155" s="25"/>
      <c r="N3155" s="25"/>
      <c r="O3155" s="25"/>
      <c r="P3155" s="25"/>
      <c r="Q3155" s="25"/>
      <c r="R3155" s="25"/>
      <c r="S3155" s="25"/>
      <c r="T3155" s="25"/>
      <c r="U3155" s="25"/>
      <c r="V3155" s="25"/>
      <c r="W3155" s="25"/>
      <c r="X3155" s="25"/>
      <c r="Y3155" s="25"/>
      <c r="Z3155" s="25"/>
      <c r="AA3155" s="25"/>
      <c r="AB3155" s="25"/>
    </row>
    <row r="3156" spans="1:28" ht="18.75" customHeight="1">
      <c r="A3156" s="1"/>
      <c r="B3156" s="1"/>
      <c r="C3156" s="1"/>
      <c r="D3156" s="21" t="s">
        <v>757</v>
      </c>
      <c r="E3156" s="22" t="s">
        <v>689</v>
      </c>
      <c r="F3156" s="27"/>
      <c r="G3156" s="28">
        <v>267.3</v>
      </c>
      <c r="H3156" s="24">
        <f t="shared" si="15"/>
        <v>22.275000000000002</v>
      </c>
      <c r="I3156" s="25"/>
      <c r="J3156" s="25"/>
      <c r="K3156" s="26"/>
      <c r="L3156" s="25"/>
      <c r="M3156" s="25"/>
      <c r="N3156" s="25"/>
      <c r="O3156" s="25"/>
      <c r="P3156" s="25"/>
      <c r="Q3156" s="25"/>
      <c r="R3156" s="25"/>
      <c r="S3156" s="25"/>
      <c r="T3156" s="25"/>
      <c r="U3156" s="25"/>
      <c r="V3156" s="25"/>
      <c r="W3156" s="25"/>
      <c r="X3156" s="25"/>
      <c r="Y3156" s="25"/>
      <c r="Z3156" s="25"/>
      <c r="AA3156" s="25"/>
      <c r="AB3156" s="25"/>
    </row>
    <row r="3157" spans="1:28" ht="18.75" customHeight="1">
      <c r="A3157" s="1"/>
      <c r="B3157" s="1"/>
      <c r="C3157" s="1"/>
      <c r="D3157" s="21" t="s">
        <v>758</v>
      </c>
      <c r="E3157" s="22" t="s">
        <v>689</v>
      </c>
      <c r="F3157" s="27"/>
      <c r="G3157" s="28">
        <v>6</v>
      </c>
      <c r="H3157" s="24">
        <f t="shared" si="15"/>
        <v>0.5</v>
      </c>
      <c r="I3157" s="25"/>
      <c r="J3157" s="25"/>
      <c r="K3157" s="26"/>
      <c r="L3157" s="25"/>
      <c r="M3157" s="25"/>
      <c r="N3157" s="25"/>
      <c r="O3157" s="25"/>
      <c r="P3157" s="25"/>
      <c r="Q3157" s="25"/>
      <c r="R3157" s="25"/>
      <c r="S3157" s="25"/>
      <c r="T3157" s="25"/>
      <c r="U3157" s="25"/>
      <c r="V3157" s="25"/>
      <c r="W3157" s="25"/>
      <c r="X3157" s="25"/>
      <c r="Y3157" s="25"/>
      <c r="Z3157" s="25"/>
      <c r="AA3157" s="25"/>
      <c r="AB3157" s="25"/>
    </row>
    <row r="3158" spans="1:28" ht="18.75" customHeight="1">
      <c r="A3158" s="1"/>
      <c r="B3158" s="1"/>
      <c r="C3158" s="1"/>
      <c r="D3158" s="21" t="s">
        <v>759</v>
      </c>
      <c r="E3158" s="22" t="s">
        <v>689</v>
      </c>
      <c r="F3158" s="27"/>
      <c r="G3158" s="28">
        <v>61.47</v>
      </c>
      <c r="H3158" s="24">
        <f t="shared" si="15"/>
        <v>5.1224999999999996</v>
      </c>
      <c r="I3158" s="25"/>
      <c r="J3158" s="25"/>
      <c r="K3158" s="26"/>
      <c r="L3158" s="25"/>
      <c r="M3158" s="25"/>
      <c r="N3158" s="25"/>
      <c r="O3158" s="25"/>
      <c r="P3158" s="25"/>
      <c r="Q3158" s="25"/>
      <c r="R3158" s="25"/>
      <c r="S3158" s="25"/>
      <c r="T3158" s="25"/>
      <c r="U3158" s="25"/>
      <c r="V3158" s="25"/>
      <c r="W3158" s="25"/>
      <c r="X3158" s="25"/>
      <c r="Y3158" s="25"/>
      <c r="Z3158" s="25"/>
      <c r="AA3158" s="25"/>
      <c r="AB3158" s="25"/>
    </row>
    <row r="3159" spans="1:28" ht="18.75" customHeight="1">
      <c r="A3159" s="1"/>
      <c r="B3159" s="1"/>
      <c r="C3159" s="1"/>
      <c r="D3159" s="21" t="s">
        <v>727</v>
      </c>
      <c r="E3159" s="22" t="s">
        <v>689</v>
      </c>
      <c r="F3159" s="27"/>
      <c r="G3159" s="28">
        <v>579.76</v>
      </c>
      <c r="H3159" s="24">
        <f t="shared" si="15"/>
        <v>48.313333333333333</v>
      </c>
      <c r="I3159" s="25"/>
      <c r="J3159" s="25"/>
      <c r="K3159" s="26"/>
      <c r="L3159" s="25"/>
      <c r="M3159" s="25"/>
      <c r="N3159" s="25"/>
      <c r="O3159" s="25"/>
      <c r="P3159" s="25"/>
      <c r="Q3159" s="25"/>
      <c r="R3159" s="25"/>
      <c r="S3159" s="25"/>
      <c r="T3159" s="25"/>
      <c r="U3159" s="25"/>
      <c r="V3159" s="25"/>
      <c r="W3159" s="25"/>
      <c r="X3159" s="25"/>
      <c r="Y3159" s="25"/>
      <c r="Z3159" s="25"/>
      <c r="AA3159" s="25"/>
      <c r="AB3159" s="25"/>
    </row>
    <row r="3160" spans="1:28" ht="18.75" customHeight="1">
      <c r="A3160" s="1"/>
      <c r="B3160" s="1"/>
      <c r="C3160" s="1"/>
      <c r="D3160" s="21" t="s">
        <v>760</v>
      </c>
      <c r="E3160" s="22" t="s">
        <v>689</v>
      </c>
      <c r="F3160" s="27"/>
      <c r="G3160" s="28">
        <v>381.2</v>
      </c>
      <c r="H3160" s="24">
        <f t="shared" si="15"/>
        <v>31.766666666666666</v>
      </c>
      <c r="I3160" s="25"/>
      <c r="J3160" s="25"/>
      <c r="K3160" s="26"/>
      <c r="L3160" s="25"/>
      <c r="M3160" s="25"/>
      <c r="N3160" s="25"/>
      <c r="O3160" s="25"/>
      <c r="P3160" s="25"/>
      <c r="Q3160" s="25"/>
      <c r="R3160" s="25"/>
      <c r="S3160" s="25"/>
      <c r="T3160" s="25"/>
      <c r="U3160" s="25"/>
      <c r="V3160" s="25"/>
      <c r="W3160" s="25"/>
      <c r="X3160" s="25"/>
      <c r="Y3160" s="25"/>
      <c r="Z3160" s="25"/>
      <c r="AA3160" s="25"/>
      <c r="AB3160" s="25"/>
    </row>
    <row r="3161" spans="1:28" ht="18.75" customHeight="1">
      <c r="A3161" s="1"/>
      <c r="B3161" s="1"/>
      <c r="C3161" s="1"/>
      <c r="D3161" s="21" t="s">
        <v>723</v>
      </c>
      <c r="E3161" s="22" t="s">
        <v>689</v>
      </c>
      <c r="F3161" s="27"/>
      <c r="G3161" s="28">
        <v>2129.8000000000002</v>
      </c>
      <c r="H3161" s="24">
        <f t="shared" si="15"/>
        <v>177.48333333333335</v>
      </c>
      <c r="I3161" s="25"/>
      <c r="J3161" s="25"/>
      <c r="K3161" s="26"/>
      <c r="L3161" s="25"/>
      <c r="M3161" s="25"/>
      <c r="N3161" s="25"/>
      <c r="O3161" s="25"/>
      <c r="P3161" s="25"/>
      <c r="Q3161" s="25"/>
      <c r="R3161" s="25"/>
      <c r="S3161" s="25"/>
      <c r="T3161" s="25"/>
      <c r="U3161" s="25"/>
      <c r="V3161" s="25"/>
      <c r="W3161" s="25"/>
      <c r="X3161" s="25"/>
      <c r="Y3161" s="25"/>
      <c r="Z3161" s="25"/>
      <c r="AA3161" s="25"/>
      <c r="AB3161" s="25"/>
    </row>
    <row r="3162" spans="1:28" ht="18.75" customHeight="1">
      <c r="A3162" s="1"/>
      <c r="B3162" s="1"/>
      <c r="C3162" s="1"/>
      <c r="D3162" s="21" t="s">
        <v>761</v>
      </c>
      <c r="E3162" s="22" t="s">
        <v>689</v>
      </c>
      <c r="F3162" s="27"/>
      <c r="G3162" s="28">
        <v>313.14</v>
      </c>
      <c r="H3162" s="24">
        <f t="shared" si="15"/>
        <v>26.094999999999999</v>
      </c>
      <c r="I3162" s="25"/>
      <c r="J3162" s="25"/>
      <c r="K3162" s="26"/>
      <c r="L3162" s="25"/>
      <c r="M3162" s="25"/>
      <c r="N3162" s="25"/>
      <c r="O3162" s="25"/>
      <c r="P3162" s="25"/>
      <c r="Q3162" s="25"/>
      <c r="R3162" s="25"/>
      <c r="S3162" s="25"/>
      <c r="T3162" s="25"/>
      <c r="U3162" s="25"/>
      <c r="V3162" s="25"/>
      <c r="W3162" s="25"/>
      <c r="X3162" s="25"/>
      <c r="Y3162" s="25"/>
      <c r="Z3162" s="25"/>
      <c r="AA3162" s="25"/>
      <c r="AB3162" s="25"/>
    </row>
    <row r="3163" spans="1:28" ht="18.75" customHeight="1">
      <c r="A3163" s="1"/>
      <c r="B3163" s="1"/>
      <c r="C3163" s="1"/>
      <c r="D3163" s="21" t="s">
        <v>720</v>
      </c>
      <c r="E3163" s="22" t="s">
        <v>689</v>
      </c>
      <c r="F3163" s="27"/>
      <c r="G3163" s="28">
        <v>567.96</v>
      </c>
      <c r="H3163" s="24">
        <f t="shared" si="15"/>
        <v>47.330000000000005</v>
      </c>
      <c r="I3163" s="25"/>
      <c r="J3163" s="25"/>
      <c r="K3163" s="26"/>
      <c r="L3163" s="25"/>
      <c r="M3163" s="25"/>
      <c r="N3163" s="25"/>
      <c r="O3163" s="25"/>
      <c r="P3163" s="25"/>
      <c r="Q3163" s="25"/>
      <c r="R3163" s="25"/>
      <c r="S3163" s="25"/>
      <c r="T3163" s="25"/>
      <c r="U3163" s="25"/>
      <c r="V3163" s="25"/>
      <c r="W3163" s="25"/>
      <c r="X3163" s="25"/>
      <c r="Y3163" s="25"/>
      <c r="Z3163" s="25"/>
      <c r="AA3163" s="25"/>
      <c r="AB3163" s="25"/>
    </row>
    <row r="3164" spans="1:28" ht="18.75" customHeight="1">
      <c r="A3164" s="1"/>
      <c r="B3164" s="1"/>
      <c r="C3164" s="1"/>
      <c r="D3164" s="21" t="s">
        <v>698</v>
      </c>
      <c r="E3164" s="22" t="s">
        <v>689</v>
      </c>
      <c r="F3164" s="27"/>
      <c r="G3164" s="28">
        <v>486.86</v>
      </c>
      <c r="H3164" s="24">
        <f t="shared" si="15"/>
        <v>40.571666666666665</v>
      </c>
      <c r="I3164" s="25"/>
      <c r="J3164" s="25"/>
      <c r="K3164" s="26"/>
      <c r="L3164" s="25"/>
      <c r="M3164" s="25"/>
      <c r="N3164" s="25"/>
      <c r="O3164" s="25"/>
      <c r="P3164" s="25"/>
      <c r="Q3164" s="25"/>
      <c r="R3164" s="25"/>
      <c r="S3164" s="25"/>
      <c r="T3164" s="25"/>
      <c r="U3164" s="25"/>
      <c r="V3164" s="25"/>
      <c r="W3164" s="25"/>
      <c r="X3164" s="25"/>
      <c r="Y3164" s="25"/>
      <c r="Z3164" s="25"/>
      <c r="AA3164" s="25"/>
      <c r="AB3164" s="25"/>
    </row>
    <row r="3165" spans="1:28" ht="18.75" customHeight="1">
      <c r="A3165" s="1"/>
      <c r="B3165" s="1"/>
      <c r="C3165" s="1"/>
      <c r="D3165" s="21" t="s">
        <v>735</v>
      </c>
      <c r="E3165" s="22" t="s">
        <v>689</v>
      </c>
      <c r="F3165" s="27"/>
      <c r="G3165" s="28">
        <v>2104.7999199999999</v>
      </c>
      <c r="H3165" s="24">
        <f t="shared" si="15"/>
        <v>175.39999333333333</v>
      </c>
      <c r="I3165" s="25"/>
      <c r="J3165" s="25"/>
      <c r="K3165" s="26"/>
      <c r="L3165" s="25"/>
      <c r="M3165" s="25"/>
      <c r="N3165" s="25"/>
      <c r="O3165" s="25"/>
      <c r="P3165" s="25"/>
      <c r="Q3165" s="25"/>
      <c r="R3165" s="25"/>
      <c r="S3165" s="25"/>
      <c r="T3165" s="25"/>
      <c r="U3165" s="25"/>
      <c r="V3165" s="25"/>
      <c r="W3165" s="25"/>
      <c r="X3165" s="25"/>
      <c r="Y3165" s="25"/>
      <c r="Z3165" s="25"/>
      <c r="AA3165" s="25"/>
      <c r="AB3165" s="25"/>
    </row>
    <row r="3166" spans="1:28" ht="18.75" customHeight="1">
      <c r="A3166" s="1"/>
      <c r="B3166" s="1"/>
      <c r="C3166" s="1"/>
      <c r="D3166" s="21" t="s">
        <v>749</v>
      </c>
      <c r="E3166" s="22" t="s">
        <v>689</v>
      </c>
      <c r="F3166" s="27"/>
      <c r="G3166" s="28">
        <v>24</v>
      </c>
      <c r="H3166" s="24">
        <f t="shared" si="15"/>
        <v>2</v>
      </c>
      <c r="I3166" s="25"/>
      <c r="J3166" s="25"/>
      <c r="K3166" s="26"/>
      <c r="L3166" s="25"/>
      <c r="M3166" s="25"/>
      <c r="N3166" s="25"/>
      <c r="O3166" s="25"/>
      <c r="P3166" s="25"/>
      <c r="Q3166" s="25"/>
      <c r="R3166" s="25"/>
      <c r="S3166" s="25"/>
      <c r="T3166" s="25"/>
      <c r="U3166" s="25"/>
      <c r="V3166" s="25"/>
      <c r="W3166" s="25"/>
      <c r="X3166" s="25"/>
      <c r="Y3166" s="25"/>
      <c r="Z3166" s="25"/>
      <c r="AA3166" s="25"/>
      <c r="AB3166" s="25"/>
    </row>
    <row r="3167" spans="1:28" ht="18.75" customHeight="1">
      <c r="A3167" s="1"/>
      <c r="B3167" s="1"/>
      <c r="C3167" s="1"/>
      <c r="D3167" s="21" t="s">
        <v>720</v>
      </c>
      <c r="E3167" s="22" t="s">
        <v>689</v>
      </c>
      <c r="F3167" s="27"/>
      <c r="G3167" s="28">
        <v>43.73</v>
      </c>
      <c r="H3167" s="24">
        <f t="shared" si="15"/>
        <v>3.6441666666666666</v>
      </c>
      <c r="I3167" s="25"/>
      <c r="J3167" s="25"/>
      <c r="K3167" s="26"/>
      <c r="L3167" s="25"/>
      <c r="M3167" s="25"/>
      <c r="N3167" s="25"/>
      <c r="O3167" s="25"/>
      <c r="P3167" s="25"/>
      <c r="Q3167" s="25"/>
      <c r="R3167" s="25"/>
      <c r="S3167" s="25"/>
      <c r="T3167" s="25"/>
      <c r="U3167" s="25"/>
      <c r="V3167" s="25"/>
      <c r="W3167" s="25"/>
      <c r="X3167" s="25"/>
      <c r="Y3167" s="25"/>
      <c r="Z3167" s="25"/>
      <c r="AA3167" s="25"/>
      <c r="AB3167" s="25"/>
    </row>
    <row r="3168" spans="1:28" ht="18.75" customHeight="1">
      <c r="A3168" s="1"/>
      <c r="B3168" s="1"/>
      <c r="C3168" s="1"/>
      <c r="D3168" s="21" t="s">
        <v>762</v>
      </c>
      <c r="E3168" s="22" t="s">
        <v>689</v>
      </c>
      <c r="F3168" s="27"/>
      <c r="G3168" s="28">
        <v>65.7</v>
      </c>
      <c r="H3168" s="24">
        <f t="shared" si="15"/>
        <v>5.4750000000000005</v>
      </c>
      <c r="I3168" s="25"/>
      <c r="J3168" s="25"/>
      <c r="K3168" s="26"/>
      <c r="L3168" s="25"/>
      <c r="M3168" s="25"/>
      <c r="N3168" s="25"/>
      <c r="O3168" s="25"/>
      <c r="P3168" s="25"/>
      <c r="Q3168" s="25"/>
      <c r="R3168" s="25"/>
      <c r="S3168" s="25"/>
      <c r="T3168" s="25"/>
      <c r="U3168" s="25"/>
      <c r="V3168" s="25"/>
      <c r="W3168" s="25"/>
      <c r="X3168" s="25"/>
      <c r="Y3168" s="25"/>
      <c r="Z3168" s="25"/>
      <c r="AA3168" s="25"/>
      <c r="AB3168" s="25"/>
    </row>
    <row r="3169" spans="1:28" ht="18.75" customHeight="1">
      <c r="A3169" s="1"/>
      <c r="B3169" s="1"/>
      <c r="C3169" s="1"/>
      <c r="D3169" s="21" t="s">
        <v>706</v>
      </c>
      <c r="E3169" s="22" t="s">
        <v>689</v>
      </c>
      <c r="F3169" s="27"/>
      <c r="G3169" s="28">
        <v>6.65</v>
      </c>
      <c r="H3169" s="24">
        <f t="shared" si="15"/>
        <v>0.5541666666666667</v>
      </c>
      <c r="I3169" s="25"/>
      <c r="J3169" s="25"/>
      <c r="K3169" s="26"/>
      <c r="L3169" s="25"/>
      <c r="M3169" s="25"/>
      <c r="N3169" s="25"/>
      <c r="O3169" s="25"/>
      <c r="P3169" s="25"/>
      <c r="Q3169" s="25"/>
      <c r="R3169" s="25"/>
      <c r="S3169" s="25"/>
      <c r="T3169" s="25"/>
      <c r="U3169" s="25"/>
      <c r="V3169" s="25"/>
      <c r="W3169" s="25"/>
      <c r="X3169" s="25"/>
      <c r="Y3169" s="25"/>
      <c r="Z3169" s="25"/>
      <c r="AA3169" s="25"/>
      <c r="AB3169" s="25"/>
    </row>
    <row r="3170" spans="1:28" ht="18.75" customHeight="1">
      <c r="A3170" s="1"/>
      <c r="B3170" s="1"/>
      <c r="C3170" s="1"/>
      <c r="D3170" s="21" t="s">
        <v>763</v>
      </c>
      <c r="E3170" s="22" t="s">
        <v>689</v>
      </c>
      <c r="F3170" s="27"/>
      <c r="G3170" s="28">
        <v>8.82</v>
      </c>
      <c r="H3170" s="24">
        <f t="shared" si="15"/>
        <v>0.73499999999999999</v>
      </c>
      <c r="I3170" s="25"/>
      <c r="J3170" s="25"/>
      <c r="K3170" s="26"/>
      <c r="L3170" s="25"/>
      <c r="M3170" s="25"/>
      <c r="N3170" s="25"/>
      <c r="O3170" s="25"/>
      <c r="P3170" s="25"/>
      <c r="Q3170" s="25"/>
      <c r="R3170" s="25"/>
      <c r="S3170" s="25"/>
      <c r="T3170" s="25"/>
      <c r="U3170" s="25"/>
      <c r="V3170" s="25"/>
      <c r="W3170" s="25"/>
      <c r="X3170" s="25"/>
      <c r="Y3170" s="25"/>
      <c r="Z3170" s="25"/>
      <c r="AA3170" s="25"/>
      <c r="AB3170" s="25"/>
    </row>
    <row r="3171" spans="1:28" ht="18.75" customHeight="1">
      <c r="A3171" s="1"/>
      <c r="B3171" s="1"/>
      <c r="C3171" s="1"/>
      <c r="D3171" s="21" t="s">
        <v>743</v>
      </c>
      <c r="E3171" s="22" t="s">
        <v>689</v>
      </c>
      <c r="F3171" s="27"/>
      <c r="G3171" s="28">
        <v>53.48</v>
      </c>
      <c r="H3171" s="24">
        <f t="shared" si="15"/>
        <v>4.4566666666666661</v>
      </c>
      <c r="I3171" s="25"/>
      <c r="J3171" s="25"/>
      <c r="K3171" s="26"/>
      <c r="L3171" s="25"/>
      <c r="M3171" s="25"/>
      <c r="N3171" s="25"/>
      <c r="O3171" s="25"/>
      <c r="P3171" s="25"/>
      <c r="Q3171" s="25"/>
      <c r="R3171" s="25"/>
      <c r="S3171" s="25"/>
      <c r="T3171" s="25"/>
      <c r="U3171" s="25"/>
      <c r="V3171" s="25"/>
      <c r="W3171" s="25"/>
      <c r="X3171" s="25"/>
      <c r="Y3171" s="25"/>
      <c r="Z3171" s="25"/>
      <c r="AA3171" s="25"/>
      <c r="AB3171" s="25"/>
    </row>
    <row r="3172" spans="1:28" ht="18.75" customHeight="1">
      <c r="A3172" s="1"/>
      <c r="B3172" s="1"/>
      <c r="C3172" s="1"/>
      <c r="D3172" s="21" t="s">
        <v>743</v>
      </c>
      <c r="E3172" s="22" t="s">
        <v>689</v>
      </c>
      <c r="F3172" s="27"/>
      <c r="G3172" s="28">
        <v>307.51</v>
      </c>
      <c r="H3172" s="24">
        <f t="shared" si="15"/>
        <v>25.625833333333333</v>
      </c>
      <c r="I3172" s="25"/>
      <c r="J3172" s="25"/>
      <c r="K3172" s="26"/>
      <c r="L3172" s="25"/>
      <c r="M3172" s="25"/>
      <c r="N3172" s="25"/>
      <c r="O3172" s="25"/>
      <c r="P3172" s="25"/>
      <c r="Q3172" s="25"/>
      <c r="R3172" s="25"/>
      <c r="S3172" s="25"/>
      <c r="T3172" s="25"/>
      <c r="U3172" s="25"/>
      <c r="V3172" s="25"/>
      <c r="W3172" s="25"/>
      <c r="X3172" s="25"/>
      <c r="Y3172" s="25"/>
      <c r="Z3172" s="25"/>
      <c r="AA3172" s="25"/>
      <c r="AB3172" s="25"/>
    </row>
    <row r="3173" spans="1:28" ht="18.75" customHeight="1">
      <c r="A3173" s="1"/>
      <c r="B3173" s="1"/>
      <c r="C3173" s="1"/>
      <c r="D3173" s="21" t="s">
        <v>764</v>
      </c>
      <c r="E3173" s="22" t="s">
        <v>689</v>
      </c>
      <c r="F3173" s="27"/>
      <c r="G3173" s="28">
        <v>343.40001699999999</v>
      </c>
      <c r="H3173" s="24">
        <f t="shared" si="15"/>
        <v>28.616668083333334</v>
      </c>
      <c r="I3173" s="25"/>
      <c r="J3173" s="25"/>
      <c r="K3173" s="26"/>
      <c r="L3173" s="25"/>
      <c r="M3173" s="25"/>
      <c r="N3173" s="25"/>
      <c r="O3173" s="25"/>
      <c r="P3173" s="25"/>
      <c r="Q3173" s="25"/>
      <c r="R3173" s="25"/>
      <c r="S3173" s="25"/>
      <c r="T3173" s="25"/>
      <c r="U3173" s="25"/>
      <c r="V3173" s="25"/>
      <c r="W3173" s="25"/>
      <c r="X3173" s="25"/>
      <c r="Y3173" s="25"/>
      <c r="Z3173" s="25"/>
      <c r="AA3173" s="25"/>
      <c r="AB3173" s="25"/>
    </row>
    <row r="3174" spans="1:28" ht="18.75" customHeight="1">
      <c r="A3174" s="1"/>
      <c r="B3174" s="1"/>
      <c r="C3174" s="1"/>
      <c r="D3174" s="21" t="s">
        <v>765</v>
      </c>
      <c r="E3174" s="22" t="s">
        <v>689</v>
      </c>
      <c r="F3174" s="27"/>
      <c r="G3174" s="28">
        <v>3.86</v>
      </c>
      <c r="H3174" s="24">
        <f t="shared" si="15"/>
        <v>0.32166666666666666</v>
      </c>
      <c r="I3174" s="25"/>
      <c r="J3174" s="25"/>
      <c r="K3174" s="26"/>
      <c r="L3174" s="25"/>
      <c r="M3174" s="25"/>
      <c r="N3174" s="25"/>
      <c r="O3174" s="25"/>
      <c r="P3174" s="25"/>
      <c r="Q3174" s="25"/>
      <c r="R3174" s="25"/>
      <c r="S3174" s="25"/>
      <c r="T3174" s="25"/>
      <c r="U3174" s="25"/>
      <c r="V3174" s="25"/>
      <c r="W3174" s="25"/>
      <c r="X3174" s="25"/>
      <c r="Y3174" s="25"/>
      <c r="Z3174" s="25"/>
      <c r="AA3174" s="25"/>
      <c r="AB3174" s="25"/>
    </row>
    <row r="3175" spans="1:28" ht="18.75" customHeight="1">
      <c r="A3175" s="1"/>
      <c r="B3175" s="1"/>
      <c r="C3175" s="1"/>
      <c r="D3175" s="21" t="s">
        <v>739</v>
      </c>
      <c r="E3175" s="22" t="s">
        <v>689</v>
      </c>
      <c r="F3175" s="27"/>
      <c r="G3175" s="28">
        <v>958.44997100000001</v>
      </c>
      <c r="H3175" s="24">
        <f t="shared" si="15"/>
        <v>79.870830916666662</v>
      </c>
      <c r="I3175" s="25"/>
      <c r="J3175" s="25"/>
      <c r="K3175" s="26"/>
      <c r="L3175" s="25"/>
      <c r="M3175" s="25"/>
      <c r="N3175" s="25"/>
      <c r="O3175" s="25"/>
      <c r="P3175" s="25"/>
      <c r="Q3175" s="25"/>
      <c r="R3175" s="25"/>
      <c r="S3175" s="25"/>
      <c r="T3175" s="25"/>
      <c r="U3175" s="25"/>
      <c r="V3175" s="25"/>
      <c r="W3175" s="25"/>
      <c r="X3175" s="25"/>
      <c r="Y3175" s="25"/>
      <c r="Z3175" s="25"/>
      <c r="AA3175" s="25"/>
      <c r="AB3175" s="25"/>
    </row>
    <row r="3176" spans="1:28" ht="18.75" customHeight="1">
      <c r="A3176" s="1"/>
      <c r="B3176" s="1"/>
      <c r="C3176" s="1"/>
      <c r="D3176" s="21" t="s">
        <v>688</v>
      </c>
      <c r="E3176" s="22" t="s">
        <v>689</v>
      </c>
      <c r="F3176" s="27"/>
      <c r="G3176" s="28">
        <v>51</v>
      </c>
      <c r="H3176" s="24">
        <f t="shared" si="15"/>
        <v>4.25</v>
      </c>
      <c r="I3176" s="25"/>
      <c r="J3176" s="25"/>
      <c r="K3176" s="26"/>
      <c r="L3176" s="25"/>
      <c r="M3176" s="25"/>
      <c r="N3176" s="25"/>
      <c r="O3176" s="25"/>
      <c r="P3176" s="25"/>
      <c r="Q3176" s="25"/>
      <c r="R3176" s="25"/>
      <c r="S3176" s="25"/>
      <c r="T3176" s="25"/>
      <c r="U3176" s="25"/>
      <c r="V3176" s="25"/>
      <c r="W3176" s="25"/>
      <c r="X3176" s="25"/>
      <c r="Y3176" s="25"/>
      <c r="Z3176" s="25"/>
      <c r="AA3176" s="25"/>
      <c r="AB3176" s="25"/>
    </row>
    <row r="3177" spans="1:28" ht="18.75" customHeight="1">
      <c r="A3177" s="1"/>
      <c r="B3177" s="1"/>
      <c r="C3177" s="1"/>
      <c r="D3177" s="21" t="s">
        <v>766</v>
      </c>
      <c r="E3177" s="22" t="s">
        <v>689</v>
      </c>
      <c r="F3177" s="27"/>
      <c r="G3177" s="28">
        <v>7</v>
      </c>
      <c r="H3177" s="24">
        <f t="shared" si="15"/>
        <v>0.58333333333333337</v>
      </c>
      <c r="I3177" s="25"/>
      <c r="J3177" s="25"/>
      <c r="K3177" s="26"/>
      <c r="L3177" s="25"/>
      <c r="M3177" s="25"/>
      <c r="N3177" s="25"/>
      <c r="O3177" s="25"/>
      <c r="P3177" s="25"/>
      <c r="Q3177" s="25"/>
      <c r="R3177" s="25"/>
      <c r="S3177" s="25"/>
      <c r="T3177" s="25"/>
      <c r="U3177" s="25"/>
      <c r="V3177" s="25"/>
      <c r="W3177" s="25"/>
      <c r="X3177" s="25"/>
      <c r="Y3177" s="25"/>
      <c r="Z3177" s="25"/>
      <c r="AA3177" s="25"/>
      <c r="AB3177" s="25"/>
    </row>
    <row r="3178" spans="1:28" ht="18.75" customHeight="1">
      <c r="A3178" s="1"/>
      <c r="B3178" s="1"/>
      <c r="C3178" s="1"/>
      <c r="D3178" s="21" t="s">
        <v>759</v>
      </c>
      <c r="E3178" s="22" t="s">
        <v>689</v>
      </c>
      <c r="F3178" s="27"/>
      <c r="G3178" s="28">
        <v>764.96</v>
      </c>
      <c r="H3178" s="24">
        <f t="shared" si="15"/>
        <v>63.74666666666667</v>
      </c>
      <c r="I3178" s="25"/>
      <c r="J3178" s="25"/>
      <c r="K3178" s="26"/>
      <c r="L3178" s="25"/>
      <c r="M3178" s="25"/>
      <c r="N3178" s="25"/>
      <c r="O3178" s="25"/>
      <c r="P3178" s="25"/>
      <c r="Q3178" s="25"/>
      <c r="R3178" s="25"/>
      <c r="S3178" s="25"/>
      <c r="T3178" s="25"/>
      <c r="U3178" s="25"/>
      <c r="V3178" s="25"/>
      <c r="W3178" s="25"/>
      <c r="X3178" s="25"/>
      <c r="Y3178" s="25"/>
      <c r="Z3178" s="25"/>
      <c r="AA3178" s="25"/>
      <c r="AB3178" s="25"/>
    </row>
    <row r="3179" spans="1:28" ht="18.75" customHeight="1">
      <c r="A3179" s="1"/>
      <c r="B3179" s="1"/>
      <c r="C3179" s="1"/>
      <c r="D3179" s="21" t="s">
        <v>722</v>
      </c>
      <c r="E3179" s="22" t="s">
        <v>689</v>
      </c>
      <c r="F3179" s="27"/>
      <c r="G3179" s="28">
        <v>146.4</v>
      </c>
      <c r="H3179" s="24">
        <f t="shared" si="15"/>
        <v>12.200000000000001</v>
      </c>
      <c r="I3179" s="25"/>
      <c r="J3179" s="25"/>
      <c r="K3179" s="26"/>
      <c r="L3179" s="25"/>
      <c r="M3179" s="25"/>
      <c r="N3179" s="25"/>
      <c r="O3179" s="25"/>
      <c r="P3179" s="25"/>
      <c r="Q3179" s="25"/>
      <c r="R3179" s="25"/>
      <c r="S3179" s="25"/>
      <c r="T3179" s="25"/>
      <c r="U3179" s="25"/>
      <c r="V3179" s="25"/>
      <c r="W3179" s="25"/>
      <c r="X3179" s="25"/>
      <c r="Y3179" s="25"/>
      <c r="Z3179" s="25"/>
      <c r="AA3179" s="25"/>
      <c r="AB3179" s="25"/>
    </row>
    <row r="3180" spans="1:28" ht="18.75" customHeight="1">
      <c r="A3180" s="1"/>
      <c r="B3180" s="1"/>
      <c r="C3180" s="1"/>
      <c r="D3180" s="21" t="s">
        <v>767</v>
      </c>
      <c r="E3180" s="22" t="s">
        <v>689</v>
      </c>
      <c r="F3180" s="27"/>
      <c r="G3180" s="28">
        <v>629.21</v>
      </c>
      <c r="H3180" s="24">
        <f t="shared" si="15"/>
        <v>52.43416666666667</v>
      </c>
      <c r="I3180" s="25"/>
      <c r="J3180" s="25"/>
      <c r="K3180" s="26"/>
      <c r="L3180" s="25"/>
      <c r="M3180" s="25"/>
      <c r="N3180" s="25"/>
      <c r="O3180" s="25"/>
      <c r="P3180" s="25"/>
      <c r="Q3180" s="25"/>
      <c r="R3180" s="25"/>
      <c r="S3180" s="25"/>
      <c r="T3180" s="25"/>
      <c r="U3180" s="25"/>
      <c r="V3180" s="25"/>
      <c r="W3180" s="25"/>
      <c r="X3180" s="25"/>
      <c r="Y3180" s="25"/>
      <c r="Z3180" s="25"/>
      <c r="AA3180" s="25"/>
      <c r="AB3180" s="25"/>
    </row>
    <row r="3181" spans="1:28" ht="18.75" customHeight="1">
      <c r="A3181" s="1"/>
      <c r="B3181" s="1"/>
      <c r="C3181" s="1"/>
      <c r="D3181" s="21" t="s">
        <v>766</v>
      </c>
      <c r="E3181" s="22" t="s">
        <v>689</v>
      </c>
      <c r="F3181" s="27"/>
      <c r="G3181" s="28">
        <v>72</v>
      </c>
      <c r="H3181" s="24">
        <f t="shared" si="15"/>
        <v>6</v>
      </c>
      <c r="I3181" s="25"/>
      <c r="J3181" s="25"/>
      <c r="K3181" s="26"/>
      <c r="L3181" s="25"/>
      <c r="M3181" s="25"/>
      <c r="N3181" s="25"/>
      <c r="O3181" s="25"/>
      <c r="P3181" s="25"/>
      <c r="Q3181" s="25"/>
      <c r="R3181" s="25"/>
      <c r="S3181" s="25"/>
      <c r="T3181" s="25"/>
      <c r="U3181" s="25"/>
      <c r="V3181" s="25"/>
      <c r="W3181" s="25"/>
      <c r="X3181" s="25"/>
      <c r="Y3181" s="25"/>
      <c r="Z3181" s="25"/>
      <c r="AA3181" s="25"/>
      <c r="AB3181" s="25"/>
    </row>
    <row r="3182" spans="1:28" ht="18.75" customHeight="1">
      <c r="A3182" s="1"/>
      <c r="B3182" s="1"/>
      <c r="C3182" s="1"/>
      <c r="D3182" s="21" t="s">
        <v>768</v>
      </c>
      <c r="E3182" s="22" t="s">
        <v>689</v>
      </c>
      <c r="F3182" s="27"/>
      <c r="G3182" s="28">
        <v>450.96</v>
      </c>
      <c r="H3182" s="24">
        <f t="shared" si="15"/>
        <v>37.58</v>
      </c>
      <c r="I3182" s="25"/>
      <c r="J3182" s="25"/>
      <c r="K3182" s="26"/>
      <c r="L3182" s="25"/>
      <c r="M3182" s="25"/>
      <c r="N3182" s="25"/>
      <c r="O3182" s="25"/>
      <c r="P3182" s="25"/>
      <c r="Q3182" s="25"/>
      <c r="R3182" s="25"/>
      <c r="S3182" s="25"/>
      <c r="T3182" s="25"/>
      <c r="U3182" s="25"/>
      <c r="V3182" s="25"/>
      <c r="W3182" s="25"/>
      <c r="X3182" s="25"/>
      <c r="Y3182" s="25"/>
      <c r="Z3182" s="25"/>
      <c r="AA3182" s="25"/>
      <c r="AB3182" s="25"/>
    </row>
    <row r="3183" spans="1:28" ht="18.75" customHeight="1">
      <c r="A3183" s="1"/>
      <c r="B3183" s="1"/>
      <c r="C3183" s="1"/>
      <c r="D3183" s="21" t="s">
        <v>723</v>
      </c>
      <c r="E3183" s="22" t="s">
        <v>689</v>
      </c>
      <c r="F3183" s="27"/>
      <c r="G3183" s="28">
        <v>1944.6</v>
      </c>
      <c r="H3183" s="24">
        <f t="shared" si="15"/>
        <v>162.04999999999998</v>
      </c>
      <c r="I3183" s="25"/>
      <c r="J3183" s="25"/>
      <c r="K3183" s="26"/>
      <c r="L3183" s="25"/>
      <c r="M3183" s="25"/>
      <c r="N3183" s="25"/>
      <c r="O3183" s="25"/>
      <c r="P3183" s="25"/>
      <c r="Q3183" s="25"/>
      <c r="R3183" s="25"/>
      <c r="S3183" s="25"/>
      <c r="T3183" s="25"/>
      <c r="U3183" s="25"/>
      <c r="V3183" s="25"/>
      <c r="W3183" s="25"/>
      <c r="X3183" s="25"/>
      <c r="Y3183" s="25"/>
      <c r="Z3183" s="25"/>
      <c r="AA3183" s="25"/>
      <c r="AB3183" s="25"/>
    </row>
    <row r="3184" spans="1:28" ht="18.75" customHeight="1">
      <c r="A3184" s="1"/>
      <c r="B3184" s="1"/>
      <c r="C3184" s="1"/>
      <c r="D3184" s="21" t="s">
        <v>733</v>
      </c>
      <c r="E3184" s="22" t="s">
        <v>689</v>
      </c>
      <c r="F3184" s="27"/>
      <c r="G3184" s="28">
        <v>378.24</v>
      </c>
      <c r="H3184" s="24">
        <f t="shared" si="15"/>
        <v>31.52</v>
      </c>
      <c r="I3184" s="25"/>
      <c r="J3184" s="25"/>
      <c r="K3184" s="26"/>
      <c r="L3184" s="25"/>
      <c r="M3184" s="25"/>
      <c r="N3184" s="25"/>
      <c r="O3184" s="25"/>
      <c r="P3184" s="25"/>
      <c r="Q3184" s="25"/>
      <c r="R3184" s="25"/>
      <c r="S3184" s="25"/>
      <c r="T3184" s="25"/>
      <c r="U3184" s="25"/>
      <c r="V3184" s="25"/>
      <c r="W3184" s="25"/>
      <c r="X3184" s="25"/>
      <c r="Y3184" s="25"/>
      <c r="Z3184" s="25"/>
      <c r="AA3184" s="25"/>
      <c r="AB3184" s="25"/>
    </row>
    <row r="3185" spans="1:28" ht="18.75" customHeight="1">
      <c r="A3185" s="1"/>
      <c r="B3185" s="1"/>
      <c r="C3185" s="1"/>
      <c r="D3185" s="21" t="s">
        <v>726</v>
      </c>
      <c r="E3185" s="22" t="s">
        <v>689</v>
      </c>
      <c r="F3185" s="27"/>
      <c r="G3185" s="28">
        <v>811.93</v>
      </c>
      <c r="H3185" s="24">
        <f t="shared" si="15"/>
        <v>67.660833333333329</v>
      </c>
      <c r="I3185" s="25"/>
      <c r="J3185" s="25"/>
      <c r="K3185" s="26"/>
      <c r="L3185" s="25"/>
      <c r="M3185" s="25"/>
      <c r="N3185" s="25"/>
      <c r="O3185" s="25"/>
      <c r="P3185" s="25"/>
      <c r="Q3185" s="25"/>
      <c r="R3185" s="25"/>
      <c r="S3185" s="25"/>
      <c r="T3185" s="25"/>
      <c r="U3185" s="25"/>
      <c r="V3185" s="25"/>
      <c r="W3185" s="25"/>
      <c r="X3185" s="25"/>
      <c r="Y3185" s="25"/>
      <c r="Z3185" s="25"/>
      <c r="AA3185" s="25"/>
      <c r="AB3185" s="25"/>
    </row>
    <row r="3186" spans="1:28" ht="18.75" customHeight="1">
      <c r="A3186" s="1"/>
      <c r="B3186" s="1"/>
      <c r="C3186" s="1"/>
      <c r="D3186" s="21" t="s">
        <v>769</v>
      </c>
      <c r="E3186" s="22" t="s">
        <v>689</v>
      </c>
      <c r="F3186" s="27"/>
      <c r="G3186" s="28">
        <v>58.66</v>
      </c>
      <c r="H3186" s="24">
        <f t="shared" si="15"/>
        <v>4.8883333333333328</v>
      </c>
      <c r="I3186" s="25"/>
      <c r="J3186" s="25"/>
      <c r="K3186" s="26"/>
      <c r="L3186" s="25"/>
      <c r="M3186" s="25"/>
      <c r="N3186" s="25"/>
      <c r="O3186" s="25"/>
      <c r="P3186" s="25"/>
      <c r="Q3186" s="25"/>
      <c r="R3186" s="25"/>
      <c r="S3186" s="25"/>
      <c r="T3186" s="25"/>
      <c r="U3186" s="25"/>
      <c r="V3186" s="25"/>
      <c r="W3186" s="25"/>
      <c r="X3186" s="25"/>
      <c r="Y3186" s="25"/>
      <c r="Z3186" s="25"/>
      <c r="AA3186" s="25"/>
      <c r="AB3186" s="25"/>
    </row>
    <row r="3187" spans="1:28" ht="18.75" customHeight="1">
      <c r="A3187" s="1"/>
      <c r="B3187" s="1"/>
      <c r="C3187" s="1"/>
      <c r="D3187" s="21" t="s">
        <v>719</v>
      </c>
      <c r="E3187" s="22" t="s">
        <v>689</v>
      </c>
      <c r="F3187" s="27"/>
      <c r="G3187" s="28">
        <v>65.459999999999994</v>
      </c>
      <c r="H3187" s="24">
        <f t="shared" si="15"/>
        <v>5.4549999999999992</v>
      </c>
      <c r="I3187" s="25"/>
      <c r="J3187" s="25"/>
      <c r="K3187" s="26"/>
      <c r="L3187" s="25"/>
      <c r="M3187" s="25"/>
      <c r="N3187" s="25"/>
      <c r="O3187" s="25"/>
      <c r="P3187" s="25"/>
      <c r="Q3187" s="25"/>
      <c r="R3187" s="25"/>
      <c r="S3187" s="25"/>
      <c r="T3187" s="25"/>
      <c r="U3187" s="25"/>
      <c r="V3187" s="25"/>
      <c r="W3187" s="25"/>
      <c r="X3187" s="25"/>
      <c r="Y3187" s="25"/>
      <c r="Z3187" s="25"/>
      <c r="AA3187" s="25"/>
      <c r="AB3187" s="25"/>
    </row>
    <row r="3188" spans="1:28" ht="18.75" customHeight="1">
      <c r="A3188" s="1"/>
      <c r="B3188" s="1"/>
      <c r="C3188" s="1"/>
      <c r="D3188" s="21" t="s">
        <v>693</v>
      </c>
      <c r="E3188" s="22" t="s">
        <v>689</v>
      </c>
      <c r="F3188" s="27"/>
      <c r="G3188" s="28">
        <v>38.880000000000003</v>
      </c>
      <c r="H3188" s="24">
        <f t="shared" si="15"/>
        <v>3.24</v>
      </c>
      <c r="I3188" s="25"/>
      <c r="J3188" s="25"/>
      <c r="K3188" s="26"/>
      <c r="L3188" s="25"/>
      <c r="M3188" s="25"/>
      <c r="N3188" s="25"/>
      <c r="O3188" s="25"/>
      <c r="P3188" s="25"/>
      <c r="Q3188" s="25"/>
      <c r="R3188" s="25"/>
      <c r="S3188" s="25"/>
      <c r="T3188" s="25"/>
      <c r="U3188" s="25"/>
      <c r="V3188" s="25"/>
      <c r="W3188" s="25"/>
      <c r="X3188" s="25"/>
      <c r="Y3188" s="25"/>
      <c r="Z3188" s="25"/>
      <c r="AA3188" s="25"/>
      <c r="AB3188" s="25"/>
    </row>
    <row r="3189" spans="1:28" ht="18.75" customHeight="1">
      <c r="A3189" s="1"/>
      <c r="B3189" s="1"/>
      <c r="C3189" s="1"/>
      <c r="D3189" s="21" t="s">
        <v>704</v>
      </c>
      <c r="E3189" s="22" t="s">
        <v>689</v>
      </c>
      <c r="F3189" s="27"/>
      <c r="G3189" s="28">
        <v>39.15</v>
      </c>
      <c r="H3189" s="24">
        <f t="shared" si="15"/>
        <v>3.2624999999999997</v>
      </c>
      <c r="I3189" s="25"/>
      <c r="J3189" s="25"/>
      <c r="K3189" s="26"/>
      <c r="L3189" s="25"/>
      <c r="M3189" s="25"/>
      <c r="N3189" s="25"/>
      <c r="O3189" s="25"/>
      <c r="P3189" s="25"/>
      <c r="Q3189" s="25"/>
      <c r="R3189" s="25"/>
      <c r="S3189" s="25"/>
      <c r="T3189" s="25"/>
      <c r="U3189" s="25"/>
      <c r="V3189" s="25"/>
      <c r="W3189" s="25"/>
      <c r="X3189" s="25"/>
      <c r="Y3189" s="25"/>
      <c r="Z3189" s="25"/>
      <c r="AA3189" s="25"/>
      <c r="AB3189" s="25"/>
    </row>
    <row r="3190" spans="1:28" ht="18.75" customHeight="1">
      <c r="A3190" s="1"/>
      <c r="B3190" s="1"/>
      <c r="C3190" s="1"/>
      <c r="D3190" s="21" t="s">
        <v>690</v>
      </c>
      <c r="E3190" s="22" t="s">
        <v>689</v>
      </c>
      <c r="F3190" s="27"/>
      <c r="G3190" s="28">
        <v>169.8</v>
      </c>
      <c r="H3190" s="24">
        <f t="shared" si="15"/>
        <v>14.15</v>
      </c>
      <c r="I3190" s="25"/>
      <c r="J3190" s="25"/>
      <c r="K3190" s="26"/>
      <c r="L3190" s="25"/>
      <c r="M3190" s="25"/>
      <c r="N3190" s="25"/>
      <c r="O3190" s="25"/>
      <c r="P3190" s="25"/>
      <c r="Q3190" s="25"/>
      <c r="R3190" s="25"/>
      <c r="S3190" s="25"/>
      <c r="T3190" s="25"/>
      <c r="U3190" s="25"/>
      <c r="V3190" s="25"/>
      <c r="W3190" s="25"/>
      <c r="X3190" s="25"/>
      <c r="Y3190" s="25"/>
      <c r="Z3190" s="25"/>
      <c r="AA3190" s="25"/>
      <c r="AB3190" s="25"/>
    </row>
    <row r="3191" spans="1:28" ht="18.75" customHeight="1">
      <c r="A3191" s="1"/>
      <c r="B3191" s="1"/>
      <c r="C3191" s="1"/>
      <c r="D3191" s="21" t="s">
        <v>729</v>
      </c>
      <c r="E3191" s="22" t="s">
        <v>689</v>
      </c>
      <c r="F3191" s="27"/>
      <c r="G3191" s="28">
        <v>309.32</v>
      </c>
      <c r="H3191" s="24">
        <f t="shared" si="15"/>
        <v>25.776666666666667</v>
      </c>
      <c r="I3191" s="25"/>
      <c r="J3191" s="25"/>
      <c r="K3191" s="26"/>
      <c r="L3191" s="25"/>
      <c r="M3191" s="25"/>
      <c r="N3191" s="25"/>
      <c r="O3191" s="25"/>
      <c r="P3191" s="25"/>
      <c r="Q3191" s="25"/>
      <c r="R3191" s="25"/>
      <c r="S3191" s="25"/>
      <c r="T3191" s="25"/>
      <c r="U3191" s="25"/>
      <c r="V3191" s="25"/>
      <c r="W3191" s="25"/>
      <c r="X3191" s="25"/>
      <c r="Y3191" s="25"/>
      <c r="Z3191" s="25"/>
      <c r="AA3191" s="25"/>
      <c r="AB3191" s="25"/>
    </row>
    <row r="3192" spans="1:28" ht="18.75" customHeight="1">
      <c r="A3192" s="1"/>
      <c r="B3192" s="1"/>
      <c r="C3192" s="1"/>
      <c r="D3192" s="22" t="e">
        <v>#N/A</v>
      </c>
      <c r="E3192" s="22" t="s">
        <v>689</v>
      </c>
      <c r="F3192" s="27"/>
      <c r="G3192" s="28">
        <v>43.62</v>
      </c>
      <c r="H3192" s="24">
        <f t="shared" si="15"/>
        <v>3.6349999999999998</v>
      </c>
      <c r="I3192" s="25"/>
      <c r="J3192" s="25"/>
      <c r="K3192" s="26"/>
      <c r="L3192" s="25"/>
      <c r="M3192" s="25"/>
      <c r="N3192" s="25"/>
      <c r="O3192" s="25"/>
      <c r="P3192" s="25"/>
      <c r="Q3192" s="25"/>
      <c r="R3192" s="25"/>
      <c r="S3192" s="25"/>
      <c r="T3192" s="25"/>
      <c r="U3192" s="25"/>
      <c r="V3192" s="25"/>
      <c r="W3192" s="25"/>
      <c r="X3192" s="25"/>
      <c r="Y3192" s="25"/>
      <c r="Z3192" s="25"/>
      <c r="AA3192" s="25"/>
      <c r="AB3192" s="25"/>
    </row>
    <row r="3193" spans="1:28" ht="18.75" customHeight="1">
      <c r="A3193" s="1"/>
      <c r="B3193" s="1"/>
      <c r="C3193" s="1"/>
      <c r="D3193" s="21" t="s">
        <v>755</v>
      </c>
      <c r="E3193" s="22" t="s">
        <v>689</v>
      </c>
      <c r="F3193" s="27"/>
      <c r="G3193" s="28">
        <v>142.38</v>
      </c>
      <c r="H3193" s="24">
        <f t="shared" si="15"/>
        <v>11.865</v>
      </c>
      <c r="I3193" s="25"/>
      <c r="J3193" s="25"/>
      <c r="K3193" s="26"/>
      <c r="L3193" s="25"/>
      <c r="M3193" s="25"/>
      <c r="N3193" s="25"/>
      <c r="O3193" s="25"/>
      <c r="P3193" s="25"/>
      <c r="Q3193" s="25"/>
      <c r="R3193" s="25"/>
      <c r="S3193" s="25"/>
      <c r="T3193" s="25"/>
      <c r="U3193" s="25"/>
      <c r="V3193" s="25"/>
      <c r="W3193" s="25"/>
      <c r="X3193" s="25"/>
      <c r="Y3193" s="25"/>
      <c r="Z3193" s="25"/>
      <c r="AA3193" s="25"/>
      <c r="AB3193" s="25"/>
    </row>
    <row r="3194" spans="1:28" ht="18.75" customHeight="1">
      <c r="A3194" s="1"/>
      <c r="B3194" s="1"/>
      <c r="C3194" s="1"/>
      <c r="D3194" s="21" t="s">
        <v>770</v>
      </c>
      <c r="E3194" s="22" t="s">
        <v>689</v>
      </c>
      <c r="F3194" s="27"/>
      <c r="G3194" s="28">
        <v>229.2</v>
      </c>
      <c r="H3194" s="24">
        <f t="shared" si="15"/>
        <v>19.099999999999998</v>
      </c>
      <c r="I3194" s="25"/>
      <c r="J3194" s="25"/>
      <c r="K3194" s="26"/>
      <c r="L3194" s="25"/>
      <c r="M3194" s="25"/>
      <c r="N3194" s="25"/>
      <c r="O3194" s="25"/>
      <c r="P3194" s="25"/>
      <c r="Q3194" s="25"/>
      <c r="R3194" s="25"/>
      <c r="S3194" s="25"/>
      <c r="T3194" s="25"/>
      <c r="U3194" s="25"/>
      <c r="V3194" s="25"/>
      <c r="W3194" s="25"/>
      <c r="X3194" s="25"/>
      <c r="Y3194" s="25"/>
      <c r="Z3194" s="25"/>
      <c r="AA3194" s="25"/>
      <c r="AB3194" s="25"/>
    </row>
    <row r="3195" spans="1:28" ht="18.75" customHeight="1">
      <c r="A3195" s="1"/>
      <c r="B3195" s="1"/>
      <c r="C3195" s="1"/>
      <c r="D3195" s="21" t="s">
        <v>699</v>
      </c>
      <c r="E3195" s="22" t="s">
        <v>689</v>
      </c>
      <c r="F3195" s="27"/>
      <c r="G3195" s="28">
        <v>418.47</v>
      </c>
      <c r="H3195" s="24">
        <f t="shared" si="15"/>
        <v>34.872500000000002</v>
      </c>
      <c r="I3195" s="25"/>
      <c r="J3195" s="25"/>
      <c r="K3195" s="26"/>
      <c r="L3195" s="25"/>
      <c r="M3195" s="25"/>
      <c r="N3195" s="25"/>
      <c r="O3195" s="25"/>
      <c r="P3195" s="25"/>
      <c r="Q3195" s="25"/>
      <c r="R3195" s="25"/>
      <c r="S3195" s="25"/>
      <c r="T3195" s="25"/>
      <c r="U3195" s="25"/>
      <c r="V3195" s="25"/>
      <c r="W3195" s="25"/>
      <c r="X3195" s="25"/>
      <c r="Y3195" s="25"/>
      <c r="Z3195" s="25"/>
      <c r="AA3195" s="25"/>
      <c r="AB3195" s="25"/>
    </row>
    <row r="3196" spans="1:28" ht="18.75" customHeight="1">
      <c r="A3196" s="1"/>
      <c r="B3196" s="1"/>
      <c r="C3196" s="1"/>
      <c r="D3196" s="21" t="s">
        <v>698</v>
      </c>
      <c r="E3196" s="22" t="s">
        <v>689</v>
      </c>
      <c r="F3196" s="27"/>
      <c r="G3196" s="28">
        <v>610.77</v>
      </c>
      <c r="H3196" s="24">
        <f t="shared" si="15"/>
        <v>50.897500000000001</v>
      </c>
      <c r="I3196" s="25"/>
      <c r="J3196" s="25"/>
      <c r="K3196" s="26"/>
      <c r="L3196" s="25"/>
      <c r="M3196" s="25"/>
      <c r="N3196" s="25"/>
      <c r="O3196" s="25"/>
      <c r="P3196" s="25"/>
      <c r="Q3196" s="25"/>
      <c r="R3196" s="25"/>
      <c r="S3196" s="25"/>
      <c r="T3196" s="25"/>
      <c r="U3196" s="25"/>
      <c r="V3196" s="25"/>
      <c r="W3196" s="25"/>
      <c r="X3196" s="25"/>
      <c r="Y3196" s="25"/>
      <c r="Z3196" s="25"/>
      <c r="AA3196" s="25"/>
      <c r="AB3196" s="25"/>
    </row>
    <row r="3197" spans="1:28" ht="18.75" customHeight="1">
      <c r="A3197" s="1"/>
      <c r="B3197" s="1"/>
      <c r="C3197" s="1"/>
      <c r="D3197" s="21" t="s">
        <v>730</v>
      </c>
      <c r="E3197" s="22" t="s">
        <v>689</v>
      </c>
      <c r="F3197" s="27"/>
      <c r="G3197" s="28">
        <v>691.74</v>
      </c>
      <c r="H3197" s="24">
        <f t="shared" si="15"/>
        <v>57.645000000000003</v>
      </c>
      <c r="I3197" s="25"/>
      <c r="J3197" s="25"/>
      <c r="K3197" s="26"/>
      <c r="L3197" s="25"/>
      <c r="M3197" s="25"/>
      <c r="N3197" s="25"/>
      <c r="O3197" s="25"/>
      <c r="P3197" s="25"/>
      <c r="Q3197" s="25"/>
      <c r="R3197" s="25"/>
      <c r="S3197" s="25"/>
      <c r="T3197" s="25"/>
      <c r="U3197" s="25"/>
      <c r="V3197" s="25"/>
      <c r="W3197" s="25"/>
      <c r="X3197" s="25"/>
      <c r="Y3197" s="25"/>
      <c r="Z3197" s="25"/>
      <c r="AA3197" s="25"/>
      <c r="AB3197" s="25"/>
    </row>
    <row r="3198" spans="1:28" ht="18.75" customHeight="1">
      <c r="A3198" s="1"/>
      <c r="B3198" s="1"/>
      <c r="C3198" s="1"/>
      <c r="D3198" s="21" t="s">
        <v>771</v>
      </c>
      <c r="E3198" s="22" t="s">
        <v>689</v>
      </c>
      <c r="F3198" s="27"/>
      <c r="G3198" s="28">
        <v>652.67999999999995</v>
      </c>
      <c r="H3198" s="24">
        <f t="shared" si="15"/>
        <v>54.389999999999993</v>
      </c>
      <c r="I3198" s="25"/>
      <c r="J3198" s="25"/>
      <c r="K3198" s="26"/>
      <c r="L3198" s="25"/>
      <c r="M3198" s="25"/>
      <c r="N3198" s="25"/>
      <c r="O3198" s="25"/>
      <c r="P3198" s="25"/>
      <c r="Q3198" s="25"/>
      <c r="R3198" s="25"/>
      <c r="S3198" s="25"/>
      <c r="T3198" s="25"/>
      <c r="U3198" s="25"/>
      <c r="V3198" s="25"/>
      <c r="W3198" s="25"/>
      <c r="X3198" s="25"/>
      <c r="Y3198" s="25"/>
      <c r="Z3198" s="25"/>
      <c r="AA3198" s="25"/>
      <c r="AB3198" s="25"/>
    </row>
    <row r="3199" spans="1:28" ht="18.75" customHeight="1">
      <c r="A3199" s="1"/>
      <c r="B3199" s="1"/>
      <c r="C3199" s="1"/>
      <c r="D3199" s="21" t="s">
        <v>718</v>
      </c>
      <c r="E3199" s="22" t="s">
        <v>689</v>
      </c>
      <c r="F3199" s="27"/>
      <c r="G3199" s="28">
        <v>1682</v>
      </c>
      <c r="H3199" s="24">
        <f t="shared" si="15"/>
        <v>140.16666666666666</v>
      </c>
      <c r="I3199" s="25"/>
      <c r="J3199" s="25"/>
      <c r="K3199" s="26"/>
      <c r="L3199" s="25"/>
      <c r="M3199" s="25"/>
      <c r="N3199" s="25"/>
      <c r="O3199" s="25"/>
      <c r="P3199" s="25"/>
      <c r="Q3199" s="25"/>
      <c r="R3199" s="25"/>
      <c r="S3199" s="25"/>
      <c r="T3199" s="25"/>
      <c r="U3199" s="25"/>
      <c r="V3199" s="25"/>
      <c r="W3199" s="25"/>
      <c r="X3199" s="25"/>
      <c r="Y3199" s="25"/>
      <c r="Z3199" s="25"/>
      <c r="AA3199" s="25"/>
      <c r="AB3199" s="25"/>
    </row>
    <row r="3200" spans="1:28" ht="18.75" customHeight="1">
      <c r="A3200" s="1"/>
      <c r="B3200" s="1"/>
      <c r="C3200" s="1"/>
      <c r="D3200" s="21" t="s">
        <v>742</v>
      </c>
      <c r="E3200" s="22" t="s">
        <v>689</v>
      </c>
      <c r="F3200" s="27"/>
      <c r="G3200" s="28">
        <v>596.01</v>
      </c>
      <c r="H3200" s="24">
        <f t="shared" si="15"/>
        <v>49.667499999999997</v>
      </c>
      <c r="I3200" s="25"/>
      <c r="J3200" s="25"/>
      <c r="K3200" s="26"/>
      <c r="L3200" s="25"/>
      <c r="M3200" s="25"/>
      <c r="N3200" s="25"/>
      <c r="O3200" s="25"/>
      <c r="P3200" s="25"/>
      <c r="Q3200" s="25"/>
      <c r="R3200" s="25"/>
      <c r="S3200" s="25"/>
      <c r="T3200" s="25"/>
      <c r="U3200" s="25"/>
      <c r="V3200" s="25"/>
      <c r="W3200" s="25"/>
      <c r="X3200" s="25"/>
      <c r="Y3200" s="25"/>
      <c r="Z3200" s="25"/>
      <c r="AA3200" s="25"/>
      <c r="AB3200" s="25"/>
    </row>
    <row r="3201" spans="1:28" ht="18.75" customHeight="1">
      <c r="A3201" s="1"/>
      <c r="B3201" s="1"/>
      <c r="C3201" s="1"/>
      <c r="D3201" s="21" t="s">
        <v>728</v>
      </c>
      <c r="E3201" s="22" t="s">
        <v>689</v>
      </c>
      <c r="F3201" s="27"/>
      <c r="G3201" s="28">
        <v>1618.4</v>
      </c>
      <c r="H3201" s="24">
        <f t="shared" si="15"/>
        <v>134.86666666666667</v>
      </c>
      <c r="I3201" s="25"/>
      <c r="J3201" s="25"/>
      <c r="K3201" s="26"/>
      <c r="L3201" s="25"/>
      <c r="M3201" s="25"/>
      <c r="N3201" s="25"/>
      <c r="O3201" s="25"/>
      <c r="P3201" s="25"/>
      <c r="Q3201" s="25"/>
      <c r="R3201" s="25"/>
      <c r="S3201" s="25"/>
      <c r="T3201" s="25"/>
      <c r="U3201" s="25"/>
      <c r="V3201" s="25"/>
      <c r="W3201" s="25"/>
      <c r="X3201" s="25"/>
      <c r="Y3201" s="25"/>
      <c r="Z3201" s="25"/>
      <c r="AA3201" s="25"/>
      <c r="AB3201" s="25"/>
    </row>
    <row r="3202" spans="1:28" ht="18.75" customHeight="1">
      <c r="A3202" s="1"/>
      <c r="B3202" s="1"/>
      <c r="C3202" s="1"/>
      <c r="D3202" s="21" t="s">
        <v>772</v>
      </c>
      <c r="E3202" s="22" t="s">
        <v>689</v>
      </c>
      <c r="F3202" s="27"/>
      <c r="G3202" s="28">
        <v>619.91999999999996</v>
      </c>
      <c r="H3202" s="24">
        <f t="shared" si="15"/>
        <v>51.66</v>
      </c>
      <c r="I3202" s="25"/>
      <c r="J3202" s="25"/>
      <c r="K3202" s="26"/>
      <c r="L3202" s="25"/>
      <c r="M3202" s="25"/>
      <c r="N3202" s="25"/>
      <c r="O3202" s="25"/>
      <c r="P3202" s="25"/>
      <c r="Q3202" s="25"/>
      <c r="R3202" s="25"/>
      <c r="S3202" s="25"/>
      <c r="T3202" s="25"/>
      <c r="U3202" s="25"/>
      <c r="V3202" s="25"/>
      <c r="W3202" s="25"/>
      <c r="X3202" s="25"/>
      <c r="Y3202" s="25"/>
      <c r="Z3202" s="25"/>
      <c r="AA3202" s="25"/>
      <c r="AB3202" s="25"/>
    </row>
    <row r="3203" spans="1:28" ht="18.75" customHeight="1">
      <c r="A3203" s="1"/>
      <c r="B3203" s="1"/>
      <c r="C3203" s="1"/>
      <c r="D3203" s="21" t="s">
        <v>724</v>
      </c>
      <c r="E3203" s="22" t="s">
        <v>689</v>
      </c>
      <c r="F3203" s="27"/>
      <c r="G3203" s="28">
        <v>1142.8399999999999</v>
      </c>
      <c r="H3203" s="24">
        <f t="shared" si="15"/>
        <v>95.236666666666665</v>
      </c>
      <c r="I3203" s="25"/>
      <c r="J3203" s="25"/>
      <c r="K3203" s="26"/>
      <c r="L3203" s="25"/>
      <c r="M3203" s="25"/>
      <c r="N3203" s="25"/>
      <c r="O3203" s="25"/>
      <c r="P3203" s="25"/>
      <c r="Q3203" s="25"/>
      <c r="R3203" s="25"/>
      <c r="S3203" s="25"/>
      <c r="T3203" s="25"/>
      <c r="U3203" s="25"/>
      <c r="V3203" s="25"/>
      <c r="W3203" s="25"/>
      <c r="X3203" s="25"/>
      <c r="Y3203" s="25"/>
      <c r="Z3203" s="25"/>
      <c r="AA3203" s="25"/>
      <c r="AB3203" s="25"/>
    </row>
    <row r="3204" spans="1:28" ht="18.75" customHeight="1">
      <c r="A3204" s="1"/>
      <c r="B3204" s="1"/>
      <c r="C3204" s="1"/>
      <c r="D3204" s="21" t="s">
        <v>764</v>
      </c>
      <c r="E3204" s="22" t="s">
        <v>689</v>
      </c>
      <c r="F3204" s="27"/>
      <c r="G3204" s="28">
        <v>141.40000699999999</v>
      </c>
      <c r="H3204" s="24">
        <f t="shared" si="15"/>
        <v>11.783333916666665</v>
      </c>
      <c r="I3204" s="25"/>
      <c r="J3204" s="25"/>
      <c r="K3204" s="26"/>
      <c r="L3204" s="25"/>
      <c r="M3204" s="25"/>
      <c r="N3204" s="25"/>
      <c r="O3204" s="25"/>
      <c r="P3204" s="25"/>
      <c r="Q3204" s="25"/>
      <c r="R3204" s="25"/>
      <c r="S3204" s="25"/>
      <c r="T3204" s="25"/>
      <c r="U3204" s="25"/>
      <c r="V3204" s="25"/>
      <c r="W3204" s="25"/>
      <c r="X3204" s="25"/>
      <c r="Y3204" s="25"/>
      <c r="Z3204" s="25"/>
      <c r="AA3204" s="25"/>
      <c r="AB3204" s="25"/>
    </row>
    <row r="3205" spans="1:28" ht="18.75" customHeight="1">
      <c r="A3205" s="1"/>
      <c r="B3205" s="1"/>
      <c r="C3205" s="1"/>
      <c r="D3205" s="21" t="s">
        <v>716</v>
      </c>
      <c r="E3205" s="22" t="s">
        <v>689</v>
      </c>
      <c r="F3205" s="27"/>
      <c r="G3205" s="28">
        <v>246.599988</v>
      </c>
      <c r="H3205" s="24">
        <f t="shared" si="15"/>
        <v>20.549999</v>
      </c>
      <c r="I3205" s="25"/>
      <c r="J3205" s="25"/>
      <c r="K3205" s="26"/>
      <c r="L3205" s="25"/>
      <c r="M3205" s="25"/>
      <c r="N3205" s="25"/>
      <c r="O3205" s="25"/>
      <c r="P3205" s="25"/>
      <c r="Q3205" s="25"/>
      <c r="R3205" s="25"/>
      <c r="S3205" s="25"/>
      <c r="T3205" s="25"/>
      <c r="U3205" s="25"/>
      <c r="V3205" s="25"/>
      <c r="W3205" s="25"/>
      <c r="X3205" s="25"/>
      <c r="Y3205" s="25"/>
      <c r="Z3205" s="25"/>
      <c r="AA3205" s="25"/>
      <c r="AB3205" s="25"/>
    </row>
    <row r="3206" spans="1:28" ht="18.75" customHeight="1">
      <c r="A3206" s="1"/>
      <c r="B3206" s="1"/>
      <c r="C3206" s="1"/>
      <c r="D3206" s="21" t="s">
        <v>703</v>
      </c>
      <c r="E3206" s="22" t="s">
        <v>689</v>
      </c>
      <c r="F3206" s="27"/>
      <c r="G3206" s="28">
        <v>176.659989</v>
      </c>
      <c r="H3206" s="24">
        <f t="shared" si="15"/>
        <v>14.72166575</v>
      </c>
      <c r="I3206" s="25"/>
      <c r="J3206" s="25"/>
      <c r="K3206" s="26"/>
      <c r="L3206" s="25"/>
      <c r="M3206" s="25"/>
      <c r="N3206" s="25"/>
      <c r="O3206" s="25"/>
      <c r="P3206" s="25"/>
      <c r="Q3206" s="25"/>
      <c r="R3206" s="25"/>
      <c r="S3206" s="25"/>
      <c r="T3206" s="25"/>
      <c r="U3206" s="25"/>
      <c r="V3206" s="25"/>
      <c r="W3206" s="25"/>
      <c r="X3206" s="25"/>
      <c r="Y3206" s="25"/>
      <c r="Z3206" s="25"/>
      <c r="AA3206" s="25"/>
      <c r="AB3206" s="25"/>
    </row>
    <row r="3207" spans="1:28" ht="18.75" customHeight="1">
      <c r="A3207" s="1"/>
      <c r="B3207" s="1"/>
      <c r="C3207" s="1"/>
      <c r="D3207" s="21" t="s">
        <v>709</v>
      </c>
      <c r="E3207" s="22" t="s">
        <v>689</v>
      </c>
      <c r="F3207" s="27"/>
      <c r="G3207" s="28">
        <v>7.29</v>
      </c>
      <c r="H3207" s="24">
        <f t="shared" si="15"/>
        <v>0.60750000000000004</v>
      </c>
      <c r="I3207" s="25"/>
      <c r="J3207" s="25"/>
      <c r="K3207" s="26"/>
      <c r="L3207" s="25"/>
      <c r="M3207" s="25"/>
      <c r="N3207" s="25"/>
      <c r="O3207" s="25"/>
      <c r="P3207" s="25"/>
      <c r="Q3207" s="25"/>
      <c r="R3207" s="25"/>
      <c r="S3207" s="25"/>
      <c r="T3207" s="25"/>
      <c r="U3207" s="25"/>
      <c r="V3207" s="25"/>
      <c r="W3207" s="25"/>
      <c r="X3207" s="25"/>
      <c r="Y3207" s="25"/>
      <c r="Z3207" s="25"/>
      <c r="AA3207" s="25"/>
      <c r="AB3207" s="25"/>
    </row>
    <row r="3208" spans="1:28" ht="18.75" customHeight="1">
      <c r="A3208" s="1"/>
      <c r="B3208" s="1"/>
      <c r="C3208" s="1"/>
      <c r="D3208" s="21" t="s">
        <v>691</v>
      </c>
      <c r="E3208" s="22" t="s">
        <v>689</v>
      </c>
      <c r="F3208" s="27"/>
      <c r="G3208" s="28">
        <v>6.84</v>
      </c>
      <c r="H3208" s="24">
        <f t="shared" si="15"/>
        <v>0.56999999999999995</v>
      </c>
      <c r="I3208" s="25"/>
      <c r="J3208" s="25"/>
      <c r="K3208" s="26"/>
      <c r="L3208" s="25"/>
      <c r="M3208" s="25"/>
      <c r="N3208" s="25"/>
      <c r="O3208" s="25"/>
      <c r="P3208" s="25"/>
      <c r="Q3208" s="25"/>
      <c r="R3208" s="25"/>
      <c r="S3208" s="25"/>
      <c r="T3208" s="25"/>
      <c r="U3208" s="25"/>
      <c r="V3208" s="25"/>
      <c r="W3208" s="25"/>
      <c r="X3208" s="25"/>
      <c r="Y3208" s="25"/>
      <c r="Z3208" s="25"/>
      <c r="AA3208" s="25"/>
      <c r="AB3208" s="25"/>
    </row>
    <row r="3209" spans="1:28" ht="18.75" customHeight="1">
      <c r="A3209" s="1"/>
      <c r="B3209" s="1"/>
      <c r="C3209" s="1"/>
      <c r="D3209" s="21" t="s">
        <v>749</v>
      </c>
      <c r="E3209" s="22" t="s">
        <v>689</v>
      </c>
      <c r="F3209" s="27"/>
      <c r="G3209" s="28">
        <v>66</v>
      </c>
      <c r="H3209" s="24">
        <f t="shared" si="15"/>
        <v>5.5</v>
      </c>
      <c r="I3209" s="25"/>
      <c r="J3209" s="25"/>
      <c r="K3209" s="26"/>
      <c r="L3209" s="25"/>
      <c r="M3209" s="25"/>
      <c r="N3209" s="25"/>
      <c r="O3209" s="25"/>
      <c r="P3209" s="25"/>
      <c r="Q3209" s="25"/>
      <c r="R3209" s="25"/>
      <c r="S3209" s="25"/>
      <c r="T3209" s="25"/>
      <c r="U3209" s="25"/>
      <c r="V3209" s="25"/>
      <c r="W3209" s="25"/>
      <c r="X3209" s="25"/>
      <c r="Y3209" s="25"/>
      <c r="Z3209" s="25"/>
      <c r="AA3209" s="25"/>
      <c r="AB3209" s="25"/>
    </row>
    <row r="3210" spans="1:28" ht="18.75" customHeight="1">
      <c r="A3210" s="1"/>
      <c r="B3210" s="1"/>
      <c r="C3210" s="1"/>
      <c r="D3210" s="21" t="s">
        <v>698</v>
      </c>
      <c r="E3210" s="22" t="s">
        <v>689</v>
      </c>
      <c r="F3210" s="27"/>
      <c r="G3210" s="28">
        <v>626.21</v>
      </c>
      <c r="H3210" s="24">
        <f t="shared" si="15"/>
        <v>52.18416666666667</v>
      </c>
      <c r="I3210" s="25"/>
      <c r="J3210" s="25"/>
      <c r="K3210" s="26"/>
      <c r="L3210" s="25"/>
      <c r="M3210" s="25"/>
      <c r="N3210" s="25"/>
      <c r="O3210" s="25"/>
      <c r="P3210" s="25"/>
      <c r="Q3210" s="25"/>
      <c r="R3210" s="25"/>
      <c r="S3210" s="25"/>
      <c r="T3210" s="25"/>
      <c r="U3210" s="25"/>
      <c r="V3210" s="25"/>
      <c r="W3210" s="25"/>
      <c r="X3210" s="25"/>
      <c r="Y3210" s="25"/>
      <c r="Z3210" s="25"/>
      <c r="AA3210" s="25"/>
      <c r="AB3210" s="25"/>
    </row>
    <row r="3211" spans="1:28" ht="18.75" customHeight="1">
      <c r="A3211" s="1"/>
      <c r="B3211" s="1"/>
      <c r="C3211" s="1"/>
      <c r="D3211" s="21" t="s">
        <v>759</v>
      </c>
      <c r="E3211" s="22" t="s">
        <v>689</v>
      </c>
      <c r="F3211" s="27"/>
      <c r="G3211" s="28">
        <v>682.8</v>
      </c>
      <c r="H3211" s="24">
        <f t="shared" si="15"/>
        <v>56.9</v>
      </c>
      <c r="I3211" s="25"/>
      <c r="J3211" s="25"/>
      <c r="K3211" s="26"/>
      <c r="L3211" s="25"/>
      <c r="M3211" s="25"/>
      <c r="N3211" s="25"/>
      <c r="O3211" s="25"/>
      <c r="P3211" s="25"/>
      <c r="Q3211" s="25"/>
      <c r="R3211" s="25"/>
      <c r="S3211" s="25"/>
      <c r="T3211" s="25"/>
      <c r="U3211" s="25"/>
      <c r="V3211" s="25"/>
      <c r="W3211" s="25"/>
      <c r="X3211" s="25"/>
      <c r="Y3211" s="25"/>
      <c r="Z3211" s="25"/>
      <c r="AA3211" s="25"/>
      <c r="AB3211" s="25"/>
    </row>
    <row r="3212" spans="1:28" ht="18.75" customHeight="1">
      <c r="A3212" s="1"/>
      <c r="B3212" s="1"/>
      <c r="C3212" s="1"/>
      <c r="D3212" s="22" t="e">
        <v>#N/A</v>
      </c>
      <c r="E3212" s="22" t="s">
        <v>689</v>
      </c>
      <c r="F3212" s="27"/>
      <c r="G3212" s="28">
        <v>18.57</v>
      </c>
      <c r="H3212" s="24">
        <f t="shared" si="15"/>
        <v>1.5475000000000001</v>
      </c>
      <c r="I3212" s="25"/>
      <c r="J3212" s="25"/>
      <c r="K3212" s="26"/>
      <c r="L3212" s="25"/>
      <c r="M3212" s="25"/>
      <c r="N3212" s="25"/>
      <c r="O3212" s="25"/>
      <c r="P3212" s="25"/>
      <c r="Q3212" s="25"/>
      <c r="R3212" s="25"/>
      <c r="S3212" s="25"/>
      <c r="T3212" s="25"/>
      <c r="U3212" s="25"/>
      <c r="V3212" s="25"/>
      <c r="W3212" s="25"/>
      <c r="X3212" s="25"/>
      <c r="Y3212" s="25"/>
      <c r="Z3212" s="25"/>
      <c r="AA3212" s="25"/>
      <c r="AB3212" s="25"/>
    </row>
    <row r="3213" spans="1:28" ht="18.75" customHeight="1">
      <c r="A3213" s="1"/>
      <c r="B3213" s="1"/>
      <c r="C3213" s="1"/>
      <c r="D3213" s="21" t="s">
        <v>700</v>
      </c>
      <c r="E3213" s="22" t="s">
        <v>689</v>
      </c>
      <c r="F3213" s="27"/>
      <c r="G3213" s="28">
        <v>97.73</v>
      </c>
      <c r="H3213" s="24">
        <f t="shared" si="15"/>
        <v>8.144166666666667</v>
      </c>
      <c r="I3213" s="25"/>
      <c r="J3213" s="25"/>
      <c r="K3213" s="26"/>
      <c r="L3213" s="25"/>
      <c r="M3213" s="25"/>
      <c r="N3213" s="25"/>
      <c r="O3213" s="25"/>
      <c r="P3213" s="25"/>
      <c r="Q3213" s="25"/>
      <c r="R3213" s="25"/>
      <c r="S3213" s="25"/>
      <c r="T3213" s="25"/>
      <c r="U3213" s="25"/>
      <c r="V3213" s="25"/>
      <c r="W3213" s="25"/>
      <c r="X3213" s="25"/>
      <c r="Y3213" s="25"/>
      <c r="Z3213" s="25"/>
      <c r="AA3213" s="25"/>
      <c r="AB3213" s="25"/>
    </row>
    <row r="3214" spans="1:28" ht="18.75" customHeight="1">
      <c r="A3214" s="1"/>
      <c r="B3214" s="1"/>
      <c r="C3214" s="1"/>
      <c r="D3214" s="21" t="s">
        <v>731</v>
      </c>
      <c r="E3214" s="22" t="s">
        <v>689</v>
      </c>
      <c r="F3214" s="27"/>
      <c r="G3214" s="28">
        <v>8.4600000000000009</v>
      </c>
      <c r="H3214" s="24">
        <f t="shared" si="15"/>
        <v>0.70500000000000007</v>
      </c>
      <c r="I3214" s="25"/>
      <c r="J3214" s="25"/>
      <c r="K3214" s="26"/>
      <c r="L3214" s="25"/>
      <c r="M3214" s="25"/>
      <c r="N3214" s="25"/>
      <c r="O3214" s="25"/>
      <c r="P3214" s="25"/>
      <c r="Q3214" s="25"/>
      <c r="R3214" s="25"/>
      <c r="S3214" s="25"/>
      <c r="T3214" s="25"/>
      <c r="U3214" s="25"/>
      <c r="V3214" s="25"/>
      <c r="W3214" s="25"/>
      <c r="X3214" s="25"/>
      <c r="Y3214" s="25"/>
      <c r="Z3214" s="25"/>
      <c r="AA3214" s="25"/>
      <c r="AB3214" s="25"/>
    </row>
    <row r="3215" spans="1:28" ht="18.75" customHeight="1">
      <c r="A3215" s="1"/>
      <c r="B3215" s="1"/>
      <c r="C3215" s="1"/>
      <c r="D3215" s="21" t="s">
        <v>773</v>
      </c>
      <c r="E3215" s="22" t="s">
        <v>689</v>
      </c>
      <c r="F3215" s="27"/>
      <c r="G3215" s="28">
        <v>50.88</v>
      </c>
      <c r="H3215" s="24">
        <f t="shared" si="15"/>
        <v>4.24</v>
      </c>
      <c r="I3215" s="25"/>
      <c r="J3215" s="25"/>
      <c r="K3215" s="26"/>
      <c r="L3215" s="25"/>
      <c r="M3215" s="25"/>
      <c r="N3215" s="25"/>
      <c r="O3215" s="25"/>
      <c r="P3215" s="25"/>
      <c r="Q3215" s="25"/>
      <c r="R3215" s="25"/>
      <c r="S3215" s="25"/>
      <c r="T3215" s="25"/>
      <c r="U3215" s="25"/>
      <c r="V3215" s="25"/>
      <c r="W3215" s="25"/>
      <c r="X3215" s="25"/>
      <c r="Y3215" s="25"/>
      <c r="Z3215" s="25"/>
      <c r="AA3215" s="25"/>
      <c r="AB3215" s="25"/>
    </row>
    <row r="3216" spans="1:28" ht="18.75" customHeight="1">
      <c r="A3216" s="1"/>
      <c r="B3216" s="1"/>
      <c r="C3216" s="1"/>
      <c r="D3216" s="21" t="s">
        <v>741</v>
      </c>
      <c r="E3216" s="22" t="s">
        <v>689</v>
      </c>
      <c r="F3216" s="27"/>
      <c r="G3216" s="28">
        <v>31.29</v>
      </c>
      <c r="H3216" s="24">
        <f t="shared" si="15"/>
        <v>2.6074999999999999</v>
      </c>
      <c r="I3216" s="25"/>
      <c r="J3216" s="25"/>
      <c r="K3216" s="26"/>
      <c r="L3216" s="25"/>
      <c r="M3216" s="25"/>
      <c r="N3216" s="25"/>
      <c r="O3216" s="25"/>
      <c r="P3216" s="25"/>
      <c r="Q3216" s="25"/>
      <c r="R3216" s="25"/>
      <c r="S3216" s="25"/>
      <c r="T3216" s="25"/>
      <c r="U3216" s="25"/>
      <c r="V3216" s="25"/>
      <c r="W3216" s="25"/>
      <c r="X3216" s="25"/>
      <c r="Y3216" s="25"/>
      <c r="Z3216" s="25"/>
      <c r="AA3216" s="25"/>
      <c r="AB3216" s="25"/>
    </row>
    <row r="3217" spans="1:28" ht="18.75" customHeight="1">
      <c r="A3217" s="1"/>
      <c r="B3217" s="1"/>
      <c r="C3217" s="1"/>
      <c r="D3217" s="21" t="s">
        <v>763</v>
      </c>
      <c r="E3217" s="22" t="s">
        <v>689</v>
      </c>
      <c r="F3217" s="27"/>
      <c r="G3217" s="28">
        <v>10.98</v>
      </c>
      <c r="H3217" s="24">
        <f t="shared" si="15"/>
        <v>0.91500000000000004</v>
      </c>
      <c r="I3217" s="25"/>
      <c r="J3217" s="25"/>
      <c r="K3217" s="26"/>
      <c r="L3217" s="25"/>
      <c r="M3217" s="25"/>
      <c r="N3217" s="25"/>
      <c r="O3217" s="25"/>
      <c r="P3217" s="25"/>
      <c r="Q3217" s="25"/>
      <c r="R3217" s="25"/>
      <c r="S3217" s="25"/>
      <c r="T3217" s="25"/>
      <c r="U3217" s="25"/>
      <c r="V3217" s="25"/>
      <c r="W3217" s="25"/>
      <c r="X3217" s="25"/>
      <c r="Y3217" s="25"/>
      <c r="Z3217" s="25"/>
      <c r="AA3217" s="25"/>
      <c r="AB3217" s="25"/>
    </row>
    <row r="3218" spans="1:28" ht="18.75" customHeight="1">
      <c r="A3218" s="1"/>
      <c r="B3218" s="1"/>
      <c r="C3218" s="1"/>
      <c r="D3218" s="21" t="s">
        <v>742</v>
      </c>
      <c r="E3218" s="22" t="s">
        <v>689</v>
      </c>
      <c r="F3218" s="27"/>
      <c r="G3218" s="28">
        <v>65.400000000000006</v>
      </c>
      <c r="H3218" s="24">
        <f t="shared" si="15"/>
        <v>5.45</v>
      </c>
      <c r="I3218" s="25"/>
      <c r="J3218" s="25"/>
      <c r="K3218" s="26"/>
      <c r="L3218" s="25"/>
      <c r="M3218" s="25"/>
      <c r="N3218" s="25"/>
      <c r="O3218" s="25"/>
      <c r="P3218" s="25"/>
      <c r="Q3218" s="25"/>
      <c r="R3218" s="25"/>
      <c r="S3218" s="25"/>
      <c r="T3218" s="25"/>
      <c r="U3218" s="25"/>
      <c r="V3218" s="25"/>
      <c r="W3218" s="25"/>
      <c r="X3218" s="25"/>
      <c r="Y3218" s="25"/>
      <c r="Z3218" s="25"/>
      <c r="AA3218" s="25"/>
      <c r="AB3218" s="25"/>
    </row>
    <row r="3219" spans="1:28" ht="18.75" customHeight="1">
      <c r="A3219" s="1"/>
      <c r="B3219" s="1"/>
      <c r="C3219" s="1"/>
      <c r="D3219" s="21" t="s">
        <v>774</v>
      </c>
      <c r="E3219" s="22" t="s">
        <v>689</v>
      </c>
      <c r="F3219" s="27"/>
      <c r="G3219" s="28">
        <v>43.62</v>
      </c>
      <c r="H3219" s="24">
        <f t="shared" si="15"/>
        <v>3.6349999999999998</v>
      </c>
      <c r="I3219" s="25"/>
      <c r="J3219" s="25"/>
      <c r="K3219" s="26"/>
      <c r="L3219" s="25"/>
      <c r="M3219" s="25"/>
      <c r="N3219" s="25"/>
      <c r="O3219" s="25"/>
      <c r="P3219" s="25"/>
      <c r="Q3219" s="25"/>
      <c r="R3219" s="25"/>
      <c r="S3219" s="25"/>
      <c r="T3219" s="25"/>
      <c r="U3219" s="25"/>
      <c r="V3219" s="25"/>
      <c r="W3219" s="25"/>
      <c r="X3219" s="25"/>
      <c r="Y3219" s="25"/>
      <c r="Z3219" s="25"/>
      <c r="AA3219" s="25"/>
      <c r="AB3219" s="25"/>
    </row>
    <row r="3220" spans="1:28" ht="18.75" customHeight="1">
      <c r="A3220" s="1"/>
      <c r="B3220" s="1"/>
      <c r="C3220" s="1"/>
      <c r="D3220" s="21" t="s">
        <v>775</v>
      </c>
      <c r="E3220" s="22" t="s">
        <v>689</v>
      </c>
      <c r="F3220" s="27"/>
      <c r="G3220" s="28">
        <v>1073.74</v>
      </c>
      <c r="H3220" s="24">
        <f t="shared" si="15"/>
        <v>89.478333333333339</v>
      </c>
      <c r="I3220" s="25"/>
      <c r="J3220" s="25"/>
      <c r="K3220" s="26"/>
      <c r="L3220" s="25"/>
      <c r="M3220" s="25"/>
      <c r="N3220" s="25"/>
      <c r="O3220" s="25"/>
      <c r="P3220" s="25"/>
      <c r="Q3220" s="25"/>
      <c r="R3220" s="25"/>
      <c r="S3220" s="25"/>
      <c r="T3220" s="25"/>
      <c r="U3220" s="25"/>
      <c r="V3220" s="25"/>
      <c r="W3220" s="25"/>
      <c r="X3220" s="25"/>
      <c r="Y3220" s="25"/>
      <c r="Z3220" s="25"/>
      <c r="AA3220" s="25"/>
      <c r="AB3220" s="25"/>
    </row>
    <row r="3221" spans="1:28" ht="18.75" customHeight="1">
      <c r="A3221" s="1"/>
      <c r="B3221" s="1"/>
      <c r="C3221" s="1"/>
      <c r="D3221" s="21" t="s">
        <v>776</v>
      </c>
      <c r="E3221" s="22" t="s">
        <v>689</v>
      </c>
      <c r="F3221" s="27"/>
      <c r="G3221" s="28">
        <v>238.63</v>
      </c>
      <c r="H3221" s="24">
        <f t="shared" si="15"/>
        <v>19.885833333333334</v>
      </c>
      <c r="I3221" s="25"/>
      <c r="J3221" s="25"/>
      <c r="K3221" s="26"/>
      <c r="L3221" s="25"/>
      <c r="M3221" s="25"/>
      <c r="N3221" s="25"/>
      <c r="O3221" s="25"/>
      <c r="P3221" s="25"/>
      <c r="Q3221" s="25"/>
      <c r="R3221" s="25"/>
      <c r="S3221" s="25"/>
      <c r="T3221" s="25"/>
      <c r="U3221" s="25"/>
      <c r="V3221" s="25"/>
      <c r="W3221" s="25"/>
      <c r="X3221" s="25"/>
      <c r="Y3221" s="25"/>
      <c r="Z3221" s="25"/>
      <c r="AA3221" s="25"/>
      <c r="AB3221" s="25"/>
    </row>
    <row r="3222" spans="1:28" ht="18.75" customHeight="1">
      <c r="A3222" s="1"/>
      <c r="B3222" s="1"/>
      <c r="C3222" s="1"/>
      <c r="D3222" s="21" t="s">
        <v>754</v>
      </c>
      <c r="E3222" s="22" t="s">
        <v>689</v>
      </c>
      <c r="F3222" s="27"/>
      <c r="G3222" s="28">
        <v>1195.6300000000001</v>
      </c>
      <c r="H3222" s="24">
        <f t="shared" si="15"/>
        <v>99.635833333333338</v>
      </c>
      <c r="I3222" s="25"/>
      <c r="J3222" s="25"/>
      <c r="K3222" s="26"/>
      <c r="L3222" s="25"/>
      <c r="M3222" s="25"/>
      <c r="N3222" s="25"/>
      <c r="O3222" s="25"/>
      <c r="P3222" s="25"/>
      <c r="Q3222" s="25"/>
      <c r="R3222" s="25"/>
      <c r="S3222" s="25"/>
      <c r="T3222" s="25"/>
      <c r="U3222" s="25"/>
      <c r="V3222" s="25"/>
      <c r="W3222" s="25"/>
      <c r="X3222" s="25"/>
      <c r="Y3222" s="25"/>
      <c r="Z3222" s="25"/>
      <c r="AA3222" s="25"/>
      <c r="AB3222" s="25"/>
    </row>
    <row r="3223" spans="1:28" ht="18.75" customHeight="1">
      <c r="A3223" s="1"/>
      <c r="B3223" s="1"/>
      <c r="C3223" s="1"/>
      <c r="D3223" s="21" t="s">
        <v>763</v>
      </c>
      <c r="E3223" s="22" t="s">
        <v>689</v>
      </c>
      <c r="F3223" s="27"/>
      <c r="G3223" s="28">
        <v>101.26</v>
      </c>
      <c r="H3223" s="24">
        <f t="shared" si="15"/>
        <v>8.4383333333333344</v>
      </c>
      <c r="I3223" s="25"/>
      <c r="J3223" s="25"/>
      <c r="K3223" s="26"/>
      <c r="L3223" s="25"/>
      <c r="M3223" s="25"/>
      <c r="N3223" s="25"/>
      <c r="O3223" s="25"/>
      <c r="P3223" s="25"/>
      <c r="Q3223" s="25"/>
      <c r="R3223" s="25"/>
      <c r="S3223" s="25"/>
      <c r="T3223" s="25"/>
      <c r="U3223" s="25"/>
      <c r="V3223" s="25"/>
      <c r="W3223" s="25"/>
      <c r="X3223" s="25"/>
      <c r="Y3223" s="25"/>
      <c r="Z3223" s="25"/>
      <c r="AA3223" s="25"/>
      <c r="AB3223" s="25"/>
    </row>
    <row r="3224" spans="1:28" ht="18.75" customHeight="1">
      <c r="A3224" s="1"/>
      <c r="B3224" s="1"/>
      <c r="C3224" s="1"/>
      <c r="D3224" s="21" t="s">
        <v>777</v>
      </c>
      <c r="E3224" s="22" t="s">
        <v>689</v>
      </c>
      <c r="F3224" s="27"/>
      <c r="G3224" s="28">
        <v>189.6</v>
      </c>
      <c r="H3224" s="24">
        <f t="shared" si="15"/>
        <v>15.799999999999999</v>
      </c>
      <c r="I3224" s="25"/>
      <c r="J3224" s="25"/>
      <c r="K3224" s="26"/>
      <c r="L3224" s="25"/>
      <c r="M3224" s="25"/>
      <c r="N3224" s="25"/>
      <c r="O3224" s="25"/>
      <c r="P3224" s="25"/>
      <c r="Q3224" s="25"/>
      <c r="R3224" s="25"/>
      <c r="S3224" s="25"/>
      <c r="T3224" s="25"/>
      <c r="U3224" s="25"/>
      <c r="V3224" s="25"/>
      <c r="W3224" s="25"/>
      <c r="X3224" s="25"/>
      <c r="Y3224" s="25"/>
      <c r="Z3224" s="25"/>
      <c r="AA3224" s="25"/>
      <c r="AB3224" s="25"/>
    </row>
    <row r="3225" spans="1:28" ht="18.75" customHeight="1">
      <c r="A3225" s="1"/>
      <c r="B3225" s="1"/>
      <c r="C3225" s="1"/>
      <c r="D3225" s="21" t="s">
        <v>711</v>
      </c>
      <c r="E3225" s="22" t="s">
        <v>689</v>
      </c>
      <c r="F3225" s="27"/>
      <c r="G3225" s="28">
        <v>157.25</v>
      </c>
      <c r="H3225" s="24">
        <f t="shared" si="15"/>
        <v>13.104166666666666</v>
      </c>
      <c r="I3225" s="25"/>
      <c r="J3225" s="25"/>
      <c r="K3225" s="26"/>
      <c r="L3225" s="25"/>
      <c r="M3225" s="25"/>
      <c r="N3225" s="25"/>
      <c r="O3225" s="25"/>
      <c r="P3225" s="25"/>
      <c r="Q3225" s="25"/>
      <c r="R3225" s="25"/>
      <c r="S3225" s="25"/>
      <c r="T3225" s="25"/>
      <c r="U3225" s="25"/>
      <c r="V3225" s="25"/>
      <c r="W3225" s="25"/>
      <c r="X3225" s="25"/>
      <c r="Y3225" s="25"/>
      <c r="Z3225" s="25"/>
      <c r="AA3225" s="25"/>
      <c r="AB3225" s="25"/>
    </row>
    <row r="3226" spans="1:28" ht="18.75" customHeight="1">
      <c r="A3226" s="1"/>
      <c r="B3226" s="1"/>
      <c r="C3226" s="1"/>
      <c r="D3226" s="21" t="s">
        <v>745</v>
      </c>
      <c r="E3226" s="22" t="s">
        <v>689</v>
      </c>
      <c r="F3226" s="27"/>
      <c r="G3226" s="28">
        <v>72.72</v>
      </c>
      <c r="H3226" s="24">
        <f t="shared" si="15"/>
        <v>6.06</v>
      </c>
      <c r="I3226" s="25"/>
      <c r="J3226" s="25"/>
      <c r="K3226" s="26"/>
      <c r="L3226" s="25"/>
      <c r="M3226" s="25"/>
      <c r="N3226" s="25"/>
      <c r="O3226" s="25"/>
      <c r="P3226" s="25"/>
      <c r="Q3226" s="25"/>
      <c r="R3226" s="25"/>
      <c r="S3226" s="25"/>
      <c r="T3226" s="25"/>
      <c r="U3226" s="25"/>
      <c r="V3226" s="25"/>
      <c r="W3226" s="25"/>
      <c r="X3226" s="25"/>
      <c r="Y3226" s="25"/>
      <c r="Z3226" s="25"/>
      <c r="AA3226" s="25"/>
      <c r="AB3226" s="25"/>
    </row>
    <row r="3227" spans="1:28" ht="18.75" customHeight="1">
      <c r="A3227" s="1"/>
      <c r="B3227" s="1"/>
      <c r="C3227" s="1"/>
      <c r="D3227" s="21" t="s">
        <v>698</v>
      </c>
      <c r="E3227" s="22" t="s">
        <v>689</v>
      </c>
      <c r="F3227" s="27"/>
      <c r="G3227" s="28">
        <v>43.58</v>
      </c>
      <c r="H3227" s="24">
        <f t="shared" si="15"/>
        <v>3.6316666666666664</v>
      </c>
      <c r="I3227" s="25"/>
      <c r="J3227" s="25"/>
      <c r="K3227" s="26"/>
      <c r="L3227" s="25"/>
      <c r="M3227" s="25"/>
      <c r="N3227" s="25"/>
      <c r="O3227" s="25"/>
      <c r="P3227" s="25"/>
      <c r="Q3227" s="25"/>
      <c r="R3227" s="25"/>
      <c r="S3227" s="25"/>
      <c r="T3227" s="25"/>
      <c r="U3227" s="25"/>
      <c r="V3227" s="25"/>
      <c r="W3227" s="25"/>
      <c r="X3227" s="25"/>
      <c r="Y3227" s="25"/>
      <c r="Z3227" s="25"/>
      <c r="AA3227" s="25"/>
      <c r="AB3227" s="25"/>
    </row>
    <row r="3228" spans="1:28" ht="18.75" customHeight="1">
      <c r="A3228" s="1"/>
      <c r="B3228" s="1"/>
      <c r="C3228" s="1"/>
      <c r="D3228" s="21" t="s">
        <v>716</v>
      </c>
      <c r="E3228" s="22" t="s">
        <v>689</v>
      </c>
      <c r="F3228" s="27"/>
      <c r="G3228" s="28">
        <v>102.75</v>
      </c>
      <c r="H3228" s="24">
        <f t="shared" si="15"/>
        <v>8.5625</v>
      </c>
      <c r="I3228" s="25"/>
      <c r="J3228" s="25"/>
      <c r="K3228" s="26"/>
      <c r="L3228" s="25"/>
      <c r="M3228" s="25"/>
      <c r="N3228" s="25"/>
      <c r="O3228" s="25"/>
      <c r="P3228" s="25"/>
      <c r="Q3228" s="25"/>
      <c r="R3228" s="25"/>
      <c r="S3228" s="25"/>
      <c r="T3228" s="25"/>
      <c r="U3228" s="25"/>
      <c r="V3228" s="25"/>
      <c r="W3228" s="25"/>
      <c r="X3228" s="25"/>
      <c r="Y3228" s="25"/>
      <c r="Z3228" s="25"/>
      <c r="AA3228" s="25"/>
      <c r="AB3228" s="25"/>
    </row>
    <row r="3229" spans="1:28" ht="18.75" customHeight="1">
      <c r="A3229" s="1"/>
      <c r="B3229" s="1"/>
      <c r="C3229" s="1"/>
      <c r="D3229" s="21" t="s">
        <v>694</v>
      </c>
      <c r="E3229" s="22" t="s">
        <v>689</v>
      </c>
      <c r="F3229" s="27"/>
      <c r="G3229" s="28">
        <v>56.35</v>
      </c>
      <c r="H3229" s="24">
        <f t="shared" si="15"/>
        <v>4.6958333333333337</v>
      </c>
      <c r="I3229" s="25"/>
      <c r="J3229" s="25"/>
      <c r="K3229" s="26"/>
      <c r="L3229" s="25"/>
      <c r="M3229" s="25"/>
      <c r="N3229" s="25"/>
      <c r="O3229" s="25"/>
      <c r="P3229" s="25"/>
      <c r="Q3229" s="25"/>
      <c r="R3229" s="25"/>
      <c r="S3229" s="25"/>
      <c r="T3229" s="25"/>
      <c r="U3229" s="25"/>
      <c r="V3229" s="25"/>
      <c r="W3229" s="25"/>
      <c r="X3229" s="25"/>
      <c r="Y3229" s="25"/>
      <c r="Z3229" s="25"/>
      <c r="AA3229" s="25"/>
      <c r="AB3229" s="25"/>
    </row>
    <row r="3230" spans="1:28" ht="18.75" customHeight="1">
      <c r="A3230" s="1"/>
      <c r="B3230" s="1"/>
      <c r="C3230" s="1"/>
      <c r="D3230" s="22" t="e">
        <v>#N/A</v>
      </c>
      <c r="E3230" s="22" t="s">
        <v>689</v>
      </c>
      <c r="F3230" s="27"/>
      <c r="G3230" s="28">
        <v>93.06</v>
      </c>
      <c r="H3230" s="24">
        <f t="shared" si="15"/>
        <v>7.7549999999999999</v>
      </c>
      <c r="I3230" s="25"/>
      <c r="J3230" s="25"/>
      <c r="K3230" s="26"/>
      <c r="L3230" s="25"/>
      <c r="M3230" s="25"/>
      <c r="N3230" s="25"/>
      <c r="O3230" s="25"/>
      <c r="P3230" s="25"/>
      <c r="Q3230" s="25"/>
      <c r="R3230" s="25"/>
      <c r="S3230" s="25"/>
      <c r="T3230" s="25"/>
      <c r="U3230" s="25"/>
      <c r="V3230" s="25"/>
      <c r="W3230" s="25"/>
      <c r="X3230" s="25"/>
      <c r="Y3230" s="25"/>
      <c r="Z3230" s="25"/>
      <c r="AA3230" s="25"/>
      <c r="AB3230" s="25"/>
    </row>
    <row r="3231" spans="1:28" ht="18.75" customHeight="1">
      <c r="A3231" s="1"/>
      <c r="B3231" s="1"/>
      <c r="C3231" s="1"/>
      <c r="D3231" s="21" t="s">
        <v>692</v>
      </c>
      <c r="E3231" s="22" t="s">
        <v>689</v>
      </c>
      <c r="F3231" s="27"/>
      <c r="G3231" s="28">
        <v>24.68</v>
      </c>
      <c r="H3231" s="24">
        <f t="shared" si="15"/>
        <v>2.0566666666666666</v>
      </c>
      <c r="I3231" s="25"/>
      <c r="J3231" s="25"/>
      <c r="K3231" s="26"/>
      <c r="L3231" s="25"/>
      <c r="M3231" s="25"/>
      <c r="N3231" s="25"/>
      <c r="O3231" s="25"/>
      <c r="P3231" s="25"/>
      <c r="Q3231" s="25"/>
      <c r="R3231" s="25"/>
      <c r="S3231" s="25"/>
      <c r="T3231" s="25"/>
      <c r="U3231" s="25"/>
      <c r="V3231" s="25"/>
      <c r="W3231" s="25"/>
      <c r="X3231" s="25"/>
      <c r="Y3231" s="25"/>
      <c r="Z3231" s="25"/>
      <c r="AA3231" s="25"/>
      <c r="AB3231" s="25"/>
    </row>
    <row r="3232" spans="1:28" ht="18.75" customHeight="1">
      <c r="A3232" s="1"/>
      <c r="B3232" s="1"/>
      <c r="C3232" s="1"/>
      <c r="D3232" s="21" t="s">
        <v>723</v>
      </c>
      <c r="E3232" s="22" t="s">
        <v>689</v>
      </c>
      <c r="F3232" s="27"/>
      <c r="G3232" s="28">
        <v>231.5</v>
      </c>
      <c r="H3232" s="24">
        <f t="shared" si="15"/>
        <v>19.291666666666668</v>
      </c>
      <c r="I3232" s="25"/>
      <c r="J3232" s="25"/>
      <c r="K3232" s="26"/>
      <c r="L3232" s="25"/>
      <c r="M3232" s="25"/>
      <c r="N3232" s="25"/>
      <c r="O3232" s="25"/>
      <c r="P3232" s="25"/>
      <c r="Q3232" s="25"/>
      <c r="R3232" s="25"/>
      <c r="S3232" s="25"/>
      <c r="T3232" s="25"/>
      <c r="U3232" s="25"/>
      <c r="V3232" s="25"/>
      <c r="W3232" s="25"/>
      <c r="X3232" s="25"/>
      <c r="Y3232" s="25"/>
      <c r="Z3232" s="25"/>
      <c r="AA3232" s="25"/>
      <c r="AB3232" s="25"/>
    </row>
    <row r="3233" spans="1:28" ht="18.75" customHeight="1">
      <c r="A3233" s="1"/>
      <c r="B3233" s="1"/>
      <c r="C3233" s="1"/>
      <c r="D3233" s="21" t="s">
        <v>749</v>
      </c>
      <c r="E3233" s="22" t="s">
        <v>689</v>
      </c>
      <c r="F3233" s="27"/>
      <c r="G3233" s="28">
        <v>9</v>
      </c>
      <c r="H3233" s="24">
        <f t="shared" si="15"/>
        <v>0.75</v>
      </c>
      <c r="I3233" s="25"/>
      <c r="J3233" s="25"/>
      <c r="K3233" s="26"/>
      <c r="L3233" s="25"/>
      <c r="M3233" s="25"/>
      <c r="N3233" s="25"/>
      <c r="O3233" s="25"/>
      <c r="P3233" s="25"/>
      <c r="Q3233" s="25"/>
      <c r="R3233" s="25"/>
      <c r="S3233" s="25"/>
      <c r="T3233" s="25"/>
      <c r="U3233" s="25"/>
      <c r="V3233" s="25"/>
      <c r="W3233" s="25"/>
      <c r="X3233" s="25"/>
      <c r="Y3233" s="25"/>
      <c r="Z3233" s="25"/>
      <c r="AA3233" s="25"/>
      <c r="AB3233" s="25"/>
    </row>
    <row r="3234" spans="1:28" ht="18.75" customHeight="1">
      <c r="A3234" s="1"/>
      <c r="B3234" s="1"/>
      <c r="C3234" s="1"/>
      <c r="D3234" s="21" t="s">
        <v>756</v>
      </c>
      <c r="E3234" s="22" t="s">
        <v>689</v>
      </c>
      <c r="F3234" s="27"/>
      <c r="G3234" s="28">
        <v>35.6</v>
      </c>
      <c r="H3234" s="24">
        <f t="shared" si="15"/>
        <v>2.9666666666666668</v>
      </c>
      <c r="I3234" s="25"/>
      <c r="J3234" s="25"/>
      <c r="K3234" s="26"/>
      <c r="L3234" s="25"/>
      <c r="M3234" s="25"/>
      <c r="N3234" s="25"/>
      <c r="O3234" s="25"/>
      <c r="P3234" s="25"/>
      <c r="Q3234" s="25"/>
      <c r="R3234" s="25"/>
      <c r="S3234" s="25"/>
      <c r="T3234" s="25"/>
      <c r="U3234" s="25"/>
      <c r="V3234" s="25"/>
      <c r="W3234" s="25"/>
      <c r="X3234" s="25"/>
      <c r="Y3234" s="25"/>
      <c r="Z3234" s="25"/>
      <c r="AA3234" s="25"/>
      <c r="AB3234" s="25"/>
    </row>
    <row r="3235" spans="1:28" ht="18.75" customHeight="1">
      <c r="A3235" s="1"/>
      <c r="B3235" s="1"/>
      <c r="C3235" s="1"/>
      <c r="D3235" s="21" t="s">
        <v>732</v>
      </c>
      <c r="E3235" s="22" t="s">
        <v>689</v>
      </c>
      <c r="F3235" s="27"/>
      <c r="G3235" s="28">
        <v>87.600003000000001</v>
      </c>
      <c r="H3235" s="24">
        <f t="shared" si="15"/>
        <v>7.3000002500000001</v>
      </c>
      <c r="I3235" s="25"/>
      <c r="J3235" s="25"/>
      <c r="K3235" s="26"/>
      <c r="L3235" s="25"/>
      <c r="M3235" s="25"/>
      <c r="N3235" s="25"/>
      <c r="O3235" s="25"/>
      <c r="P3235" s="25"/>
      <c r="Q3235" s="25"/>
      <c r="R3235" s="25"/>
      <c r="S3235" s="25"/>
      <c r="T3235" s="25"/>
      <c r="U3235" s="25"/>
      <c r="V3235" s="25"/>
      <c r="W3235" s="25"/>
      <c r="X3235" s="25"/>
      <c r="Y3235" s="25"/>
      <c r="Z3235" s="25"/>
      <c r="AA3235" s="25"/>
      <c r="AB3235" s="25"/>
    </row>
    <row r="3236" spans="1:28" ht="18.75" customHeight="1">
      <c r="A3236" s="1"/>
      <c r="B3236" s="1"/>
      <c r="C3236" s="1"/>
      <c r="D3236" s="21" t="s">
        <v>776</v>
      </c>
      <c r="E3236" s="22" t="s">
        <v>689</v>
      </c>
      <c r="F3236" s="27"/>
      <c r="G3236" s="28">
        <v>19.48</v>
      </c>
      <c r="H3236" s="24">
        <f t="shared" si="15"/>
        <v>1.6233333333333333</v>
      </c>
      <c r="I3236" s="25"/>
      <c r="J3236" s="25"/>
      <c r="K3236" s="26"/>
      <c r="L3236" s="25"/>
      <c r="M3236" s="25"/>
      <c r="N3236" s="25"/>
      <c r="O3236" s="25"/>
      <c r="P3236" s="25"/>
      <c r="Q3236" s="25"/>
      <c r="R3236" s="25"/>
      <c r="S3236" s="25"/>
      <c r="T3236" s="25"/>
      <c r="U3236" s="25"/>
      <c r="V3236" s="25"/>
      <c r="W3236" s="25"/>
      <c r="X3236" s="25"/>
      <c r="Y3236" s="25"/>
      <c r="Z3236" s="25"/>
      <c r="AA3236" s="25"/>
      <c r="AB3236" s="25"/>
    </row>
    <row r="3237" spans="1:28" ht="18.75" customHeight="1">
      <c r="A3237" s="1"/>
      <c r="B3237" s="1"/>
      <c r="C3237" s="1"/>
      <c r="D3237" s="21" t="s">
        <v>693</v>
      </c>
      <c r="E3237" s="22" t="s">
        <v>689</v>
      </c>
      <c r="F3237" s="27"/>
      <c r="G3237" s="28">
        <v>403.38</v>
      </c>
      <c r="H3237" s="24">
        <f t="shared" si="15"/>
        <v>33.615000000000002</v>
      </c>
      <c r="I3237" s="25"/>
      <c r="J3237" s="25"/>
      <c r="K3237" s="26"/>
      <c r="L3237" s="25"/>
      <c r="M3237" s="25"/>
      <c r="N3237" s="25"/>
      <c r="O3237" s="25"/>
      <c r="P3237" s="25"/>
      <c r="Q3237" s="25"/>
      <c r="R3237" s="25"/>
      <c r="S3237" s="25"/>
      <c r="T3237" s="25"/>
      <c r="U3237" s="25"/>
      <c r="V3237" s="25"/>
      <c r="W3237" s="25"/>
      <c r="X3237" s="25"/>
      <c r="Y3237" s="25"/>
      <c r="Z3237" s="25"/>
      <c r="AA3237" s="25"/>
      <c r="AB3237" s="25"/>
    </row>
    <row r="3238" spans="1:28" ht="18.75" customHeight="1">
      <c r="A3238" s="1"/>
      <c r="B3238" s="1"/>
      <c r="C3238" s="1"/>
      <c r="D3238" s="21" t="s">
        <v>778</v>
      </c>
      <c r="E3238" s="22" t="s">
        <v>689</v>
      </c>
      <c r="F3238" s="27"/>
      <c r="G3238" s="28">
        <v>1038.21</v>
      </c>
      <c r="H3238" s="24">
        <f t="shared" si="15"/>
        <v>86.517499999999998</v>
      </c>
      <c r="I3238" s="25"/>
      <c r="J3238" s="25"/>
      <c r="K3238" s="26"/>
      <c r="L3238" s="25"/>
      <c r="M3238" s="25"/>
      <c r="N3238" s="25"/>
      <c r="O3238" s="25"/>
      <c r="P3238" s="25"/>
      <c r="Q3238" s="25"/>
      <c r="R3238" s="25"/>
      <c r="S3238" s="25"/>
      <c r="T3238" s="25"/>
      <c r="U3238" s="25"/>
      <c r="V3238" s="25"/>
      <c r="W3238" s="25"/>
      <c r="X3238" s="25"/>
      <c r="Y3238" s="25"/>
      <c r="Z3238" s="25"/>
      <c r="AA3238" s="25"/>
      <c r="AB3238" s="25"/>
    </row>
    <row r="3239" spans="1:28" ht="18.75" customHeight="1">
      <c r="A3239" s="1"/>
      <c r="B3239" s="1"/>
      <c r="C3239" s="1"/>
      <c r="D3239" s="21" t="s">
        <v>779</v>
      </c>
      <c r="E3239" s="22" t="s">
        <v>689</v>
      </c>
      <c r="F3239" s="27"/>
      <c r="G3239" s="28">
        <v>309.69</v>
      </c>
      <c r="H3239" s="24">
        <f t="shared" si="15"/>
        <v>25.807500000000001</v>
      </c>
      <c r="I3239" s="25"/>
      <c r="J3239" s="25"/>
      <c r="K3239" s="26"/>
      <c r="L3239" s="25"/>
      <c r="M3239" s="25"/>
      <c r="N3239" s="25"/>
      <c r="O3239" s="25"/>
      <c r="P3239" s="25"/>
      <c r="Q3239" s="25"/>
      <c r="R3239" s="25"/>
      <c r="S3239" s="25"/>
      <c r="T3239" s="25"/>
      <c r="U3239" s="25"/>
      <c r="V3239" s="25"/>
      <c r="W3239" s="25"/>
      <c r="X3239" s="25"/>
      <c r="Y3239" s="25"/>
      <c r="Z3239" s="25"/>
      <c r="AA3239" s="25"/>
      <c r="AB3239" s="25"/>
    </row>
    <row r="3240" spans="1:28" ht="18.75" customHeight="1">
      <c r="A3240" s="1"/>
      <c r="B3240" s="1"/>
      <c r="C3240" s="1"/>
      <c r="D3240" s="21" t="s">
        <v>718</v>
      </c>
      <c r="E3240" s="22" t="s">
        <v>689</v>
      </c>
      <c r="F3240" s="27"/>
      <c r="G3240" s="28">
        <v>1504.4</v>
      </c>
      <c r="H3240" s="24">
        <f t="shared" si="15"/>
        <v>125.36666666666667</v>
      </c>
      <c r="I3240" s="25"/>
      <c r="J3240" s="25"/>
      <c r="K3240" s="26"/>
      <c r="L3240" s="25"/>
      <c r="M3240" s="25"/>
      <c r="N3240" s="25"/>
      <c r="O3240" s="25"/>
      <c r="P3240" s="25"/>
      <c r="Q3240" s="25"/>
      <c r="R3240" s="25"/>
      <c r="S3240" s="25"/>
      <c r="T3240" s="25"/>
      <c r="U3240" s="25"/>
      <c r="V3240" s="25"/>
      <c r="W3240" s="25"/>
      <c r="X3240" s="25"/>
      <c r="Y3240" s="25"/>
      <c r="Z3240" s="25"/>
      <c r="AA3240" s="25"/>
      <c r="AB3240" s="25"/>
    </row>
    <row r="3241" spans="1:28" ht="18.75" customHeight="1">
      <c r="A3241" s="1"/>
      <c r="B3241" s="1"/>
      <c r="C3241" s="1"/>
      <c r="D3241" s="21" t="s">
        <v>753</v>
      </c>
      <c r="E3241" s="22" t="s">
        <v>689</v>
      </c>
      <c r="F3241" s="27"/>
      <c r="G3241" s="28">
        <v>505.68</v>
      </c>
      <c r="H3241" s="24">
        <f t="shared" si="15"/>
        <v>42.14</v>
      </c>
      <c r="I3241" s="25"/>
      <c r="J3241" s="25"/>
      <c r="K3241" s="26"/>
      <c r="L3241" s="25"/>
      <c r="M3241" s="25"/>
      <c r="N3241" s="25"/>
      <c r="O3241" s="25"/>
      <c r="P3241" s="25"/>
      <c r="Q3241" s="25"/>
      <c r="R3241" s="25"/>
      <c r="S3241" s="25"/>
      <c r="T3241" s="25"/>
      <c r="U3241" s="25"/>
      <c r="V3241" s="25"/>
      <c r="W3241" s="25"/>
      <c r="X3241" s="25"/>
      <c r="Y3241" s="25"/>
      <c r="Z3241" s="25"/>
      <c r="AA3241" s="25"/>
      <c r="AB3241" s="25"/>
    </row>
    <row r="3242" spans="1:28" ht="18.75" customHeight="1">
      <c r="A3242" s="1"/>
      <c r="B3242" s="1"/>
      <c r="C3242" s="1"/>
      <c r="D3242" s="21" t="s">
        <v>780</v>
      </c>
      <c r="E3242" s="22" t="s">
        <v>689</v>
      </c>
      <c r="F3242" s="27"/>
      <c r="G3242" s="28">
        <v>1645</v>
      </c>
      <c r="H3242" s="24">
        <f t="shared" si="15"/>
        <v>137.08333333333334</v>
      </c>
      <c r="I3242" s="25"/>
      <c r="J3242" s="25"/>
      <c r="K3242" s="26"/>
      <c r="L3242" s="25"/>
      <c r="M3242" s="25"/>
      <c r="N3242" s="25"/>
      <c r="O3242" s="25"/>
      <c r="P3242" s="25"/>
      <c r="Q3242" s="25"/>
      <c r="R3242" s="25"/>
      <c r="S3242" s="25"/>
      <c r="T3242" s="25"/>
      <c r="U3242" s="25"/>
      <c r="V3242" s="25"/>
      <c r="W3242" s="25"/>
      <c r="X3242" s="25"/>
      <c r="Y3242" s="25"/>
      <c r="Z3242" s="25"/>
      <c r="AA3242" s="25"/>
      <c r="AB3242" s="25"/>
    </row>
    <row r="3243" spans="1:28" ht="18.75" customHeight="1">
      <c r="A3243" s="1"/>
      <c r="B3243" s="1"/>
      <c r="C3243" s="1"/>
      <c r="D3243" s="21" t="s">
        <v>763</v>
      </c>
      <c r="E3243" s="22" t="s">
        <v>689</v>
      </c>
      <c r="F3243" s="27"/>
      <c r="G3243" s="28">
        <v>90.28</v>
      </c>
      <c r="H3243" s="24">
        <f t="shared" si="15"/>
        <v>7.5233333333333334</v>
      </c>
      <c r="I3243" s="25"/>
      <c r="J3243" s="25"/>
      <c r="K3243" s="26"/>
      <c r="L3243" s="25"/>
      <c r="M3243" s="25"/>
      <c r="N3243" s="25"/>
      <c r="O3243" s="25"/>
      <c r="P3243" s="25"/>
      <c r="Q3243" s="25"/>
      <c r="R3243" s="25"/>
      <c r="S3243" s="25"/>
      <c r="T3243" s="25"/>
      <c r="U3243" s="25"/>
      <c r="V3243" s="25"/>
      <c r="W3243" s="25"/>
      <c r="X3243" s="25"/>
      <c r="Y3243" s="25"/>
      <c r="Z3243" s="25"/>
      <c r="AA3243" s="25"/>
      <c r="AB3243" s="25"/>
    </row>
    <row r="3244" spans="1:28" ht="18.75" customHeight="1">
      <c r="A3244" s="1"/>
      <c r="B3244" s="1"/>
      <c r="C3244" s="1"/>
      <c r="D3244" s="21" t="s">
        <v>704</v>
      </c>
      <c r="E3244" s="22" t="s">
        <v>689</v>
      </c>
      <c r="F3244" s="27"/>
      <c r="G3244" s="28">
        <v>574.20000000000005</v>
      </c>
      <c r="H3244" s="24">
        <f t="shared" si="15"/>
        <v>47.85</v>
      </c>
      <c r="I3244" s="25"/>
      <c r="J3244" s="25"/>
      <c r="K3244" s="26"/>
      <c r="L3244" s="25"/>
      <c r="M3244" s="25"/>
      <c r="N3244" s="25"/>
      <c r="O3244" s="25"/>
      <c r="P3244" s="25"/>
      <c r="Q3244" s="25"/>
      <c r="R3244" s="25"/>
      <c r="S3244" s="25"/>
      <c r="T3244" s="25"/>
      <c r="U3244" s="25"/>
      <c r="V3244" s="25"/>
      <c r="W3244" s="25"/>
      <c r="X3244" s="25"/>
      <c r="Y3244" s="25"/>
      <c r="Z3244" s="25"/>
      <c r="AA3244" s="25"/>
      <c r="AB3244" s="25"/>
    </row>
    <row r="3245" spans="1:28" ht="18.75" customHeight="1">
      <c r="A3245" s="1"/>
      <c r="B3245" s="1"/>
      <c r="C3245" s="1"/>
      <c r="D3245" s="21" t="s">
        <v>760</v>
      </c>
      <c r="E3245" s="22" t="s">
        <v>689</v>
      </c>
      <c r="F3245" s="27"/>
      <c r="G3245" s="28">
        <v>255.92</v>
      </c>
      <c r="H3245" s="24">
        <f t="shared" si="15"/>
        <v>21.326666666666664</v>
      </c>
      <c r="I3245" s="25"/>
      <c r="J3245" s="25"/>
      <c r="K3245" s="26"/>
      <c r="L3245" s="25"/>
      <c r="M3245" s="25"/>
      <c r="N3245" s="25"/>
      <c r="O3245" s="25"/>
      <c r="P3245" s="25"/>
      <c r="Q3245" s="25"/>
      <c r="R3245" s="25"/>
      <c r="S3245" s="25"/>
      <c r="T3245" s="25"/>
      <c r="U3245" s="25"/>
      <c r="V3245" s="25"/>
      <c r="W3245" s="25"/>
      <c r="X3245" s="25"/>
      <c r="Y3245" s="25"/>
      <c r="Z3245" s="25"/>
      <c r="AA3245" s="25"/>
      <c r="AB3245" s="25"/>
    </row>
    <row r="3246" spans="1:28" ht="18.75" customHeight="1">
      <c r="A3246" s="1"/>
      <c r="B3246" s="1"/>
      <c r="C3246" s="1"/>
      <c r="D3246" s="21" t="s">
        <v>750</v>
      </c>
      <c r="E3246" s="22" t="s">
        <v>689</v>
      </c>
      <c r="F3246" s="27"/>
      <c r="G3246" s="28">
        <v>689.45</v>
      </c>
      <c r="H3246" s="24">
        <f t="shared" si="15"/>
        <v>57.454166666666673</v>
      </c>
      <c r="I3246" s="25"/>
      <c r="J3246" s="25"/>
      <c r="K3246" s="26"/>
      <c r="L3246" s="25"/>
      <c r="M3246" s="25"/>
      <c r="N3246" s="25"/>
      <c r="O3246" s="25"/>
      <c r="P3246" s="25"/>
      <c r="Q3246" s="25"/>
      <c r="R3246" s="25"/>
      <c r="S3246" s="25"/>
      <c r="T3246" s="25"/>
      <c r="U3246" s="25"/>
      <c r="V3246" s="25"/>
      <c r="W3246" s="25"/>
      <c r="X3246" s="25"/>
      <c r="Y3246" s="25"/>
      <c r="Z3246" s="25"/>
      <c r="AA3246" s="25"/>
      <c r="AB3246" s="25"/>
    </row>
    <row r="3247" spans="1:28" ht="18.75" customHeight="1">
      <c r="A3247" s="1"/>
      <c r="B3247" s="1"/>
      <c r="C3247" s="1"/>
      <c r="D3247" s="21" t="s">
        <v>781</v>
      </c>
      <c r="E3247" s="22" t="s">
        <v>689</v>
      </c>
      <c r="F3247" s="27"/>
      <c r="G3247" s="28">
        <v>378.09</v>
      </c>
      <c r="H3247" s="24">
        <f t="shared" si="15"/>
        <v>31.507499999999997</v>
      </c>
      <c r="I3247" s="25"/>
      <c r="J3247" s="25"/>
      <c r="K3247" s="26"/>
      <c r="L3247" s="25"/>
      <c r="M3247" s="25"/>
      <c r="N3247" s="25"/>
      <c r="O3247" s="25"/>
      <c r="P3247" s="25"/>
      <c r="Q3247" s="25"/>
      <c r="R3247" s="25"/>
      <c r="S3247" s="25"/>
      <c r="T3247" s="25"/>
      <c r="U3247" s="25"/>
      <c r="V3247" s="25"/>
      <c r="W3247" s="25"/>
      <c r="X3247" s="25"/>
      <c r="Y3247" s="25"/>
      <c r="Z3247" s="25"/>
      <c r="AA3247" s="25"/>
      <c r="AB3247" s="25"/>
    </row>
    <row r="3248" spans="1:28" ht="18.75" customHeight="1">
      <c r="A3248" s="1"/>
      <c r="B3248" s="1"/>
      <c r="C3248" s="1"/>
      <c r="D3248" s="21" t="s">
        <v>715</v>
      </c>
      <c r="E3248" s="22" t="s">
        <v>689</v>
      </c>
      <c r="F3248" s="27"/>
      <c r="G3248" s="28">
        <v>230.51</v>
      </c>
      <c r="H3248" s="24">
        <f t="shared" si="15"/>
        <v>19.209166666666665</v>
      </c>
      <c r="I3248" s="25"/>
      <c r="J3248" s="25"/>
      <c r="K3248" s="26"/>
      <c r="L3248" s="25"/>
      <c r="M3248" s="25"/>
      <c r="N3248" s="25"/>
      <c r="O3248" s="25"/>
      <c r="P3248" s="25"/>
      <c r="Q3248" s="25"/>
      <c r="R3248" s="25"/>
      <c r="S3248" s="25"/>
      <c r="T3248" s="25"/>
      <c r="U3248" s="25"/>
      <c r="V3248" s="25"/>
      <c r="W3248" s="25"/>
      <c r="X3248" s="25"/>
      <c r="Y3248" s="25"/>
      <c r="Z3248" s="25"/>
      <c r="AA3248" s="25"/>
      <c r="AB3248" s="25"/>
    </row>
    <row r="3249" spans="1:28" ht="18.75" customHeight="1">
      <c r="A3249" s="1"/>
      <c r="B3249" s="1"/>
      <c r="C3249" s="1"/>
      <c r="D3249" s="21" t="s">
        <v>704</v>
      </c>
      <c r="E3249" s="22" t="s">
        <v>689</v>
      </c>
      <c r="F3249" s="27"/>
      <c r="G3249" s="28">
        <v>46.98</v>
      </c>
      <c r="H3249" s="24">
        <f t="shared" si="15"/>
        <v>3.9149999999999996</v>
      </c>
      <c r="I3249" s="25"/>
      <c r="J3249" s="25"/>
      <c r="K3249" s="26"/>
      <c r="L3249" s="25"/>
      <c r="M3249" s="25"/>
      <c r="N3249" s="25"/>
      <c r="O3249" s="25"/>
      <c r="P3249" s="25"/>
      <c r="Q3249" s="25"/>
      <c r="R3249" s="25"/>
      <c r="S3249" s="25"/>
      <c r="T3249" s="25"/>
      <c r="U3249" s="25"/>
      <c r="V3249" s="25"/>
      <c r="W3249" s="25"/>
      <c r="X3249" s="25"/>
      <c r="Y3249" s="25"/>
      <c r="Z3249" s="25"/>
      <c r="AA3249" s="25"/>
      <c r="AB3249" s="25"/>
    </row>
    <row r="3250" spans="1:28" ht="18.75" customHeight="1">
      <c r="A3250" s="1"/>
      <c r="B3250" s="1"/>
      <c r="C3250" s="1"/>
      <c r="D3250" s="21" t="s">
        <v>696</v>
      </c>
      <c r="E3250" s="22" t="s">
        <v>689</v>
      </c>
      <c r="F3250" s="27"/>
      <c r="G3250" s="28">
        <v>74.099999999999994</v>
      </c>
      <c r="H3250" s="24">
        <f t="shared" si="15"/>
        <v>6.1749999999999998</v>
      </c>
      <c r="I3250" s="25"/>
      <c r="J3250" s="25"/>
      <c r="K3250" s="26"/>
      <c r="L3250" s="25"/>
      <c r="M3250" s="25"/>
      <c r="N3250" s="25"/>
      <c r="O3250" s="25"/>
      <c r="P3250" s="25"/>
      <c r="Q3250" s="25"/>
      <c r="R3250" s="25"/>
      <c r="S3250" s="25"/>
      <c r="T3250" s="25"/>
      <c r="U3250" s="25"/>
      <c r="V3250" s="25"/>
      <c r="W3250" s="25"/>
      <c r="X3250" s="25"/>
      <c r="Y3250" s="25"/>
      <c r="Z3250" s="25"/>
      <c r="AA3250" s="25"/>
      <c r="AB3250" s="25"/>
    </row>
    <row r="3251" spans="1:28" ht="18.75" customHeight="1">
      <c r="A3251" s="1"/>
      <c r="B3251" s="1"/>
      <c r="C3251" s="1"/>
      <c r="D3251" s="22" t="e">
        <v>#N/A</v>
      </c>
      <c r="E3251" s="22" t="s">
        <v>689</v>
      </c>
      <c r="F3251" s="27"/>
      <c r="G3251" s="28">
        <v>18.57</v>
      </c>
      <c r="H3251" s="24">
        <f t="shared" si="15"/>
        <v>1.5475000000000001</v>
      </c>
      <c r="I3251" s="25"/>
      <c r="J3251" s="25"/>
      <c r="K3251" s="26"/>
      <c r="L3251" s="25"/>
      <c r="M3251" s="25"/>
      <c r="N3251" s="25"/>
      <c r="O3251" s="25"/>
      <c r="P3251" s="25"/>
      <c r="Q3251" s="25"/>
      <c r="R3251" s="25"/>
      <c r="S3251" s="25"/>
      <c r="T3251" s="25"/>
      <c r="U3251" s="25"/>
      <c r="V3251" s="25"/>
      <c r="W3251" s="25"/>
      <c r="X3251" s="25"/>
      <c r="Y3251" s="25"/>
      <c r="Z3251" s="25"/>
      <c r="AA3251" s="25"/>
      <c r="AB3251" s="25"/>
    </row>
    <row r="3252" spans="1:28" ht="18.75" customHeight="1">
      <c r="A3252" s="1"/>
      <c r="B3252" s="1"/>
      <c r="C3252" s="1"/>
      <c r="D3252" s="21" t="s">
        <v>756</v>
      </c>
      <c r="E3252" s="22" t="s">
        <v>689</v>
      </c>
      <c r="F3252" s="27"/>
      <c r="G3252" s="28">
        <v>382.7</v>
      </c>
      <c r="H3252" s="24">
        <f t="shared" si="15"/>
        <v>31.891666666666666</v>
      </c>
      <c r="I3252" s="25"/>
      <c r="J3252" s="25"/>
      <c r="K3252" s="26"/>
      <c r="L3252" s="25"/>
      <c r="M3252" s="25"/>
      <c r="N3252" s="25"/>
      <c r="O3252" s="25"/>
      <c r="P3252" s="25"/>
      <c r="Q3252" s="25"/>
      <c r="R3252" s="25"/>
      <c r="S3252" s="25"/>
      <c r="T3252" s="25"/>
      <c r="U3252" s="25"/>
      <c r="V3252" s="25"/>
      <c r="W3252" s="25"/>
      <c r="X3252" s="25"/>
      <c r="Y3252" s="25"/>
      <c r="Z3252" s="25"/>
      <c r="AA3252" s="25"/>
      <c r="AB3252" s="25"/>
    </row>
    <row r="3253" spans="1:28" ht="18.75" customHeight="1">
      <c r="A3253" s="1"/>
      <c r="B3253" s="1"/>
      <c r="C3253" s="1"/>
      <c r="D3253" s="21" t="s">
        <v>690</v>
      </c>
      <c r="E3253" s="22" t="s">
        <v>689</v>
      </c>
      <c r="F3253" s="27"/>
      <c r="G3253" s="28">
        <v>1363.48</v>
      </c>
      <c r="H3253" s="24">
        <f t="shared" si="15"/>
        <v>113.62333333333333</v>
      </c>
      <c r="I3253" s="25"/>
      <c r="J3253" s="25"/>
      <c r="K3253" s="26"/>
      <c r="L3253" s="25"/>
      <c r="M3253" s="25"/>
      <c r="N3253" s="25"/>
      <c r="O3253" s="25"/>
      <c r="P3253" s="25"/>
      <c r="Q3253" s="25"/>
      <c r="R3253" s="25"/>
      <c r="S3253" s="25"/>
      <c r="T3253" s="25"/>
      <c r="U3253" s="25"/>
      <c r="V3253" s="25"/>
      <c r="W3253" s="25"/>
      <c r="X3253" s="25"/>
      <c r="Y3253" s="25"/>
      <c r="Z3253" s="25"/>
      <c r="AA3253" s="25"/>
      <c r="AB3253" s="25"/>
    </row>
    <row r="3254" spans="1:28" ht="18.75" customHeight="1">
      <c r="A3254" s="1"/>
      <c r="B3254" s="1"/>
      <c r="C3254" s="1"/>
      <c r="D3254" s="21" t="s">
        <v>715</v>
      </c>
      <c r="E3254" s="22" t="s">
        <v>689</v>
      </c>
      <c r="F3254" s="27"/>
      <c r="G3254" s="28">
        <v>220.15</v>
      </c>
      <c r="H3254" s="24">
        <f t="shared" si="15"/>
        <v>18.345833333333335</v>
      </c>
      <c r="I3254" s="25"/>
      <c r="J3254" s="25"/>
      <c r="K3254" s="26"/>
      <c r="L3254" s="25"/>
      <c r="M3254" s="25"/>
      <c r="N3254" s="25"/>
      <c r="O3254" s="25"/>
      <c r="P3254" s="25"/>
      <c r="Q3254" s="25"/>
      <c r="R3254" s="25"/>
      <c r="S3254" s="25"/>
      <c r="T3254" s="25"/>
      <c r="U3254" s="25"/>
      <c r="V3254" s="25"/>
      <c r="W3254" s="25"/>
      <c r="X3254" s="25"/>
      <c r="Y3254" s="25"/>
      <c r="Z3254" s="25"/>
      <c r="AA3254" s="25"/>
      <c r="AB3254" s="25"/>
    </row>
    <row r="3255" spans="1:28" ht="18.75" customHeight="1">
      <c r="A3255" s="1"/>
      <c r="B3255" s="1"/>
      <c r="C3255" s="1"/>
      <c r="D3255" s="21" t="s">
        <v>716</v>
      </c>
      <c r="E3255" s="22" t="s">
        <v>689</v>
      </c>
      <c r="F3255" s="27"/>
      <c r="G3255" s="28">
        <v>1164.5</v>
      </c>
      <c r="H3255" s="24">
        <f t="shared" si="15"/>
        <v>97.041666666666671</v>
      </c>
      <c r="I3255" s="25"/>
      <c r="J3255" s="25"/>
      <c r="K3255" s="26"/>
      <c r="L3255" s="25"/>
      <c r="M3255" s="25"/>
      <c r="N3255" s="25"/>
      <c r="O3255" s="25"/>
      <c r="P3255" s="25"/>
      <c r="Q3255" s="25"/>
      <c r="R3255" s="25"/>
      <c r="S3255" s="25"/>
      <c r="T3255" s="25"/>
      <c r="U3255" s="25"/>
      <c r="V3255" s="25"/>
      <c r="W3255" s="25"/>
      <c r="X3255" s="25"/>
      <c r="Y3255" s="25"/>
      <c r="Z3255" s="25"/>
      <c r="AA3255" s="25"/>
      <c r="AB3255" s="25"/>
    </row>
    <row r="3256" spans="1:28" ht="18.75" customHeight="1">
      <c r="A3256" s="1"/>
      <c r="B3256" s="1"/>
      <c r="C3256" s="1"/>
      <c r="D3256" s="21" t="s">
        <v>751</v>
      </c>
      <c r="E3256" s="22" t="s">
        <v>689</v>
      </c>
      <c r="F3256" s="27"/>
      <c r="G3256" s="28">
        <v>28.7</v>
      </c>
      <c r="H3256" s="24">
        <f t="shared" si="15"/>
        <v>2.3916666666666666</v>
      </c>
      <c r="I3256" s="25"/>
      <c r="J3256" s="25"/>
      <c r="K3256" s="26"/>
      <c r="L3256" s="25"/>
      <c r="M3256" s="25"/>
      <c r="N3256" s="25"/>
      <c r="O3256" s="25"/>
      <c r="P3256" s="25"/>
      <c r="Q3256" s="25"/>
      <c r="R3256" s="25"/>
      <c r="S3256" s="25"/>
      <c r="T3256" s="25"/>
      <c r="U3256" s="25"/>
      <c r="V3256" s="25"/>
      <c r="W3256" s="25"/>
      <c r="X3256" s="25"/>
      <c r="Y3256" s="25"/>
      <c r="Z3256" s="25"/>
      <c r="AA3256" s="25"/>
      <c r="AB3256" s="25"/>
    </row>
    <row r="3257" spans="1:28" ht="18.75" customHeight="1">
      <c r="A3257" s="1"/>
      <c r="B3257" s="1"/>
      <c r="C3257" s="1"/>
      <c r="D3257" s="21" t="s">
        <v>714</v>
      </c>
      <c r="E3257" s="22" t="s">
        <v>689</v>
      </c>
      <c r="F3257" s="27"/>
      <c r="G3257" s="28">
        <v>88.6</v>
      </c>
      <c r="H3257" s="24">
        <f t="shared" si="15"/>
        <v>7.3833333333333329</v>
      </c>
      <c r="I3257" s="25"/>
      <c r="J3257" s="25"/>
      <c r="K3257" s="26"/>
      <c r="L3257" s="25"/>
      <c r="M3257" s="25"/>
      <c r="N3257" s="25"/>
      <c r="O3257" s="25"/>
      <c r="P3257" s="25"/>
      <c r="Q3257" s="25"/>
      <c r="R3257" s="25"/>
      <c r="S3257" s="25"/>
      <c r="T3257" s="25"/>
      <c r="U3257" s="25"/>
      <c r="V3257" s="25"/>
      <c r="W3257" s="25"/>
      <c r="X3257" s="25"/>
      <c r="Y3257" s="25"/>
      <c r="Z3257" s="25"/>
      <c r="AA3257" s="25"/>
      <c r="AB3257" s="25"/>
    </row>
    <row r="3258" spans="1:28" ht="18.75" customHeight="1">
      <c r="A3258" s="1"/>
      <c r="B3258" s="1"/>
      <c r="C3258" s="1"/>
      <c r="D3258" s="21" t="s">
        <v>697</v>
      </c>
      <c r="E3258" s="22" t="s">
        <v>689</v>
      </c>
      <c r="F3258" s="27"/>
      <c r="G3258" s="28">
        <v>49.14</v>
      </c>
      <c r="H3258" s="24">
        <f t="shared" si="15"/>
        <v>4.0949999999999998</v>
      </c>
      <c r="I3258" s="25"/>
      <c r="J3258" s="25"/>
      <c r="K3258" s="26"/>
      <c r="L3258" s="25"/>
      <c r="M3258" s="25"/>
      <c r="N3258" s="25"/>
      <c r="O3258" s="25"/>
      <c r="P3258" s="25"/>
      <c r="Q3258" s="25"/>
      <c r="R3258" s="25"/>
      <c r="S3258" s="25"/>
      <c r="T3258" s="25"/>
      <c r="U3258" s="25"/>
      <c r="V3258" s="25"/>
      <c r="W3258" s="25"/>
      <c r="X3258" s="25"/>
      <c r="Y3258" s="25"/>
      <c r="Z3258" s="25"/>
      <c r="AA3258" s="25"/>
      <c r="AB3258" s="25"/>
    </row>
    <row r="3259" spans="1:28" ht="18.75" customHeight="1">
      <c r="A3259" s="1"/>
      <c r="B3259" s="1"/>
      <c r="C3259" s="1"/>
      <c r="D3259" s="21" t="s">
        <v>771</v>
      </c>
      <c r="E3259" s="22" t="s">
        <v>689</v>
      </c>
      <c r="F3259" s="27"/>
      <c r="G3259" s="28">
        <v>58.8</v>
      </c>
      <c r="H3259" s="24">
        <f t="shared" si="15"/>
        <v>4.8999999999999995</v>
      </c>
      <c r="I3259" s="25"/>
      <c r="J3259" s="25"/>
      <c r="K3259" s="26"/>
      <c r="L3259" s="25"/>
      <c r="M3259" s="25"/>
      <c r="N3259" s="25"/>
      <c r="O3259" s="25"/>
      <c r="P3259" s="25"/>
      <c r="Q3259" s="25"/>
      <c r="R3259" s="25"/>
      <c r="S3259" s="25"/>
      <c r="T3259" s="25"/>
      <c r="U3259" s="25"/>
      <c r="V3259" s="25"/>
      <c r="W3259" s="25"/>
      <c r="X3259" s="25"/>
      <c r="Y3259" s="25"/>
      <c r="Z3259" s="25"/>
      <c r="AA3259" s="25"/>
      <c r="AB3259" s="25"/>
    </row>
    <row r="3260" spans="1:28" ht="18.75" customHeight="1">
      <c r="A3260" s="1"/>
      <c r="B3260" s="1"/>
      <c r="C3260" s="1"/>
      <c r="D3260" s="21" t="s">
        <v>754</v>
      </c>
      <c r="E3260" s="22" t="s">
        <v>689</v>
      </c>
      <c r="F3260" s="27"/>
      <c r="G3260" s="28">
        <v>97.73</v>
      </c>
      <c r="H3260" s="24">
        <f t="shared" si="15"/>
        <v>8.144166666666667</v>
      </c>
      <c r="I3260" s="25"/>
      <c r="J3260" s="25"/>
      <c r="K3260" s="26"/>
      <c r="L3260" s="25"/>
      <c r="M3260" s="25"/>
      <c r="N3260" s="25"/>
      <c r="O3260" s="25"/>
      <c r="P3260" s="25"/>
      <c r="Q3260" s="25"/>
      <c r="R3260" s="25"/>
      <c r="S3260" s="25"/>
      <c r="T3260" s="25"/>
      <c r="U3260" s="25"/>
      <c r="V3260" s="25"/>
      <c r="W3260" s="25"/>
      <c r="X3260" s="25"/>
      <c r="Y3260" s="25"/>
      <c r="Z3260" s="25"/>
      <c r="AA3260" s="25"/>
      <c r="AB3260" s="25"/>
    </row>
    <row r="3261" spans="1:28" ht="18.75" customHeight="1">
      <c r="A3261" s="1"/>
      <c r="B3261" s="1"/>
      <c r="C3261" s="1"/>
      <c r="D3261" s="21" t="s">
        <v>750</v>
      </c>
      <c r="E3261" s="22" t="s">
        <v>689</v>
      </c>
      <c r="F3261" s="27"/>
      <c r="G3261" s="28">
        <v>39.97</v>
      </c>
      <c r="H3261" s="24">
        <f t="shared" si="15"/>
        <v>3.3308333333333331</v>
      </c>
      <c r="I3261" s="25"/>
      <c r="J3261" s="25"/>
      <c r="K3261" s="26"/>
      <c r="L3261" s="25"/>
      <c r="M3261" s="25"/>
      <c r="N3261" s="25"/>
      <c r="O3261" s="25"/>
      <c r="P3261" s="25"/>
      <c r="Q3261" s="25"/>
      <c r="R3261" s="25"/>
      <c r="S3261" s="25"/>
      <c r="T3261" s="25"/>
      <c r="U3261" s="25"/>
      <c r="V3261" s="25"/>
      <c r="W3261" s="25"/>
      <c r="X3261" s="25"/>
      <c r="Y3261" s="25"/>
      <c r="Z3261" s="25"/>
      <c r="AA3261" s="25"/>
      <c r="AB3261" s="25"/>
    </row>
    <row r="3262" spans="1:28" ht="18.75" customHeight="1">
      <c r="A3262" s="1"/>
      <c r="B3262" s="1"/>
      <c r="C3262" s="1"/>
      <c r="D3262" s="21" t="s">
        <v>696</v>
      </c>
      <c r="E3262" s="22" t="s">
        <v>689</v>
      </c>
      <c r="F3262" s="27"/>
      <c r="G3262" s="28">
        <v>61.75</v>
      </c>
      <c r="H3262" s="24">
        <f t="shared" si="15"/>
        <v>5.145833333333333</v>
      </c>
      <c r="I3262" s="25"/>
      <c r="J3262" s="25"/>
      <c r="K3262" s="26"/>
      <c r="L3262" s="25"/>
      <c r="M3262" s="25"/>
      <c r="N3262" s="25"/>
      <c r="O3262" s="25"/>
      <c r="P3262" s="25"/>
      <c r="Q3262" s="25"/>
      <c r="R3262" s="25"/>
      <c r="S3262" s="25"/>
      <c r="T3262" s="25"/>
      <c r="U3262" s="25"/>
      <c r="V3262" s="25"/>
      <c r="W3262" s="25"/>
      <c r="X3262" s="25"/>
      <c r="Y3262" s="25"/>
      <c r="Z3262" s="25"/>
      <c r="AA3262" s="25"/>
      <c r="AB3262" s="25"/>
    </row>
    <row r="3263" spans="1:28" ht="18.75" customHeight="1">
      <c r="A3263" s="1"/>
      <c r="B3263" s="1"/>
      <c r="C3263" s="1"/>
      <c r="D3263" s="21" t="s">
        <v>700</v>
      </c>
      <c r="E3263" s="22" t="s">
        <v>689</v>
      </c>
      <c r="F3263" s="27"/>
      <c r="G3263" s="28">
        <v>1204.5899999999999</v>
      </c>
      <c r="H3263" s="24">
        <f t="shared" si="15"/>
        <v>100.38249999999999</v>
      </c>
      <c r="I3263" s="25"/>
      <c r="J3263" s="25"/>
      <c r="K3263" s="26"/>
      <c r="L3263" s="25"/>
      <c r="M3263" s="25"/>
      <c r="N3263" s="25"/>
      <c r="O3263" s="25"/>
      <c r="P3263" s="25"/>
      <c r="Q3263" s="25"/>
      <c r="R3263" s="25"/>
      <c r="S3263" s="25"/>
      <c r="T3263" s="25"/>
      <c r="U3263" s="25"/>
      <c r="V3263" s="25"/>
      <c r="W3263" s="25"/>
      <c r="X3263" s="25"/>
      <c r="Y3263" s="25"/>
      <c r="Z3263" s="25"/>
      <c r="AA3263" s="25"/>
      <c r="AB3263" s="25"/>
    </row>
    <row r="3264" spans="1:28" ht="18.75" customHeight="1">
      <c r="A3264" s="1"/>
      <c r="B3264" s="1"/>
      <c r="C3264" s="1"/>
      <c r="D3264" s="21" t="s">
        <v>751</v>
      </c>
      <c r="E3264" s="22" t="s">
        <v>689</v>
      </c>
      <c r="F3264" s="27"/>
      <c r="G3264" s="28">
        <v>287.39999999999998</v>
      </c>
      <c r="H3264" s="24">
        <f t="shared" si="15"/>
        <v>23.95</v>
      </c>
      <c r="I3264" s="25"/>
      <c r="J3264" s="25"/>
      <c r="K3264" s="26"/>
      <c r="L3264" s="25"/>
      <c r="M3264" s="25"/>
      <c r="N3264" s="25"/>
      <c r="O3264" s="25"/>
      <c r="P3264" s="25"/>
      <c r="Q3264" s="25"/>
      <c r="R3264" s="25"/>
      <c r="S3264" s="25"/>
      <c r="T3264" s="25"/>
      <c r="U3264" s="25"/>
      <c r="V3264" s="25"/>
      <c r="W3264" s="25"/>
      <c r="X3264" s="25"/>
      <c r="Y3264" s="25"/>
      <c r="Z3264" s="25"/>
      <c r="AA3264" s="25"/>
      <c r="AB3264" s="25"/>
    </row>
    <row r="3265" spans="1:28" ht="18.75" customHeight="1">
      <c r="A3265" s="1"/>
      <c r="B3265" s="1"/>
      <c r="C3265" s="1"/>
      <c r="D3265" s="21" t="s">
        <v>720</v>
      </c>
      <c r="E3265" s="22" t="s">
        <v>689</v>
      </c>
      <c r="F3265" s="27"/>
      <c r="G3265" s="28">
        <v>451.22</v>
      </c>
      <c r="H3265" s="24">
        <f t="shared" si="15"/>
        <v>37.601666666666667</v>
      </c>
      <c r="I3265" s="25"/>
      <c r="J3265" s="25"/>
      <c r="K3265" s="26"/>
      <c r="L3265" s="25"/>
      <c r="M3265" s="25"/>
      <c r="N3265" s="25"/>
      <c r="O3265" s="25"/>
      <c r="P3265" s="25"/>
      <c r="Q3265" s="25"/>
      <c r="R3265" s="25"/>
      <c r="S3265" s="25"/>
      <c r="T3265" s="25"/>
      <c r="U3265" s="25"/>
      <c r="V3265" s="25"/>
      <c r="W3265" s="25"/>
      <c r="X3265" s="25"/>
      <c r="Y3265" s="25"/>
      <c r="Z3265" s="25"/>
      <c r="AA3265" s="25"/>
      <c r="AB3265" s="25"/>
    </row>
    <row r="3266" spans="1:28" ht="18.75" customHeight="1">
      <c r="A3266" s="1"/>
      <c r="B3266" s="1"/>
      <c r="C3266" s="1"/>
      <c r="D3266" s="21" t="s">
        <v>715</v>
      </c>
      <c r="E3266" s="22" t="s">
        <v>689</v>
      </c>
      <c r="F3266" s="27"/>
      <c r="G3266" s="28">
        <v>199.43</v>
      </c>
      <c r="H3266" s="24">
        <f t="shared" si="15"/>
        <v>16.619166666666668</v>
      </c>
      <c r="I3266" s="25"/>
      <c r="J3266" s="25"/>
      <c r="K3266" s="26"/>
      <c r="L3266" s="25"/>
      <c r="M3266" s="25"/>
      <c r="N3266" s="25"/>
      <c r="O3266" s="25"/>
      <c r="P3266" s="25"/>
      <c r="Q3266" s="25"/>
      <c r="R3266" s="25"/>
      <c r="S3266" s="25"/>
      <c r="T3266" s="25"/>
      <c r="U3266" s="25"/>
      <c r="V3266" s="25"/>
      <c r="W3266" s="25"/>
      <c r="X3266" s="25"/>
      <c r="Y3266" s="25"/>
      <c r="Z3266" s="25"/>
      <c r="AA3266" s="25"/>
      <c r="AB3266" s="25"/>
    </row>
    <row r="3267" spans="1:28" ht="18.75" customHeight="1">
      <c r="A3267" s="1"/>
      <c r="B3267" s="1"/>
      <c r="C3267" s="1"/>
      <c r="D3267" s="21" t="s">
        <v>725</v>
      </c>
      <c r="E3267" s="22" t="s">
        <v>689</v>
      </c>
      <c r="F3267" s="27"/>
      <c r="G3267" s="28">
        <v>97.68</v>
      </c>
      <c r="H3267" s="24">
        <f t="shared" si="15"/>
        <v>8.14</v>
      </c>
      <c r="I3267" s="25"/>
      <c r="J3267" s="25"/>
      <c r="K3267" s="26"/>
      <c r="L3267" s="25"/>
      <c r="M3267" s="25"/>
      <c r="N3267" s="25"/>
      <c r="O3267" s="25"/>
      <c r="P3267" s="25"/>
      <c r="Q3267" s="25"/>
      <c r="R3267" s="25"/>
      <c r="S3267" s="25"/>
      <c r="T3267" s="25"/>
      <c r="U3267" s="25"/>
      <c r="V3267" s="25"/>
      <c r="W3267" s="25"/>
      <c r="X3267" s="25"/>
      <c r="Y3267" s="25"/>
      <c r="Z3267" s="25"/>
      <c r="AA3267" s="25"/>
      <c r="AB3267" s="25"/>
    </row>
    <row r="3268" spans="1:28" ht="18.75" customHeight="1">
      <c r="A3268" s="1"/>
      <c r="B3268" s="1"/>
      <c r="C3268" s="1"/>
      <c r="D3268" s="21" t="s">
        <v>690</v>
      </c>
      <c r="E3268" s="22" t="s">
        <v>689</v>
      </c>
      <c r="F3268" s="27"/>
      <c r="G3268" s="28">
        <v>128.63999999999999</v>
      </c>
      <c r="H3268" s="24">
        <f t="shared" si="15"/>
        <v>10.719999999999999</v>
      </c>
      <c r="I3268" s="25"/>
      <c r="J3268" s="25"/>
      <c r="K3268" s="26"/>
      <c r="L3268" s="25"/>
      <c r="M3268" s="25"/>
      <c r="N3268" s="25"/>
      <c r="O3268" s="25"/>
      <c r="P3268" s="25"/>
      <c r="Q3268" s="25"/>
      <c r="R3268" s="25"/>
      <c r="S3268" s="25"/>
      <c r="T3268" s="25"/>
      <c r="U3268" s="25"/>
      <c r="V3268" s="25"/>
      <c r="W3268" s="25"/>
      <c r="X3268" s="25"/>
      <c r="Y3268" s="25"/>
      <c r="Z3268" s="25"/>
      <c r="AA3268" s="25"/>
      <c r="AB3268" s="25"/>
    </row>
    <row r="3269" spans="1:28" ht="18.75" customHeight="1">
      <c r="A3269" s="1"/>
      <c r="B3269" s="1"/>
      <c r="C3269" s="1"/>
      <c r="D3269" s="21" t="s">
        <v>751</v>
      </c>
      <c r="E3269" s="22" t="s">
        <v>689</v>
      </c>
      <c r="F3269" s="27"/>
      <c r="G3269" s="28">
        <v>296.98</v>
      </c>
      <c r="H3269" s="24">
        <f t="shared" si="15"/>
        <v>24.748333333333335</v>
      </c>
      <c r="I3269" s="25"/>
      <c r="J3269" s="25"/>
      <c r="K3269" s="26"/>
      <c r="L3269" s="25"/>
      <c r="M3269" s="25"/>
      <c r="N3269" s="25"/>
      <c r="O3269" s="25"/>
      <c r="P3269" s="25"/>
      <c r="Q3269" s="25"/>
      <c r="R3269" s="25"/>
      <c r="S3269" s="25"/>
      <c r="T3269" s="25"/>
      <c r="U3269" s="25"/>
      <c r="V3269" s="25"/>
      <c r="W3269" s="25"/>
      <c r="X3269" s="25"/>
      <c r="Y3269" s="25"/>
      <c r="Z3269" s="25"/>
      <c r="AA3269" s="25"/>
      <c r="AB3269" s="25"/>
    </row>
    <row r="3270" spans="1:28" ht="18.75" customHeight="1">
      <c r="A3270" s="1"/>
      <c r="B3270" s="1"/>
      <c r="C3270" s="1"/>
      <c r="D3270" s="21" t="s">
        <v>731</v>
      </c>
      <c r="E3270" s="22" t="s">
        <v>689</v>
      </c>
      <c r="F3270" s="27"/>
      <c r="G3270" s="28">
        <v>74.36</v>
      </c>
      <c r="H3270" s="24">
        <f t="shared" si="15"/>
        <v>6.1966666666666663</v>
      </c>
      <c r="I3270" s="25"/>
      <c r="J3270" s="25"/>
      <c r="K3270" s="26"/>
      <c r="L3270" s="25"/>
      <c r="M3270" s="25"/>
      <c r="N3270" s="25"/>
      <c r="O3270" s="25"/>
      <c r="P3270" s="25"/>
      <c r="Q3270" s="25"/>
      <c r="R3270" s="25"/>
      <c r="S3270" s="25"/>
      <c r="T3270" s="25"/>
      <c r="U3270" s="25"/>
      <c r="V3270" s="25"/>
      <c r="W3270" s="25"/>
      <c r="X3270" s="25"/>
      <c r="Y3270" s="25"/>
      <c r="Z3270" s="25"/>
      <c r="AA3270" s="25"/>
      <c r="AB3270" s="25"/>
    </row>
    <row r="3271" spans="1:28" ht="18.75" customHeight="1">
      <c r="A3271" s="1"/>
      <c r="B3271" s="1"/>
      <c r="C3271" s="1"/>
      <c r="D3271" s="21" t="s">
        <v>768</v>
      </c>
      <c r="E3271" s="22" t="s">
        <v>689</v>
      </c>
      <c r="F3271" s="27"/>
      <c r="G3271" s="28">
        <v>355.98</v>
      </c>
      <c r="H3271" s="24">
        <f t="shared" si="15"/>
        <v>29.665000000000003</v>
      </c>
      <c r="I3271" s="25"/>
      <c r="J3271" s="25"/>
      <c r="K3271" s="26"/>
      <c r="L3271" s="25"/>
      <c r="M3271" s="25"/>
      <c r="N3271" s="25"/>
      <c r="O3271" s="25"/>
      <c r="P3271" s="25"/>
      <c r="Q3271" s="25"/>
      <c r="R3271" s="25"/>
      <c r="S3271" s="25"/>
      <c r="T3271" s="25"/>
      <c r="U3271" s="25"/>
      <c r="V3271" s="25"/>
      <c r="W3271" s="25"/>
      <c r="X3271" s="25"/>
      <c r="Y3271" s="25"/>
      <c r="Z3271" s="25"/>
      <c r="AA3271" s="25"/>
      <c r="AB3271" s="25"/>
    </row>
    <row r="3272" spans="1:28" ht="18.75" customHeight="1">
      <c r="A3272" s="1"/>
      <c r="B3272" s="1"/>
      <c r="C3272" s="1"/>
      <c r="D3272" s="21" t="s">
        <v>758</v>
      </c>
      <c r="E3272" s="22" t="s">
        <v>689</v>
      </c>
      <c r="F3272" s="27"/>
      <c r="G3272" s="28">
        <v>221.84</v>
      </c>
      <c r="H3272" s="24">
        <f t="shared" si="15"/>
        <v>18.486666666666668</v>
      </c>
      <c r="I3272" s="25"/>
      <c r="J3272" s="25"/>
      <c r="K3272" s="26"/>
      <c r="L3272" s="25"/>
      <c r="M3272" s="25"/>
      <c r="N3272" s="25"/>
      <c r="O3272" s="25"/>
      <c r="P3272" s="25"/>
      <c r="Q3272" s="25"/>
      <c r="R3272" s="25"/>
      <c r="S3272" s="25"/>
      <c r="T3272" s="25"/>
      <c r="U3272" s="25"/>
      <c r="V3272" s="25"/>
      <c r="W3272" s="25"/>
      <c r="X3272" s="25"/>
      <c r="Y3272" s="25"/>
      <c r="Z3272" s="25"/>
      <c r="AA3272" s="25"/>
      <c r="AB3272" s="25"/>
    </row>
    <row r="3273" spans="1:28" ht="18.75" customHeight="1">
      <c r="A3273" s="1"/>
      <c r="B3273" s="1"/>
      <c r="C3273" s="1"/>
      <c r="D3273" s="21" t="s">
        <v>742</v>
      </c>
      <c r="E3273" s="22" t="s">
        <v>689</v>
      </c>
      <c r="F3273" s="27"/>
      <c r="G3273" s="28">
        <v>646.95000000000005</v>
      </c>
      <c r="H3273" s="24">
        <f t="shared" si="15"/>
        <v>53.912500000000001</v>
      </c>
      <c r="I3273" s="25"/>
      <c r="J3273" s="25"/>
      <c r="K3273" s="26"/>
      <c r="L3273" s="25"/>
      <c r="M3273" s="25"/>
      <c r="N3273" s="25"/>
      <c r="O3273" s="25"/>
      <c r="P3273" s="25"/>
      <c r="Q3273" s="25"/>
      <c r="R3273" s="25"/>
      <c r="S3273" s="25"/>
      <c r="T3273" s="25"/>
      <c r="U3273" s="25"/>
      <c r="V3273" s="25"/>
      <c r="W3273" s="25"/>
      <c r="X3273" s="25"/>
      <c r="Y3273" s="25"/>
      <c r="Z3273" s="25"/>
      <c r="AA3273" s="25"/>
      <c r="AB3273" s="25"/>
    </row>
    <row r="3274" spans="1:28" ht="18.75" customHeight="1">
      <c r="A3274" s="1"/>
      <c r="B3274" s="1"/>
      <c r="C3274" s="1"/>
      <c r="D3274" s="21" t="s">
        <v>697</v>
      </c>
      <c r="E3274" s="22" t="s">
        <v>689</v>
      </c>
      <c r="F3274" s="27"/>
      <c r="G3274" s="28">
        <v>715.7</v>
      </c>
      <c r="H3274" s="24">
        <f t="shared" si="15"/>
        <v>59.641666666666673</v>
      </c>
      <c r="I3274" s="25"/>
      <c r="J3274" s="25"/>
      <c r="K3274" s="26"/>
      <c r="L3274" s="25"/>
      <c r="M3274" s="25"/>
      <c r="N3274" s="25"/>
      <c r="O3274" s="25"/>
      <c r="P3274" s="25"/>
      <c r="Q3274" s="25"/>
      <c r="R3274" s="25"/>
      <c r="S3274" s="25"/>
      <c r="T3274" s="25"/>
      <c r="U3274" s="25"/>
      <c r="V3274" s="25"/>
      <c r="W3274" s="25"/>
      <c r="X3274" s="25"/>
      <c r="Y3274" s="25"/>
      <c r="Z3274" s="25"/>
      <c r="AA3274" s="25"/>
      <c r="AB3274" s="25"/>
    </row>
    <row r="3275" spans="1:28" ht="18.75" customHeight="1">
      <c r="A3275" s="1"/>
      <c r="B3275" s="1"/>
      <c r="C3275" s="1"/>
      <c r="D3275" s="21" t="s">
        <v>725</v>
      </c>
      <c r="E3275" s="22" t="s">
        <v>689</v>
      </c>
      <c r="F3275" s="27"/>
      <c r="G3275" s="28">
        <v>793.65</v>
      </c>
      <c r="H3275" s="24">
        <f t="shared" si="15"/>
        <v>66.137500000000003</v>
      </c>
      <c r="I3275" s="25"/>
      <c r="J3275" s="25"/>
      <c r="K3275" s="26"/>
      <c r="L3275" s="25"/>
      <c r="M3275" s="25"/>
      <c r="N3275" s="25"/>
      <c r="O3275" s="25"/>
      <c r="P3275" s="25"/>
      <c r="Q3275" s="25"/>
      <c r="R3275" s="25"/>
      <c r="S3275" s="25"/>
      <c r="T3275" s="25"/>
      <c r="U3275" s="25"/>
      <c r="V3275" s="25"/>
      <c r="W3275" s="25"/>
      <c r="X3275" s="25"/>
      <c r="Y3275" s="25"/>
      <c r="Z3275" s="25"/>
      <c r="AA3275" s="25"/>
      <c r="AB3275" s="25"/>
    </row>
    <row r="3276" spans="1:28" ht="18.75" customHeight="1">
      <c r="A3276" s="1"/>
      <c r="B3276" s="1"/>
      <c r="C3276" s="1"/>
      <c r="D3276" s="21" t="s">
        <v>750</v>
      </c>
      <c r="E3276" s="22" t="s">
        <v>689</v>
      </c>
      <c r="F3276" s="27"/>
      <c r="G3276" s="28">
        <v>768.34</v>
      </c>
      <c r="H3276" s="24">
        <f t="shared" si="15"/>
        <v>64.028333333333336</v>
      </c>
      <c r="I3276" s="25"/>
      <c r="J3276" s="25"/>
      <c r="K3276" s="26"/>
      <c r="L3276" s="25"/>
      <c r="M3276" s="25"/>
      <c r="N3276" s="25"/>
      <c r="O3276" s="25"/>
      <c r="P3276" s="25"/>
      <c r="Q3276" s="25"/>
      <c r="R3276" s="25"/>
      <c r="S3276" s="25"/>
      <c r="T3276" s="25"/>
      <c r="U3276" s="25"/>
      <c r="V3276" s="25"/>
      <c r="W3276" s="25"/>
      <c r="X3276" s="25"/>
      <c r="Y3276" s="25"/>
      <c r="Z3276" s="25"/>
      <c r="AA3276" s="25"/>
      <c r="AB3276" s="25"/>
    </row>
    <row r="3277" spans="1:28" ht="18.75" customHeight="1">
      <c r="A3277" s="1"/>
      <c r="B3277" s="1"/>
      <c r="C3277" s="1"/>
      <c r="D3277" s="21" t="s">
        <v>711</v>
      </c>
      <c r="E3277" s="22" t="s">
        <v>689</v>
      </c>
      <c r="F3277" s="27"/>
      <c r="G3277" s="28">
        <v>314.5</v>
      </c>
      <c r="H3277" s="24">
        <f t="shared" si="15"/>
        <v>26.208333333333332</v>
      </c>
      <c r="I3277" s="25"/>
      <c r="J3277" s="25"/>
      <c r="K3277" s="26"/>
      <c r="L3277" s="25"/>
      <c r="M3277" s="25"/>
      <c r="N3277" s="25"/>
      <c r="O3277" s="25"/>
      <c r="P3277" s="25"/>
      <c r="Q3277" s="25"/>
      <c r="R3277" s="25"/>
      <c r="S3277" s="25"/>
      <c r="T3277" s="25"/>
      <c r="U3277" s="25"/>
      <c r="V3277" s="25"/>
      <c r="W3277" s="25"/>
      <c r="X3277" s="25"/>
      <c r="Y3277" s="25"/>
      <c r="Z3277" s="25"/>
      <c r="AA3277" s="25"/>
      <c r="AB3277" s="25"/>
    </row>
    <row r="3278" spans="1:28" ht="18.75" customHeight="1">
      <c r="A3278" s="1"/>
      <c r="B3278" s="1"/>
      <c r="C3278" s="1"/>
      <c r="D3278" s="21" t="s">
        <v>718</v>
      </c>
      <c r="E3278" s="22" t="s">
        <v>689</v>
      </c>
      <c r="F3278" s="27"/>
      <c r="G3278" s="28">
        <v>2186.61</v>
      </c>
      <c r="H3278" s="24">
        <f t="shared" si="15"/>
        <v>182.2175</v>
      </c>
      <c r="I3278" s="25"/>
      <c r="J3278" s="25"/>
      <c r="K3278" s="26"/>
      <c r="L3278" s="25"/>
      <c r="M3278" s="25"/>
      <c r="N3278" s="25"/>
      <c r="O3278" s="25"/>
      <c r="P3278" s="25"/>
      <c r="Q3278" s="25"/>
      <c r="R3278" s="25"/>
      <c r="S3278" s="25"/>
      <c r="T3278" s="25"/>
      <c r="U3278" s="25"/>
      <c r="V3278" s="25"/>
      <c r="W3278" s="25"/>
      <c r="X3278" s="25"/>
      <c r="Y3278" s="25"/>
      <c r="Z3278" s="25"/>
      <c r="AA3278" s="25"/>
      <c r="AB3278" s="25"/>
    </row>
    <row r="3279" spans="1:28" ht="18.75" customHeight="1">
      <c r="A3279" s="1"/>
      <c r="B3279" s="1"/>
      <c r="C3279" s="1"/>
      <c r="D3279" s="21" t="s">
        <v>707</v>
      </c>
      <c r="E3279" s="22" t="s">
        <v>689</v>
      </c>
      <c r="F3279" s="27"/>
      <c r="G3279" s="28">
        <v>440.04</v>
      </c>
      <c r="H3279" s="24">
        <f t="shared" si="15"/>
        <v>36.67</v>
      </c>
      <c r="I3279" s="25"/>
      <c r="J3279" s="25"/>
      <c r="K3279" s="26"/>
      <c r="L3279" s="25"/>
      <c r="M3279" s="25"/>
      <c r="N3279" s="25"/>
      <c r="O3279" s="25"/>
      <c r="P3279" s="25"/>
      <c r="Q3279" s="25"/>
      <c r="R3279" s="25"/>
      <c r="S3279" s="25"/>
      <c r="T3279" s="25"/>
      <c r="U3279" s="25"/>
      <c r="V3279" s="25"/>
      <c r="W3279" s="25"/>
      <c r="X3279" s="25"/>
      <c r="Y3279" s="25"/>
      <c r="Z3279" s="25"/>
      <c r="AA3279" s="25"/>
      <c r="AB3279" s="25"/>
    </row>
    <row r="3280" spans="1:28" ht="18.75" customHeight="1">
      <c r="A3280" s="1"/>
      <c r="B3280" s="1"/>
      <c r="C3280" s="1"/>
      <c r="D3280" s="21" t="s">
        <v>771</v>
      </c>
      <c r="E3280" s="22" t="s">
        <v>689</v>
      </c>
      <c r="F3280" s="27"/>
      <c r="G3280" s="28">
        <v>592.9</v>
      </c>
      <c r="H3280" s="24">
        <f t="shared" si="15"/>
        <v>49.408333333333331</v>
      </c>
      <c r="I3280" s="25"/>
      <c r="J3280" s="25"/>
      <c r="K3280" s="26"/>
      <c r="L3280" s="25"/>
      <c r="M3280" s="25"/>
      <c r="N3280" s="25"/>
      <c r="O3280" s="25"/>
      <c r="P3280" s="25"/>
      <c r="Q3280" s="25"/>
      <c r="R3280" s="25"/>
      <c r="S3280" s="25"/>
      <c r="T3280" s="25"/>
      <c r="U3280" s="25"/>
      <c r="V3280" s="25"/>
      <c r="W3280" s="25"/>
      <c r="X3280" s="25"/>
      <c r="Y3280" s="25"/>
      <c r="Z3280" s="25"/>
      <c r="AA3280" s="25"/>
      <c r="AB3280" s="25"/>
    </row>
    <row r="3281" spans="1:28" ht="18.75" customHeight="1">
      <c r="A3281" s="1"/>
      <c r="B3281" s="1"/>
      <c r="C3281" s="1"/>
      <c r="D3281" s="21" t="s">
        <v>763</v>
      </c>
      <c r="E3281" s="22" t="s">
        <v>689</v>
      </c>
      <c r="F3281" s="27"/>
      <c r="G3281" s="28">
        <v>116.13</v>
      </c>
      <c r="H3281" s="24">
        <f t="shared" si="15"/>
        <v>9.6775000000000002</v>
      </c>
      <c r="I3281" s="25"/>
      <c r="J3281" s="25"/>
      <c r="K3281" s="26"/>
      <c r="L3281" s="25"/>
      <c r="M3281" s="25"/>
      <c r="N3281" s="25"/>
      <c r="O3281" s="25"/>
      <c r="P3281" s="25"/>
      <c r="Q3281" s="25"/>
      <c r="R3281" s="25"/>
      <c r="S3281" s="25"/>
      <c r="T3281" s="25"/>
      <c r="U3281" s="25"/>
      <c r="V3281" s="25"/>
      <c r="W3281" s="25"/>
      <c r="X3281" s="25"/>
      <c r="Y3281" s="25"/>
      <c r="Z3281" s="25"/>
      <c r="AA3281" s="25"/>
      <c r="AB3281" s="25"/>
    </row>
    <row r="3282" spans="1:28" ht="18.75" customHeight="1">
      <c r="A3282" s="1"/>
      <c r="B3282" s="1"/>
      <c r="C3282" s="1"/>
      <c r="D3282" s="21" t="s">
        <v>724</v>
      </c>
      <c r="E3282" s="22" t="s">
        <v>689</v>
      </c>
      <c r="F3282" s="27"/>
      <c r="G3282" s="28">
        <v>1252.03</v>
      </c>
      <c r="H3282" s="24">
        <f t="shared" si="15"/>
        <v>104.33583333333333</v>
      </c>
      <c r="I3282" s="25"/>
      <c r="J3282" s="25"/>
      <c r="K3282" s="26"/>
      <c r="L3282" s="25"/>
      <c r="M3282" s="25"/>
      <c r="N3282" s="25"/>
      <c r="O3282" s="25"/>
      <c r="P3282" s="25"/>
      <c r="Q3282" s="25"/>
      <c r="R3282" s="25"/>
      <c r="S3282" s="25"/>
      <c r="T3282" s="25"/>
      <c r="U3282" s="25"/>
      <c r="V3282" s="25"/>
      <c r="W3282" s="25"/>
      <c r="X3282" s="25"/>
      <c r="Y3282" s="25"/>
      <c r="Z3282" s="25"/>
      <c r="AA3282" s="25"/>
      <c r="AB3282" s="25"/>
    </row>
    <row r="3283" spans="1:28" ht="18.75" customHeight="1">
      <c r="A3283" s="1"/>
      <c r="B3283" s="1"/>
      <c r="C3283" s="1"/>
      <c r="D3283" s="21" t="s">
        <v>698</v>
      </c>
      <c r="E3283" s="22" t="s">
        <v>689</v>
      </c>
      <c r="F3283" s="27"/>
      <c r="G3283" s="28">
        <v>581.85</v>
      </c>
      <c r="H3283" s="24">
        <f t="shared" si="15"/>
        <v>48.487500000000004</v>
      </c>
      <c r="I3283" s="25"/>
      <c r="J3283" s="25"/>
      <c r="K3283" s="26"/>
      <c r="L3283" s="25"/>
      <c r="M3283" s="25"/>
      <c r="N3283" s="25"/>
      <c r="O3283" s="25"/>
      <c r="P3283" s="25"/>
      <c r="Q3283" s="25"/>
      <c r="R3283" s="25"/>
      <c r="S3283" s="25"/>
      <c r="T3283" s="25"/>
      <c r="U3283" s="25"/>
      <c r="V3283" s="25"/>
      <c r="W3283" s="25"/>
      <c r="X3283" s="25"/>
      <c r="Y3283" s="25"/>
      <c r="Z3283" s="25"/>
      <c r="AA3283" s="25"/>
      <c r="AB3283" s="25"/>
    </row>
    <row r="3284" spans="1:28" ht="18.75" customHeight="1">
      <c r="A3284" s="1"/>
      <c r="B3284" s="1"/>
      <c r="C3284" s="1"/>
      <c r="D3284" s="21" t="s">
        <v>697</v>
      </c>
      <c r="E3284" s="22" t="s">
        <v>689</v>
      </c>
      <c r="F3284" s="27"/>
      <c r="G3284" s="28">
        <v>540.54</v>
      </c>
      <c r="H3284" s="24">
        <f t="shared" si="15"/>
        <v>45.044999999999995</v>
      </c>
      <c r="I3284" s="25"/>
      <c r="J3284" s="25"/>
      <c r="K3284" s="26"/>
      <c r="L3284" s="25"/>
      <c r="M3284" s="25"/>
      <c r="N3284" s="25"/>
      <c r="O3284" s="25"/>
      <c r="P3284" s="25"/>
      <c r="Q3284" s="25"/>
      <c r="R3284" s="25"/>
      <c r="S3284" s="25"/>
      <c r="T3284" s="25"/>
      <c r="U3284" s="25"/>
      <c r="V3284" s="25"/>
      <c r="W3284" s="25"/>
      <c r="X3284" s="25"/>
      <c r="Y3284" s="25"/>
      <c r="Z3284" s="25"/>
      <c r="AA3284" s="25"/>
      <c r="AB3284" s="25"/>
    </row>
    <row r="3285" spans="1:28" ht="18.75" customHeight="1">
      <c r="A3285" s="1"/>
      <c r="B3285" s="1"/>
      <c r="C3285" s="1"/>
      <c r="D3285" s="21" t="s">
        <v>774</v>
      </c>
      <c r="E3285" s="22" t="s">
        <v>689</v>
      </c>
      <c r="F3285" s="27"/>
      <c r="G3285" s="28">
        <v>610.74</v>
      </c>
      <c r="H3285" s="24">
        <f t="shared" si="15"/>
        <v>50.895000000000003</v>
      </c>
      <c r="I3285" s="25"/>
      <c r="J3285" s="25"/>
      <c r="K3285" s="26"/>
      <c r="L3285" s="25"/>
      <c r="M3285" s="25"/>
      <c r="N3285" s="25"/>
      <c r="O3285" s="25"/>
      <c r="P3285" s="25"/>
      <c r="Q3285" s="25"/>
      <c r="R3285" s="25"/>
      <c r="S3285" s="25"/>
      <c r="T3285" s="25"/>
      <c r="U3285" s="25"/>
      <c r="V3285" s="25"/>
      <c r="W3285" s="25"/>
      <c r="X3285" s="25"/>
      <c r="Y3285" s="25"/>
      <c r="Z3285" s="25"/>
      <c r="AA3285" s="25"/>
      <c r="AB3285" s="25"/>
    </row>
    <row r="3286" spans="1:28" ht="18.75" customHeight="1">
      <c r="A3286" s="1"/>
      <c r="B3286" s="1"/>
      <c r="C3286" s="1"/>
      <c r="D3286" s="21" t="s">
        <v>749</v>
      </c>
      <c r="E3286" s="22" t="s">
        <v>689</v>
      </c>
      <c r="F3286" s="27"/>
      <c r="G3286" s="28">
        <v>70</v>
      </c>
      <c r="H3286" s="24">
        <f t="shared" si="15"/>
        <v>5.833333333333333</v>
      </c>
      <c r="I3286" s="25"/>
      <c r="J3286" s="25"/>
      <c r="K3286" s="26"/>
      <c r="L3286" s="25"/>
      <c r="M3286" s="25"/>
      <c r="N3286" s="25"/>
      <c r="O3286" s="25"/>
      <c r="P3286" s="25"/>
      <c r="Q3286" s="25"/>
      <c r="R3286" s="25"/>
      <c r="S3286" s="25"/>
      <c r="T3286" s="25"/>
      <c r="U3286" s="25"/>
      <c r="V3286" s="25"/>
      <c r="W3286" s="25"/>
      <c r="X3286" s="25"/>
      <c r="Y3286" s="25"/>
      <c r="Z3286" s="25"/>
      <c r="AA3286" s="25"/>
      <c r="AB3286" s="25"/>
    </row>
    <row r="3287" spans="1:28" ht="18.75" customHeight="1">
      <c r="A3287" s="1"/>
      <c r="B3287" s="1"/>
      <c r="C3287" s="1"/>
      <c r="D3287" s="21" t="s">
        <v>693</v>
      </c>
      <c r="E3287" s="22" t="s">
        <v>689</v>
      </c>
      <c r="F3287" s="27"/>
      <c r="G3287" s="28">
        <v>29.16</v>
      </c>
      <c r="H3287" s="24">
        <f t="shared" si="15"/>
        <v>2.4300000000000002</v>
      </c>
      <c r="I3287" s="25"/>
      <c r="J3287" s="25"/>
      <c r="K3287" s="26"/>
      <c r="L3287" s="25"/>
      <c r="M3287" s="25"/>
      <c r="N3287" s="25"/>
      <c r="O3287" s="25"/>
      <c r="P3287" s="25"/>
      <c r="Q3287" s="25"/>
      <c r="R3287" s="25"/>
      <c r="S3287" s="25"/>
      <c r="T3287" s="25"/>
      <c r="U3287" s="25"/>
      <c r="V3287" s="25"/>
      <c r="W3287" s="25"/>
      <c r="X3287" s="25"/>
      <c r="Y3287" s="25"/>
      <c r="Z3287" s="25"/>
      <c r="AA3287" s="25"/>
      <c r="AB3287" s="25"/>
    </row>
    <row r="3288" spans="1:28" ht="18.75" customHeight="1">
      <c r="A3288" s="1"/>
      <c r="B3288" s="1"/>
      <c r="C3288" s="1"/>
      <c r="D3288" s="21" t="s">
        <v>742</v>
      </c>
      <c r="E3288" s="22" t="s">
        <v>689</v>
      </c>
      <c r="F3288" s="27"/>
      <c r="G3288" s="28">
        <v>65.680000000000007</v>
      </c>
      <c r="H3288" s="24">
        <f t="shared" si="15"/>
        <v>5.4733333333333336</v>
      </c>
      <c r="I3288" s="25"/>
      <c r="J3288" s="25"/>
      <c r="K3288" s="26"/>
      <c r="L3288" s="25"/>
      <c r="M3288" s="25"/>
      <c r="N3288" s="25"/>
      <c r="O3288" s="25"/>
      <c r="P3288" s="25"/>
      <c r="Q3288" s="25"/>
      <c r="R3288" s="25"/>
      <c r="S3288" s="25"/>
      <c r="T3288" s="25"/>
      <c r="U3288" s="25"/>
      <c r="V3288" s="25"/>
      <c r="W3288" s="25"/>
      <c r="X3288" s="25"/>
      <c r="Y3288" s="25"/>
      <c r="Z3288" s="25"/>
      <c r="AA3288" s="25"/>
      <c r="AB3288" s="25"/>
    </row>
    <row r="3289" spans="1:28" ht="18.75" customHeight="1">
      <c r="A3289" s="1"/>
      <c r="B3289" s="1"/>
      <c r="C3289" s="1"/>
      <c r="D3289" s="21" t="s">
        <v>706</v>
      </c>
      <c r="E3289" s="22" t="s">
        <v>689</v>
      </c>
      <c r="F3289" s="27"/>
      <c r="G3289" s="28">
        <v>7.98</v>
      </c>
      <c r="H3289" s="24">
        <f t="shared" si="15"/>
        <v>0.66500000000000004</v>
      </c>
      <c r="I3289" s="25"/>
      <c r="J3289" s="25"/>
      <c r="K3289" s="26"/>
      <c r="L3289" s="25"/>
      <c r="M3289" s="25"/>
      <c r="N3289" s="25"/>
      <c r="O3289" s="25"/>
      <c r="P3289" s="25"/>
      <c r="Q3289" s="25"/>
      <c r="R3289" s="25"/>
      <c r="S3289" s="25"/>
      <c r="T3289" s="25"/>
      <c r="U3289" s="25"/>
      <c r="V3289" s="25"/>
      <c r="W3289" s="25"/>
      <c r="X3289" s="25"/>
      <c r="Y3289" s="25"/>
      <c r="Z3289" s="25"/>
      <c r="AA3289" s="25"/>
      <c r="AB3289" s="25"/>
    </row>
    <row r="3290" spans="1:28" ht="18.75" customHeight="1">
      <c r="A3290" s="1"/>
      <c r="B3290" s="1"/>
      <c r="C3290" s="1"/>
      <c r="D3290" s="21" t="s">
        <v>723</v>
      </c>
      <c r="E3290" s="22" t="s">
        <v>689</v>
      </c>
      <c r="F3290" s="27"/>
      <c r="G3290" s="28">
        <v>208.35</v>
      </c>
      <c r="H3290" s="24">
        <f t="shared" si="15"/>
        <v>17.362500000000001</v>
      </c>
      <c r="I3290" s="25"/>
      <c r="J3290" s="25"/>
      <c r="K3290" s="26"/>
      <c r="L3290" s="25"/>
      <c r="M3290" s="25"/>
      <c r="N3290" s="25"/>
      <c r="O3290" s="25"/>
      <c r="P3290" s="25"/>
      <c r="Q3290" s="25"/>
      <c r="R3290" s="25"/>
      <c r="S3290" s="25"/>
      <c r="T3290" s="25"/>
      <c r="U3290" s="25"/>
      <c r="V3290" s="25"/>
      <c r="W3290" s="25"/>
      <c r="X3290" s="25"/>
      <c r="Y3290" s="25"/>
      <c r="Z3290" s="25"/>
      <c r="AA3290" s="25"/>
      <c r="AB3290" s="25"/>
    </row>
    <row r="3291" spans="1:28" ht="18.75" customHeight="1">
      <c r="A3291" s="1"/>
      <c r="B3291" s="1"/>
      <c r="C3291" s="1"/>
      <c r="D3291" s="21" t="s">
        <v>694</v>
      </c>
      <c r="E3291" s="22" t="s">
        <v>689</v>
      </c>
      <c r="F3291" s="27"/>
      <c r="G3291" s="28">
        <v>88.55</v>
      </c>
      <c r="H3291" s="24">
        <f t="shared" si="15"/>
        <v>7.3791666666666664</v>
      </c>
      <c r="I3291" s="25"/>
      <c r="J3291" s="25"/>
      <c r="K3291" s="26"/>
      <c r="L3291" s="25"/>
      <c r="M3291" s="25"/>
      <c r="N3291" s="25"/>
      <c r="O3291" s="25"/>
      <c r="P3291" s="25"/>
      <c r="Q3291" s="25"/>
      <c r="R3291" s="25"/>
      <c r="S3291" s="25"/>
      <c r="T3291" s="25"/>
      <c r="U3291" s="25"/>
      <c r="V3291" s="25"/>
      <c r="W3291" s="25"/>
      <c r="X3291" s="25"/>
      <c r="Y3291" s="25"/>
      <c r="Z3291" s="25"/>
      <c r="AA3291" s="25"/>
      <c r="AB3291" s="25"/>
    </row>
    <row r="3292" spans="1:28" ht="18.75" customHeight="1">
      <c r="A3292" s="1"/>
      <c r="B3292" s="1"/>
      <c r="C3292" s="1"/>
      <c r="D3292" s="21" t="s">
        <v>691</v>
      </c>
      <c r="E3292" s="22" t="s">
        <v>689</v>
      </c>
      <c r="F3292" s="27"/>
      <c r="G3292" s="28">
        <v>189.06</v>
      </c>
      <c r="H3292" s="24">
        <f t="shared" si="15"/>
        <v>15.755000000000001</v>
      </c>
      <c r="I3292" s="25"/>
      <c r="J3292" s="25"/>
      <c r="K3292" s="26"/>
      <c r="L3292" s="25"/>
      <c r="M3292" s="25"/>
      <c r="N3292" s="25"/>
      <c r="O3292" s="25"/>
      <c r="P3292" s="25"/>
      <c r="Q3292" s="25"/>
      <c r="R3292" s="25"/>
      <c r="S3292" s="25"/>
      <c r="T3292" s="25"/>
      <c r="U3292" s="25"/>
      <c r="V3292" s="25"/>
      <c r="W3292" s="25"/>
      <c r="X3292" s="25"/>
      <c r="Y3292" s="25"/>
      <c r="Z3292" s="25"/>
      <c r="AA3292" s="25"/>
      <c r="AB3292" s="25"/>
    </row>
    <row r="3293" spans="1:28" ht="18.75" customHeight="1">
      <c r="A3293" s="1"/>
      <c r="B3293" s="1"/>
      <c r="C3293" s="1"/>
      <c r="D3293" s="21" t="s">
        <v>714</v>
      </c>
      <c r="E3293" s="22" t="s">
        <v>689</v>
      </c>
      <c r="F3293" s="27"/>
      <c r="G3293" s="28">
        <v>739</v>
      </c>
      <c r="H3293" s="24">
        <f t="shared" si="15"/>
        <v>61.583333333333336</v>
      </c>
      <c r="I3293" s="25"/>
      <c r="J3293" s="25"/>
      <c r="K3293" s="26"/>
      <c r="L3293" s="25"/>
      <c r="M3293" s="25"/>
      <c r="N3293" s="25"/>
      <c r="O3293" s="25"/>
      <c r="P3293" s="25"/>
      <c r="Q3293" s="25"/>
      <c r="R3293" s="25"/>
      <c r="S3293" s="25"/>
      <c r="T3293" s="25"/>
      <c r="U3293" s="25"/>
      <c r="V3293" s="25"/>
      <c r="W3293" s="25"/>
      <c r="X3293" s="25"/>
      <c r="Y3293" s="25"/>
      <c r="Z3293" s="25"/>
      <c r="AA3293" s="25"/>
      <c r="AB3293" s="25"/>
    </row>
    <row r="3294" spans="1:28" ht="18.75" customHeight="1">
      <c r="A3294" s="1"/>
      <c r="B3294" s="1"/>
      <c r="C3294" s="1"/>
      <c r="D3294" s="21" t="s">
        <v>710</v>
      </c>
      <c r="E3294" s="22" t="s">
        <v>689</v>
      </c>
      <c r="F3294" s="27"/>
      <c r="G3294" s="28">
        <v>421.47</v>
      </c>
      <c r="H3294" s="24">
        <f t="shared" si="15"/>
        <v>35.122500000000002</v>
      </c>
      <c r="I3294" s="25"/>
      <c r="J3294" s="25"/>
      <c r="K3294" s="26"/>
      <c r="L3294" s="25"/>
      <c r="M3294" s="25"/>
      <c r="N3294" s="25"/>
      <c r="O3294" s="25"/>
      <c r="P3294" s="25"/>
      <c r="Q3294" s="25"/>
      <c r="R3294" s="25"/>
      <c r="S3294" s="25"/>
      <c r="T3294" s="25"/>
      <c r="U3294" s="25"/>
      <c r="V3294" s="25"/>
      <c r="W3294" s="25"/>
      <c r="X3294" s="25"/>
      <c r="Y3294" s="25"/>
      <c r="Z3294" s="25"/>
      <c r="AA3294" s="25"/>
      <c r="AB3294" s="25"/>
    </row>
    <row r="3295" spans="1:28" ht="18.75" customHeight="1">
      <c r="A3295" s="1"/>
      <c r="B3295" s="1"/>
      <c r="C3295" s="1"/>
      <c r="D3295" s="21" t="s">
        <v>749</v>
      </c>
      <c r="E3295" s="22" t="s">
        <v>689</v>
      </c>
      <c r="F3295" s="27"/>
      <c r="G3295" s="28">
        <v>74</v>
      </c>
      <c r="H3295" s="24">
        <f t="shared" si="15"/>
        <v>6.166666666666667</v>
      </c>
      <c r="I3295" s="25"/>
      <c r="J3295" s="25"/>
      <c r="K3295" s="26"/>
      <c r="L3295" s="25"/>
      <c r="M3295" s="25"/>
      <c r="N3295" s="25"/>
      <c r="O3295" s="25"/>
      <c r="P3295" s="25"/>
      <c r="Q3295" s="25"/>
      <c r="R3295" s="25"/>
      <c r="S3295" s="25"/>
      <c r="T3295" s="25"/>
      <c r="U3295" s="25"/>
      <c r="V3295" s="25"/>
      <c r="W3295" s="25"/>
      <c r="X3295" s="25"/>
      <c r="Y3295" s="25"/>
      <c r="Z3295" s="25"/>
      <c r="AA3295" s="25"/>
      <c r="AB3295" s="25"/>
    </row>
    <row r="3296" spans="1:28" ht="18.75" customHeight="1">
      <c r="A3296" s="1"/>
      <c r="B3296" s="1"/>
      <c r="C3296" s="1"/>
      <c r="D3296" s="21" t="s">
        <v>698</v>
      </c>
      <c r="E3296" s="22" t="s">
        <v>689</v>
      </c>
      <c r="F3296" s="27"/>
      <c r="G3296" s="28">
        <v>65.430000000000007</v>
      </c>
      <c r="H3296" s="24">
        <f t="shared" si="15"/>
        <v>5.4525000000000006</v>
      </c>
      <c r="I3296" s="25"/>
      <c r="J3296" s="25"/>
      <c r="K3296" s="26"/>
      <c r="L3296" s="25"/>
      <c r="M3296" s="25"/>
      <c r="N3296" s="25"/>
      <c r="O3296" s="25"/>
      <c r="P3296" s="25"/>
      <c r="Q3296" s="25"/>
      <c r="R3296" s="25"/>
      <c r="S3296" s="25"/>
      <c r="T3296" s="25"/>
      <c r="U3296" s="25"/>
      <c r="V3296" s="25"/>
      <c r="W3296" s="25"/>
      <c r="X3296" s="25"/>
      <c r="Y3296" s="25"/>
      <c r="Z3296" s="25"/>
      <c r="AA3296" s="25"/>
      <c r="AB3296" s="25"/>
    </row>
    <row r="3297" spans="1:28" ht="18.75" customHeight="1">
      <c r="A3297" s="1"/>
      <c r="B3297" s="1"/>
      <c r="C3297" s="1"/>
      <c r="D3297" s="21" t="s">
        <v>718</v>
      </c>
      <c r="E3297" s="22" t="s">
        <v>689</v>
      </c>
      <c r="F3297" s="27"/>
      <c r="G3297" s="28">
        <v>135.91999999999999</v>
      </c>
      <c r="H3297" s="24">
        <f t="shared" si="15"/>
        <v>11.326666666666666</v>
      </c>
      <c r="I3297" s="25"/>
      <c r="J3297" s="25"/>
      <c r="K3297" s="26"/>
      <c r="L3297" s="25"/>
      <c r="M3297" s="25"/>
      <c r="N3297" s="25"/>
      <c r="O3297" s="25"/>
      <c r="P3297" s="25"/>
      <c r="Q3297" s="25"/>
      <c r="R3297" s="25"/>
      <c r="S3297" s="25"/>
      <c r="T3297" s="25"/>
      <c r="U3297" s="25"/>
      <c r="V3297" s="25"/>
      <c r="W3297" s="25"/>
      <c r="X3297" s="25"/>
      <c r="Y3297" s="25"/>
      <c r="Z3297" s="25"/>
      <c r="AA3297" s="25"/>
      <c r="AB3297" s="25"/>
    </row>
    <row r="3298" spans="1:28" ht="18.75" customHeight="1">
      <c r="A3298" s="1"/>
      <c r="B3298" s="1"/>
      <c r="C3298" s="1"/>
      <c r="D3298" s="21" t="s">
        <v>780</v>
      </c>
      <c r="E3298" s="22" t="s">
        <v>689</v>
      </c>
      <c r="F3298" s="27"/>
      <c r="G3298" s="28">
        <v>188</v>
      </c>
      <c r="H3298" s="24">
        <f t="shared" si="15"/>
        <v>15.666666666666666</v>
      </c>
      <c r="I3298" s="25"/>
      <c r="J3298" s="25"/>
      <c r="K3298" s="26"/>
      <c r="L3298" s="25"/>
      <c r="M3298" s="25"/>
      <c r="N3298" s="25"/>
      <c r="O3298" s="25"/>
      <c r="P3298" s="25"/>
      <c r="Q3298" s="25"/>
      <c r="R3298" s="25"/>
      <c r="S3298" s="25"/>
      <c r="T3298" s="25"/>
      <c r="U3298" s="25"/>
      <c r="V3298" s="25"/>
      <c r="W3298" s="25"/>
      <c r="X3298" s="25"/>
      <c r="Y3298" s="25"/>
      <c r="Z3298" s="25"/>
      <c r="AA3298" s="25"/>
      <c r="AB3298" s="25"/>
    </row>
    <row r="3299" spans="1:28" ht="18.75" customHeight="1">
      <c r="A3299" s="1"/>
      <c r="B3299" s="1"/>
      <c r="C3299" s="1"/>
      <c r="D3299" s="21" t="s">
        <v>746</v>
      </c>
      <c r="E3299" s="22" t="s">
        <v>689</v>
      </c>
      <c r="F3299" s="27"/>
      <c r="G3299" s="28">
        <v>341.76</v>
      </c>
      <c r="H3299" s="24">
        <f t="shared" si="15"/>
        <v>28.48</v>
      </c>
      <c r="I3299" s="25"/>
      <c r="J3299" s="25"/>
      <c r="K3299" s="26"/>
      <c r="L3299" s="25"/>
      <c r="M3299" s="25"/>
      <c r="N3299" s="25"/>
      <c r="O3299" s="25"/>
      <c r="P3299" s="25"/>
      <c r="Q3299" s="25"/>
      <c r="R3299" s="25"/>
      <c r="S3299" s="25"/>
      <c r="T3299" s="25"/>
      <c r="U3299" s="25"/>
      <c r="V3299" s="25"/>
      <c r="W3299" s="25"/>
      <c r="X3299" s="25"/>
      <c r="Y3299" s="25"/>
      <c r="Z3299" s="25"/>
      <c r="AA3299" s="25"/>
      <c r="AB3299" s="25"/>
    </row>
    <row r="3300" spans="1:28" ht="18.75" customHeight="1">
      <c r="A3300" s="1"/>
      <c r="B3300" s="1"/>
      <c r="C3300" s="1"/>
      <c r="D3300" s="21" t="s">
        <v>755</v>
      </c>
      <c r="E3300" s="22" t="s">
        <v>689</v>
      </c>
      <c r="F3300" s="27"/>
      <c r="G3300" s="28">
        <v>1319</v>
      </c>
      <c r="H3300" s="24">
        <f t="shared" si="15"/>
        <v>109.91666666666667</v>
      </c>
      <c r="I3300" s="25"/>
      <c r="J3300" s="25"/>
      <c r="K3300" s="26"/>
      <c r="L3300" s="25"/>
      <c r="M3300" s="25"/>
      <c r="N3300" s="25"/>
      <c r="O3300" s="25"/>
      <c r="P3300" s="25"/>
      <c r="Q3300" s="25"/>
      <c r="R3300" s="25"/>
      <c r="S3300" s="25"/>
      <c r="T3300" s="25"/>
      <c r="U3300" s="25"/>
      <c r="V3300" s="25"/>
      <c r="W3300" s="25"/>
      <c r="X3300" s="25"/>
      <c r="Y3300" s="25"/>
      <c r="Z3300" s="25"/>
      <c r="AA3300" s="25"/>
      <c r="AB3300" s="25"/>
    </row>
    <row r="3301" spans="1:28" ht="18.75" customHeight="1">
      <c r="A3301" s="1"/>
      <c r="B3301" s="1"/>
      <c r="C3301" s="1"/>
      <c r="D3301" s="21" t="s">
        <v>763</v>
      </c>
      <c r="E3301" s="22" t="s">
        <v>689</v>
      </c>
      <c r="F3301" s="27"/>
      <c r="G3301" s="28">
        <v>105.84</v>
      </c>
      <c r="H3301" s="24">
        <f t="shared" si="15"/>
        <v>8.82</v>
      </c>
      <c r="I3301" s="25"/>
      <c r="J3301" s="25"/>
      <c r="K3301" s="26"/>
      <c r="L3301" s="25"/>
      <c r="M3301" s="25"/>
      <c r="N3301" s="25"/>
      <c r="O3301" s="25"/>
      <c r="P3301" s="25"/>
      <c r="Q3301" s="25"/>
      <c r="R3301" s="25"/>
      <c r="S3301" s="25"/>
      <c r="T3301" s="25"/>
      <c r="U3301" s="25"/>
      <c r="V3301" s="25"/>
      <c r="W3301" s="25"/>
      <c r="X3301" s="25"/>
      <c r="Y3301" s="25"/>
      <c r="Z3301" s="25"/>
      <c r="AA3301" s="25"/>
      <c r="AB3301" s="25"/>
    </row>
    <row r="3302" spans="1:28" ht="18.75" customHeight="1">
      <c r="A3302" s="1"/>
      <c r="B3302" s="1"/>
      <c r="C3302" s="1"/>
      <c r="D3302" s="21" t="s">
        <v>715</v>
      </c>
      <c r="E3302" s="22" t="s">
        <v>689</v>
      </c>
      <c r="F3302" s="27"/>
      <c r="G3302" s="28">
        <v>25.9</v>
      </c>
      <c r="H3302" s="24">
        <f t="shared" si="15"/>
        <v>2.1583333333333332</v>
      </c>
      <c r="I3302" s="25"/>
      <c r="J3302" s="25"/>
      <c r="K3302" s="26"/>
      <c r="L3302" s="25"/>
      <c r="M3302" s="25"/>
      <c r="N3302" s="25"/>
      <c r="O3302" s="25"/>
      <c r="P3302" s="25"/>
      <c r="Q3302" s="25"/>
      <c r="R3302" s="25"/>
      <c r="S3302" s="25"/>
      <c r="T3302" s="25"/>
      <c r="U3302" s="25"/>
      <c r="V3302" s="25"/>
      <c r="W3302" s="25"/>
      <c r="X3302" s="25"/>
      <c r="Y3302" s="25"/>
      <c r="Z3302" s="25"/>
      <c r="AA3302" s="25"/>
      <c r="AB3302" s="25"/>
    </row>
    <row r="3303" spans="1:28" ht="18.75" customHeight="1">
      <c r="A3303" s="1"/>
      <c r="B3303" s="1"/>
      <c r="C3303" s="1"/>
      <c r="D3303" s="21" t="s">
        <v>769</v>
      </c>
      <c r="E3303" s="22" t="s">
        <v>689</v>
      </c>
      <c r="F3303" s="27"/>
      <c r="G3303" s="28">
        <v>58.66</v>
      </c>
      <c r="H3303" s="24">
        <f t="shared" si="15"/>
        <v>4.8883333333333328</v>
      </c>
      <c r="I3303" s="25"/>
      <c r="J3303" s="25"/>
      <c r="K3303" s="26"/>
      <c r="L3303" s="25"/>
      <c r="M3303" s="25"/>
      <c r="N3303" s="25"/>
      <c r="O3303" s="25"/>
      <c r="P3303" s="25"/>
      <c r="Q3303" s="25"/>
      <c r="R3303" s="25"/>
      <c r="S3303" s="25"/>
      <c r="T3303" s="25"/>
      <c r="U3303" s="25"/>
      <c r="V3303" s="25"/>
      <c r="W3303" s="25"/>
      <c r="X3303" s="25"/>
      <c r="Y3303" s="25"/>
      <c r="Z3303" s="25"/>
      <c r="AA3303" s="25"/>
      <c r="AB3303" s="25"/>
    </row>
    <row r="3304" spans="1:28" ht="18.75" customHeight="1">
      <c r="A3304" s="1"/>
      <c r="B3304" s="1"/>
      <c r="C3304" s="1"/>
      <c r="D3304" s="21" t="s">
        <v>695</v>
      </c>
      <c r="E3304" s="22" t="s">
        <v>689</v>
      </c>
      <c r="F3304" s="27"/>
      <c r="G3304" s="28">
        <v>112.4</v>
      </c>
      <c r="H3304" s="24">
        <f t="shared" si="15"/>
        <v>9.3666666666666671</v>
      </c>
      <c r="I3304" s="25"/>
      <c r="J3304" s="25"/>
      <c r="K3304" s="26"/>
      <c r="L3304" s="25"/>
      <c r="M3304" s="25"/>
      <c r="N3304" s="25"/>
      <c r="O3304" s="25"/>
      <c r="P3304" s="25"/>
      <c r="Q3304" s="25"/>
      <c r="R3304" s="25"/>
      <c r="S3304" s="25"/>
      <c r="T3304" s="25"/>
      <c r="U3304" s="25"/>
      <c r="V3304" s="25"/>
      <c r="W3304" s="25"/>
      <c r="X3304" s="25"/>
      <c r="Y3304" s="25"/>
      <c r="Z3304" s="25"/>
      <c r="AA3304" s="25"/>
      <c r="AB3304" s="25"/>
    </row>
    <row r="3305" spans="1:28" ht="18.75" customHeight="1">
      <c r="A3305" s="1"/>
      <c r="B3305" s="1"/>
      <c r="C3305" s="1"/>
      <c r="D3305" s="22" t="e">
        <v>#N/A</v>
      </c>
      <c r="E3305" s="22" t="s">
        <v>689</v>
      </c>
      <c r="F3305" s="27"/>
      <c r="G3305" s="28">
        <v>65.430000000000007</v>
      </c>
      <c r="H3305" s="24">
        <f t="shared" si="15"/>
        <v>5.4525000000000006</v>
      </c>
      <c r="I3305" s="25"/>
      <c r="J3305" s="25"/>
      <c r="K3305" s="26"/>
      <c r="L3305" s="25"/>
      <c r="M3305" s="25"/>
      <c r="N3305" s="25"/>
      <c r="O3305" s="25"/>
      <c r="P3305" s="25"/>
      <c r="Q3305" s="25"/>
      <c r="R3305" s="25"/>
      <c r="S3305" s="25"/>
      <c r="T3305" s="25"/>
      <c r="U3305" s="25"/>
      <c r="V3305" s="25"/>
      <c r="W3305" s="25"/>
      <c r="X3305" s="25"/>
      <c r="Y3305" s="25"/>
      <c r="Z3305" s="25"/>
      <c r="AA3305" s="25"/>
      <c r="AB3305" s="25"/>
    </row>
    <row r="3306" spans="1:28" ht="18.75" customHeight="1">
      <c r="A3306" s="1"/>
      <c r="B3306" s="1"/>
      <c r="C3306" s="1"/>
      <c r="D3306" s="21" t="s">
        <v>731</v>
      </c>
      <c r="E3306" s="22" t="s">
        <v>689</v>
      </c>
      <c r="F3306" s="27"/>
      <c r="G3306" s="28">
        <v>78.959999999999994</v>
      </c>
      <c r="H3306" s="24">
        <f t="shared" si="15"/>
        <v>6.5799999999999992</v>
      </c>
      <c r="I3306" s="25"/>
      <c r="J3306" s="25"/>
      <c r="K3306" s="26"/>
      <c r="L3306" s="25"/>
      <c r="M3306" s="25"/>
      <c r="N3306" s="25"/>
      <c r="O3306" s="25"/>
      <c r="P3306" s="25"/>
      <c r="Q3306" s="25"/>
      <c r="R3306" s="25"/>
      <c r="S3306" s="25"/>
      <c r="T3306" s="25"/>
      <c r="U3306" s="25"/>
      <c r="V3306" s="25"/>
      <c r="W3306" s="25"/>
      <c r="X3306" s="25"/>
      <c r="Y3306" s="25"/>
      <c r="Z3306" s="25"/>
      <c r="AA3306" s="25"/>
      <c r="AB3306" s="25"/>
    </row>
    <row r="3307" spans="1:28" ht="18.75" customHeight="1">
      <c r="A3307" s="1"/>
      <c r="B3307" s="1"/>
      <c r="C3307" s="1"/>
      <c r="D3307" s="21" t="s">
        <v>772</v>
      </c>
      <c r="E3307" s="22" t="s">
        <v>689</v>
      </c>
      <c r="F3307" s="27"/>
      <c r="G3307" s="28">
        <v>68.88</v>
      </c>
      <c r="H3307" s="24">
        <f t="shared" si="15"/>
        <v>5.7399999999999993</v>
      </c>
      <c r="I3307" s="25"/>
      <c r="J3307" s="25"/>
      <c r="K3307" s="26"/>
      <c r="L3307" s="25"/>
      <c r="M3307" s="25"/>
      <c r="N3307" s="25"/>
      <c r="O3307" s="25"/>
      <c r="P3307" s="25"/>
      <c r="Q3307" s="25"/>
      <c r="R3307" s="25"/>
      <c r="S3307" s="25"/>
      <c r="T3307" s="25"/>
      <c r="U3307" s="25"/>
      <c r="V3307" s="25"/>
      <c r="W3307" s="25"/>
      <c r="X3307" s="25"/>
      <c r="Y3307" s="25"/>
      <c r="Z3307" s="25"/>
      <c r="AA3307" s="25"/>
      <c r="AB3307" s="25"/>
    </row>
    <row r="3308" spans="1:28" ht="18.75" customHeight="1">
      <c r="A3308" s="1"/>
      <c r="B3308" s="1"/>
      <c r="C3308" s="1"/>
      <c r="D3308" s="21" t="s">
        <v>692</v>
      </c>
      <c r="E3308" s="22" t="s">
        <v>689</v>
      </c>
      <c r="F3308" s="27"/>
      <c r="G3308" s="28">
        <v>49.36</v>
      </c>
      <c r="H3308" s="24">
        <f t="shared" si="15"/>
        <v>4.1133333333333333</v>
      </c>
      <c r="I3308" s="25"/>
      <c r="J3308" s="25"/>
      <c r="K3308" s="26"/>
      <c r="L3308" s="25"/>
      <c r="M3308" s="25"/>
      <c r="N3308" s="25"/>
      <c r="O3308" s="25"/>
      <c r="P3308" s="25"/>
      <c r="Q3308" s="25"/>
      <c r="R3308" s="25"/>
      <c r="S3308" s="25"/>
      <c r="T3308" s="25"/>
      <c r="U3308" s="25"/>
      <c r="V3308" s="25"/>
      <c r="W3308" s="25"/>
      <c r="X3308" s="25"/>
      <c r="Y3308" s="25"/>
      <c r="Z3308" s="25"/>
      <c r="AA3308" s="25"/>
      <c r="AB3308" s="25"/>
    </row>
    <row r="3309" spans="1:28" ht="18.75" customHeight="1">
      <c r="A3309" s="1"/>
      <c r="B3309" s="1"/>
      <c r="C3309" s="1"/>
      <c r="D3309" s="21" t="s">
        <v>692</v>
      </c>
      <c r="E3309" s="22" t="s">
        <v>689</v>
      </c>
      <c r="F3309" s="27"/>
      <c r="G3309" s="28">
        <v>37.020000000000003</v>
      </c>
      <c r="H3309" s="24">
        <f t="shared" si="15"/>
        <v>3.0850000000000004</v>
      </c>
      <c r="I3309" s="25"/>
      <c r="J3309" s="25"/>
      <c r="K3309" s="26"/>
      <c r="L3309" s="25"/>
      <c r="M3309" s="25"/>
      <c r="N3309" s="25"/>
      <c r="O3309" s="25"/>
      <c r="P3309" s="25"/>
      <c r="Q3309" s="25"/>
      <c r="R3309" s="25"/>
      <c r="S3309" s="25"/>
      <c r="T3309" s="25"/>
      <c r="U3309" s="25"/>
      <c r="V3309" s="25"/>
      <c r="W3309" s="25"/>
      <c r="X3309" s="25"/>
      <c r="Y3309" s="25"/>
      <c r="Z3309" s="25"/>
      <c r="AA3309" s="25"/>
      <c r="AB3309" s="25"/>
    </row>
    <row r="3310" spans="1:28" ht="18.75" customHeight="1">
      <c r="A3310" s="1"/>
      <c r="B3310" s="1"/>
      <c r="C3310" s="1"/>
      <c r="D3310" s="21" t="s">
        <v>718</v>
      </c>
      <c r="E3310" s="22" t="s">
        <v>689</v>
      </c>
      <c r="F3310" s="27"/>
      <c r="G3310" s="28">
        <v>115.84</v>
      </c>
      <c r="H3310" s="24">
        <f t="shared" si="15"/>
        <v>9.6533333333333342</v>
      </c>
      <c r="I3310" s="25"/>
      <c r="J3310" s="25"/>
      <c r="K3310" s="26"/>
      <c r="L3310" s="25"/>
      <c r="M3310" s="25"/>
      <c r="N3310" s="25"/>
      <c r="O3310" s="25"/>
      <c r="P3310" s="25"/>
      <c r="Q3310" s="25"/>
      <c r="R3310" s="25"/>
      <c r="S3310" s="25"/>
      <c r="T3310" s="25"/>
      <c r="U3310" s="25"/>
      <c r="V3310" s="25"/>
      <c r="W3310" s="25"/>
      <c r="X3310" s="25"/>
      <c r="Y3310" s="25"/>
      <c r="Z3310" s="25"/>
      <c r="AA3310" s="25"/>
      <c r="AB3310" s="25"/>
    </row>
    <row r="3311" spans="1:28" ht="18.75" customHeight="1">
      <c r="A3311" s="1"/>
      <c r="B3311" s="1"/>
      <c r="C3311" s="1"/>
      <c r="D3311" s="21" t="s">
        <v>719</v>
      </c>
      <c r="E3311" s="22" t="s">
        <v>689</v>
      </c>
      <c r="F3311" s="27"/>
      <c r="G3311" s="28">
        <v>625.14</v>
      </c>
      <c r="H3311" s="24">
        <f t="shared" si="15"/>
        <v>52.094999999999999</v>
      </c>
      <c r="I3311" s="25"/>
      <c r="J3311" s="25"/>
      <c r="K3311" s="26"/>
      <c r="L3311" s="25"/>
      <c r="M3311" s="25"/>
      <c r="N3311" s="25"/>
      <c r="O3311" s="25"/>
      <c r="P3311" s="25"/>
      <c r="Q3311" s="25"/>
      <c r="R3311" s="25"/>
      <c r="S3311" s="25"/>
      <c r="T3311" s="25"/>
      <c r="U3311" s="25"/>
      <c r="V3311" s="25"/>
      <c r="W3311" s="25"/>
      <c r="X3311" s="25"/>
      <c r="Y3311" s="25"/>
      <c r="Z3311" s="25"/>
      <c r="AA3311" s="25"/>
      <c r="AB3311" s="25"/>
    </row>
    <row r="3312" spans="1:28" ht="18.75" customHeight="1">
      <c r="A3312" s="1"/>
      <c r="B3312" s="1"/>
      <c r="C3312" s="1"/>
      <c r="D3312" s="21" t="s">
        <v>763</v>
      </c>
      <c r="E3312" s="22" t="s">
        <v>689</v>
      </c>
      <c r="F3312" s="27"/>
      <c r="G3312" s="28">
        <v>89.06</v>
      </c>
      <c r="H3312" s="24">
        <f t="shared" si="15"/>
        <v>7.4216666666666669</v>
      </c>
      <c r="I3312" s="25"/>
      <c r="J3312" s="25"/>
      <c r="K3312" s="26"/>
      <c r="L3312" s="25"/>
      <c r="M3312" s="25"/>
      <c r="N3312" s="25"/>
      <c r="O3312" s="25"/>
      <c r="P3312" s="25"/>
      <c r="Q3312" s="25"/>
      <c r="R3312" s="25"/>
      <c r="S3312" s="25"/>
      <c r="T3312" s="25"/>
      <c r="U3312" s="25"/>
      <c r="V3312" s="25"/>
      <c r="W3312" s="25"/>
      <c r="X3312" s="25"/>
      <c r="Y3312" s="25"/>
      <c r="Z3312" s="25"/>
      <c r="AA3312" s="25"/>
      <c r="AB3312" s="25"/>
    </row>
    <row r="3313" spans="1:28" ht="18.75" customHeight="1">
      <c r="A3313" s="1"/>
      <c r="B3313" s="1"/>
      <c r="C3313" s="1"/>
      <c r="D3313" s="21" t="s">
        <v>748</v>
      </c>
      <c r="E3313" s="22" t="s">
        <v>689</v>
      </c>
      <c r="F3313" s="27"/>
      <c r="G3313" s="28">
        <v>356.72</v>
      </c>
      <c r="H3313" s="24">
        <f t="shared" si="15"/>
        <v>29.72666666666667</v>
      </c>
      <c r="I3313" s="25"/>
      <c r="J3313" s="25"/>
      <c r="K3313" s="26"/>
      <c r="L3313" s="25"/>
      <c r="M3313" s="25"/>
      <c r="N3313" s="25"/>
      <c r="O3313" s="25"/>
      <c r="P3313" s="25"/>
      <c r="Q3313" s="25"/>
      <c r="R3313" s="25"/>
      <c r="S3313" s="25"/>
      <c r="T3313" s="25"/>
      <c r="U3313" s="25"/>
      <c r="V3313" s="25"/>
      <c r="W3313" s="25"/>
      <c r="X3313" s="25"/>
      <c r="Y3313" s="25"/>
      <c r="Z3313" s="25"/>
      <c r="AA3313" s="25"/>
      <c r="AB3313" s="25"/>
    </row>
    <row r="3314" spans="1:28" ht="18.75" customHeight="1">
      <c r="A3314" s="1"/>
      <c r="B3314" s="1"/>
      <c r="C3314" s="1"/>
      <c r="D3314" s="21" t="s">
        <v>779</v>
      </c>
      <c r="E3314" s="22" t="s">
        <v>689</v>
      </c>
      <c r="F3314" s="27"/>
      <c r="G3314" s="28">
        <v>25.02</v>
      </c>
      <c r="H3314" s="24">
        <f t="shared" si="15"/>
        <v>2.085</v>
      </c>
      <c r="I3314" s="25"/>
      <c r="J3314" s="25"/>
      <c r="K3314" s="26"/>
      <c r="L3314" s="25"/>
      <c r="M3314" s="25"/>
      <c r="N3314" s="25"/>
      <c r="O3314" s="25"/>
      <c r="P3314" s="25"/>
      <c r="Q3314" s="25"/>
      <c r="R3314" s="25"/>
      <c r="S3314" s="25"/>
      <c r="T3314" s="25"/>
      <c r="U3314" s="25"/>
      <c r="V3314" s="25"/>
      <c r="W3314" s="25"/>
      <c r="X3314" s="25"/>
      <c r="Y3314" s="25"/>
      <c r="Z3314" s="25"/>
      <c r="AA3314" s="25"/>
      <c r="AB3314" s="25"/>
    </row>
    <row r="3315" spans="1:28" ht="18.75" customHeight="1">
      <c r="A3315" s="1"/>
      <c r="B3315" s="1"/>
      <c r="C3315" s="1"/>
      <c r="D3315" s="21" t="s">
        <v>698</v>
      </c>
      <c r="E3315" s="22" t="s">
        <v>689</v>
      </c>
      <c r="F3315" s="27"/>
      <c r="G3315" s="28">
        <v>72.69</v>
      </c>
      <c r="H3315" s="24">
        <f t="shared" si="15"/>
        <v>6.0575000000000001</v>
      </c>
      <c r="I3315" s="25"/>
      <c r="J3315" s="25"/>
      <c r="K3315" s="26"/>
      <c r="L3315" s="25"/>
      <c r="M3315" s="25"/>
      <c r="N3315" s="25"/>
      <c r="O3315" s="25"/>
      <c r="P3315" s="25"/>
      <c r="Q3315" s="25"/>
      <c r="R3315" s="25"/>
      <c r="S3315" s="25"/>
      <c r="T3315" s="25"/>
      <c r="U3315" s="25"/>
      <c r="V3315" s="25"/>
      <c r="W3315" s="25"/>
      <c r="X3315" s="25"/>
      <c r="Y3315" s="25"/>
      <c r="Z3315" s="25"/>
      <c r="AA3315" s="25"/>
      <c r="AB3315" s="25"/>
    </row>
    <row r="3316" spans="1:28" ht="18.75" customHeight="1">
      <c r="A3316" s="1"/>
      <c r="B3316" s="1"/>
      <c r="C3316" s="1"/>
      <c r="D3316" s="21" t="s">
        <v>691</v>
      </c>
      <c r="E3316" s="22" t="s">
        <v>689</v>
      </c>
      <c r="F3316" s="27"/>
      <c r="G3316" s="28">
        <v>13.7</v>
      </c>
      <c r="H3316" s="24">
        <f t="shared" si="15"/>
        <v>1.1416666666666666</v>
      </c>
      <c r="I3316" s="25"/>
      <c r="J3316" s="25"/>
      <c r="K3316" s="26"/>
      <c r="L3316" s="25"/>
      <c r="M3316" s="25"/>
      <c r="N3316" s="25"/>
      <c r="O3316" s="25"/>
      <c r="P3316" s="25"/>
      <c r="Q3316" s="25"/>
      <c r="R3316" s="25"/>
      <c r="S3316" s="25"/>
      <c r="T3316" s="25"/>
      <c r="U3316" s="25"/>
      <c r="V3316" s="25"/>
      <c r="W3316" s="25"/>
      <c r="X3316" s="25"/>
      <c r="Y3316" s="25"/>
      <c r="Z3316" s="25"/>
      <c r="AA3316" s="25"/>
      <c r="AB3316" s="25"/>
    </row>
    <row r="3317" spans="1:28" ht="18.75" customHeight="1">
      <c r="A3317" s="1"/>
      <c r="B3317" s="1"/>
      <c r="C3317" s="1"/>
      <c r="D3317" s="21" t="s">
        <v>703</v>
      </c>
      <c r="E3317" s="22" t="s">
        <v>689</v>
      </c>
      <c r="F3317" s="27"/>
      <c r="G3317" s="28">
        <v>107.04</v>
      </c>
      <c r="H3317" s="24">
        <f t="shared" si="15"/>
        <v>8.92</v>
      </c>
      <c r="I3317" s="25"/>
      <c r="J3317" s="25"/>
      <c r="K3317" s="26"/>
      <c r="L3317" s="25"/>
      <c r="M3317" s="25"/>
      <c r="N3317" s="25"/>
      <c r="O3317" s="25"/>
      <c r="P3317" s="25"/>
      <c r="Q3317" s="25"/>
      <c r="R3317" s="25"/>
      <c r="S3317" s="25"/>
      <c r="T3317" s="25"/>
      <c r="U3317" s="25"/>
      <c r="V3317" s="25"/>
      <c r="W3317" s="25"/>
      <c r="X3317" s="25"/>
      <c r="Y3317" s="25"/>
      <c r="Z3317" s="25"/>
      <c r="AA3317" s="25"/>
      <c r="AB3317" s="25"/>
    </row>
    <row r="3318" spans="1:28" ht="18.75" customHeight="1">
      <c r="A3318" s="1"/>
      <c r="B3318" s="1"/>
      <c r="C3318" s="1"/>
      <c r="D3318" s="21" t="s">
        <v>713</v>
      </c>
      <c r="E3318" s="22" t="s">
        <v>689</v>
      </c>
      <c r="F3318" s="27"/>
      <c r="G3318" s="28">
        <v>70.84</v>
      </c>
      <c r="H3318" s="24">
        <f t="shared" si="15"/>
        <v>5.9033333333333333</v>
      </c>
      <c r="I3318" s="25"/>
      <c r="J3318" s="25"/>
      <c r="K3318" s="26"/>
      <c r="L3318" s="25"/>
      <c r="M3318" s="25"/>
      <c r="N3318" s="25"/>
      <c r="O3318" s="25"/>
      <c r="P3318" s="25"/>
      <c r="Q3318" s="25"/>
      <c r="R3318" s="25"/>
      <c r="S3318" s="25"/>
      <c r="T3318" s="25"/>
      <c r="U3318" s="25"/>
      <c r="V3318" s="25"/>
      <c r="W3318" s="25"/>
      <c r="X3318" s="25"/>
      <c r="Y3318" s="25"/>
      <c r="Z3318" s="25"/>
      <c r="AA3318" s="25"/>
      <c r="AB3318" s="25"/>
    </row>
    <row r="3319" spans="1:28" ht="18.75" customHeight="1">
      <c r="A3319" s="1"/>
      <c r="B3319" s="1"/>
      <c r="C3319" s="1"/>
      <c r="D3319" s="21" t="s">
        <v>693</v>
      </c>
      <c r="E3319" s="22" t="s">
        <v>689</v>
      </c>
      <c r="F3319" s="27"/>
      <c r="G3319" s="28">
        <v>53.46</v>
      </c>
      <c r="H3319" s="24">
        <f t="shared" si="15"/>
        <v>4.4550000000000001</v>
      </c>
      <c r="I3319" s="25"/>
      <c r="J3319" s="25"/>
      <c r="K3319" s="26"/>
      <c r="L3319" s="25"/>
      <c r="M3319" s="25"/>
      <c r="N3319" s="25"/>
      <c r="O3319" s="25"/>
      <c r="P3319" s="25"/>
      <c r="Q3319" s="25"/>
      <c r="R3319" s="25"/>
      <c r="S3319" s="25"/>
      <c r="T3319" s="25"/>
      <c r="U3319" s="25"/>
      <c r="V3319" s="25"/>
      <c r="W3319" s="25"/>
      <c r="X3319" s="25"/>
      <c r="Y3319" s="25"/>
      <c r="Z3319" s="25"/>
      <c r="AA3319" s="25"/>
      <c r="AB3319" s="25"/>
    </row>
    <row r="3320" spans="1:28" ht="18.75" customHeight="1">
      <c r="A3320" s="1"/>
      <c r="B3320" s="1"/>
      <c r="C3320" s="1"/>
      <c r="D3320" s="21" t="s">
        <v>735</v>
      </c>
      <c r="E3320" s="22" t="s">
        <v>689</v>
      </c>
      <c r="F3320" s="27"/>
      <c r="G3320" s="28">
        <v>1131.3299569999999</v>
      </c>
      <c r="H3320" s="24">
        <f t="shared" si="15"/>
        <v>94.277496416666665</v>
      </c>
      <c r="I3320" s="25"/>
      <c r="J3320" s="25"/>
      <c r="K3320" s="26"/>
      <c r="L3320" s="25"/>
      <c r="M3320" s="25"/>
      <c r="N3320" s="25"/>
      <c r="O3320" s="25"/>
      <c r="P3320" s="25"/>
      <c r="Q3320" s="25"/>
      <c r="R3320" s="25"/>
      <c r="S3320" s="25"/>
      <c r="T3320" s="25"/>
      <c r="U3320" s="25"/>
      <c r="V3320" s="25"/>
      <c r="W3320" s="25"/>
      <c r="X3320" s="25"/>
      <c r="Y3320" s="25"/>
      <c r="Z3320" s="25"/>
      <c r="AA3320" s="25"/>
      <c r="AB3320" s="25"/>
    </row>
    <row r="3321" spans="1:28" ht="18.75" customHeight="1">
      <c r="A3321" s="1"/>
      <c r="B3321" s="1"/>
      <c r="C3321" s="1"/>
      <c r="D3321" s="21" t="s">
        <v>766</v>
      </c>
      <c r="E3321" s="22" t="s">
        <v>689</v>
      </c>
      <c r="F3321" s="27"/>
      <c r="G3321" s="28">
        <v>6</v>
      </c>
      <c r="H3321" s="24">
        <f t="shared" si="15"/>
        <v>0.5</v>
      </c>
      <c r="I3321" s="25"/>
      <c r="J3321" s="25"/>
      <c r="K3321" s="26"/>
      <c r="L3321" s="25"/>
      <c r="M3321" s="25"/>
      <c r="N3321" s="25"/>
      <c r="O3321" s="25"/>
      <c r="P3321" s="25"/>
      <c r="Q3321" s="25"/>
      <c r="R3321" s="25"/>
      <c r="S3321" s="25"/>
      <c r="T3321" s="25"/>
      <c r="U3321" s="25"/>
      <c r="V3321" s="25"/>
      <c r="W3321" s="25"/>
      <c r="X3321" s="25"/>
      <c r="Y3321" s="25"/>
      <c r="Z3321" s="25"/>
      <c r="AA3321" s="25"/>
      <c r="AB3321" s="25"/>
    </row>
    <row r="3322" spans="1:28" ht="18.75" customHeight="1">
      <c r="A3322" s="1"/>
      <c r="B3322" s="1"/>
      <c r="C3322" s="1"/>
      <c r="D3322" s="21" t="s">
        <v>695</v>
      </c>
      <c r="E3322" s="22" t="s">
        <v>689</v>
      </c>
      <c r="F3322" s="27"/>
      <c r="G3322" s="28">
        <v>33.72</v>
      </c>
      <c r="H3322" s="24">
        <f t="shared" si="15"/>
        <v>2.81</v>
      </c>
      <c r="I3322" s="25"/>
      <c r="J3322" s="25"/>
      <c r="K3322" s="26"/>
      <c r="L3322" s="25"/>
      <c r="M3322" s="25"/>
      <c r="N3322" s="25"/>
      <c r="O3322" s="25"/>
      <c r="P3322" s="25"/>
      <c r="Q3322" s="25"/>
      <c r="R3322" s="25"/>
      <c r="S3322" s="25"/>
      <c r="T3322" s="25"/>
      <c r="U3322" s="25"/>
      <c r="V3322" s="25"/>
      <c r="W3322" s="25"/>
      <c r="X3322" s="25"/>
      <c r="Y3322" s="25"/>
      <c r="Z3322" s="25"/>
      <c r="AA3322" s="25"/>
      <c r="AB3322" s="25"/>
    </row>
    <row r="3323" spans="1:28" ht="18.75" customHeight="1">
      <c r="A3323" s="1"/>
      <c r="B3323" s="1"/>
      <c r="C3323" s="1"/>
      <c r="D3323" s="21" t="s">
        <v>705</v>
      </c>
      <c r="E3323" s="22" t="s">
        <v>689</v>
      </c>
      <c r="F3323" s="27"/>
      <c r="G3323" s="28">
        <v>763.74</v>
      </c>
      <c r="H3323" s="24">
        <f t="shared" si="15"/>
        <v>63.645000000000003</v>
      </c>
      <c r="I3323" s="25"/>
      <c r="J3323" s="25"/>
      <c r="K3323" s="26"/>
      <c r="L3323" s="25"/>
      <c r="M3323" s="25"/>
      <c r="N3323" s="25"/>
      <c r="O3323" s="25"/>
      <c r="P3323" s="25"/>
      <c r="Q3323" s="25"/>
      <c r="R3323" s="25"/>
      <c r="S3323" s="25"/>
      <c r="T3323" s="25"/>
      <c r="U3323" s="25"/>
      <c r="V3323" s="25"/>
      <c r="W3323" s="25"/>
      <c r="X3323" s="25"/>
      <c r="Y3323" s="25"/>
      <c r="Z3323" s="25"/>
      <c r="AA3323" s="25"/>
      <c r="AB3323" s="25"/>
    </row>
    <row r="3324" spans="1:28" ht="18.75" customHeight="1">
      <c r="A3324" s="1"/>
      <c r="B3324" s="1"/>
      <c r="C3324" s="1"/>
      <c r="D3324" s="21" t="s">
        <v>715</v>
      </c>
      <c r="E3324" s="22" t="s">
        <v>689</v>
      </c>
      <c r="F3324" s="27"/>
      <c r="G3324" s="28">
        <v>31.08</v>
      </c>
      <c r="H3324" s="24">
        <f t="shared" si="15"/>
        <v>2.59</v>
      </c>
      <c r="I3324" s="25"/>
      <c r="J3324" s="25"/>
      <c r="K3324" s="26"/>
      <c r="L3324" s="25"/>
      <c r="M3324" s="25"/>
      <c r="N3324" s="25"/>
      <c r="O3324" s="25"/>
      <c r="P3324" s="25"/>
      <c r="Q3324" s="25"/>
      <c r="R3324" s="25"/>
      <c r="S3324" s="25"/>
      <c r="T3324" s="25"/>
      <c r="U3324" s="25"/>
      <c r="V3324" s="25"/>
      <c r="W3324" s="25"/>
      <c r="X3324" s="25"/>
      <c r="Y3324" s="25"/>
      <c r="Z3324" s="25"/>
      <c r="AA3324" s="25"/>
      <c r="AB3324" s="25"/>
    </row>
    <row r="3325" spans="1:28" ht="18.75" customHeight="1">
      <c r="A3325" s="1"/>
      <c r="B3325" s="1"/>
      <c r="C3325" s="1"/>
      <c r="D3325" s="21" t="s">
        <v>688</v>
      </c>
      <c r="E3325" s="22" t="s">
        <v>689</v>
      </c>
      <c r="F3325" s="27"/>
      <c r="G3325" s="28">
        <v>4</v>
      </c>
      <c r="H3325" s="24">
        <f t="shared" si="15"/>
        <v>0.33333333333333331</v>
      </c>
      <c r="I3325" s="25"/>
      <c r="J3325" s="25"/>
      <c r="K3325" s="26"/>
      <c r="L3325" s="25"/>
      <c r="M3325" s="25"/>
      <c r="N3325" s="25"/>
      <c r="O3325" s="25"/>
      <c r="P3325" s="25"/>
      <c r="Q3325" s="25"/>
      <c r="R3325" s="25"/>
      <c r="S3325" s="25"/>
      <c r="T3325" s="25"/>
      <c r="U3325" s="25"/>
      <c r="V3325" s="25"/>
      <c r="W3325" s="25"/>
      <c r="X3325" s="25"/>
      <c r="Y3325" s="25"/>
      <c r="Z3325" s="25"/>
      <c r="AA3325" s="25"/>
      <c r="AB3325" s="25"/>
    </row>
    <row r="3326" spans="1:28" ht="18.75" customHeight="1">
      <c r="A3326" s="1"/>
      <c r="B3326" s="1"/>
      <c r="C3326" s="1"/>
      <c r="D3326" s="21" t="s">
        <v>720</v>
      </c>
      <c r="E3326" s="22" t="s">
        <v>689</v>
      </c>
      <c r="F3326" s="27"/>
      <c r="G3326" s="28">
        <v>50.99</v>
      </c>
      <c r="H3326" s="24">
        <f t="shared" si="15"/>
        <v>4.2491666666666665</v>
      </c>
      <c r="I3326" s="25"/>
      <c r="J3326" s="25"/>
      <c r="K3326" s="26"/>
      <c r="L3326" s="25"/>
      <c r="M3326" s="25"/>
      <c r="N3326" s="25"/>
      <c r="O3326" s="25"/>
      <c r="P3326" s="25"/>
      <c r="Q3326" s="25"/>
      <c r="R3326" s="25"/>
      <c r="S3326" s="25"/>
      <c r="T3326" s="25"/>
      <c r="U3326" s="25"/>
      <c r="V3326" s="25"/>
      <c r="W3326" s="25"/>
      <c r="X3326" s="25"/>
      <c r="Y3326" s="25"/>
      <c r="Z3326" s="25"/>
      <c r="AA3326" s="25"/>
      <c r="AB3326" s="25"/>
    </row>
    <row r="3327" spans="1:28" ht="18.75" customHeight="1">
      <c r="A3327" s="1"/>
      <c r="B3327" s="1"/>
      <c r="C3327" s="1"/>
      <c r="D3327" s="21" t="s">
        <v>692</v>
      </c>
      <c r="E3327" s="22" t="s">
        <v>689</v>
      </c>
      <c r="F3327" s="27"/>
      <c r="G3327" s="28">
        <v>37.020000000000003</v>
      </c>
      <c r="H3327" s="24">
        <f t="shared" si="15"/>
        <v>3.0850000000000004</v>
      </c>
      <c r="I3327" s="25"/>
      <c r="J3327" s="25"/>
      <c r="K3327" s="26"/>
      <c r="L3327" s="25"/>
      <c r="M3327" s="25"/>
      <c r="N3327" s="25"/>
      <c r="O3327" s="25"/>
      <c r="P3327" s="25"/>
      <c r="Q3327" s="25"/>
      <c r="R3327" s="25"/>
      <c r="S3327" s="25"/>
      <c r="T3327" s="25"/>
      <c r="U3327" s="25"/>
      <c r="V3327" s="25"/>
      <c r="W3327" s="25"/>
      <c r="X3327" s="25"/>
      <c r="Y3327" s="25"/>
      <c r="Z3327" s="25"/>
      <c r="AA3327" s="25"/>
      <c r="AB3327" s="25"/>
    </row>
    <row r="3328" spans="1:28" ht="18.75" customHeight="1">
      <c r="A3328" s="1"/>
      <c r="B3328" s="1"/>
      <c r="C3328" s="1"/>
      <c r="D3328" s="21" t="s">
        <v>700</v>
      </c>
      <c r="E3328" s="22" t="s">
        <v>689</v>
      </c>
      <c r="F3328" s="27"/>
      <c r="G3328" s="28">
        <v>82.29</v>
      </c>
      <c r="H3328" s="24">
        <f t="shared" si="15"/>
        <v>6.8575000000000008</v>
      </c>
      <c r="I3328" s="25"/>
      <c r="J3328" s="25"/>
      <c r="K3328" s="26"/>
      <c r="L3328" s="25"/>
      <c r="M3328" s="25"/>
      <c r="N3328" s="25"/>
      <c r="O3328" s="25"/>
      <c r="P3328" s="25"/>
      <c r="Q3328" s="25"/>
      <c r="R3328" s="25"/>
      <c r="S3328" s="25"/>
      <c r="T3328" s="25"/>
      <c r="U3328" s="25"/>
      <c r="V3328" s="25"/>
      <c r="W3328" s="25"/>
      <c r="X3328" s="25"/>
      <c r="Y3328" s="25"/>
      <c r="Z3328" s="25"/>
      <c r="AA3328" s="25"/>
      <c r="AB3328" s="25"/>
    </row>
    <row r="3329" spans="1:28" ht="18.75" customHeight="1">
      <c r="A3329" s="1"/>
      <c r="B3329" s="1"/>
      <c r="C3329" s="1"/>
      <c r="D3329" s="21" t="s">
        <v>744</v>
      </c>
      <c r="E3329" s="22" t="s">
        <v>689</v>
      </c>
      <c r="F3329" s="27"/>
      <c r="G3329" s="28">
        <v>19.8</v>
      </c>
      <c r="H3329" s="24">
        <f t="shared" si="15"/>
        <v>1.6500000000000001</v>
      </c>
      <c r="I3329" s="25"/>
      <c r="J3329" s="25"/>
      <c r="K3329" s="26"/>
      <c r="L3329" s="25"/>
      <c r="M3329" s="25"/>
      <c r="N3329" s="25"/>
      <c r="O3329" s="25"/>
      <c r="P3329" s="25"/>
      <c r="Q3329" s="25"/>
      <c r="R3329" s="25"/>
      <c r="S3329" s="25"/>
      <c r="T3329" s="25"/>
      <c r="U3329" s="25"/>
      <c r="V3329" s="25"/>
      <c r="W3329" s="25"/>
      <c r="X3329" s="25"/>
      <c r="Y3329" s="25"/>
      <c r="Z3329" s="25"/>
      <c r="AA3329" s="25"/>
      <c r="AB3329" s="25"/>
    </row>
    <row r="3330" spans="1:28" ht="18.75" customHeight="1">
      <c r="A3330" s="1"/>
      <c r="B3330" s="1"/>
      <c r="C3330" s="1"/>
      <c r="D3330" s="21" t="s">
        <v>762</v>
      </c>
      <c r="E3330" s="22" t="s">
        <v>689</v>
      </c>
      <c r="F3330" s="27"/>
      <c r="G3330" s="28">
        <v>637.29</v>
      </c>
      <c r="H3330" s="24">
        <f t="shared" ref="H3330:H3584" si="16">G3330/12</f>
        <v>53.107499999999995</v>
      </c>
      <c r="I3330" s="25"/>
      <c r="J3330" s="25"/>
      <c r="K3330" s="26"/>
      <c r="L3330" s="25"/>
      <c r="M3330" s="25"/>
      <c r="N3330" s="25"/>
      <c r="O3330" s="25"/>
      <c r="P3330" s="25"/>
      <c r="Q3330" s="25"/>
      <c r="R3330" s="25"/>
      <c r="S3330" s="25"/>
      <c r="T3330" s="25"/>
      <c r="U3330" s="25"/>
      <c r="V3330" s="25"/>
      <c r="W3330" s="25"/>
      <c r="X3330" s="25"/>
      <c r="Y3330" s="25"/>
      <c r="Z3330" s="25"/>
      <c r="AA3330" s="25"/>
      <c r="AB3330" s="25"/>
    </row>
    <row r="3331" spans="1:28" ht="18.75" customHeight="1">
      <c r="A3331" s="1"/>
      <c r="B3331" s="1"/>
      <c r="C3331" s="1"/>
      <c r="D3331" s="21" t="s">
        <v>762</v>
      </c>
      <c r="E3331" s="22" t="s">
        <v>689</v>
      </c>
      <c r="F3331" s="27"/>
      <c r="G3331" s="28">
        <v>466.47</v>
      </c>
      <c r="H3331" s="24">
        <f t="shared" si="16"/>
        <v>38.872500000000002</v>
      </c>
      <c r="I3331" s="25"/>
      <c r="J3331" s="25"/>
      <c r="K3331" s="26"/>
      <c r="L3331" s="25"/>
      <c r="M3331" s="25"/>
      <c r="N3331" s="25"/>
      <c r="O3331" s="25"/>
      <c r="P3331" s="25"/>
      <c r="Q3331" s="25"/>
      <c r="R3331" s="25"/>
      <c r="S3331" s="25"/>
      <c r="T3331" s="25"/>
      <c r="U3331" s="25"/>
      <c r="V3331" s="25"/>
      <c r="W3331" s="25"/>
      <c r="X3331" s="25"/>
      <c r="Y3331" s="25"/>
      <c r="Z3331" s="25"/>
      <c r="AA3331" s="25"/>
      <c r="AB3331" s="25"/>
    </row>
    <row r="3332" spans="1:28" ht="18.75" customHeight="1">
      <c r="A3332" s="1"/>
      <c r="B3332" s="1"/>
      <c r="C3332" s="1"/>
      <c r="D3332" s="21" t="s">
        <v>716</v>
      </c>
      <c r="E3332" s="22" t="s">
        <v>689</v>
      </c>
      <c r="F3332" s="27"/>
      <c r="G3332" s="28">
        <v>493.19997599999999</v>
      </c>
      <c r="H3332" s="24">
        <f t="shared" si="16"/>
        <v>41.099997999999999</v>
      </c>
      <c r="I3332" s="25"/>
      <c r="J3332" s="25"/>
      <c r="K3332" s="26"/>
      <c r="L3332" s="25"/>
      <c r="M3332" s="25"/>
      <c r="N3332" s="25"/>
      <c r="O3332" s="25"/>
      <c r="P3332" s="25"/>
      <c r="Q3332" s="25"/>
      <c r="R3332" s="25"/>
      <c r="S3332" s="25"/>
      <c r="T3332" s="25"/>
      <c r="U3332" s="25"/>
      <c r="V3332" s="25"/>
      <c r="W3332" s="25"/>
      <c r="X3332" s="25"/>
      <c r="Y3332" s="25"/>
      <c r="Z3332" s="25"/>
      <c r="AA3332" s="25"/>
      <c r="AB3332" s="25"/>
    </row>
    <row r="3333" spans="1:28" ht="18.75" customHeight="1">
      <c r="A3333" s="1"/>
      <c r="B3333" s="1"/>
      <c r="C3333" s="1"/>
      <c r="D3333" s="21" t="s">
        <v>747</v>
      </c>
      <c r="E3333" s="22" t="s">
        <v>689</v>
      </c>
      <c r="F3333" s="27"/>
      <c r="G3333" s="28">
        <v>8</v>
      </c>
      <c r="H3333" s="24">
        <f t="shared" si="16"/>
        <v>0.66666666666666663</v>
      </c>
      <c r="I3333" s="25"/>
      <c r="J3333" s="25"/>
      <c r="K3333" s="26"/>
      <c r="L3333" s="25"/>
      <c r="M3333" s="25"/>
      <c r="N3333" s="25"/>
      <c r="O3333" s="25"/>
      <c r="P3333" s="25"/>
      <c r="Q3333" s="25"/>
      <c r="R3333" s="25"/>
      <c r="S3333" s="25"/>
      <c r="T3333" s="25"/>
      <c r="U3333" s="25"/>
      <c r="V3333" s="25"/>
      <c r="W3333" s="25"/>
      <c r="X3333" s="25"/>
      <c r="Y3333" s="25"/>
      <c r="Z3333" s="25"/>
      <c r="AA3333" s="25"/>
      <c r="AB3333" s="25"/>
    </row>
    <row r="3334" spans="1:28" ht="18.75" customHeight="1">
      <c r="A3334" s="1"/>
      <c r="B3334" s="1"/>
      <c r="C3334" s="1"/>
      <c r="D3334" s="21" t="s">
        <v>710</v>
      </c>
      <c r="E3334" s="22" t="s">
        <v>689</v>
      </c>
      <c r="F3334" s="27"/>
      <c r="G3334" s="28">
        <v>58.17</v>
      </c>
      <c r="H3334" s="24">
        <f t="shared" si="16"/>
        <v>4.8475000000000001</v>
      </c>
      <c r="I3334" s="25"/>
      <c r="J3334" s="25"/>
      <c r="K3334" s="26"/>
      <c r="L3334" s="25"/>
      <c r="M3334" s="25"/>
      <c r="N3334" s="25"/>
      <c r="O3334" s="25"/>
      <c r="P3334" s="25"/>
      <c r="Q3334" s="25"/>
      <c r="R3334" s="25"/>
      <c r="S3334" s="25"/>
      <c r="T3334" s="25"/>
      <c r="U3334" s="25"/>
      <c r="V3334" s="25"/>
      <c r="W3334" s="25"/>
      <c r="X3334" s="25"/>
      <c r="Y3334" s="25"/>
      <c r="Z3334" s="25"/>
      <c r="AA3334" s="25"/>
      <c r="AB3334" s="25"/>
    </row>
    <row r="3335" spans="1:28" ht="18.75" customHeight="1">
      <c r="A3335" s="1"/>
      <c r="B3335" s="1"/>
      <c r="C3335" s="1"/>
      <c r="D3335" s="21" t="s">
        <v>725</v>
      </c>
      <c r="E3335" s="22" t="s">
        <v>689</v>
      </c>
      <c r="F3335" s="27"/>
      <c r="G3335" s="28">
        <v>818.07</v>
      </c>
      <c r="H3335" s="24">
        <f t="shared" si="16"/>
        <v>68.172499999999999</v>
      </c>
      <c r="I3335" s="25"/>
      <c r="J3335" s="25"/>
      <c r="K3335" s="26"/>
      <c r="L3335" s="25"/>
      <c r="M3335" s="25"/>
      <c r="N3335" s="25"/>
      <c r="O3335" s="25"/>
      <c r="P3335" s="25"/>
      <c r="Q3335" s="25"/>
      <c r="R3335" s="25"/>
      <c r="S3335" s="25"/>
      <c r="T3335" s="25"/>
      <c r="U3335" s="25"/>
      <c r="V3335" s="25"/>
      <c r="W3335" s="25"/>
      <c r="X3335" s="25"/>
      <c r="Y3335" s="25"/>
      <c r="Z3335" s="25"/>
      <c r="AA3335" s="25"/>
      <c r="AB3335" s="25"/>
    </row>
    <row r="3336" spans="1:28" ht="18.75" customHeight="1">
      <c r="A3336" s="1"/>
      <c r="B3336" s="1"/>
      <c r="C3336" s="1"/>
      <c r="D3336" s="21" t="s">
        <v>738</v>
      </c>
      <c r="E3336" s="22" t="s">
        <v>689</v>
      </c>
      <c r="F3336" s="27"/>
      <c r="G3336" s="28">
        <v>55.51</v>
      </c>
      <c r="H3336" s="24">
        <f t="shared" si="16"/>
        <v>4.6258333333333335</v>
      </c>
      <c r="I3336" s="25"/>
      <c r="J3336" s="25"/>
      <c r="K3336" s="26"/>
      <c r="L3336" s="25"/>
      <c r="M3336" s="25"/>
      <c r="N3336" s="25"/>
      <c r="O3336" s="25"/>
      <c r="P3336" s="25"/>
      <c r="Q3336" s="25"/>
      <c r="R3336" s="25"/>
      <c r="S3336" s="25"/>
      <c r="T3336" s="25"/>
      <c r="U3336" s="25"/>
      <c r="V3336" s="25"/>
      <c r="W3336" s="25"/>
      <c r="X3336" s="25"/>
      <c r="Y3336" s="25"/>
      <c r="Z3336" s="25"/>
      <c r="AA3336" s="25"/>
      <c r="AB3336" s="25"/>
    </row>
    <row r="3337" spans="1:28" ht="18.75" customHeight="1">
      <c r="A3337" s="1"/>
      <c r="B3337" s="1"/>
      <c r="C3337" s="1"/>
      <c r="D3337" s="21" t="s">
        <v>778</v>
      </c>
      <c r="E3337" s="22" t="s">
        <v>689</v>
      </c>
      <c r="F3337" s="27"/>
      <c r="G3337" s="28">
        <v>70.56</v>
      </c>
      <c r="H3337" s="24">
        <f t="shared" si="16"/>
        <v>5.88</v>
      </c>
      <c r="I3337" s="25"/>
      <c r="J3337" s="25"/>
      <c r="K3337" s="26"/>
      <c r="L3337" s="25"/>
      <c r="M3337" s="25"/>
      <c r="N3337" s="25"/>
      <c r="O3337" s="25"/>
      <c r="P3337" s="25"/>
      <c r="Q3337" s="25"/>
      <c r="R3337" s="25"/>
      <c r="S3337" s="25"/>
      <c r="T3337" s="25"/>
      <c r="U3337" s="25"/>
      <c r="V3337" s="25"/>
      <c r="W3337" s="25"/>
      <c r="X3337" s="25"/>
      <c r="Y3337" s="25"/>
      <c r="Z3337" s="25"/>
      <c r="AA3337" s="25"/>
      <c r="AB3337" s="25"/>
    </row>
    <row r="3338" spans="1:28" ht="18.75" customHeight="1">
      <c r="A3338" s="1"/>
      <c r="B3338" s="1"/>
      <c r="C3338" s="1"/>
      <c r="D3338" s="21" t="s">
        <v>721</v>
      </c>
      <c r="E3338" s="22" t="s">
        <v>689</v>
      </c>
      <c r="F3338" s="27"/>
      <c r="G3338" s="28">
        <v>387.22</v>
      </c>
      <c r="H3338" s="24">
        <f t="shared" si="16"/>
        <v>32.268333333333338</v>
      </c>
      <c r="I3338" s="25"/>
      <c r="J3338" s="25"/>
      <c r="K3338" s="26"/>
      <c r="L3338" s="25"/>
      <c r="M3338" s="25"/>
      <c r="N3338" s="25"/>
      <c r="O3338" s="25"/>
      <c r="P3338" s="25"/>
      <c r="Q3338" s="25"/>
      <c r="R3338" s="25"/>
      <c r="S3338" s="25"/>
      <c r="T3338" s="25"/>
      <c r="U3338" s="25"/>
      <c r="V3338" s="25"/>
      <c r="W3338" s="25"/>
      <c r="X3338" s="25"/>
      <c r="Y3338" s="25"/>
      <c r="Z3338" s="25"/>
      <c r="AA3338" s="25"/>
      <c r="AB3338" s="25"/>
    </row>
    <row r="3339" spans="1:28" ht="18.75" customHeight="1">
      <c r="A3339" s="1"/>
      <c r="B3339" s="1"/>
      <c r="C3339" s="1"/>
      <c r="D3339" s="21" t="s">
        <v>770</v>
      </c>
      <c r="E3339" s="22" t="s">
        <v>689</v>
      </c>
      <c r="F3339" s="27"/>
      <c r="G3339" s="28">
        <v>26.72</v>
      </c>
      <c r="H3339" s="24">
        <f t="shared" si="16"/>
        <v>2.2266666666666666</v>
      </c>
      <c r="I3339" s="25"/>
      <c r="J3339" s="25"/>
      <c r="K3339" s="26"/>
      <c r="L3339" s="25"/>
      <c r="M3339" s="25"/>
      <c r="N3339" s="25"/>
      <c r="O3339" s="25"/>
      <c r="P3339" s="25"/>
      <c r="Q3339" s="25"/>
      <c r="R3339" s="25"/>
      <c r="S3339" s="25"/>
      <c r="T3339" s="25"/>
      <c r="U3339" s="25"/>
      <c r="V3339" s="25"/>
      <c r="W3339" s="25"/>
      <c r="X3339" s="25"/>
      <c r="Y3339" s="25"/>
      <c r="Z3339" s="25"/>
      <c r="AA3339" s="25"/>
      <c r="AB3339" s="25"/>
    </row>
    <row r="3340" spans="1:28" ht="18.75" customHeight="1">
      <c r="A3340" s="1"/>
      <c r="B3340" s="1"/>
      <c r="C3340" s="1"/>
      <c r="D3340" s="21" t="s">
        <v>693</v>
      </c>
      <c r="E3340" s="22" t="s">
        <v>689</v>
      </c>
      <c r="F3340" s="27"/>
      <c r="G3340" s="28">
        <v>403.38</v>
      </c>
      <c r="H3340" s="24">
        <f t="shared" si="16"/>
        <v>33.615000000000002</v>
      </c>
      <c r="I3340" s="25"/>
      <c r="J3340" s="25"/>
      <c r="K3340" s="26"/>
      <c r="L3340" s="25"/>
      <c r="M3340" s="25"/>
      <c r="N3340" s="25"/>
      <c r="O3340" s="25"/>
      <c r="P3340" s="25"/>
      <c r="Q3340" s="25"/>
      <c r="R3340" s="25"/>
      <c r="S3340" s="25"/>
      <c r="T3340" s="25"/>
      <c r="U3340" s="25"/>
      <c r="V3340" s="25"/>
      <c r="W3340" s="25"/>
      <c r="X3340" s="25"/>
      <c r="Y3340" s="25"/>
      <c r="Z3340" s="25"/>
      <c r="AA3340" s="25"/>
      <c r="AB3340" s="25"/>
    </row>
    <row r="3341" spans="1:28" ht="18.75" customHeight="1">
      <c r="A3341" s="1"/>
      <c r="B3341" s="1"/>
      <c r="C3341" s="1"/>
      <c r="D3341" s="21" t="s">
        <v>778</v>
      </c>
      <c r="E3341" s="22" t="s">
        <v>689</v>
      </c>
      <c r="F3341" s="27"/>
      <c r="G3341" s="28">
        <v>1003.3</v>
      </c>
      <c r="H3341" s="24">
        <f t="shared" si="16"/>
        <v>83.608333333333334</v>
      </c>
      <c r="I3341" s="25"/>
      <c r="J3341" s="25"/>
      <c r="K3341" s="26"/>
      <c r="L3341" s="25"/>
      <c r="M3341" s="25"/>
      <c r="N3341" s="25"/>
      <c r="O3341" s="25"/>
      <c r="P3341" s="25"/>
      <c r="Q3341" s="25"/>
      <c r="R3341" s="25"/>
      <c r="S3341" s="25"/>
      <c r="T3341" s="25"/>
      <c r="U3341" s="25"/>
      <c r="V3341" s="25"/>
      <c r="W3341" s="25"/>
      <c r="X3341" s="25"/>
      <c r="Y3341" s="25"/>
      <c r="Z3341" s="25"/>
      <c r="AA3341" s="25"/>
      <c r="AB3341" s="25"/>
    </row>
    <row r="3342" spans="1:28" ht="18.75" customHeight="1">
      <c r="A3342" s="1"/>
      <c r="B3342" s="1"/>
      <c r="C3342" s="1"/>
      <c r="D3342" s="21" t="s">
        <v>691</v>
      </c>
      <c r="E3342" s="22" t="s">
        <v>689</v>
      </c>
      <c r="F3342" s="27"/>
      <c r="G3342" s="28">
        <v>150.47999999999999</v>
      </c>
      <c r="H3342" s="24">
        <f t="shared" si="16"/>
        <v>12.54</v>
      </c>
      <c r="I3342" s="25"/>
      <c r="J3342" s="25"/>
      <c r="K3342" s="26"/>
      <c r="L3342" s="25"/>
      <c r="M3342" s="25"/>
      <c r="N3342" s="25"/>
      <c r="O3342" s="25"/>
      <c r="P3342" s="25"/>
      <c r="Q3342" s="25"/>
      <c r="R3342" s="25"/>
      <c r="S3342" s="25"/>
      <c r="T3342" s="25"/>
      <c r="U3342" s="25"/>
      <c r="V3342" s="25"/>
      <c r="W3342" s="25"/>
      <c r="X3342" s="25"/>
      <c r="Y3342" s="25"/>
      <c r="Z3342" s="25"/>
      <c r="AA3342" s="25"/>
      <c r="AB3342" s="25"/>
    </row>
    <row r="3343" spans="1:28" ht="18.75" customHeight="1">
      <c r="A3343" s="1"/>
      <c r="B3343" s="1"/>
      <c r="C3343" s="1"/>
      <c r="D3343" s="21" t="s">
        <v>722</v>
      </c>
      <c r="E3343" s="22" t="s">
        <v>689</v>
      </c>
      <c r="F3343" s="27"/>
      <c r="G3343" s="28">
        <v>129.93</v>
      </c>
      <c r="H3343" s="24">
        <f t="shared" si="16"/>
        <v>10.827500000000001</v>
      </c>
      <c r="I3343" s="25"/>
      <c r="J3343" s="25"/>
      <c r="K3343" s="26"/>
      <c r="L3343" s="25"/>
      <c r="M3343" s="25"/>
      <c r="N3343" s="25"/>
      <c r="O3343" s="25"/>
      <c r="P3343" s="25"/>
      <c r="Q3343" s="25"/>
      <c r="R3343" s="25"/>
      <c r="S3343" s="25"/>
      <c r="T3343" s="25"/>
      <c r="U3343" s="25"/>
      <c r="V3343" s="25"/>
      <c r="W3343" s="25"/>
      <c r="X3343" s="25"/>
      <c r="Y3343" s="25"/>
      <c r="Z3343" s="25"/>
      <c r="AA3343" s="25"/>
      <c r="AB3343" s="25"/>
    </row>
    <row r="3344" spans="1:28" ht="18.75" customHeight="1">
      <c r="A3344" s="1"/>
      <c r="B3344" s="1"/>
      <c r="C3344" s="1"/>
      <c r="D3344" s="21" t="s">
        <v>713</v>
      </c>
      <c r="E3344" s="22" t="s">
        <v>689</v>
      </c>
      <c r="F3344" s="27"/>
      <c r="G3344" s="28">
        <v>528.08000000000004</v>
      </c>
      <c r="H3344" s="24">
        <f t="shared" si="16"/>
        <v>44.006666666666668</v>
      </c>
      <c r="I3344" s="25"/>
      <c r="J3344" s="25"/>
      <c r="K3344" s="26"/>
      <c r="L3344" s="25"/>
      <c r="M3344" s="25"/>
      <c r="N3344" s="25"/>
      <c r="O3344" s="25"/>
      <c r="P3344" s="25"/>
      <c r="Q3344" s="25"/>
      <c r="R3344" s="25"/>
      <c r="S3344" s="25"/>
      <c r="T3344" s="25"/>
      <c r="U3344" s="25"/>
      <c r="V3344" s="25"/>
      <c r="W3344" s="25"/>
      <c r="X3344" s="25"/>
      <c r="Y3344" s="25"/>
      <c r="Z3344" s="25"/>
      <c r="AA3344" s="25"/>
      <c r="AB3344" s="25"/>
    </row>
    <row r="3345" spans="1:28" ht="18.75" customHeight="1">
      <c r="A3345" s="1"/>
      <c r="B3345" s="1"/>
      <c r="C3345" s="1"/>
      <c r="D3345" s="21" t="s">
        <v>766</v>
      </c>
      <c r="E3345" s="22" t="s">
        <v>689</v>
      </c>
      <c r="F3345" s="27"/>
      <c r="G3345" s="28">
        <v>78</v>
      </c>
      <c r="H3345" s="24">
        <f t="shared" si="16"/>
        <v>6.5</v>
      </c>
      <c r="I3345" s="25"/>
      <c r="J3345" s="25"/>
      <c r="K3345" s="26"/>
      <c r="L3345" s="25"/>
      <c r="M3345" s="25"/>
      <c r="N3345" s="25"/>
      <c r="O3345" s="25"/>
      <c r="P3345" s="25"/>
      <c r="Q3345" s="25"/>
      <c r="R3345" s="25"/>
      <c r="S3345" s="25"/>
      <c r="T3345" s="25"/>
      <c r="U3345" s="25"/>
      <c r="V3345" s="25"/>
      <c r="W3345" s="25"/>
      <c r="X3345" s="25"/>
      <c r="Y3345" s="25"/>
      <c r="Z3345" s="25"/>
      <c r="AA3345" s="25"/>
      <c r="AB3345" s="25"/>
    </row>
    <row r="3346" spans="1:28" ht="18.75" customHeight="1">
      <c r="A3346" s="1"/>
      <c r="B3346" s="1"/>
      <c r="C3346" s="1"/>
      <c r="D3346" s="21" t="s">
        <v>763</v>
      </c>
      <c r="E3346" s="22" t="s">
        <v>689</v>
      </c>
      <c r="F3346" s="27"/>
      <c r="G3346" s="28">
        <v>13.23</v>
      </c>
      <c r="H3346" s="24">
        <f t="shared" si="16"/>
        <v>1.1025</v>
      </c>
      <c r="I3346" s="25"/>
      <c r="J3346" s="25"/>
      <c r="K3346" s="26"/>
      <c r="L3346" s="25"/>
      <c r="M3346" s="25"/>
      <c r="N3346" s="25"/>
      <c r="O3346" s="25"/>
      <c r="P3346" s="25"/>
      <c r="Q3346" s="25"/>
      <c r="R3346" s="25"/>
      <c r="S3346" s="25"/>
      <c r="T3346" s="25"/>
      <c r="U3346" s="25"/>
      <c r="V3346" s="25"/>
      <c r="W3346" s="25"/>
      <c r="X3346" s="25"/>
      <c r="Y3346" s="25"/>
      <c r="Z3346" s="25"/>
      <c r="AA3346" s="25"/>
      <c r="AB3346" s="25"/>
    </row>
    <row r="3347" spans="1:28" ht="18.75" customHeight="1">
      <c r="A3347" s="1"/>
      <c r="B3347" s="1"/>
      <c r="C3347" s="1"/>
      <c r="D3347" s="21" t="s">
        <v>697</v>
      </c>
      <c r="E3347" s="22" t="s">
        <v>689</v>
      </c>
      <c r="F3347" s="27"/>
      <c r="G3347" s="28">
        <v>50.52</v>
      </c>
      <c r="H3347" s="24">
        <f t="shared" si="16"/>
        <v>4.21</v>
      </c>
      <c r="I3347" s="25"/>
      <c r="J3347" s="25"/>
      <c r="K3347" s="26"/>
      <c r="L3347" s="25"/>
      <c r="M3347" s="25"/>
      <c r="N3347" s="25"/>
      <c r="O3347" s="25"/>
      <c r="P3347" s="25"/>
      <c r="Q3347" s="25"/>
      <c r="R3347" s="25"/>
      <c r="S3347" s="25"/>
      <c r="T3347" s="25"/>
      <c r="U3347" s="25"/>
      <c r="V3347" s="25"/>
      <c r="W3347" s="25"/>
      <c r="X3347" s="25"/>
      <c r="Y3347" s="25"/>
      <c r="Z3347" s="25"/>
      <c r="AA3347" s="25"/>
      <c r="AB3347" s="25"/>
    </row>
    <row r="3348" spans="1:28" ht="18.75" customHeight="1">
      <c r="A3348" s="1"/>
      <c r="B3348" s="1"/>
      <c r="C3348" s="1"/>
      <c r="D3348" s="21" t="s">
        <v>732</v>
      </c>
      <c r="E3348" s="22" t="s">
        <v>689</v>
      </c>
      <c r="F3348" s="27"/>
      <c r="G3348" s="28">
        <v>146.00000499999999</v>
      </c>
      <c r="H3348" s="24">
        <f t="shared" si="16"/>
        <v>12.166667083333332</v>
      </c>
      <c r="I3348" s="25"/>
      <c r="J3348" s="25"/>
      <c r="K3348" s="26"/>
      <c r="L3348" s="25"/>
      <c r="M3348" s="25"/>
      <c r="N3348" s="25"/>
      <c r="O3348" s="25"/>
      <c r="P3348" s="25"/>
      <c r="Q3348" s="25"/>
      <c r="R3348" s="25"/>
      <c r="S3348" s="25"/>
      <c r="T3348" s="25"/>
      <c r="U3348" s="25"/>
      <c r="V3348" s="25"/>
      <c r="W3348" s="25"/>
      <c r="X3348" s="25"/>
      <c r="Y3348" s="25"/>
      <c r="Z3348" s="25"/>
      <c r="AA3348" s="25"/>
      <c r="AB3348" s="25"/>
    </row>
    <row r="3349" spans="1:28" ht="18.75" customHeight="1">
      <c r="A3349" s="1"/>
      <c r="B3349" s="1"/>
      <c r="C3349" s="1"/>
      <c r="D3349" s="21" t="s">
        <v>738</v>
      </c>
      <c r="E3349" s="22" t="s">
        <v>689</v>
      </c>
      <c r="F3349" s="27"/>
      <c r="G3349" s="28">
        <v>63.44</v>
      </c>
      <c r="H3349" s="24">
        <f t="shared" si="16"/>
        <v>5.2866666666666662</v>
      </c>
      <c r="I3349" s="25"/>
      <c r="J3349" s="25"/>
      <c r="K3349" s="26"/>
      <c r="L3349" s="25"/>
      <c r="M3349" s="25"/>
      <c r="N3349" s="25"/>
      <c r="O3349" s="25"/>
      <c r="P3349" s="25"/>
      <c r="Q3349" s="25"/>
      <c r="R3349" s="25"/>
      <c r="S3349" s="25"/>
      <c r="T3349" s="25"/>
      <c r="U3349" s="25"/>
      <c r="V3349" s="25"/>
      <c r="W3349" s="25"/>
      <c r="X3349" s="25"/>
      <c r="Y3349" s="25"/>
      <c r="Z3349" s="25"/>
      <c r="AA3349" s="25"/>
      <c r="AB3349" s="25"/>
    </row>
    <row r="3350" spans="1:28" ht="18.75" customHeight="1">
      <c r="A3350" s="1"/>
      <c r="B3350" s="1"/>
      <c r="C3350" s="1"/>
      <c r="D3350" s="21" t="s">
        <v>713</v>
      </c>
      <c r="E3350" s="22" t="s">
        <v>689</v>
      </c>
      <c r="F3350" s="27"/>
      <c r="G3350" s="28">
        <v>57.96</v>
      </c>
      <c r="H3350" s="24">
        <f t="shared" si="16"/>
        <v>4.83</v>
      </c>
      <c r="I3350" s="25"/>
      <c r="J3350" s="25"/>
      <c r="K3350" s="26"/>
      <c r="L3350" s="25"/>
      <c r="M3350" s="25"/>
      <c r="N3350" s="25"/>
      <c r="O3350" s="25"/>
      <c r="P3350" s="25"/>
      <c r="Q3350" s="25"/>
      <c r="R3350" s="25"/>
      <c r="S3350" s="25"/>
      <c r="T3350" s="25"/>
      <c r="U3350" s="25"/>
      <c r="V3350" s="25"/>
      <c r="W3350" s="25"/>
      <c r="X3350" s="25"/>
      <c r="Y3350" s="25"/>
      <c r="Z3350" s="25"/>
      <c r="AA3350" s="25"/>
      <c r="AB3350" s="25"/>
    </row>
    <row r="3351" spans="1:28" ht="18.75" customHeight="1">
      <c r="A3351" s="1"/>
      <c r="B3351" s="1"/>
      <c r="C3351" s="1"/>
      <c r="D3351" s="21" t="s">
        <v>751</v>
      </c>
      <c r="E3351" s="22" t="s">
        <v>689</v>
      </c>
      <c r="F3351" s="27"/>
      <c r="G3351" s="28">
        <v>378.84</v>
      </c>
      <c r="H3351" s="24">
        <f t="shared" si="16"/>
        <v>31.569999999999997</v>
      </c>
      <c r="I3351" s="25"/>
      <c r="J3351" s="25"/>
      <c r="K3351" s="26"/>
      <c r="L3351" s="25"/>
      <c r="M3351" s="25"/>
      <c r="N3351" s="25"/>
      <c r="O3351" s="25"/>
      <c r="P3351" s="25"/>
      <c r="Q3351" s="25"/>
      <c r="R3351" s="25"/>
      <c r="S3351" s="25"/>
      <c r="T3351" s="25"/>
      <c r="U3351" s="25"/>
      <c r="V3351" s="25"/>
      <c r="W3351" s="25"/>
      <c r="X3351" s="25"/>
      <c r="Y3351" s="25"/>
      <c r="Z3351" s="25"/>
      <c r="AA3351" s="25"/>
      <c r="AB3351" s="25"/>
    </row>
    <row r="3352" spans="1:28" ht="18.75" customHeight="1">
      <c r="A3352" s="1"/>
      <c r="B3352" s="1"/>
      <c r="C3352" s="1"/>
      <c r="D3352" s="21" t="s">
        <v>755</v>
      </c>
      <c r="E3352" s="22" t="s">
        <v>689</v>
      </c>
      <c r="F3352" s="27"/>
      <c r="G3352" s="28">
        <v>1676.92</v>
      </c>
      <c r="H3352" s="24">
        <f t="shared" si="16"/>
        <v>139.74333333333334</v>
      </c>
      <c r="I3352" s="25"/>
      <c r="J3352" s="25"/>
      <c r="K3352" s="26"/>
      <c r="L3352" s="25"/>
      <c r="M3352" s="25"/>
      <c r="N3352" s="25"/>
      <c r="O3352" s="25"/>
      <c r="P3352" s="25"/>
      <c r="Q3352" s="25"/>
      <c r="R3352" s="25"/>
      <c r="S3352" s="25"/>
      <c r="T3352" s="25"/>
      <c r="U3352" s="25"/>
      <c r="V3352" s="25"/>
      <c r="W3352" s="25"/>
      <c r="X3352" s="25"/>
      <c r="Y3352" s="25"/>
      <c r="Z3352" s="25"/>
      <c r="AA3352" s="25"/>
      <c r="AB3352" s="25"/>
    </row>
    <row r="3353" spans="1:28" ht="18.75" customHeight="1">
      <c r="A3353" s="1"/>
      <c r="B3353" s="1"/>
      <c r="C3353" s="1"/>
      <c r="D3353" s="21" t="s">
        <v>763</v>
      </c>
      <c r="E3353" s="22" t="s">
        <v>689</v>
      </c>
      <c r="F3353" s="27"/>
      <c r="G3353" s="28">
        <v>99.96</v>
      </c>
      <c r="H3353" s="24">
        <f t="shared" si="16"/>
        <v>8.33</v>
      </c>
      <c r="I3353" s="25"/>
      <c r="J3353" s="25"/>
      <c r="K3353" s="26"/>
      <c r="L3353" s="25"/>
      <c r="M3353" s="25"/>
      <c r="N3353" s="25"/>
      <c r="O3353" s="25"/>
      <c r="P3353" s="25"/>
      <c r="Q3353" s="25"/>
      <c r="R3353" s="25"/>
      <c r="S3353" s="25"/>
      <c r="T3353" s="25"/>
      <c r="U3353" s="25"/>
      <c r="V3353" s="25"/>
      <c r="W3353" s="25"/>
      <c r="X3353" s="25"/>
      <c r="Y3353" s="25"/>
      <c r="Z3353" s="25"/>
      <c r="AA3353" s="25"/>
      <c r="AB3353" s="25"/>
    </row>
    <row r="3354" spans="1:28" ht="18.75" customHeight="1">
      <c r="A3354" s="1"/>
      <c r="B3354" s="1"/>
      <c r="C3354" s="1"/>
      <c r="D3354" s="21" t="s">
        <v>692</v>
      </c>
      <c r="E3354" s="22" t="s">
        <v>689</v>
      </c>
      <c r="F3354" s="27"/>
      <c r="G3354" s="28">
        <v>475.09</v>
      </c>
      <c r="H3354" s="24">
        <f t="shared" si="16"/>
        <v>39.590833333333329</v>
      </c>
      <c r="I3354" s="25"/>
      <c r="J3354" s="25"/>
      <c r="K3354" s="26"/>
      <c r="L3354" s="25"/>
      <c r="M3354" s="25"/>
      <c r="N3354" s="25"/>
      <c r="O3354" s="25"/>
      <c r="P3354" s="25"/>
      <c r="Q3354" s="25"/>
      <c r="R3354" s="25"/>
      <c r="S3354" s="25"/>
      <c r="T3354" s="25"/>
      <c r="U3354" s="25"/>
      <c r="V3354" s="25"/>
      <c r="W3354" s="25"/>
      <c r="X3354" s="25"/>
      <c r="Y3354" s="25"/>
      <c r="Z3354" s="25"/>
      <c r="AA3354" s="25"/>
      <c r="AB3354" s="25"/>
    </row>
    <row r="3355" spans="1:28" ht="18.75" customHeight="1">
      <c r="A3355" s="1"/>
      <c r="B3355" s="1"/>
      <c r="C3355" s="1"/>
      <c r="D3355" s="22" t="e">
        <v>#N/A</v>
      </c>
      <c r="E3355" s="22" t="s">
        <v>689</v>
      </c>
      <c r="F3355" s="27"/>
      <c r="G3355" s="28">
        <v>588.92999999999995</v>
      </c>
      <c r="H3355" s="24">
        <f t="shared" si="16"/>
        <v>49.077499999999993</v>
      </c>
      <c r="I3355" s="25"/>
      <c r="J3355" s="25"/>
      <c r="K3355" s="26"/>
      <c r="L3355" s="25"/>
      <c r="M3355" s="25"/>
      <c r="N3355" s="25"/>
      <c r="O3355" s="25"/>
      <c r="P3355" s="25"/>
      <c r="Q3355" s="25"/>
      <c r="R3355" s="25"/>
      <c r="S3355" s="25"/>
      <c r="T3355" s="25"/>
      <c r="U3355" s="25"/>
      <c r="V3355" s="25"/>
      <c r="W3355" s="25"/>
      <c r="X3355" s="25"/>
      <c r="Y3355" s="25"/>
      <c r="Z3355" s="25"/>
      <c r="AA3355" s="25"/>
      <c r="AB3355" s="25"/>
    </row>
    <row r="3356" spans="1:28" ht="18.75" customHeight="1">
      <c r="A3356" s="1"/>
      <c r="B3356" s="1"/>
      <c r="C3356" s="1"/>
      <c r="D3356" s="21" t="s">
        <v>734</v>
      </c>
      <c r="E3356" s="22" t="s">
        <v>689</v>
      </c>
      <c r="F3356" s="27"/>
      <c r="G3356" s="28">
        <v>3078.36</v>
      </c>
      <c r="H3356" s="24">
        <f t="shared" si="16"/>
        <v>256.53000000000003</v>
      </c>
      <c r="I3356" s="25"/>
      <c r="J3356" s="25"/>
      <c r="K3356" s="26"/>
      <c r="L3356" s="25"/>
      <c r="M3356" s="25"/>
      <c r="N3356" s="25"/>
      <c r="O3356" s="25"/>
      <c r="P3356" s="25"/>
      <c r="Q3356" s="25"/>
      <c r="R3356" s="25"/>
      <c r="S3356" s="25"/>
      <c r="T3356" s="25"/>
      <c r="U3356" s="25"/>
      <c r="V3356" s="25"/>
      <c r="W3356" s="25"/>
      <c r="X3356" s="25"/>
      <c r="Y3356" s="25"/>
      <c r="Z3356" s="25"/>
      <c r="AA3356" s="25"/>
      <c r="AB3356" s="25"/>
    </row>
    <row r="3357" spans="1:28" ht="18.75" customHeight="1">
      <c r="A3357" s="1"/>
      <c r="B3357" s="1"/>
      <c r="C3357" s="1"/>
      <c r="D3357" s="21" t="s">
        <v>690</v>
      </c>
      <c r="E3357" s="22" t="s">
        <v>689</v>
      </c>
      <c r="F3357" s="27"/>
      <c r="G3357" s="28">
        <v>1615.6</v>
      </c>
      <c r="H3357" s="24">
        <f t="shared" si="16"/>
        <v>134.63333333333333</v>
      </c>
      <c r="I3357" s="25"/>
      <c r="J3357" s="25"/>
      <c r="K3357" s="26"/>
      <c r="L3357" s="25"/>
      <c r="M3357" s="25"/>
      <c r="N3357" s="25"/>
      <c r="O3357" s="25"/>
      <c r="P3357" s="25"/>
      <c r="Q3357" s="25"/>
      <c r="R3357" s="25"/>
      <c r="S3357" s="25"/>
      <c r="T3357" s="25"/>
      <c r="U3357" s="25"/>
      <c r="V3357" s="25"/>
      <c r="W3357" s="25"/>
      <c r="X3357" s="25"/>
      <c r="Y3357" s="25"/>
      <c r="Z3357" s="25"/>
      <c r="AA3357" s="25"/>
      <c r="AB3357" s="25"/>
    </row>
    <row r="3358" spans="1:28" ht="18.75" customHeight="1">
      <c r="A3358" s="1"/>
      <c r="B3358" s="1"/>
      <c r="C3358" s="1"/>
      <c r="D3358" s="21" t="s">
        <v>695</v>
      </c>
      <c r="E3358" s="22" t="s">
        <v>689</v>
      </c>
      <c r="F3358" s="27"/>
      <c r="G3358" s="28">
        <v>651.91999999999996</v>
      </c>
      <c r="H3358" s="24">
        <f t="shared" si="16"/>
        <v>54.326666666666661</v>
      </c>
      <c r="I3358" s="25"/>
      <c r="J3358" s="25"/>
      <c r="K3358" s="26"/>
      <c r="L3358" s="25"/>
      <c r="M3358" s="25"/>
      <c r="N3358" s="25"/>
      <c r="O3358" s="25"/>
      <c r="P3358" s="25"/>
      <c r="Q3358" s="25"/>
      <c r="R3358" s="25"/>
      <c r="S3358" s="25"/>
      <c r="T3358" s="25"/>
      <c r="U3358" s="25"/>
      <c r="V3358" s="25"/>
      <c r="W3358" s="25"/>
      <c r="X3358" s="25"/>
      <c r="Y3358" s="25"/>
      <c r="Z3358" s="25"/>
      <c r="AA3358" s="25"/>
      <c r="AB3358" s="25"/>
    </row>
    <row r="3359" spans="1:28" ht="18.75" customHeight="1">
      <c r="A3359" s="1"/>
      <c r="B3359" s="1"/>
      <c r="C3359" s="1"/>
      <c r="D3359" s="21" t="s">
        <v>761</v>
      </c>
      <c r="E3359" s="22" t="s">
        <v>689</v>
      </c>
      <c r="F3359" s="27"/>
      <c r="G3359" s="28">
        <v>65.790000000000006</v>
      </c>
      <c r="H3359" s="24">
        <f t="shared" si="16"/>
        <v>5.4825000000000008</v>
      </c>
      <c r="I3359" s="25"/>
      <c r="J3359" s="25"/>
      <c r="K3359" s="26"/>
      <c r="L3359" s="25"/>
      <c r="M3359" s="25"/>
      <c r="N3359" s="25"/>
      <c r="O3359" s="25"/>
      <c r="P3359" s="25"/>
      <c r="Q3359" s="25"/>
      <c r="R3359" s="25"/>
      <c r="S3359" s="25"/>
      <c r="T3359" s="25"/>
      <c r="U3359" s="25"/>
      <c r="V3359" s="25"/>
      <c r="W3359" s="25"/>
      <c r="X3359" s="25"/>
      <c r="Y3359" s="25"/>
      <c r="Z3359" s="25"/>
      <c r="AA3359" s="25"/>
      <c r="AB3359" s="25"/>
    </row>
    <row r="3360" spans="1:28" ht="18.75" customHeight="1">
      <c r="A3360" s="1"/>
      <c r="B3360" s="1"/>
      <c r="C3360" s="1"/>
      <c r="D3360" s="21" t="s">
        <v>714</v>
      </c>
      <c r="E3360" s="22" t="s">
        <v>689</v>
      </c>
      <c r="F3360" s="27"/>
      <c r="G3360" s="28">
        <v>51.73</v>
      </c>
      <c r="H3360" s="24">
        <f t="shared" si="16"/>
        <v>4.3108333333333331</v>
      </c>
      <c r="I3360" s="25"/>
      <c r="J3360" s="25"/>
      <c r="K3360" s="26"/>
      <c r="L3360" s="25"/>
      <c r="M3360" s="25"/>
      <c r="N3360" s="25"/>
      <c r="O3360" s="25"/>
      <c r="P3360" s="25"/>
      <c r="Q3360" s="25"/>
      <c r="R3360" s="25"/>
      <c r="S3360" s="25"/>
      <c r="T3360" s="25"/>
      <c r="U3360" s="25"/>
      <c r="V3360" s="25"/>
      <c r="W3360" s="25"/>
      <c r="X3360" s="25"/>
      <c r="Y3360" s="25"/>
      <c r="Z3360" s="25"/>
      <c r="AA3360" s="25"/>
      <c r="AB3360" s="25"/>
    </row>
    <row r="3361" spans="1:28" ht="18.75" customHeight="1">
      <c r="A3361" s="1"/>
      <c r="B3361" s="1"/>
      <c r="C3361" s="1"/>
      <c r="D3361" s="21" t="s">
        <v>701</v>
      </c>
      <c r="E3361" s="22" t="s">
        <v>689</v>
      </c>
      <c r="F3361" s="27"/>
      <c r="G3361" s="28">
        <v>58.17</v>
      </c>
      <c r="H3361" s="24">
        <f t="shared" si="16"/>
        <v>4.8475000000000001</v>
      </c>
      <c r="I3361" s="25"/>
      <c r="J3361" s="25"/>
      <c r="K3361" s="26"/>
      <c r="L3361" s="25"/>
      <c r="M3361" s="25"/>
      <c r="N3361" s="25"/>
      <c r="O3361" s="25"/>
      <c r="P3361" s="25"/>
      <c r="Q3361" s="25"/>
      <c r="R3361" s="25"/>
      <c r="S3361" s="25"/>
      <c r="T3361" s="25"/>
      <c r="U3361" s="25"/>
      <c r="V3361" s="25"/>
      <c r="W3361" s="25"/>
      <c r="X3361" s="25"/>
      <c r="Y3361" s="25"/>
      <c r="Z3361" s="25"/>
      <c r="AA3361" s="25"/>
      <c r="AB3361" s="25"/>
    </row>
    <row r="3362" spans="1:28" ht="18.75" customHeight="1">
      <c r="A3362" s="1"/>
      <c r="B3362" s="1"/>
      <c r="C3362" s="1"/>
      <c r="D3362" s="21" t="s">
        <v>761</v>
      </c>
      <c r="E3362" s="22" t="s">
        <v>689</v>
      </c>
      <c r="F3362" s="27"/>
      <c r="G3362" s="28">
        <v>596.77</v>
      </c>
      <c r="H3362" s="24">
        <f t="shared" si="16"/>
        <v>49.730833333333329</v>
      </c>
      <c r="I3362" s="25"/>
      <c r="J3362" s="25"/>
      <c r="K3362" s="26"/>
      <c r="L3362" s="25"/>
      <c r="M3362" s="25"/>
      <c r="N3362" s="25"/>
      <c r="O3362" s="25"/>
      <c r="P3362" s="25"/>
      <c r="Q3362" s="25"/>
      <c r="R3362" s="25"/>
      <c r="S3362" s="25"/>
      <c r="T3362" s="25"/>
      <c r="U3362" s="25"/>
      <c r="V3362" s="25"/>
      <c r="W3362" s="25"/>
      <c r="X3362" s="25"/>
      <c r="Y3362" s="25"/>
      <c r="Z3362" s="25"/>
      <c r="AA3362" s="25"/>
      <c r="AB3362" s="25"/>
    </row>
    <row r="3363" spans="1:28" ht="18.75" customHeight="1">
      <c r="A3363" s="1"/>
      <c r="B3363" s="1"/>
      <c r="C3363" s="1"/>
      <c r="D3363" s="21" t="s">
        <v>771</v>
      </c>
      <c r="E3363" s="22" t="s">
        <v>689</v>
      </c>
      <c r="F3363" s="27"/>
      <c r="G3363" s="28">
        <v>44.1</v>
      </c>
      <c r="H3363" s="24">
        <f t="shared" si="16"/>
        <v>3.6750000000000003</v>
      </c>
      <c r="I3363" s="25"/>
      <c r="J3363" s="25"/>
      <c r="K3363" s="26"/>
      <c r="L3363" s="25"/>
      <c r="M3363" s="25"/>
      <c r="N3363" s="25"/>
      <c r="O3363" s="25"/>
      <c r="P3363" s="25"/>
      <c r="Q3363" s="25"/>
      <c r="R3363" s="25"/>
      <c r="S3363" s="25"/>
      <c r="T3363" s="25"/>
      <c r="U3363" s="25"/>
      <c r="V3363" s="25"/>
      <c r="W3363" s="25"/>
      <c r="X3363" s="25"/>
      <c r="Y3363" s="25"/>
      <c r="Z3363" s="25"/>
      <c r="AA3363" s="25"/>
      <c r="AB3363" s="25"/>
    </row>
    <row r="3364" spans="1:28" ht="18.75" customHeight="1">
      <c r="A3364" s="1"/>
      <c r="B3364" s="1"/>
      <c r="C3364" s="1"/>
      <c r="D3364" s="21" t="s">
        <v>772</v>
      </c>
      <c r="E3364" s="22" t="s">
        <v>689</v>
      </c>
      <c r="F3364" s="27"/>
      <c r="G3364" s="28">
        <v>65.599999999999994</v>
      </c>
      <c r="H3364" s="24">
        <f t="shared" si="16"/>
        <v>5.4666666666666659</v>
      </c>
      <c r="I3364" s="25"/>
      <c r="J3364" s="25"/>
      <c r="K3364" s="26"/>
      <c r="L3364" s="25"/>
      <c r="M3364" s="25"/>
      <c r="N3364" s="25"/>
      <c r="O3364" s="25"/>
      <c r="P3364" s="25"/>
      <c r="Q3364" s="25"/>
      <c r="R3364" s="25"/>
      <c r="S3364" s="25"/>
      <c r="T3364" s="25"/>
      <c r="U3364" s="25"/>
      <c r="V3364" s="25"/>
      <c r="W3364" s="25"/>
      <c r="X3364" s="25"/>
      <c r="Y3364" s="25"/>
      <c r="Z3364" s="25"/>
      <c r="AA3364" s="25"/>
      <c r="AB3364" s="25"/>
    </row>
    <row r="3365" spans="1:28" ht="18.75" customHeight="1">
      <c r="A3365" s="1"/>
      <c r="B3365" s="1"/>
      <c r="C3365" s="1"/>
      <c r="D3365" s="21" t="s">
        <v>754</v>
      </c>
      <c r="E3365" s="22" t="s">
        <v>689</v>
      </c>
      <c r="F3365" s="27"/>
      <c r="G3365" s="28">
        <v>137.41</v>
      </c>
      <c r="H3365" s="24">
        <f t="shared" si="16"/>
        <v>11.450833333333334</v>
      </c>
      <c r="I3365" s="25"/>
      <c r="J3365" s="25"/>
      <c r="K3365" s="26"/>
      <c r="L3365" s="25"/>
      <c r="M3365" s="25"/>
      <c r="N3365" s="25"/>
      <c r="O3365" s="25"/>
      <c r="P3365" s="25"/>
      <c r="Q3365" s="25"/>
      <c r="R3365" s="25"/>
      <c r="S3365" s="25"/>
      <c r="T3365" s="25"/>
      <c r="U3365" s="25"/>
      <c r="V3365" s="25"/>
      <c r="W3365" s="25"/>
      <c r="X3365" s="25"/>
      <c r="Y3365" s="25"/>
      <c r="Z3365" s="25"/>
      <c r="AA3365" s="25"/>
      <c r="AB3365" s="25"/>
    </row>
    <row r="3366" spans="1:28" ht="18.75" customHeight="1">
      <c r="A3366" s="1"/>
      <c r="B3366" s="1"/>
      <c r="C3366" s="1"/>
      <c r="D3366" s="21" t="s">
        <v>763</v>
      </c>
      <c r="E3366" s="22" t="s">
        <v>689</v>
      </c>
      <c r="F3366" s="27"/>
      <c r="G3366" s="28">
        <v>13.42</v>
      </c>
      <c r="H3366" s="24">
        <f t="shared" si="16"/>
        <v>1.1183333333333334</v>
      </c>
      <c r="I3366" s="25"/>
      <c r="J3366" s="25"/>
      <c r="K3366" s="26"/>
      <c r="L3366" s="25"/>
      <c r="M3366" s="25"/>
      <c r="N3366" s="25"/>
      <c r="O3366" s="25"/>
      <c r="P3366" s="25"/>
      <c r="Q3366" s="25"/>
      <c r="R3366" s="25"/>
      <c r="S3366" s="25"/>
      <c r="T3366" s="25"/>
      <c r="U3366" s="25"/>
      <c r="V3366" s="25"/>
      <c r="W3366" s="25"/>
      <c r="X3366" s="25"/>
      <c r="Y3366" s="25"/>
      <c r="Z3366" s="25"/>
      <c r="AA3366" s="25"/>
      <c r="AB3366" s="25"/>
    </row>
    <row r="3367" spans="1:28" ht="18.75" customHeight="1">
      <c r="A3367" s="1"/>
      <c r="B3367" s="1"/>
      <c r="C3367" s="1"/>
      <c r="D3367" s="21" t="s">
        <v>760</v>
      </c>
      <c r="E3367" s="22" t="s">
        <v>689</v>
      </c>
      <c r="F3367" s="27"/>
      <c r="G3367" s="28">
        <v>26.32</v>
      </c>
      <c r="H3367" s="24">
        <f t="shared" si="16"/>
        <v>2.1933333333333334</v>
      </c>
      <c r="I3367" s="25"/>
      <c r="J3367" s="25"/>
      <c r="K3367" s="26"/>
      <c r="L3367" s="25"/>
      <c r="M3367" s="25"/>
      <c r="N3367" s="25"/>
      <c r="O3367" s="25"/>
      <c r="P3367" s="25"/>
      <c r="Q3367" s="25"/>
      <c r="R3367" s="25"/>
      <c r="S3367" s="25"/>
      <c r="T3367" s="25"/>
      <c r="U3367" s="25"/>
      <c r="V3367" s="25"/>
      <c r="W3367" s="25"/>
      <c r="X3367" s="25"/>
      <c r="Y3367" s="25"/>
      <c r="Z3367" s="25"/>
      <c r="AA3367" s="25"/>
      <c r="AB3367" s="25"/>
    </row>
    <row r="3368" spans="1:28" ht="18.75" customHeight="1">
      <c r="A3368" s="1"/>
      <c r="B3368" s="1"/>
      <c r="C3368" s="1"/>
      <c r="D3368" s="21" t="s">
        <v>741</v>
      </c>
      <c r="E3368" s="22" t="s">
        <v>689</v>
      </c>
      <c r="F3368" s="27"/>
      <c r="G3368" s="28">
        <v>26.82</v>
      </c>
      <c r="H3368" s="24">
        <f t="shared" si="16"/>
        <v>2.2349999999999999</v>
      </c>
      <c r="I3368" s="25"/>
      <c r="J3368" s="25"/>
      <c r="K3368" s="26"/>
      <c r="L3368" s="25"/>
      <c r="M3368" s="25"/>
      <c r="N3368" s="25"/>
      <c r="O3368" s="25"/>
      <c r="P3368" s="25"/>
      <c r="Q3368" s="25"/>
      <c r="R3368" s="25"/>
      <c r="S3368" s="25"/>
      <c r="T3368" s="25"/>
      <c r="U3368" s="25"/>
      <c r="V3368" s="25"/>
      <c r="W3368" s="25"/>
      <c r="X3368" s="25"/>
      <c r="Y3368" s="25"/>
      <c r="Z3368" s="25"/>
      <c r="AA3368" s="25"/>
      <c r="AB3368" s="25"/>
    </row>
    <row r="3369" spans="1:28" ht="18.75" customHeight="1">
      <c r="A3369" s="1"/>
      <c r="B3369" s="1"/>
      <c r="C3369" s="1"/>
      <c r="D3369" s="21" t="s">
        <v>755</v>
      </c>
      <c r="E3369" s="22" t="s">
        <v>689</v>
      </c>
      <c r="F3369" s="27"/>
      <c r="G3369" s="28">
        <v>118.71</v>
      </c>
      <c r="H3369" s="24">
        <f t="shared" si="16"/>
        <v>9.8925000000000001</v>
      </c>
      <c r="I3369" s="25"/>
      <c r="J3369" s="25"/>
      <c r="K3369" s="26"/>
      <c r="L3369" s="25"/>
      <c r="M3369" s="25"/>
      <c r="N3369" s="25"/>
      <c r="O3369" s="25"/>
      <c r="P3369" s="25"/>
      <c r="Q3369" s="25"/>
      <c r="R3369" s="25"/>
      <c r="S3369" s="25"/>
      <c r="T3369" s="25"/>
      <c r="U3369" s="25"/>
      <c r="V3369" s="25"/>
      <c r="W3369" s="25"/>
      <c r="X3369" s="25"/>
      <c r="Y3369" s="25"/>
      <c r="Z3369" s="25"/>
      <c r="AA3369" s="25"/>
      <c r="AB3369" s="25"/>
    </row>
    <row r="3370" spans="1:28" ht="18.75" customHeight="1">
      <c r="A3370" s="1"/>
      <c r="B3370" s="1"/>
      <c r="C3370" s="1"/>
      <c r="D3370" s="21" t="s">
        <v>756</v>
      </c>
      <c r="E3370" s="22" t="s">
        <v>689</v>
      </c>
      <c r="F3370" s="27"/>
      <c r="G3370" s="28">
        <v>169.1</v>
      </c>
      <c r="H3370" s="24">
        <f t="shared" si="16"/>
        <v>14.091666666666667</v>
      </c>
      <c r="I3370" s="25"/>
      <c r="J3370" s="25"/>
      <c r="K3370" s="26"/>
      <c r="L3370" s="25"/>
      <c r="M3370" s="25"/>
      <c r="N3370" s="25"/>
      <c r="O3370" s="25"/>
      <c r="P3370" s="25"/>
      <c r="Q3370" s="25"/>
      <c r="R3370" s="25"/>
      <c r="S3370" s="25"/>
      <c r="T3370" s="25"/>
      <c r="U3370" s="25"/>
      <c r="V3370" s="25"/>
      <c r="W3370" s="25"/>
      <c r="X3370" s="25"/>
      <c r="Y3370" s="25"/>
      <c r="Z3370" s="25"/>
      <c r="AA3370" s="25"/>
      <c r="AB3370" s="25"/>
    </row>
    <row r="3371" spans="1:28" ht="18.75" customHeight="1">
      <c r="A3371" s="1"/>
      <c r="B3371" s="1"/>
      <c r="C3371" s="1"/>
      <c r="D3371" s="21" t="s">
        <v>738</v>
      </c>
      <c r="E3371" s="22" t="s">
        <v>689</v>
      </c>
      <c r="F3371" s="27"/>
      <c r="G3371" s="28">
        <v>47.58</v>
      </c>
      <c r="H3371" s="24">
        <f t="shared" si="16"/>
        <v>3.9649999999999999</v>
      </c>
      <c r="I3371" s="25"/>
      <c r="J3371" s="25"/>
      <c r="K3371" s="26"/>
      <c r="L3371" s="25"/>
      <c r="M3371" s="25"/>
      <c r="N3371" s="25"/>
      <c r="O3371" s="25"/>
      <c r="P3371" s="25"/>
      <c r="Q3371" s="25"/>
      <c r="R3371" s="25"/>
      <c r="S3371" s="25"/>
      <c r="T3371" s="25"/>
      <c r="U3371" s="25"/>
      <c r="V3371" s="25"/>
      <c r="W3371" s="25"/>
      <c r="X3371" s="25"/>
      <c r="Y3371" s="25"/>
      <c r="Z3371" s="25"/>
      <c r="AA3371" s="25"/>
      <c r="AB3371" s="25"/>
    </row>
    <row r="3372" spans="1:28" ht="18.75" customHeight="1">
      <c r="A3372" s="1"/>
      <c r="B3372" s="1"/>
      <c r="C3372" s="1"/>
      <c r="D3372" s="21" t="s">
        <v>776</v>
      </c>
      <c r="E3372" s="22" t="s">
        <v>689</v>
      </c>
      <c r="F3372" s="27"/>
      <c r="G3372" s="28">
        <v>109.62</v>
      </c>
      <c r="H3372" s="24">
        <f t="shared" si="16"/>
        <v>9.1349999999999998</v>
      </c>
      <c r="I3372" s="25"/>
      <c r="J3372" s="25"/>
      <c r="K3372" s="26"/>
      <c r="L3372" s="25"/>
      <c r="M3372" s="25"/>
      <c r="N3372" s="25"/>
      <c r="O3372" s="25"/>
      <c r="P3372" s="25"/>
      <c r="Q3372" s="25"/>
      <c r="R3372" s="25"/>
      <c r="S3372" s="25"/>
      <c r="T3372" s="25"/>
      <c r="U3372" s="25"/>
      <c r="V3372" s="25"/>
      <c r="W3372" s="25"/>
      <c r="X3372" s="25"/>
      <c r="Y3372" s="25"/>
      <c r="Z3372" s="25"/>
      <c r="AA3372" s="25"/>
      <c r="AB3372" s="25"/>
    </row>
    <row r="3373" spans="1:28" ht="18.75" customHeight="1">
      <c r="A3373" s="1"/>
      <c r="B3373" s="1"/>
      <c r="C3373" s="1"/>
      <c r="D3373" s="21" t="s">
        <v>705</v>
      </c>
      <c r="E3373" s="22" t="s">
        <v>689</v>
      </c>
      <c r="F3373" s="27"/>
      <c r="G3373" s="28">
        <v>63.63</v>
      </c>
      <c r="H3373" s="24">
        <f t="shared" si="16"/>
        <v>5.3025000000000002</v>
      </c>
      <c r="I3373" s="25"/>
      <c r="J3373" s="25"/>
      <c r="K3373" s="26"/>
      <c r="L3373" s="25"/>
      <c r="M3373" s="25"/>
      <c r="N3373" s="25"/>
      <c r="O3373" s="25"/>
      <c r="P3373" s="25"/>
      <c r="Q3373" s="25"/>
      <c r="R3373" s="25"/>
      <c r="S3373" s="25"/>
      <c r="T3373" s="25"/>
      <c r="U3373" s="25"/>
      <c r="V3373" s="25"/>
      <c r="W3373" s="25"/>
      <c r="X3373" s="25"/>
      <c r="Y3373" s="25"/>
      <c r="Z3373" s="25"/>
      <c r="AA3373" s="25"/>
      <c r="AB3373" s="25"/>
    </row>
    <row r="3374" spans="1:28" ht="18.75" customHeight="1">
      <c r="A3374" s="1"/>
      <c r="B3374" s="1"/>
      <c r="C3374" s="1"/>
      <c r="D3374" s="21" t="s">
        <v>696</v>
      </c>
      <c r="E3374" s="22" t="s">
        <v>689</v>
      </c>
      <c r="F3374" s="27"/>
      <c r="G3374" s="28">
        <v>74.099999999999994</v>
      </c>
      <c r="H3374" s="24">
        <f t="shared" si="16"/>
        <v>6.1749999999999998</v>
      </c>
      <c r="I3374" s="25"/>
      <c r="J3374" s="25"/>
      <c r="K3374" s="26"/>
      <c r="L3374" s="25"/>
      <c r="M3374" s="25"/>
      <c r="N3374" s="25"/>
      <c r="O3374" s="25"/>
      <c r="P3374" s="25"/>
      <c r="Q3374" s="25"/>
      <c r="R3374" s="25"/>
      <c r="S3374" s="25"/>
      <c r="T3374" s="25"/>
      <c r="U3374" s="25"/>
      <c r="V3374" s="25"/>
      <c r="W3374" s="25"/>
      <c r="X3374" s="25"/>
      <c r="Y3374" s="25"/>
      <c r="Z3374" s="25"/>
      <c r="AA3374" s="25"/>
      <c r="AB3374" s="25"/>
    </row>
    <row r="3375" spans="1:28" ht="18.75" customHeight="1">
      <c r="A3375" s="1"/>
      <c r="B3375" s="1"/>
      <c r="C3375" s="1"/>
      <c r="D3375" s="21" t="s">
        <v>780</v>
      </c>
      <c r="E3375" s="22" t="s">
        <v>689</v>
      </c>
      <c r="F3375" s="27"/>
      <c r="G3375" s="28">
        <v>1245.5</v>
      </c>
      <c r="H3375" s="24">
        <f t="shared" si="16"/>
        <v>103.79166666666667</v>
      </c>
      <c r="I3375" s="25"/>
      <c r="J3375" s="25"/>
      <c r="K3375" s="26"/>
      <c r="L3375" s="25"/>
      <c r="M3375" s="25"/>
      <c r="N3375" s="25"/>
      <c r="O3375" s="25"/>
      <c r="P3375" s="25"/>
      <c r="Q3375" s="25"/>
      <c r="R3375" s="25"/>
      <c r="S3375" s="25"/>
      <c r="T3375" s="25"/>
      <c r="U3375" s="25"/>
      <c r="V3375" s="25"/>
      <c r="W3375" s="25"/>
      <c r="X3375" s="25"/>
      <c r="Y3375" s="25"/>
      <c r="Z3375" s="25"/>
      <c r="AA3375" s="25"/>
      <c r="AB3375" s="25"/>
    </row>
    <row r="3376" spans="1:28" ht="18.75" customHeight="1">
      <c r="A3376" s="1"/>
      <c r="B3376" s="1"/>
      <c r="C3376" s="1"/>
      <c r="D3376" s="21" t="s">
        <v>696</v>
      </c>
      <c r="E3376" s="22" t="s">
        <v>689</v>
      </c>
      <c r="F3376" s="27"/>
      <c r="G3376" s="28">
        <v>864.5</v>
      </c>
      <c r="H3376" s="24">
        <f t="shared" si="16"/>
        <v>72.041666666666671</v>
      </c>
      <c r="I3376" s="25"/>
      <c r="J3376" s="25"/>
      <c r="K3376" s="26"/>
      <c r="L3376" s="25"/>
      <c r="M3376" s="25"/>
      <c r="N3376" s="25"/>
      <c r="O3376" s="25"/>
      <c r="P3376" s="25"/>
      <c r="Q3376" s="25"/>
      <c r="R3376" s="25"/>
      <c r="S3376" s="25"/>
      <c r="T3376" s="25"/>
      <c r="U3376" s="25"/>
      <c r="V3376" s="25"/>
      <c r="W3376" s="25"/>
      <c r="X3376" s="25"/>
      <c r="Y3376" s="25"/>
      <c r="Z3376" s="25"/>
      <c r="AA3376" s="25"/>
      <c r="AB3376" s="25"/>
    </row>
    <row r="3377" spans="1:28" ht="18.75" customHeight="1">
      <c r="A3377" s="1"/>
      <c r="B3377" s="1"/>
      <c r="C3377" s="1"/>
      <c r="D3377" s="21" t="s">
        <v>775</v>
      </c>
      <c r="E3377" s="22" t="s">
        <v>689</v>
      </c>
      <c r="F3377" s="27"/>
      <c r="G3377" s="28">
        <v>1165.01</v>
      </c>
      <c r="H3377" s="24">
        <f t="shared" si="16"/>
        <v>97.084166666666661</v>
      </c>
      <c r="I3377" s="25"/>
      <c r="J3377" s="25"/>
      <c r="K3377" s="26"/>
      <c r="L3377" s="25"/>
      <c r="M3377" s="25"/>
      <c r="N3377" s="25"/>
      <c r="O3377" s="25"/>
      <c r="P3377" s="25"/>
      <c r="Q3377" s="25"/>
      <c r="R3377" s="25"/>
      <c r="S3377" s="25"/>
      <c r="T3377" s="25"/>
      <c r="U3377" s="25"/>
      <c r="V3377" s="25"/>
      <c r="W3377" s="25"/>
      <c r="X3377" s="25"/>
      <c r="Y3377" s="25"/>
      <c r="Z3377" s="25"/>
      <c r="AA3377" s="25"/>
      <c r="AB3377" s="25"/>
    </row>
    <row r="3378" spans="1:28" ht="18.75" customHeight="1">
      <c r="A3378" s="1"/>
      <c r="B3378" s="1"/>
      <c r="C3378" s="1"/>
      <c r="D3378" s="21" t="s">
        <v>777</v>
      </c>
      <c r="E3378" s="22" t="s">
        <v>689</v>
      </c>
      <c r="F3378" s="27"/>
      <c r="G3378" s="28">
        <v>156</v>
      </c>
      <c r="H3378" s="24">
        <f t="shared" si="16"/>
        <v>13</v>
      </c>
      <c r="I3378" s="25"/>
      <c r="J3378" s="25"/>
      <c r="K3378" s="26"/>
      <c r="L3378" s="25"/>
      <c r="M3378" s="25"/>
      <c r="N3378" s="25"/>
      <c r="O3378" s="25"/>
      <c r="P3378" s="25"/>
      <c r="Q3378" s="25"/>
      <c r="R3378" s="25"/>
      <c r="S3378" s="25"/>
      <c r="T3378" s="25"/>
      <c r="U3378" s="25"/>
      <c r="V3378" s="25"/>
      <c r="W3378" s="25"/>
      <c r="X3378" s="25"/>
      <c r="Y3378" s="25"/>
      <c r="Z3378" s="25"/>
      <c r="AA3378" s="25"/>
      <c r="AB3378" s="25"/>
    </row>
    <row r="3379" spans="1:28" ht="18.75" customHeight="1">
      <c r="A3379" s="1"/>
      <c r="B3379" s="1"/>
      <c r="C3379" s="1"/>
      <c r="D3379" s="21" t="s">
        <v>767</v>
      </c>
      <c r="E3379" s="22" t="s">
        <v>689</v>
      </c>
      <c r="F3379" s="27"/>
      <c r="G3379" s="28">
        <v>601.65</v>
      </c>
      <c r="H3379" s="24">
        <f t="shared" si="16"/>
        <v>50.137499999999996</v>
      </c>
      <c r="I3379" s="25"/>
      <c r="J3379" s="25"/>
      <c r="K3379" s="26"/>
      <c r="L3379" s="25"/>
      <c r="M3379" s="25"/>
      <c r="N3379" s="25"/>
      <c r="O3379" s="25"/>
      <c r="P3379" s="25"/>
      <c r="Q3379" s="25"/>
      <c r="R3379" s="25"/>
      <c r="S3379" s="25"/>
      <c r="T3379" s="25"/>
      <c r="U3379" s="25"/>
      <c r="V3379" s="25"/>
      <c r="W3379" s="25"/>
      <c r="X3379" s="25"/>
      <c r="Y3379" s="25"/>
      <c r="Z3379" s="25"/>
      <c r="AA3379" s="25"/>
      <c r="AB3379" s="25"/>
    </row>
    <row r="3380" spans="1:28" ht="18.75" customHeight="1">
      <c r="A3380" s="1"/>
      <c r="B3380" s="1"/>
      <c r="C3380" s="1"/>
      <c r="D3380" s="21" t="s">
        <v>708</v>
      </c>
      <c r="E3380" s="22" t="s">
        <v>689</v>
      </c>
      <c r="F3380" s="27"/>
      <c r="G3380" s="28">
        <v>585.20000000000005</v>
      </c>
      <c r="H3380" s="24">
        <f t="shared" si="16"/>
        <v>48.766666666666673</v>
      </c>
      <c r="I3380" s="25"/>
      <c r="J3380" s="25"/>
      <c r="K3380" s="26"/>
      <c r="L3380" s="25"/>
      <c r="M3380" s="25"/>
      <c r="N3380" s="25"/>
      <c r="O3380" s="25"/>
      <c r="P3380" s="25"/>
      <c r="Q3380" s="25"/>
      <c r="R3380" s="25"/>
      <c r="S3380" s="25"/>
      <c r="T3380" s="25"/>
      <c r="U3380" s="25"/>
      <c r="V3380" s="25"/>
      <c r="W3380" s="25"/>
      <c r="X3380" s="25"/>
      <c r="Y3380" s="25"/>
      <c r="Z3380" s="25"/>
      <c r="AA3380" s="25"/>
      <c r="AB3380" s="25"/>
    </row>
    <row r="3381" spans="1:28" ht="18.75" customHeight="1">
      <c r="A3381" s="1"/>
      <c r="B3381" s="1"/>
      <c r="C3381" s="1"/>
      <c r="D3381" s="21" t="s">
        <v>706</v>
      </c>
      <c r="E3381" s="22" t="s">
        <v>689</v>
      </c>
      <c r="F3381" s="27"/>
      <c r="G3381" s="28">
        <v>81.13</v>
      </c>
      <c r="H3381" s="24">
        <f t="shared" si="16"/>
        <v>6.7608333333333333</v>
      </c>
      <c r="I3381" s="25"/>
      <c r="J3381" s="25"/>
      <c r="K3381" s="26"/>
      <c r="L3381" s="25"/>
      <c r="M3381" s="25"/>
      <c r="N3381" s="25"/>
      <c r="O3381" s="25"/>
      <c r="P3381" s="25"/>
      <c r="Q3381" s="25"/>
      <c r="R3381" s="25"/>
      <c r="S3381" s="25"/>
      <c r="T3381" s="25"/>
      <c r="U3381" s="25"/>
      <c r="V3381" s="25"/>
      <c r="W3381" s="25"/>
      <c r="X3381" s="25"/>
      <c r="Y3381" s="25"/>
      <c r="Z3381" s="25"/>
      <c r="AA3381" s="25"/>
      <c r="AB3381" s="25"/>
    </row>
    <row r="3382" spans="1:28" ht="18.75" customHeight="1">
      <c r="A3382" s="1"/>
      <c r="B3382" s="1"/>
      <c r="C3382" s="1"/>
      <c r="D3382" s="21" t="s">
        <v>728</v>
      </c>
      <c r="E3382" s="22" t="s">
        <v>689</v>
      </c>
      <c r="F3382" s="27"/>
      <c r="G3382" s="28">
        <v>1247.6400739999999</v>
      </c>
      <c r="H3382" s="24">
        <f t="shared" si="16"/>
        <v>103.97000616666666</v>
      </c>
      <c r="I3382" s="25"/>
      <c r="J3382" s="25"/>
      <c r="K3382" s="26"/>
      <c r="L3382" s="25"/>
      <c r="M3382" s="25"/>
      <c r="N3382" s="25"/>
      <c r="O3382" s="25"/>
      <c r="P3382" s="25"/>
      <c r="Q3382" s="25"/>
      <c r="R3382" s="25"/>
      <c r="S3382" s="25"/>
      <c r="T3382" s="25"/>
      <c r="U3382" s="25"/>
      <c r="V3382" s="25"/>
      <c r="W3382" s="25"/>
      <c r="X3382" s="25"/>
      <c r="Y3382" s="25"/>
      <c r="Z3382" s="25"/>
      <c r="AA3382" s="25"/>
      <c r="AB3382" s="25"/>
    </row>
    <row r="3383" spans="1:28" ht="18.75" customHeight="1">
      <c r="A3383" s="1"/>
      <c r="B3383" s="1"/>
      <c r="C3383" s="1"/>
      <c r="D3383" s="21" t="s">
        <v>699</v>
      </c>
      <c r="E3383" s="22" t="s">
        <v>689</v>
      </c>
      <c r="F3383" s="27"/>
      <c r="G3383" s="28">
        <v>46.16</v>
      </c>
      <c r="H3383" s="24">
        <f t="shared" si="16"/>
        <v>3.8466666666666662</v>
      </c>
      <c r="I3383" s="25"/>
      <c r="J3383" s="25"/>
      <c r="K3383" s="26"/>
      <c r="L3383" s="25"/>
      <c r="M3383" s="25"/>
      <c r="N3383" s="25"/>
      <c r="O3383" s="25"/>
      <c r="P3383" s="25"/>
      <c r="Q3383" s="25"/>
      <c r="R3383" s="25"/>
      <c r="S3383" s="25"/>
      <c r="T3383" s="25"/>
      <c r="U3383" s="25"/>
      <c r="V3383" s="25"/>
      <c r="W3383" s="25"/>
      <c r="X3383" s="25"/>
      <c r="Y3383" s="25"/>
      <c r="Z3383" s="25"/>
      <c r="AA3383" s="25"/>
      <c r="AB3383" s="25"/>
    </row>
    <row r="3384" spans="1:28" ht="18.75" customHeight="1">
      <c r="A3384" s="1"/>
      <c r="B3384" s="1"/>
      <c r="C3384" s="1"/>
      <c r="D3384" s="21" t="s">
        <v>737</v>
      </c>
      <c r="E3384" s="22" t="s">
        <v>689</v>
      </c>
      <c r="F3384" s="27"/>
      <c r="G3384" s="28">
        <v>61.82</v>
      </c>
      <c r="H3384" s="24">
        <f t="shared" si="16"/>
        <v>5.1516666666666664</v>
      </c>
      <c r="I3384" s="25"/>
      <c r="J3384" s="25"/>
      <c r="K3384" s="26"/>
      <c r="L3384" s="25"/>
      <c r="M3384" s="25"/>
      <c r="N3384" s="25"/>
      <c r="O3384" s="25"/>
      <c r="P3384" s="25"/>
      <c r="Q3384" s="25"/>
      <c r="R3384" s="25"/>
      <c r="S3384" s="25"/>
      <c r="T3384" s="25"/>
      <c r="U3384" s="25"/>
      <c r="V3384" s="25"/>
      <c r="W3384" s="25"/>
      <c r="X3384" s="25"/>
      <c r="Y3384" s="25"/>
      <c r="Z3384" s="25"/>
      <c r="AA3384" s="25"/>
      <c r="AB3384" s="25"/>
    </row>
    <row r="3385" spans="1:28" ht="18.75" customHeight="1">
      <c r="A3385" s="1"/>
      <c r="B3385" s="1"/>
      <c r="C3385" s="1"/>
      <c r="D3385" s="21" t="s">
        <v>705</v>
      </c>
      <c r="E3385" s="22" t="s">
        <v>689</v>
      </c>
      <c r="F3385" s="27"/>
      <c r="G3385" s="28">
        <v>45.42</v>
      </c>
      <c r="H3385" s="24">
        <f t="shared" si="16"/>
        <v>3.7850000000000001</v>
      </c>
      <c r="I3385" s="25"/>
      <c r="J3385" s="25"/>
      <c r="K3385" s="26"/>
      <c r="L3385" s="25"/>
      <c r="M3385" s="25"/>
      <c r="N3385" s="25"/>
      <c r="O3385" s="25"/>
      <c r="P3385" s="25"/>
      <c r="Q3385" s="25"/>
      <c r="R3385" s="25"/>
      <c r="S3385" s="25"/>
      <c r="T3385" s="25"/>
      <c r="U3385" s="25"/>
      <c r="V3385" s="25"/>
      <c r="W3385" s="25"/>
      <c r="X3385" s="25"/>
      <c r="Y3385" s="25"/>
      <c r="Z3385" s="25"/>
      <c r="AA3385" s="25"/>
      <c r="AB3385" s="25"/>
    </row>
    <row r="3386" spans="1:28" ht="18.75" customHeight="1">
      <c r="A3386" s="1"/>
      <c r="B3386" s="1"/>
      <c r="C3386" s="1"/>
      <c r="D3386" s="21" t="s">
        <v>764</v>
      </c>
      <c r="E3386" s="22" t="s">
        <v>689</v>
      </c>
      <c r="F3386" s="27"/>
      <c r="G3386" s="28">
        <v>202.00001</v>
      </c>
      <c r="H3386" s="24">
        <f t="shared" si="16"/>
        <v>16.833334166666667</v>
      </c>
      <c r="I3386" s="25"/>
      <c r="J3386" s="25"/>
      <c r="K3386" s="26"/>
      <c r="L3386" s="25"/>
      <c r="M3386" s="25"/>
      <c r="N3386" s="25"/>
      <c r="O3386" s="25"/>
      <c r="P3386" s="25"/>
      <c r="Q3386" s="25"/>
      <c r="R3386" s="25"/>
      <c r="S3386" s="25"/>
      <c r="T3386" s="25"/>
      <c r="U3386" s="25"/>
      <c r="V3386" s="25"/>
      <c r="W3386" s="25"/>
      <c r="X3386" s="25"/>
      <c r="Y3386" s="25"/>
      <c r="Z3386" s="25"/>
      <c r="AA3386" s="25"/>
      <c r="AB3386" s="25"/>
    </row>
    <row r="3387" spans="1:28" ht="18.75" customHeight="1">
      <c r="A3387" s="1"/>
      <c r="B3387" s="1"/>
      <c r="C3387" s="1"/>
      <c r="D3387" s="21" t="s">
        <v>726</v>
      </c>
      <c r="E3387" s="22" t="s">
        <v>689</v>
      </c>
      <c r="F3387" s="27"/>
      <c r="G3387" s="28">
        <v>1115.56</v>
      </c>
      <c r="H3387" s="24">
        <f t="shared" si="16"/>
        <v>92.963333333333324</v>
      </c>
      <c r="I3387" s="25"/>
      <c r="J3387" s="25"/>
      <c r="K3387" s="26"/>
      <c r="L3387" s="25"/>
      <c r="M3387" s="25"/>
      <c r="N3387" s="25"/>
      <c r="O3387" s="25"/>
      <c r="P3387" s="25"/>
      <c r="Q3387" s="25"/>
      <c r="R3387" s="25"/>
      <c r="S3387" s="25"/>
      <c r="T3387" s="25"/>
      <c r="U3387" s="25"/>
      <c r="V3387" s="25"/>
      <c r="W3387" s="25"/>
      <c r="X3387" s="25"/>
      <c r="Y3387" s="25"/>
      <c r="Z3387" s="25"/>
      <c r="AA3387" s="25"/>
      <c r="AB3387" s="25"/>
    </row>
    <row r="3388" spans="1:28" ht="18.75" customHeight="1">
      <c r="A3388" s="1"/>
      <c r="B3388" s="1"/>
      <c r="C3388" s="1"/>
      <c r="D3388" s="21" t="s">
        <v>717</v>
      </c>
      <c r="E3388" s="22" t="s">
        <v>689</v>
      </c>
      <c r="F3388" s="27"/>
      <c r="G3388" s="28">
        <v>1087.6600000000001</v>
      </c>
      <c r="H3388" s="24">
        <f t="shared" si="16"/>
        <v>90.638333333333335</v>
      </c>
      <c r="I3388" s="25"/>
      <c r="J3388" s="25"/>
      <c r="K3388" s="26"/>
      <c r="L3388" s="25"/>
      <c r="M3388" s="25"/>
      <c r="N3388" s="25"/>
      <c r="O3388" s="25"/>
      <c r="P3388" s="25"/>
      <c r="Q3388" s="25"/>
      <c r="R3388" s="25"/>
      <c r="S3388" s="25"/>
      <c r="T3388" s="25"/>
      <c r="U3388" s="25"/>
      <c r="V3388" s="25"/>
      <c r="W3388" s="25"/>
      <c r="X3388" s="25"/>
      <c r="Y3388" s="25"/>
      <c r="Z3388" s="25"/>
      <c r="AA3388" s="25"/>
      <c r="AB3388" s="25"/>
    </row>
    <row r="3389" spans="1:28" ht="18.75" customHeight="1">
      <c r="A3389" s="1"/>
      <c r="B3389" s="1"/>
      <c r="C3389" s="1"/>
      <c r="D3389" s="21" t="s">
        <v>769</v>
      </c>
      <c r="E3389" s="22" t="s">
        <v>689</v>
      </c>
      <c r="F3389" s="27"/>
      <c r="G3389" s="28">
        <v>67.040000000000006</v>
      </c>
      <c r="H3389" s="24">
        <f t="shared" si="16"/>
        <v>5.5866666666666669</v>
      </c>
      <c r="I3389" s="25"/>
      <c r="J3389" s="25"/>
      <c r="K3389" s="26"/>
      <c r="L3389" s="25"/>
      <c r="M3389" s="25"/>
      <c r="N3389" s="25"/>
      <c r="O3389" s="25"/>
      <c r="P3389" s="25"/>
      <c r="Q3389" s="25"/>
      <c r="R3389" s="25"/>
      <c r="S3389" s="25"/>
      <c r="T3389" s="25"/>
      <c r="U3389" s="25"/>
      <c r="V3389" s="25"/>
      <c r="W3389" s="25"/>
      <c r="X3389" s="25"/>
      <c r="Y3389" s="25"/>
      <c r="Z3389" s="25"/>
      <c r="AA3389" s="25"/>
      <c r="AB3389" s="25"/>
    </row>
    <row r="3390" spans="1:28" ht="18.75" customHeight="1">
      <c r="A3390" s="1"/>
      <c r="B3390" s="1"/>
      <c r="C3390" s="1"/>
      <c r="D3390" s="21" t="s">
        <v>771</v>
      </c>
      <c r="E3390" s="22" t="s">
        <v>689</v>
      </c>
      <c r="F3390" s="27"/>
      <c r="G3390" s="28">
        <v>24.5</v>
      </c>
      <c r="H3390" s="24">
        <f t="shared" si="16"/>
        <v>2.0416666666666665</v>
      </c>
      <c r="I3390" s="25"/>
      <c r="J3390" s="25"/>
      <c r="K3390" s="26"/>
      <c r="L3390" s="25"/>
      <c r="M3390" s="25"/>
      <c r="N3390" s="25"/>
      <c r="O3390" s="25"/>
      <c r="P3390" s="25"/>
      <c r="Q3390" s="25"/>
      <c r="R3390" s="25"/>
      <c r="S3390" s="25"/>
      <c r="T3390" s="25"/>
      <c r="U3390" s="25"/>
      <c r="V3390" s="25"/>
      <c r="W3390" s="25"/>
      <c r="X3390" s="25"/>
      <c r="Y3390" s="25"/>
      <c r="Z3390" s="25"/>
      <c r="AA3390" s="25"/>
      <c r="AB3390" s="25"/>
    </row>
    <row r="3391" spans="1:28" ht="18.75" customHeight="1">
      <c r="A3391" s="1"/>
      <c r="B3391" s="1"/>
      <c r="C3391" s="1"/>
      <c r="D3391" s="21" t="s">
        <v>732</v>
      </c>
      <c r="E3391" s="22" t="s">
        <v>689</v>
      </c>
      <c r="F3391" s="27"/>
      <c r="G3391" s="28">
        <v>1401.600048</v>
      </c>
      <c r="H3391" s="24">
        <f t="shared" si="16"/>
        <v>116.800004</v>
      </c>
      <c r="I3391" s="25"/>
      <c r="J3391" s="25"/>
      <c r="K3391" s="26"/>
      <c r="L3391" s="25"/>
      <c r="M3391" s="25"/>
      <c r="N3391" s="25"/>
      <c r="O3391" s="25"/>
      <c r="P3391" s="25"/>
      <c r="Q3391" s="25"/>
      <c r="R3391" s="25"/>
      <c r="S3391" s="25"/>
      <c r="T3391" s="25"/>
      <c r="U3391" s="25"/>
      <c r="V3391" s="25"/>
      <c r="W3391" s="25"/>
      <c r="X3391" s="25"/>
      <c r="Y3391" s="25"/>
      <c r="Z3391" s="25"/>
      <c r="AA3391" s="25"/>
      <c r="AB3391" s="25"/>
    </row>
    <row r="3392" spans="1:28" ht="18.75" customHeight="1">
      <c r="A3392" s="1"/>
      <c r="B3392" s="1"/>
      <c r="C3392" s="1"/>
      <c r="D3392" s="21" t="s">
        <v>721</v>
      </c>
      <c r="E3392" s="22" t="s">
        <v>689</v>
      </c>
      <c r="F3392" s="27"/>
      <c r="G3392" s="28">
        <v>42.45</v>
      </c>
      <c r="H3392" s="24">
        <f t="shared" si="16"/>
        <v>3.5375000000000001</v>
      </c>
      <c r="I3392" s="25"/>
      <c r="J3392" s="25"/>
      <c r="K3392" s="26"/>
      <c r="L3392" s="25"/>
      <c r="M3392" s="25"/>
      <c r="N3392" s="25"/>
      <c r="O3392" s="25"/>
      <c r="P3392" s="25"/>
      <c r="Q3392" s="25"/>
      <c r="R3392" s="25"/>
      <c r="S3392" s="25"/>
      <c r="T3392" s="25"/>
      <c r="U3392" s="25"/>
      <c r="V3392" s="25"/>
      <c r="W3392" s="25"/>
      <c r="X3392" s="25"/>
      <c r="Y3392" s="25"/>
      <c r="Z3392" s="25"/>
      <c r="AA3392" s="25"/>
      <c r="AB3392" s="25"/>
    </row>
    <row r="3393" spans="1:28" ht="18.75" customHeight="1">
      <c r="A3393" s="1"/>
      <c r="B3393" s="1"/>
      <c r="C3393" s="1"/>
      <c r="D3393" s="21" t="s">
        <v>751</v>
      </c>
      <c r="E3393" s="22" t="s">
        <v>689</v>
      </c>
      <c r="F3393" s="27"/>
      <c r="G3393" s="28">
        <v>19.16</v>
      </c>
      <c r="H3393" s="24">
        <f t="shared" si="16"/>
        <v>1.5966666666666667</v>
      </c>
      <c r="I3393" s="25"/>
      <c r="J3393" s="25"/>
      <c r="K3393" s="26"/>
      <c r="L3393" s="25"/>
      <c r="M3393" s="25"/>
      <c r="N3393" s="25"/>
      <c r="O3393" s="25"/>
      <c r="P3393" s="25"/>
      <c r="Q3393" s="25"/>
      <c r="R3393" s="25"/>
      <c r="S3393" s="25"/>
      <c r="T3393" s="25"/>
      <c r="U3393" s="25"/>
      <c r="V3393" s="25"/>
      <c r="W3393" s="25"/>
      <c r="X3393" s="25"/>
      <c r="Y3393" s="25"/>
      <c r="Z3393" s="25"/>
      <c r="AA3393" s="25"/>
      <c r="AB3393" s="25"/>
    </row>
    <row r="3394" spans="1:28" ht="18.75" customHeight="1">
      <c r="A3394" s="1"/>
      <c r="B3394" s="1"/>
      <c r="C3394" s="1"/>
      <c r="D3394" s="21" t="s">
        <v>708</v>
      </c>
      <c r="E3394" s="22" t="s">
        <v>689</v>
      </c>
      <c r="F3394" s="27"/>
      <c r="G3394" s="28">
        <v>45.6</v>
      </c>
      <c r="H3394" s="24">
        <f t="shared" si="16"/>
        <v>3.8000000000000003</v>
      </c>
      <c r="I3394" s="25"/>
      <c r="J3394" s="25"/>
      <c r="K3394" s="26"/>
      <c r="L3394" s="25"/>
      <c r="M3394" s="25"/>
      <c r="N3394" s="25"/>
      <c r="O3394" s="25"/>
      <c r="P3394" s="25"/>
      <c r="Q3394" s="25"/>
      <c r="R3394" s="25"/>
      <c r="S3394" s="25"/>
      <c r="T3394" s="25"/>
      <c r="U3394" s="25"/>
      <c r="V3394" s="25"/>
      <c r="W3394" s="25"/>
      <c r="X3394" s="25"/>
      <c r="Y3394" s="25"/>
      <c r="Z3394" s="25"/>
      <c r="AA3394" s="25"/>
      <c r="AB3394" s="25"/>
    </row>
    <row r="3395" spans="1:28" ht="18.75" customHeight="1">
      <c r="A3395" s="1"/>
      <c r="B3395" s="1"/>
      <c r="C3395" s="1"/>
      <c r="D3395" s="21" t="s">
        <v>739</v>
      </c>
      <c r="E3395" s="22" t="s">
        <v>689</v>
      </c>
      <c r="F3395" s="27"/>
      <c r="G3395" s="28">
        <v>66.099997999999999</v>
      </c>
      <c r="H3395" s="24">
        <f t="shared" si="16"/>
        <v>5.5083331666666666</v>
      </c>
      <c r="I3395" s="25"/>
      <c r="J3395" s="25"/>
      <c r="K3395" s="26"/>
      <c r="L3395" s="25"/>
      <c r="M3395" s="25"/>
      <c r="N3395" s="25"/>
      <c r="O3395" s="25"/>
      <c r="P3395" s="25"/>
      <c r="Q3395" s="25"/>
      <c r="R3395" s="25"/>
      <c r="S3395" s="25"/>
      <c r="T3395" s="25"/>
      <c r="U3395" s="25"/>
      <c r="V3395" s="25"/>
      <c r="W3395" s="25"/>
      <c r="X3395" s="25"/>
      <c r="Y3395" s="25"/>
      <c r="Z3395" s="25"/>
      <c r="AA3395" s="25"/>
      <c r="AB3395" s="25"/>
    </row>
    <row r="3396" spans="1:28" ht="18.75" customHeight="1">
      <c r="A3396" s="1"/>
      <c r="B3396" s="1"/>
      <c r="C3396" s="1"/>
      <c r="D3396" s="21" t="s">
        <v>717</v>
      </c>
      <c r="E3396" s="22" t="s">
        <v>689</v>
      </c>
      <c r="F3396" s="27"/>
      <c r="G3396" s="28">
        <v>1512.48</v>
      </c>
      <c r="H3396" s="24">
        <f t="shared" si="16"/>
        <v>126.04</v>
      </c>
      <c r="I3396" s="25"/>
      <c r="J3396" s="25"/>
      <c r="K3396" s="26"/>
      <c r="L3396" s="25"/>
      <c r="M3396" s="25"/>
      <c r="N3396" s="25"/>
      <c r="O3396" s="25"/>
      <c r="P3396" s="25"/>
      <c r="Q3396" s="25"/>
      <c r="R3396" s="25"/>
      <c r="S3396" s="25"/>
      <c r="T3396" s="25"/>
      <c r="U3396" s="25"/>
      <c r="V3396" s="25"/>
      <c r="W3396" s="25"/>
      <c r="X3396" s="25"/>
      <c r="Y3396" s="25"/>
      <c r="Z3396" s="25"/>
      <c r="AA3396" s="25"/>
      <c r="AB3396" s="25"/>
    </row>
    <row r="3397" spans="1:28" ht="18.75" customHeight="1">
      <c r="A3397" s="1"/>
      <c r="B3397" s="1"/>
      <c r="C3397" s="1"/>
      <c r="D3397" s="21" t="s">
        <v>766</v>
      </c>
      <c r="E3397" s="22" t="s">
        <v>689</v>
      </c>
      <c r="F3397" s="27"/>
      <c r="G3397" s="28">
        <v>78</v>
      </c>
      <c r="H3397" s="24">
        <f t="shared" si="16"/>
        <v>6.5</v>
      </c>
      <c r="I3397" s="25"/>
      <c r="J3397" s="25"/>
      <c r="K3397" s="26"/>
      <c r="L3397" s="25"/>
      <c r="M3397" s="25"/>
      <c r="N3397" s="25"/>
      <c r="O3397" s="25"/>
      <c r="P3397" s="25"/>
      <c r="Q3397" s="25"/>
      <c r="R3397" s="25"/>
      <c r="S3397" s="25"/>
      <c r="T3397" s="25"/>
      <c r="U3397" s="25"/>
      <c r="V3397" s="25"/>
      <c r="W3397" s="25"/>
      <c r="X3397" s="25"/>
      <c r="Y3397" s="25"/>
      <c r="Z3397" s="25"/>
      <c r="AA3397" s="25"/>
      <c r="AB3397" s="25"/>
    </row>
    <row r="3398" spans="1:28" ht="18.75" customHeight="1">
      <c r="A3398" s="1"/>
      <c r="B3398" s="1"/>
      <c r="C3398" s="1"/>
      <c r="D3398" s="21" t="s">
        <v>778</v>
      </c>
      <c r="E3398" s="22" t="s">
        <v>689</v>
      </c>
      <c r="F3398" s="27"/>
      <c r="G3398" s="28">
        <v>154.13</v>
      </c>
      <c r="H3398" s="24">
        <f t="shared" si="16"/>
        <v>12.844166666666666</v>
      </c>
      <c r="I3398" s="25"/>
      <c r="J3398" s="25"/>
      <c r="K3398" s="26"/>
      <c r="L3398" s="25"/>
      <c r="M3398" s="25"/>
      <c r="N3398" s="25"/>
      <c r="O3398" s="25"/>
      <c r="P3398" s="25"/>
      <c r="Q3398" s="25"/>
      <c r="R3398" s="25"/>
      <c r="S3398" s="25"/>
      <c r="T3398" s="25"/>
      <c r="U3398" s="25"/>
      <c r="V3398" s="25"/>
      <c r="W3398" s="25"/>
      <c r="X3398" s="25"/>
      <c r="Y3398" s="25"/>
      <c r="Z3398" s="25"/>
      <c r="AA3398" s="25"/>
      <c r="AB3398" s="25"/>
    </row>
    <row r="3399" spans="1:28" ht="18.75" customHeight="1">
      <c r="A3399" s="1"/>
      <c r="B3399" s="1"/>
      <c r="C3399" s="1"/>
      <c r="D3399" s="21" t="s">
        <v>749</v>
      </c>
      <c r="E3399" s="22" t="s">
        <v>689</v>
      </c>
      <c r="F3399" s="27"/>
      <c r="G3399" s="28">
        <v>7</v>
      </c>
      <c r="H3399" s="24">
        <f t="shared" si="16"/>
        <v>0.58333333333333337</v>
      </c>
      <c r="I3399" s="25"/>
      <c r="J3399" s="25"/>
      <c r="K3399" s="26"/>
      <c r="L3399" s="25"/>
      <c r="M3399" s="25"/>
      <c r="N3399" s="25"/>
      <c r="O3399" s="25"/>
      <c r="P3399" s="25"/>
      <c r="Q3399" s="25"/>
      <c r="R3399" s="25"/>
      <c r="S3399" s="25"/>
      <c r="T3399" s="25"/>
      <c r="U3399" s="25"/>
      <c r="V3399" s="25"/>
      <c r="W3399" s="25"/>
      <c r="X3399" s="25"/>
      <c r="Y3399" s="25"/>
      <c r="Z3399" s="25"/>
      <c r="AA3399" s="25"/>
      <c r="AB3399" s="25"/>
    </row>
    <row r="3400" spans="1:28" ht="18.75" customHeight="1">
      <c r="A3400" s="1"/>
      <c r="B3400" s="1"/>
      <c r="C3400" s="1"/>
      <c r="D3400" s="21" t="s">
        <v>771</v>
      </c>
      <c r="E3400" s="22" t="s">
        <v>689</v>
      </c>
      <c r="F3400" s="27"/>
      <c r="G3400" s="28">
        <v>34.299999999999997</v>
      </c>
      <c r="H3400" s="24">
        <f t="shared" si="16"/>
        <v>2.8583333333333329</v>
      </c>
      <c r="I3400" s="25"/>
      <c r="J3400" s="25"/>
      <c r="K3400" s="26"/>
      <c r="L3400" s="25"/>
      <c r="M3400" s="25"/>
      <c r="N3400" s="25"/>
      <c r="O3400" s="25"/>
      <c r="P3400" s="25"/>
      <c r="Q3400" s="25"/>
      <c r="R3400" s="25"/>
      <c r="S3400" s="25"/>
      <c r="T3400" s="25"/>
      <c r="U3400" s="25"/>
      <c r="V3400" s="25"/>
      <c r="W3400" s="25"/>
      <c r="X3400" s="25"/>
      <c r="Y3400" s="25"/>
      <c r="Z3400" s="25"/>
      <c r="AA3400" s="25"/>
      <c r="AB3400" s="25"/>
    </row>
    <row r="3401" spans="1:28" ht="18.75" customHeight="1">
      <c r="A3401" s="1"/>
      <c r="B3401" s="1"/>
      <c r="C3401" s="1"/>
      <c r="D3401" s="21" t="s">
        <v>745</v>
      </c>
      <c r="E3401" s="22" t="s">
        <v>689</v>
      </c>
      <c r="F3401" s="27"/>
      <c r="G3401" s="28">
        <v>43.62</v>
      </c>
      <c r="H3401" s="24">
        <f t="shared" si="16"/>
        <v>3.6349999999999998</v>
      </c>
      <c r="I3401" s="25"/>
      <c r="J3401" s="25"/>
      <c r="K3401" s="26"/>
      <c r="L3401" s="25"/>
      <c r="M3401" s="25"/>
      <c r="N3401" s="25"/>
      <c r="O3401" s="25"/>
      <c r="P3401" s="25"/>
      <c r="Q3401" s="25"/>
      <c r="R3401" s="25"/>
      <c r="S3401" s="25"/>
      <c r="T3401" s="25"/>
      <c r="U3401" s="25"/>
      <c r="V3401" s="25"/>
      <c r="W3401" s="25"/>
      <c r="X3401" s="25"/>
      <c r="Y3401" s="25"/>
      <c r="Z3401" s="25"/>
      <c r="AA3401" s="25"/>
      <c r="AB3401" s="25"/>
    </row>
    <row r="3402" spans="1:28" ht="18.75" customHeight="1">
      <c r="A3402" s="1"/>
      <c r="B3402" s="1"/>
      <c r="C3402" s="1"/>
      <c r="D3402" s="21" t="s">
        <v>752</v>
      </c>
      <c r="E3402" s="22" t="s">
        <v>689</v>
      </c>
      <c r="F3402" s="27"/>
      <c r="G3402" s="28">
        <v>62.94</v>
      </c>
      <c r="H3402" s="24">
        <f t="shared" si="16"/>
        <v>5.2450000000000001</v>
      </c>
      <c r="I3402" s="25"/>
      <c r="J3402" s="25"/>
      <c r="K3402" s="26"/>
      <c r="L3402" s="25"/>
      <c r="M3402" s="25"/>
      <c r="N3402" s="25"/>
      <c r="O3402" s="25"/>
      <c r="P3402" s="25"/>
      <c r="Q3402" s="25"/>
      <c r="R3402" s="25"/>
      <c r="S3402" s="25"/>
      <c r="T3402" s="25"/>
      <c r="U3402" s="25"/>
      <c r="V3402" s="25"/>
      <c r="W3402" s="25"/>
      <c r="X3402" s="25"/>
      <c r="Y3402" s="25"/>
      <c r="Z3402" s="25"/>
      <c r="AA3402" s="25"/>
      <c r="AB3402" s="25"/>
    </row>
    <row r="3403" spans="1:28" ht="18.75" customHeight="1">
      <c r="A3403" s="1"/>
      <c r="B3403" s="1"/>
      <c r="C3403" s="1"/>
      <c r="D3403" s="21" t="s">
        <v>761</v>
      </c>
      <c r="E3403" s="22" t="s">
        <v>689</v>
      </c>
      <c r="F3403" s="27"/>
      <c r="G3403" s="28">
        <v>20.48</v>
      </c>
      <c r="H3403" s="24">
        <f t="shared" si="16"/>
        <v>1.7066666666666668</v>
      </c>
      <c r="I3403" s="25"/>
      <c r="J3403" s="25"/>
      <c r="K3403" s="26"/>
      <c r="L3403" s="25"/>
      <c r="M3403" s="25"/>
      <c r="N3403" s="25"/>
      <c r="O3403" s="25"/>
      <c r="P3403" s="25"/>
      <c r="Q3403" s="25"/>
      <c r="R3403" s="25"/>
      <c r="S3403" s="25"/>
      <c r="T3403" s="25"/>
      <c r="U3403" s="25"/>
      <c r="V3403" s="25"/>
      <c r="W3403" s="25"/>
      <c r="X3403" s="25"/>
      <c r="Y3403" s="25"/>
      <c r="Z3403" s="25"/>
      <c r="AA3403" s="25"/>
      <c r="AB3403" s="25"/>
    </row>
    <row r="3404" spans="1:28" ht="18.75" customHeight="1">
      <c r="A3404" s="1"/>
      <c r="B3404" s="1"/>
      <c r="C3404" s="1"/>
      <c r="D3404" s="21" t="s">
        <v>713</v>
      </c>
      <c r="E3404" s="22" t="s">
        <v>689</v>
      </c>
      <c r="F3404" s="27"/>
      <c r="G3404" s="28">
        <v>489.44</v>
      </c>
      <c r="H3404" s="24">
        <f t="shared" si="16"/>
        <v>40.786666666666669</v>
      </c>
      <c r="I3404" s="25"/>
      <c r="J3404" s="25"/>
      <c r="K3404" s="26"/>
      <c r="L3404" s="25"/>
      <c r="M3404" s="25"/>
      <c r="N3404" s="25"/>
      <c r="O3404" s="25"/>
      <c r="P3404" s="25"/>
      <c r="Q3404" s="25"/>
      <c r="R3404" s="25"/>
      <c r="S3404" s="25"/>
      <c r="T3404" s="25"/>
      <c r="U3404" s="25"/>
      <c r="V3404" s="25"/>
      <c r="W3404" s="25"/>
      <c r="X3404" s="25"/>
      <c r="Y3404" s="25"/>
      <c r="Z3404" s="25"/>
      <c r="AA3404" s="25"/>
      <c r="AB3404" s="25"/>
    </row>
    <row r="3405" spans="1:28" ht="18.75" customHeight="1">
      <c r="A3405" s="1"/>
      <c r="B3405" s="1"/>
      <c r="C3405" s="1"/>
      <c r="D3405" s="21" t="s">
        <v>772</v>
      </c>
      <c r="E3405" s="22" t="s">
        <v>689</v>
      </c>
      <c r="F3405" s="27"/>
      <c r="G3405" s="28">
        <v>492</v>
      </c>
      <c r="H3405" s="24">
        <f t="shared" si="16"/>
        <v>41</v>
      </c>
      <c r="I3405" s="25"/>
      <c r="J3405" s="25"/>
      <c r="K3405" s="26"/>
      <c r="L3405" s="25"/>
      <c r="M3405" s="25"/>
      <c r="N3405" s="25"/>
      <c r="O3405" s="25"/>
      <c r="P3405" s="25"/>
      <c r="Q3405" s="25"/>
      <c r="R3405" s="25"/>
      <c r="S3405" s="25"/>
      <c r="T3405" s="25"/>
      <c r="U3405" s="25"/>
      <c r="V3405" s="25"/>
      <c r="W3405" s="25"/>
      <c r="X3405" s="25"/>
      <c r="Y3405" s="25"/>
      <c r="Z3405" s="25"/>
      <c r="AA3405" s="25"/>
      <c r="AB3405" s="25"/>
    </row>
    <row r="3406" spans="1:28" ht="18.75" customHeight="1">
      <c r="A3406" s="1"/>
      <c r="B3406" s="1"/>
      <c r="C3406" s="1"/>
      <c r="D3406" s="21" t="s">
        <v>729</v>
      </c>
      <c r="E3406" s="22" t="s">
        <v>689</v>
      </c>
      <c r="F3406" s="27"/>
      <c r="G3406" s="28">
        <v>257.64</v>
      </c>
      <c r="H3406" s="24">
        <f t="shared" si="16"/>
        <v>21.47</v>
      </c>
      <c r="I3406" s="25"/>
      <c r="J3406" s="25"/>
      <c r="K3406" s="26"/>
      <c r="L3406" s="25"/>
      <c r="M3406" s="25"/>
      <c r="N3406" s="25"/>
      <c r="O3406" s="25"/>
      <c r="P3406" s="25"/>
      <c r="Q3406" s="25"/>
      <c r="R3406" s="25"/>
      <c r="S3406" s="25"/>
      <c r="T3406" s="25"/>
      <c r="U3406" s="25"/>
      <c r="V3406" s="25"/>
      <c r="W3406" s="25"/>
      <c r="X3406" s="25"/>
      <c r="Y3406" s="25"/>
      <c r="Z3406" s="25"/>
      <c r="AA3406" s="25"/>
      <c r="AB3406" s="25"/>
    </row>
    <row r="3407" spans="1:28" ht="18.75" customHeight="1">
      <c r="A3407" s="1"/>
      <c r="B3407" s="1"/>
      <c r="C3407" s="1"/>
      <c r="D3407" s="21" t="s">
        <v>700</v>
      </c>
      <c r="E3407" s="22" t="s">
        <v>689</v>
      </c>
      <c r="F3407" s="27"/>
      <c r="G3407" s="28">
        <v>1146.02</v>
      </c>
      <c r="H3407" s="24">
        <f t="shared" si="16"/>
        <v>95.501666666666665</v>
      </c>
      <c r="I3407" s="25"/>
      <c r="J3407" s="25"/>
      <c r="K3407" s="26"/>
      <c r="L3407" s="25"/>
      <c r="M3407" s="25"/>
      <c r="N3407" s="25"/>
      <c r="O3407" s="25"/>
      <c r="P3407" s="25"/>
      <c r="Q3407" s="25"/>
      <c r="R3407" s="25"/>
      <c r="S3407" s="25"/>
      <c r="T3407" s="25"/>
      <c r="U3407" s="25"/>
      <c r="V3407" s="25"/>
      <c r="W3407" s="25"/>
      <c r="X3407" s="25"/>
      <c r="Y3407" s="25"/>
      <c r="Z3407" s="25"/>
      <c r="AA3407" s="25"/>
      <c r="AB3407" s="25"/>
    </row>
    <row r="3408" spans="1:28" ht="18.75" customHeight="1">
      <c r="A3408" s="1"/>
      <c r="B3408" s="1"/>
      <c r="C3408" s="1"/>
      <c r="D3408" s="21" t="s">
        <v>773</v>
      </c>
      <c r="E3408" s="22" t="s">
        <v>689</v>
      </c>
      <c r="F3408" s="27"/>
      <c r="G3408" s="28">
        <v>501.57</v>
      </c>
      <c r="H3408" s="24">
        <f t="shared" si="16"/>
        <v>41.797499999999999</v>
      </c>
      <c r="I3408" s="25"/>
      <c r="J3408" s="25"/>
      <c r="K3408" s="26"/>
      <c r="L3408" s="25"/>
      <c r="M3408" s="25"/>
      <c r="N3408" s="25"/>
      <c r="O3408" s="25"/>
      <c r="P3408" s="25"/>
      <c r="Q3408" s="25"/>
      <c r="R3408" s="25"/>
      <c r="S3408" s="25"/>
      <c r="T3408" s="25"/>
      <c r="U3408" s="25"/>
      <c r="V3408" s="25"/>
      <c r="W3408" s="25"/>
      <c r="X3408" s="25"/>
      <c r="Y3408" s="25"/>
      <c r="Z3408" s="25"/>
      <c r="AA3408" s="25"/>
      <c r="AB3408" s="25"/>
    </row>
    <row r="3409" spans="1:28" ht="18.75" customHeight="1">
      <c r="A3409" s="1"/>
      <c r="B3409" s="1"/>
      <c r="C3409" s="1"/>
      <c r="D3409" s="21" t="s">
        <v>692</v>
      </c>
      <c r="E3409" s="22" t="s">
        <v>689</v>
      </c>
      <c r="F3409" s="27"/>
      <c r="G3409" s="28">
        <v>505.94</v>
      </c>
      <c r="H3409" s="24">
        <f t="shared" si="16"/>
        <v>42.161666666666669</v>
      </c>
      <c r="I3409" s="25"/>
      <c r="J3409" s="25"/>
      <c r="K3409" s="26"/>
      <c r="L3409" s="25"/>
      <c r="M3409" s="25"/>
      <c r="N3409" s="25"/>
      <c r="O3409" s="25"/>
      <c r="P3409" s="25"/>
      <c r="Q3409" s="25"/>
      <c r="R3409" s="25"/>
      <c r="S3409" s="25"/>
      <c r="T3409" s="25"/>
      <c r="U3409" s="25"/>
      <c r="V3409" s="25"/>
      <c r="W3409" s="25"/>
      <c r="X3409" s="25"/>
      <c r="Y3409" s="25"/>
      <c r="Z3409" s="25"/>
      <c r="AA3409" s="25"/>
      <c r="AB3409" s="25"/>
    </row>
    <row r="3410" spans="1:28" ht="18.75" customHeight="1">
      <c r="A3410" s="1"/>
      <c r="B3410" s="1"/>
      <c r="C3410" s="1"/>
      <c r="D3410" s="21" t="s">
        <v>736</v>
      </c>
      <c r="E3410" s="22" t="s">
        <v>689</v>
      </c>
      <c r="F3410" s="27"/>
      <c r="G3410" s="28">
        <v>57.199998000000001</v>
      </c>
      <c r="H3410" s="24">
        <f t="shared" si="16"/>
        <v>4.7666665000000004</v>
      </c>
      <c r="I3410" s="25"/>
      <c r="J3410" s="25"/>
      <c r="K3410" s="26"/>
      <c r="L3410" s="25"/>
      <c r="M3410" s="25"/>
      <c r="N3410" s="25"/>
      <c r="O3410" s="25"/>
      <c r="P3410" s="25"/>
      <c r="Q3410" s="25"/>
      <c r="R3410" s="25"/>
      <c r="S3410" s="25"/>
      <c r="T3410" s="25"/>
      <c r="U3410" s="25"/>
      <c r="V3410" s="25"/>
      <c r="W3410" s="25"/>
      <c r="X3410" s="25"/>
      <c r="Y3410" s="25"/>
      <c r="Z3410" s="25"/>
      <c r="AA3410" s="25"/>
      <c r="AB3410" s="25"/>
    </row>
    <row r="3411" spans="1:28" ht="18.75" customHeight="1">
      <c r="A3411" s="1"/>
      <c r="B3411" s="1"/>
      <c r="C3411" s="1"/>
      <c r="D3411" s="21" t="s">
        <v>721</v>
      </c>
      <c r="E3411" s="22" t="s">
        <v>689</v>
      </c>
      <c r="F3411" s="27"/>
      <c r="G3411" s="28">
        <v>407.52</v>
      </c>
      <c r="H3411" s="24">
        <f t="shared" si="16"/>
        <v>33.96</v>
      </c>
      <c r="I3411" s="25"/>
      <c r="J3411" s="25"/>
      <c r="K3411" s="26"/>
      <c r="L3411" s="25"/>
      <c r="M3411" s="25"/>
      <c r="N3411" s="25"/>
      <c r="O3411" s="25"/>
      <c r="P3411" s="25"/>
      <c r="Q3411" s="25"/>
      <c r="R3411" s="25"/>
      <c r="S3411" s="25"/>
      <c r="T3411" s="25"/>
      <c r="U3411" s="25"/>
      <c r="V3411" s="25"/>
      <c r="W3411" s="25"/>
      <c r="X3411" s="25"/>
      <c r="Y3411" s="25"/>
      <c r="Z3411" s="25"/>
      <c r="AA3411" s="25"/>
      <c r="AB3411" s="25"/>
    </row>
    <row r="3412" spans="1:28" ht="18.75" customHeight="1">
      <c r="A3412" s="1"/>
      <c r="B3412" s="1"/>
      <c r="C3412" s="1"/>
      <c r="D3412" s="21" t="s">
        <v>752</v>
      </c>
      <c r="E3412" s="22" t="s">
        <v>689</v>
      </c>
      <c r="F3412" s="27"/>
      <c r="G3412" s="28">
        <v>564.55999999999995</v>
      </c>
      <c r="H3412" s="24">
        <f t="shared" si="16"/>
        <v>47.04666666666666</v>
      </c>
      <c r="I3412" s="25"/>
      <c r="J3412" s="25"/>
      <c r="K3412" s="26"/>
      <c r="L3412" s="25"/>
      <c r="M3412" s="25"/>
      <c r="N3412" s="25"/>
      <c r="O3412" s="25"/>
      <c r="P3412" s="25"/>
      <c r="Q3412" s="25"/>
      <c r="R3412" s="25"/>
      <c r="S3412" s="25"/>
      <c r="T3412" s="25"/>
      <c r="U3412" s="25"/>
      <c r="V3412" s="25"/>
      <c r="W3412" s="25"/>
      <c r="X3412" s="25"/>
      <c r="Y3412" s="25"/>
      <c r="Z3412" s="25"/>
      <c r="AA3412" s="25"/>
      <c r="AB3412" s="25"/>
    </row>
    <row r="3413" spans="1:28" ht="18.75" customHeight="1">
      <c r="A3413" s="1"/>
      <c r="B3413" s="1"/>
      <c r="C3413" s="1"/>
      <c r="D3413" s="21" t="s">
        <v>716</v>
      </c>
      <c r="E3413" s="22" t="s">
        <v>689</v>
      </c>
      <c r="F3413" s="27"/>
      <c r="G3413" s="28">
        <v>2753.6998659999999</v>
      </c>
      <c r="H3413" s="24">
        <f t="shared" si="16"/>
        <v>229.47498883333333</v>
      </c>
      <c r="I3413" s="25"/>
      <c r="J3413" s="25"/>
      <c r="K3413" s="26"/>
      <c r="L3413" s="25"/>
      <c r="M3413" s="25"/>
      <c r="N3413" s="25"/>
      <c r="O3413" s="25"/>
      <c r="P3413" s="25"/>
      <c r="Q3413" s="25"/>
      <c r="R3413" s="25"/>
      <c r="S3413" s="25"/>
      <c r="T3413" s="25"/>
      <c r="U3413" s="25"/>
      <c r="V3413" s="25"/>
      <c r="W3413" s="25"/>
      <c r="X3413" s="25"/>
      <c r="Y3413" s="25"/>
      <c r="Z3413" s="25"/>
      <c r="AA3413" s="25"/>
      <c r="AB3413" s="25"/>
    </row>
    <row r="3414" spans="1:28" ht="18.75" customHeight="1">
      <c r="A3414" s="1"/>
      <c r="B3414" s="1"/>
      <c r="C3414" s="1"/>
      <c r="D3414" s="21" t="s">
        <v>781</v>
      </c>
      <c r="E3414" s="22" t="s">
        <v>689</v>
      </c>
      <c r="F3414" s="27"/>
      <c r="G3414" s="28">
        <v>480.1</v>
      </c>
      <c r="H3414" s="24">
        <f t="shared" si="16"/>
        <v>40.008333333333333</v>
      </c>
      <c r="I3414" s="25"/>
      <c r="J3414" s="25"/>
      <c r="K3414" s="26"/>
      <c r="L3414" s="25"/>
      <c r="M3414" s="25"/>
      <c r="N3414" s="25"/>
      <c r="O3414" s="25"/>
      <c r="P3414" s="25"/>
      <c r="Q3414" s="25"/>
      <c r="R3414" s="25"/>
      <c r="S3414" s="25"/>
      <c r="T3414" s="25"/>
      <c r="U3414" s="25"/>
      <c r="V3414" s="25"/>
      <c r="W3414" s="25"/>
      <c r="X3414" s="25"/>
      <c r="Y3414" s="25"/>
      <c r="Z3414" s="25"/>
      <c r="AA3414" s="25"/>
      <c r="AB3414" s="25"/>
    </row>
    <row r="3415" spans="1:28" ht="18.75" customHeight="1">
      <c r="A3415" s="1"/>
      <c r="B3415" s="1"/>
      <c r="C3415" s="1"/>
      <c r="D3415" s="21" t="s">
        <v>771</v>
      </c>
      <c r="E3415" s="22" t="s">
        <v>689</v>
      </c>
      <c r="F3415" s="27"/>
      <c r="G3415" s="28">
        <v>578.20000000000005</v>
      </c>
      <c r="H3415" s="24">
        <f t="shared" si="16"/>
        <v>48.183333333333337</v>
      </c>
      <c r="I3415" s="25"/>
      <c r="J3415" s="25"/>
      <c r="K3415" s="26"/>
      <c r="L3415" s="25"/>
      <c r="M3415" s="25"/>
      <c r="N3415" s="25"/>
      <c r="O3415" s="25"/>
      <c r="P3415" s="25"/>
      <c r="Q3415" s="25"/>
      <c r="R3415" s="25"/>
      <c r="S3415" s="25"/>
      <c r="T3415" s="25"/>
      <c r="U3415" s="25"/>
      <c r="V3415" s="25"/>
      <c r="W3415" s="25"/>
      <c r="X3415" s="25"/>
      <c r="Y3415" s="25"/>
      <c r="Z3415" s="25"/>
      <c r="AA3415" s="25"/>
      <c r="AB3415" s="25"/>
    </row>
    <row r="3416" spans="1:28" ht="18.75" customHeight="1">
      <c r="A3416" s="1"/>
      <c r="B3416" s="1"/>
      <c r="C3416" s="1"/>
      <c r="D3416" s="21" t="s">
        <v>698</v>
      </c>
      <c r="E3416" s="22" t="s">
        <v>689</v>
      </c>
      <c r="F3416" s="27"/>
      <c r="G3416" s="28">
        <v>566.91</v>
      </c>
      <c r="H3416" s="24">
        <f t="shared" si="16"/>
        <v>47.2425</v>
      </c>
      <c r="I3416" s="25"/>
      <c r="J3416" s="25"/>
      <c r="K3416" s="26"/>
      <c r="L3416" s="25"/>
      <c r="M3416" s="25"/>
      <c r="N3416" s="25"/>
      <c r="O3416" s="25"/>
      <c r="P3416" s="25"/>
      <c r="Q3416" s="25"/>
      <c r="R3416" s="25"/>
      <c r="S3416" s="25"/>
      <c r="T3416" s="25"/>
      <c r="U3416" s="25"/>
      <c r="V3416" s="25"/>
      <c r="W3416" s="25"/>
      <c r="X3416" s="25"/>
      <c r="Y3416" s="25"/>
      <c r="Z3416" s="25"/>
      <c r="AA3416" s="25"/>
      <c r="AB3416" s="25"/>
    </row>
    <row r="3417" spans="1:28" ht="18.75" customHeight="1">
      <c r="A3417" s="1"/>
      <c r="B3417" s="1"/>
      <c r="C3417" s="1"/>
      <c r="D3417" s="21" t="s">
        <v>704</v>
      </c>
      <c r="E3417" s="22" t="s">
        <v>689</v>
      </c>
      <c r="F3417" s="27"/>
      <c r="G3417" s="28">
        <v>578.54999999999995</v>
      </c>
      <c r="H3417" s="24">
        <f t="shared" si="16"/>
        <v>48.212499999999999</v>
      </c>
      <c r="I3417" s="25"/>
      <c r="J3417" s="25"/>
      <c r="K3417" s="26"/>
      <c r="L3417" s="25"/>
      <c r="M3417" s="25"/>
      <c r="N3417" s="25"/>
      <c r="O3417" s="25"/>
      <c r="P3417" s="25"/>
      <c r="Q3417" s="25"/>
      <c r="R3417" s="25"/>
      <c r="S3417" s="25"/>
      <c r="T3417" s="25"/>
      <c r="U3417" s="25"/>
      <c r="V3417" s="25"/>
      <c r="W3417" s="25"/>
      <c r="X3417" s="25"/>
      <c r="Y3417" s="25"/>
      <c r="Z3417" s="25"/>
      <c r="AA3417" s="25"/>
      <c r="AB3417" s="25"/>
    </row>
    <row r="3418" spans="1:28" ht="18.75" customHeight="1">
      <c r="A3418" s="1"/>
      <c r="B3418" s="1"/>
      <c r="C3418" s="1"/>
      <c r="D3418" s="21" t="s">
        <v>744</v>
      </c>
      <c r="E3418" s="22" t="s">
        <v>689</v>
      </c>
      <c r="F3418" s="27"/>
      <c r="G3418" s="28">
        <v>184.32</v>
      </c>
      <c r="H3418" s="24">
        <f t="shared" si="16"/>
        <v>15.36</v>
      </c>
      <c r="I3418" s="25"/>
      <c r="J3418" s="25"/>
      <c r="K3418" s="26"/>
      <c r="L3418" s="25"/>
      <c r="M3418" s="25"/>
      <c r="N3418" s="25"/>
      <c r="O3418" s="25"/>
      <c r="P3418" s="25"/>
      <c r="Q3418" s="25"/>
      <c r="R3418" s="25"/>
      <c r="S3418" s="25"/>
      <c r="T3418" s="25"/>
      <c r="U3418" s="25"/>
      <c r="V3418" s="25"/>
      <c r="W3418" s="25"/>
      <c r="X3418" s="25"/>
      <c r="Y3418" s="25"/>
      <c r="Z3418" s="25"/>
      <c r="AA3418" s="25"/>
      <c r="AB3418" s="25"/>
    </row>
    <row r="3419" spans="1:28" ht="18.75" customHeight="1">
      <c r="A3419" s="1"/>
      <c r="B3419" s="1"/>
      <c r="C3419" s="1"/>
      <c r="D3419" s="21" t="s">
        <v>769</v>
      </c>
      <c r="E3419" s="22" t="s">
        <v>689</v>
      </c>
      <c r="F3419" s="27"/>
      <c r="G3419" s="28">
        <v>804.48</v>
      </c>
      <c r="H3419" s="24">
        <f t="shared" si="16"/>
        <v>67.040000000000006</v>
      </c>
      <c r="I3419" s="25"/>
      <c r="J3419" s="25"/>
      <c r="K3419" s="26"/>
      <c r="L3419" s="25"/>
      <c r="M3419" s="25"/>
      <c r="N3419" s="25"/>
      <c r="O3419" s="25"/>
      <c r="P3419" s="25"/>
      <c r="Q3419" s="25"/>
      <c r="R3419" s="25"/>
      <c r="S3419" s="25"/>
      <c r="T3419" s="25"/>
      <c r="U3419" s="25"/>
      <c r="V3419" s="25"/>
      <c r="W3419" s="25"/>
      <c r="X3419" s="25"/>
      <c r="Y3419" s="25"/>
      <c r="Z3419" s="25"/>
      <c r="AA3419" s="25"/>
      <c r="AB3419" s="25"/>
    </row>
    <row r="3420" spans="1:28" ht="18.75" customHeight="1">
      <c r="A3420" s="1"/>
      <c r="B3420" s="1"/>
      <c r="C3420" s="1"/>
      <c r="D3420" s="21" t="s">
        <v>717</v>
      </c>
      <c r="E3420" s="22" t="s">
        <v>689</v>
      </c>
      <c r="F3420" s="27"/>
      <c r="G3420" s="28">
        <v>98.64</v>
      </c>
      <c r="H3420" s="24">
        <f t="shared" si="16"/>
        <v>8.2200000000000006</v>
      </c>
      <c r="I3420" s="25"/>
      <c r="J3420" s="25"/>
      <c r="K3420" s="26"/>
      <c r="L3420" s="25"/>
      <c r="M3420" s="25"/>
      <c r="N3420" s="25"/>
      <c r="O3420" s="25"/>
      <c r="P3420" s="25"/>
      <c r="Q3420" s="25"/>
      <c r="R3420" s="25"/>
      <c r="S3420" s="25"/>
      <c r="T3420" s="25"/>
      <c r="U3420" s="25"/>
      <c r="V3420" s="25"/>
      <c r="W3420" s="25"/>
      <c r="X3420" s="25"/>
      <c r="Y3420" s="25"/>
      <c r="Z3420" s="25"/>
      <c r="AA3420" s="25"/>
      <c r="AB3420" s="25"/>
    </row>
    <row r="3421" spans="1:28" ht="18.75" customHeight="1">
      <c r="A3421" s="1"/>
      <c r="B3421" s="1"/>
      <c r="C3421" s="1"/>
      <c r="D3421" s="21" t="s">
        <v>751</v>
      </c>
      <c r="E3421" s="22" t="s">
        <v>689</v>
      </c>
      <c r="F3421" s="27"/>
      <c r="G3421" s="28">
        <v>28.7</v>
      </c>
      <c r="H3421" s="24">
        <f t="shared" si="16"/>
        <v>2.3916666666666666</v>
      </c>
      <c r="I3421" s="25"/>
      <c r="J3421" s="25"/>
      <c r="K3421" s="26"/>
      <c r="L3421" s="25"/>
      <c r="M3421" s="25"/>
      <c r="N3421" s="25"/>
      <c r="O3421" s="25"/>
      <c r="P3421" s="25"/>
      <c r="Q3421" s="25"/>
      <c r="R3421" s="25"/>
      <c r="S3421" s="25"/>
      <c r="T3421" s="25"/>
      <c r="U3421" s="25"/>
      <c r="V3421" s="25"/>
      <c r="W3421" s="25"/>
      <c r="X3421" s="25"/>
      <c r="Y3421" s="25"/>
      <c r="Z3421" s="25"/>
      <c r="AA3421" s="25"/>
      <c r="AB3421" s="25"/>
    </row>
    <row r="3422" spans="1:28" ht="18.75" customHeight="1">
      <c r="A3422" s="1"/>
      <c r="B3422" s="1"/>
      <c r="C3422" s="1"/>
      <c r="D3422" s="21" t="s">
        <v>780</v>
      </c>
      <c r="E3422" s="22" t="s">
        <v>689</v>
      </c>
      <c r="F3422" s="27"/>
      <c r="G3422" s="28">
        <v>70.5</v>
      </c>
      <c r="H3422" s="24">
        <f t="shared" si="16"/>
        <v>5.875</v>
      </c>
      <c r="I3422" s="25"/>
      <c r="J3422" s="25"/>
      <c r="K3422" s="26"/>
      <c r="L3422" s="25"/>
      <c r="M3422" s="25"/>
      <c r="N3422" s="25"/>
      <c r="O3422" s="25"/>
      <c r="P3422" s="25"/>
      <c r="Q3422" s="25"/>
      <c r="R3422" s="25"/>
      <c r="S3422" s="25"/>
      <c r="T3422" s="25"/>
      <c r="U3422" s="25"/>
      <c r="V3422" s="25"/>
      <c r="W3422" s="25"/>
      <c r="X3422" s="25"/>
      <c r="Y3422" s="25"/>
      <c r="Z3422" s="25"/>
      <c r="AA3422" s="25"/>
      <c r="AB3422" s="25"/>
    </row>
    <row r="3423" spans="1:28" ht="18.75" customHeight="1">
      <c r="A3423" s="1"/>
      <c r="B3423" s="1"/>
      <c r="C3423" s="1"/>
      <c r="D3423" s="21" t="s">
        <v>712</v>
      </c>
      <c r="E3423" s="22" t="s">
        <v>689</v>
      </c>
      <c r="F3423" s="27"/>
      <c r="G3423" s="28">
        <v>655.34002699999996</v>
      </c>
      <c r="H3423" s="24">
        <f t="shared" si="16"/>
        <v>54.611668916666666</v>
      </c>
      <c r="I3423" s="25"/>
      <c r="J3423" s="25"/>
      <c r="K3423" s="26"/>
      <c r="L3423" s="25"/>
      <c r="M3423" s="25"/>
      <c r="N3423" s="25"/>
      <c r="O3423" s="25"/>
      <c r="P3423" s="25"/>
      <c r="Q3423" s="25"/>
      <c r="R3423" s="25"/>
      <c r="S3423" s="25"/>
      <c r="T3423" s="25"/>
      <c r="U3423" s="25"/>
      <c r="V3423" s="25"/>
      <c r="W3423" s="25"/>
      <c r="X3423" s="25"/>
      <c r="Y3423" s="25"/>
      <c r="Z3423" s="25"/>
      <c r="AA3423" s="25"/>
      <c r="AB3423" s="25"/>
    </row>
    <row r="3424" spans="1:28" ht="18.75" customHeight="1">
      <c r="A3424" s="1"/>
      <c r="B3424" s="1"/>
      <c r="C3424" s="1"/>
      <c r="D3424" s="21" t="s">
        <v>743</v>
      </c>
      <c r="E3424" s="22" t="s">
        <v>689</v>
      </c>
      <c r="F3424" s="27"/>
      <c r="G3424" s="28">
        <v>26.74</v>
      </c>
      <c r="H3424" s="24">
        <f t="shared" si="16"/>
        <v>2.2283333333333331</v>
      </c>
      <c r="I3424" s="25"/>
      <c r="J3424" s="25"/>
      <c r="K3424" s="26"/>
      <c r="L3424" s="25"/>
      <c r="M3424" s="25"/>
      <c r="N3424" s="25"/>
      <c r="O3424" s="25"/>
      <c r="P3424" s="25"/>
      <c r="Q3424" s="25"/>
      <c r="R3424" s="25"/>
      <c r="S3424" s="25"/>
      <c r="T3424" s="25"/>
      <c r="U3424" s="25"/>
      <c r="V3424" s="25"/>
      <c r="W3424" s="25"/>
      <c r="X3424" s="25"/>
      <c r="Y3424" s="25"/>
      <c r="Z3424" s="25"/>
      <c r="AA3424" s="25"/>
      <c r="AB3424" s="25"/>
    </row>
    <row r="3425" spans="1:28" ht="18.75" customHeight="1">
      <c r="A3425" s="1"/>
      <c r="B3425" s="1"/>
      <c r="C3425" s="1"/>
      <c r="D3425" s="21" t="s">
        <v>765</v>
      </c>
      <c r="E3425" s="22" t="s">
        <v>689</v>
      </c>
      <c r="F3425" s="27"/>
      <c r="G3425" s="28">
        <v>111.94</v>
      </c>
      <c r="H3425" s="24">
        <f t="shared" si="16"/>
        <v>9.3283333333333331</v>
      </c>
      <c r="I3425" s="25"/>
      <c r="J3425" s="25"/>
      <c r="K3425" s="26"/>
      <c r="L3425" s="25"/>
      <c r="M3425" s="25"/>
      <c r="N3425" s="25"/>
      <c r="O3425" s="25"/>
      <c r="P3425" s="25"/>
      <c r="Q3425" s="25"/>
      <c r="R3425" s="25"/>
      <c r="S3425" s="25"/>
      <c r="T3425" s="25"/>
      <c r="U3425" s="25"/>
      <c r="V3425" s="25"/>
      <c r="W3425" s="25"/>
      <c r="X3425" s="25"/>
      <c r="Y3425" s="25"/>
      <c r="Z3425" s="25"/>
      <c r="AA3425" s="25"/>
      <c r="AB3425" s="25"/>
    </row>
    <row r="3426" spans="1:28" ht="18.75" customHeight="1">
      <c r="A3426" s="1"/>
      <c r="B3426" s="1"/>
      <c r="C3426" s="1"/>
      <c r="D3426" s="21" t="s">
        <v>763</v>
      </c>
      <c r="E3426" s="22" t="s">
        <v>689</v>
      </c>
      <c r="F3426" s="27"/>
      <c r="G3426" s="28">
        <v>10.98</v>
      </c>
      <c r="H3426" s="24">
        <f t="shared" si="16"/>
        <v>0.91500000000000004</v>
      </c>
      <c r="I3426" s="25"/>
      <c r="J3426" s="25"/>
      <c r="K3426" s="26"/>
      <c r="L3426" s="25"/>
      <c r="M3426" s="25"/>
      <c r="N3426" s="25"/>
      <c r="O3426" s="25"/>
      <c r="P3426" s="25"/>
      <c r="Q3426" s="25"/>
      <c r="R3426" s="25"/>
      <c r="S3426" s="25"/>
      <c r="T3426" s="25"/>
      <c r="U3426" s="25"/>
      <c r="V3426" s="25"/>
      <c r="W3426" s="25"/>
      <c r="X3426" s="25"/>
      <c r="Y3426" s="25"/>
      <c r="Z3426" s="25"/>
      <c r="AA3426" s="25"/>
      <c r="AB3426" s="25"/>
    </row>
    <row r="3427" spans="1:28" ht="18.75" customHeight="1">
      <c r="A3427" s="1"/>
      <c r="B3427" s="1"/>
      <c r="C3427" s="1"/>
      <c r="D3427" s="21" t="s">
        <v>695</v>
      </c>
      <c r="E3427" s="22" t="s">
        <v>689</v>
      </c>
      <c r="F3427" s="27"/>
      <c r="G3427" s="28">
        <v>741.95</v>
      </c>
      <c r="H3427" s="24">
        <f t="shared" si="16"/>
        <v>61.829166666666673</v>
      </c>
      <c r="I3427" s="25"/>
      <c r="J3427" s="25"/>
      <c r="K3427" s="26"/>
      <c r="L3427" s="25"/>
      <c r="M3427" s="25"/>
      <c r="N3427" s="25"/>
      <c r="O3427" s="25"/>
      <c r="P3427" s="25"/>
      <c r="Q3427" s="25"/>
      <c r="R3427" s="25"/>
      <c r="S3427" s="25"/>
      <c r="T3427" s="25"/>
      <c r="U3427" s="25"/>
      <c r="V3427" s="25"/>
      <c r="W3427" s="25"/>
      <c r="X3427" s="25"/>
      <c r="Y3427" s="25"/>
      <c r="Z3427" s="25"/>
      <c r="AA3427" s="25"/>
      <c r="AB3427" s="25"/>
    </row>
    <row r="3428" spans="1:28" ht="18.75" customHeight="1">
      <c r="A3428" s="1"/>
      <c r="B3428" s="1"/>
      <c r="C3428" s="1"/>
      <c r="D3428" s="21" t="s">
        <v>703</v>
      </c>
      <c r="E3428" s="22" t="s">
        <v>689</v>
      </c>
      <c r="F3428" s="27"/>
      <c r="G3428" s="28">
        <v>1349.0399159999999</v>
      </c>
      <c r="H3428" s="24">
        <f t="shared" si="16"/>
        <v>112.41999299999999</v>
      </c>
      <c r="I3428" s="25"/>
      <c r="J3428" s="25"/>
      <c r="K3428" s="26"/>
      <c r="L3428" s="25"/>
      <c r="M3428" s="25"/>
      <c r="N3428" s="25"/>
      <c r="O3428" s="25"/>
      <c r="P3428" s="25"/>
      <c r="Q3428" s="25"/>
      <c r="R3428" s="25"/>
      <c r="S3428" s="25"/>
      <c r="T3428" s="25"/>
      <c r="U3428" s="25"/>
      <c r="V3428" s="25"/>
      <c r="W3428" s="25"/>
      <c r="X3428" s="25"/>
      <c r="Y3428" s="25"/>
      <c r="Z3428" s="25"/>
      <c r="AA3428" s="25"/>
      <c r="AB3428" s="25"/>
    </row>
    <row r="3429" spans="1:28" ht="18.75" customHeight="1">
      <c r="A3429" s="1"/>
      <c r="B3429" s="1"/>
      <c r="C3429" s="1"/>
      <c r="D3429" s="21" t="s">
        <v>761</v>
      </c>
      <c r="E3429" s="22" t="s">
        <v>689</v>
      </c>
      <c r="F3429" s="27"/>
      <c r="G3429" s="28">
        <v>24.56</v>
      </c>
      <c r="H3429" s="24">
        <f t="shared" si="16"/>
        <v>2.0466666666666664</v>
      </c>
      <c r="I3429" s="25"/>
      <c r="J3429" s="25"/>
      <c r="K3429" s="26"/>
      <c r="L3429" s="25"/>
      <c r="M3429" s="25"/>
      <c r="N3429" s="25"/>
      <c r="O3429" s="25"/>
      <c r="P3429" s="25"/>
      <c r="Q3429" s="25"/>
      <c r="R3429" s="25"/>
      <c r="S3429" s="25"/>
      <c r="T3429" s="25"/>
      <c r="U3429" s="25"/>
      <c r="V3429" s="25"/>
      <c r="W3429" s="25"/>
      <c r="X3429" s="25"/>
      <c r="Y3429" s="25"/>
      <c r="Z3429" s="25"/>
      <c r="AA3429" s="25"/>
      <c r="AB3429" s="25"/>
    </row>
    <row r="3430" spans="1:28" ht="18.75" customHeight="1">
      <c r="A3430" s="1"/>
      <c r="B3430" s="1"/>
      <c r="C3430" s="1"/>
      <c r="D3430" s="21" t="s">
        <v>697</v>
      </c>
      <c r="E3430" s="22" t="s">
        <v>689</v>
      </c>
      <c r="F3430" s="27"/>
      <c r="G3430" s="28">
        <v>42.12</v>
      </c>
      <c r="H3430" s="24">
        <f t="shared" si="16"/>
        <v>3.51</v>
      </c>
      <c r="I3430" s="25"/>
      <c r="J3430" s="25"/>
      <c r="K3430" s="26"/>
      <c r="L3430" s="25"/>
      <c r="M3430" s="25"/>
      <c r="N3430" s="25"/>
      <c r="O3430" s="25"/>
      <c r="P3430" s="25"/>
      <c r="Q3430" s="25"/>
      <c r="R3430" s="25"/>
      <c r="S3430" s="25"/>
      <c r="T3430" s="25"/>
      <c r="U3430" s="25"/>
      <c r="V3430" s="25"/>
      <c r="W3430" s="25"/>
      <c r="X3430" s="25"/>
      <c r="Y3430" s="25"/>
      <c r="Z3430" s="25"/>
      <c r="AA3430" s="25"/>
      <c r="AB3430" s="25"/>
    </row>
    <row r="3431" spans="1:28" ht="18.75" customHeight="1">
      <c r="A3431" s="1"/>
      <c r="B3431" s="1"/>
      <c r="C3431" s="1"/>
      <c r="D3431" s="21" t="s">
        <v>698</v>
      </c>
      <c r="E3431" s="22" t="s">
        <v>689</v>
      </c>
      <c r="F3431" s="27"/>
      <c r="G3431" s="28">
        <v>58.25</v>
      </c>
      <c r="H3431" s="24">
        <f t="shared" si="16"/>
        <v>4.854166666666667</v>
      </c>
      <c r="I3431" s="25"/>
      <c r="J3431" s="25"/>
      <c r="K3431" s="26"/>
      <c r="L3431" s="25"/>
      <c r="M3431" s="25"/>
      <c r="N3431" s="25"/>
      <c r="O3431" s="25"/>
      <c r="P3431" s="25"/>
      <c r="Q3431" s="25"/>
      <c r="R3431" s="25"/>
      <c r="S3431" s="25"/>
      <c r="T3431" s="25"/>
      <c r="U3431" s="25"/>
      <c r="V3431" s="25"/>
      <c r="W3431" s="25"/>
      <c r="X3431" s="25"/>
      <c r="Y3431" s="25"/>
      <c r="Z3431" s="25"/>
      <c r="AA3431" s="25"/>
      <c r="AB3431" s="25"/>
    </row>
    <row r="3432" spans="1:28" ht="18.75" customHeight="1">
      <c r="A3432" s="1"/>
      <c r="B3432" s="1"/>
      <c r="C3432" s="1"/>
      <c r="D3432" s="21" t="s">
        <v>727</v>
      </c>
      <c r="E3432" s="22" t="s">
        <v>689</v>
      </c>
      <c r="F3432" s="27"/>
      <c r="G3432" s="28">
        <v>45.69</v>
      </c>
      <c r="H3432" s="24">
        <f t="shared" si="16"/>
        <v>3.8074999999999997</v>
      </c>
      <c r="I3432" s="25"/>
      <c r="J3432" s="25"/>
      <c r="K3432" s="26"/>
      <c r="L3432" s="25"/>
      <c r="M3432" s="25"/>
      <c r="N3432" s="25"/>
      <c r="O3432" s="25"/>
      <c r="P3432" s="25"/>
      <c r="Q3432" s="25"/>
      <c r="R3432" s="25"/>
      <c r="S3432" s="25"/>
      <c r="T3432" s="25"/>
      <c r="U3432" s="25"/>
      <c r="V3432" s="25"/>
      <c r="W3432" s="25"/>
      <c r="X3432" s="25"/>
      <c r="Y3432" s="25"/>
      <c r="Z3432" s="25"/>
      <c r="AA3432" s="25"/>
      <c r="AB3432" s="25"/>
    </row>
    <row r="3433" spans="1:28" ht="18.75" customHeight="1">
      <c r="A3433" s="1"/>
      <c r="B3433" s="1"/>
      <c r="C3433" s="1"/>
      <c r="D3433" s="21" t="s">
        <v>704</v>
      </c>
      <c r="E3433" s="22" t="s">
        <v>689</v>
      </c>
      <c r="F3433" s="27"/>
      <c r="G3433" s="28">
        <v>47.85</v>
      </c>
      <c r="H3433" s="24">
        <f t="shared" si="16"/>
        <v>3.9875000000000003</v>
      </c>
      <c r="I3433" s="25"/>
      <c r="J3433" s="25"/>
      <c r="K3433" s="26"/>
      <c r="L3433" s="25"/>
      <c r="M3433" s="25"/>
      <c r="N3433" s="25"/>
      <c r="O3433" s="25"/>
      <c r="P3433" s="25"/>
      <c r="Q3433" s="25"/>
      <c r="R3433" s="25"/>
      <c r="S3433" s="25"/>
      <c r="T3433" s="25"/>
      <c r="U3433" s="25"/>
      <c r="V3433" s="25"/>
      <c r="W3433" s="25"/>
      <c r="X3433" s="25"/>
      <c r="Y3433" s="25"/>
      <c r="Z3433" s="25"/>
      <c r="AA3433" s="25"/>
      <c r="AB3433" s="25"/>
    </row>
    <row r="3434" spans="1:28" ht="18.75" customHeight="1">
      <c r="A3434" s="1"/>
      <c r="B3434" s="1"/>
      <c r="C3434" s="1"/>
      <c r="D3434" s="21" t="s">
        <v>766</v>
      </c>
      <c r="E3434" s="22" t="s">
        <v>689</v>
      </c>
      <c r="F3434" s="27"/>
      <c r="G3434" s="28">
        <v>6</v>
      </c>
      <c r="H3434" s="24">
        <f t="shared" si="16"/>
        <v>0.5</v>
      </c>
      <c r="I3434" s="25"/>
      <c r="J3434" s="25"/>
      <c r="K3434" s="26"/>
      <c r="L3434" s="25"/>
      <c r="M3434" s="25"/>
      <c r="N3434" s="25"/>
      <c r="O3434" s="25"/>
      <c r="P3434" s="25"/>
      <c r="Q3434" s="25"/>
      <c r="R3434" s="25"/>
      <c r="S3434" s="25"/>
      <c r="T3434" s="25"/>
      <c r="U3434" s="25"/>
      <c r="V3434" s="25"/>
      <c r="W3434" s="25"/>
      <c r="X3434" s="25"/>
      <c r="Y3434" s="25"/>
      <c r="Z3434" s="25"/>
      <c r="AA3434" s="25"/>
      <c r="AB3434" s="25"/>
    </row>
    <row r="3435" spans="1:28" ht="18.75" customHeight="1">
      <c r="A3435" s="1"/>
      <c r="B3435" s="1"/>
      <c r="C3435" s="1"/>
      <c r="D3435" s="21" t="s">
        <v>779</v>
      </c>
      <c r="E3435" s="22" t="s">
        <v>689</v>
      </c>
      <c r="F3435" s="27"/>
      <c r="G3435" s="28">
        <v>19.98</v>
      </c>
      <c r="H3435" s="24">
        <f t="shared" si="16"/>
        <v>1.665</v>
      </c>
      <c r="I3435" s="25"/>
      <c r="J3435" s="25"/>
      <c r="K3435" s="26"/>
      <c r="L3435" s="25"/>
      <c r="M3435" s="25"/>
      <c r="N3435" s="25"/>
      <c r="O3435" s="25"/>
      <c r="P3435" s="25"/>
      <c r="Q3435" s="25"/>
      <c r="R3435" s="25"/>
      <c r="S3435" s="25"/>
      <c r="T3435" s="25"/>
      <c r="U3435" s="25"/>
      <c r="V3435" s="25"/>
      <c r="W3435" s="25"/>
      <c r="X3435" s="25"/>
      <c r="Y3435" s="25"/>
      <c r="Z3435" s="25"/>
      <c r="AA3435" s="25"/>
      <c r="AB3435" s="25"/>
    </row>
    <row r="3436" spans="1:28" ht="18.75" customHeight="1">
      <c r="A3436" s="1"/>
      <c r="B3436" s="1"/>
      <c r="C3436" s="1"/>
      <c r="D3436" s="21" t="s">
        <v>715</v>
      </c>
      <c r="E3436" s="22" t="s">
        <v>689</v>
      </c>
      <c r="F3436" s="27"/>
      <c r="G3436" s="28">
        <v>15.54</v>
      </c>
      <c r="H3436" s="24">
        <f t="shared" si="16"/>
        <v>1.2949999999999999</v>
      </c>
      <c r="I3436" s="25"/>
      <c r="J3436" s="25"/>
      <c r="K3436" s="26"/>
      <c r="L3436" s="25"/>
      <c r="M3436" s="25"/>
      <c r="N3436" s="25"/>
      <c r="O3436" s="25"/>
      <c r="P3436" s="25"/>
      <c r="Q3436" s="25"/>
      <c r="R3436" s="25"/>
      <c r="S3436" s="25"/>
      <c r="T3436" s="25"/>
      <c r="U3436" s="25"/>
      <c r="V3436" s="25"/>
      <c r="W3436" s="25"/>
      <c r="X3436" s="25"/>
      <c r="Y3436" s="25"/>
      <c r="Z3436" s="25"/>
      <c r="AA3436" s="25"/>
      <c r="AB3436" s="25"/>
    </row>
    <row r="3437" spans="1:28" ht="18.75" customHeight="1">
      <c r="A3437" s="1"/>
      <c r="B3437" s="1"/>
      <c r="C3437" s="1"/>
      <c r="D3437" s="21" t="s">
        <v>711</v>
      </c>
      <c r="E3437" s="22" t="s">
        <v>689</v>
      </c>
      <c r="F3437" s="27"/>
      <c r="G3437" s="28">
        <v>12.75</v>
      </c>
      <c r="H3437" s="24">
        <f t="shared" si="16"/>
        <v>1.0625</v>
      </c>
      <c r="I3437" s="25"/>
      <c r="J3437" s="25"/>
      <c r="K3437" s="26"/>
      <c r="L3437" s="25"/>
      <c r="M3437" s="25"/>
      <c r="N3437" s="25"/>
      <c r="O3437" s="25"/>
      <c r="P3437" s="25"/>
      <c r="Q3437" s="25"/>
      <c r="R3437" s="25"/>
      <c r="S3437" s="25"/>
      <c r="T3437" s="25"/>
      <c r="U3437" s="25"/>
      <c r="V3437" s="25"/>
      <c r="W3437" s="25"/>
      <c r="X3437" s="25"/>
      <c r="Y3437" s="25"/>
      <c r="Z3437" s="25"/>
      <c r="AA3437" s="25"/>
      <c r="AB3437" s="25"/>
    </row>
    <row r="3438" spans="1:28" ht="18.75" customHeight="1">
      <c r="A3438" s="1"/>
      <c r="B3438" s="1"/>
      <c r="C3438" s="1"/>
      <c r="D3438" s="21" t="s">
        <v>688</v>
      </c>
      <c r="E3438" s="22" t="s">
        <v>689</v>
      </c>
      <c r="F3438" s="27"/>
      <c r="G3438" s="28">
        <v>4</v>
      </c>
      <c r="H3438" s="24">
        <f t="shared" si="16"/>
        <v>0.33333333333333331</v>
      </c>
      <c r="I3438" s="25"/>
      <c r="J3438" s="25"/>
      <c r="K3438" s="26"/>
      <c r="L3438" s="25"/>
      <c r="M3438" s="25"/>
      <c r="N3438" s="25"/>
      <c r="O3438" s="25"/>
      <c r="P3438" s="25"/>
      <c r="Q3438" s="25"/>
      <c r="R3438" s="25"/>
      <c r="S3438" s="25"/>
      <c r="T3438" s="25"/>
      <c r="U3438" s="25"/>
      <c r="V3438" s="25"/>
      <c r="W3438" s="25"/>
      <c r="X3438" s="25"/>
      <c r="Y3438" s="25"/>
      <c r="Z3438" s="25"/>
      <c r="AA3438" s="25"/>
      <c r="AB3438" s="25"/>
    </row>
    <row r="3439" spans="1:28" ht="18.75" customHeight="1">
      <c r="A3439" s="1"/>
      <c r="B3439" s="1"/>
      <c r="C3439" s="1"/>
      <c r="D3439" s="21" t="s">
        <v>688</v>
      </c>
      <c r="E3439" s="22" t="s">
        <v>689</v>
      </c>
      <c r="F3439" s="27"/>
      <c r="G3439" s="28">
        <v>4</v>
      </c>
      <c r="H3439" s="24">
        <f t="shared" si="16"/>
        <v>0.33333333333333331</v>
      </c>
      <c r="I3439" s="25"/>
      <c r="J3439" s="25"/>
      <c r="K3439" s="26"/>
      <c r="L3439" s="25"/>
      <c r="M3439" s="25"/>
      <c r="N3439" s="25"/>
      <c r="O3439" s="25"/>
      <c r="P3439" s="25"/>
      <c r="Q3439" s="25"/>
      <c r="R3439" s="25"/>
      <c r="S3439" s="25"/>
      <c r="T3439" s="25"/>
      <c r="U3439" s="25"/>
      <c r="V3439" s="25"/>
      <c r="W3439" s="25"/>
      <c r="X3439" s="25"/>
      <c r="Y3439" s="25"/>
      <c r="Z3439" s="25"/>
      <c r="AA3439" s="25"/>
      <c r="AB3439" s="25"/>
    </row>
    <row r="3440" spans="1:28" ht="18.75" customHeight="1">
      <c r="A3440" s="1"/>
      <c r="B3440" s="1"/>
      <c r="C3440" s="1"/>
      <c r="D3440" s="21" t="s">
        <v>729</v>
      </c>
      <c r="E3440" s="22" t="s">
        <v>689</v>
      </c>
      <c r="F3440" s="27"/>
      <c r="G3440" s="28">
        <v>20.34</v>
      </c>
      <c r="H3440" s="24">
        <f t="shared" si="16"/>
        <v>1.6950000000000001</v>
      </c>
      <c r="I3440" s="25"/>
      <c r="J3440" s="25"/>
      <c r="K3440" s="26"/>
      <c r="L3440" s="25"/>
      <c r="M3440" s="25"/>
      <c r="N3440" s="25"/>
      <c r="O3440" s="25"/>
      <c r="P3440" s="25"/>
      <c r="Q3440" s="25"/>
      <c r="R3440" s="25"/>
      <c r="S3440" s="25"/>
      <c r="T3440" s="25"/>
      <c r="U3440" s="25"/>
      <c r="V3440" s="25"/>
      <c r="W3440" s="25"/>
      <c r="X3440" s="25"/>
      <c r="Y3440" s="25"/>
      <c r="Z3440" s="25"/>
      <c r="AA3440" s="25"/>
      <c r="AB3440" s="25"/>
    </row>
    <row r="3441" spans="1:28" ht="18.75" customHeight="1">
      <c r="A3441" s="1"/>
      <c r="B3441" s="1"/>
      <c r="C3441" s="1"/>
      <c r="D3441" s="21" t="s">
        <v>769</v>
      </c>
      <c r="E3441" s="22" t="s">
        <v>689</v>
      </c>
      <c r="F3441" s="27"/>
      <c r="G3441" s="28">
        <v>662.02</v>
      </c>
      <c r="H3441" s="24">
        <f t="shared" si="16"/>
        <v>55.168333333333329</v>
      </c>
      <c r="I3441" s="25"/>
      <c r="J3441" s="25"/>
      <c r="K3441" s="26"/>
      <c r="L3441" s="25"/>
      <c r="M3441" s="25"/>
      <c r="N3441" s="25"/>
      <c r="O3441" s="25"/>
      <c r="P3441" s="25"/>
      <c r="Q3441" s="25"/>
      <c r="R3441" s="25"/>
      <c r="S3441" s="25"/>
      <c r="T3441" s="25"/>
      <c r="U3441" s="25"/>
      <c r="V3441" s="25"/>
      <c r="W3441" s="25"/>
      <c r="X3441" s="25"/>
      <c r="Y3441" s="25"/>
      <c r="Z3441" s="25"/>
      <c r="AA3441" s="25"/>
      <c r="AB3441" s="25"/>
    </row>
    <row r="3442" spans="1:28" ht="18.75" customHeight="1">
      <c r="A3442" s="1"/>
      <c r="B3442" s="1"/>
      <c r="C3442" s="1"/>
      <c r="D3442" s="21" t="s">
        <v>728</v>
      </c>
      <c r="E3442" s="22" t="s">
        <v>689</v>
      </c>
      <c r="F3442" s="27"/>
      <c r="G3442" s="28">
        <v>1247.6400739999999</v>
      </c>
      <c r="H3442" s="24">
        <f t="shared" si="16"/>
        <v>103.97000616666666</v>
      </c>
      <c r="I3442" s="25"/>
      <c r="J3442" s="25"/>
      <c r="K3442" s="26"/>
      <c r="L3442" s="25"/>
      <c r="M3442" s="25"/>
      <c r="N3442" s="25"/>
      <c r="O3442" s="25"/>
      <c r="P3442" s="25"/>
      <c r="Q3442" s="25"/>
      <c r="R3442" s="25"/>
      <c r="S3442" s="25"/>
      <c r="T3442" s="25"/>
      <c r="U3442" s="25"/>
      <c r="V3442" s="25"/>
      <c r="W3442" s="25"/>
      <c r="X3442" s="25"/>
      <c r="Y3442" s="25"/>
      <c r="Z3442" s="25"/>
      <c r="AA3442" s="25"/>
      <c r="AB3442" s="25"/>
    </row>
    <row r="3443" spans="1:28" ht="18.75" customHeight="1">
      <c r="A3443" s="1"/>
      <c r="B3443" s="1"/>
      <c r="C3443" s="1"/>
      <c r="D3443" s="21" t="s">
        <v>747</v>
      </c>
      <c r="E3443" s="22" t="s">
        <v>689</v>
      </c>
      <c r="F3443" s="27"/>
      <c r="G3443" s="28">
        <v>125</v>
      </c>
      <c r="H3443" s="24">
        <f t="shared" si="16"/>
        <v>10.416666666666666</v>
      </c>
      <c r="I3443" s="25"/>
      <c r="J3443" s="25"/>
      <c r="K3443" s="26"/>
      <c r="L3443" s="25"/>
      <c r="M3443" s="25"/>
      <c r="N3443" s="25"/>
      <c r="O3443" s="25"/>
      <c r="P3443" s="25"/>
      <c r="Q3443" s="25"/>
      <c r="R3443" s="25"/>
      <c r="S3443" s="25"/>
      <c r="T3443" s="25"/>
      <c r="U3443" s="25"/>
      <c r="V3443" s="25"/>
      <c r="W3443" s="25"/>
      <c r="X3443" s="25"/>
      <c r="Y3443" s="25"/>
      <c r="Z3443" s="25"/>
      <c r="AA3443" s="25"/>
      <c r="AB3443" s="25"/>
    </row>
    <row r="3444" spans="1:28" ht="18.75" customHeight="1">
      <c r="A3444" s="1"/>
      <c r="B3444" s="1"/>
      <c r="C3444" s="1"/>
      <c r="D3444" s="21" t="s">
        <v>696</v>
      </c>
      <c r="E3444" s="22" t="s">
        <v>689</v>
      </c>
      <c r="F3444" s="27"/>
      <c r="G3444" s="28">
        <v>889.2</v>
      </c>
      <c r="H3444" s="24">
        <f t="shared" si="16"/>
        <v>74.100000000000009</v>
      </c>
      <c r="I3444" s="25"/>
      <c r="J3444" s="25"/>
      <c r="K3444" s="26"/>
      <c r="L3444" s="25"/>
      <c r="M3444" s="25"/>
      <c r="N3444" s="25"/>
      <c r="O3444" s="25"/>
      <c r="P3444" s="25"/>
      <c r="Q3444" s="25"/>
      <c r="R3444" s="25"/>
      <c r="S3444" s="25"/>
      <c r="T3444" s="25"/>
      <c r="U3444" s="25"/>
      <c r="V3444" s="25"/>
      <c r="W3444" s="25"/>
      <c r="X3444" s="25"/>
      <c r="Y3444" s="25"/>
      <c r="Z3444" s="25"/>
      <c r="AA3444" s="25"/>
      <c r="AB3444" s="25"/>
    </row>
    <row r="3445" spans="1:28" ht="18.75" customHeight="1">
      <c r="A3445" s="1"/>
      <c r="B3445" s="1"/>
      <c r="C3445" s="1"/>
      <c r="D3445" s="21" t="s">
        <v>691</v>
      </c>
      <c r="E3445" s="22" t="s">
        <v>689</v>
      </c>
      <c r="F3445" s="27"/>
      <c r="G3445" s="28">
        <v>8.2200000000000006</v>
      </c>
      <c r="H3445" s="24">
        <f t="shared" si="16"/>
        <v>0.68500000000000005</v>
      </c>
      <c r="I3445" s="25"/>
      <c r="J3445" s="25"/>
      <c r="K3445" s="26"/>
      <c r="L3445" s="25"/>
      <c r="M3445" s="25"/>
      <c r="N3445" s="25"/>
      <c r="O3445" s="25"/>
      <c r="P3445" s="25"/>
      <c r="Q3445" s="25"/>
      <c r="R3445" s="25"/>
      <c r="S3445" s="25"/>
      <c r="T3445" s="25"/>
      <c r="U3445" s="25"/>
      <c r="V3445" s="25"/>
      <c r="W3445" s="25"/>
      <c r="X3445" s="25"/>
      <c r="Y3445" s="25"/>
      <c r="Z3445" s="25"/>
      <c r="AA3445" s="25"/>
      <c r="AB3445" s="25"/>
    </row>
    <row r="3446" spans="1:28" ht="18.75" customHeight="1">
      <c r="A3446" s="1"/>
      <c r="B3446" s="1"/>
      <c r="C3446" s="1"/>
      <c r="D3446" s="21" t="s">
        <v>781</v>
      </c>
      <c r="E3446" s="22" t="s">
        <v>689</v>
      </c>
      <c r="F3446" s="27"/>
      <c r="G3446" s="28">
        <v>58.22</v>
      </c>
      <c r="H3446" s="24">
        <f t="shared" si="16"/>
        <v>4.8516666666666666</v>
      </c>
      <c r="I3446" s="25"/>
      <c r="J3446" s="25"/>
      <c r="K3446" s="26"/>
      <c r="L3446" s="25"/>
      <c r="M3446" s="25"/>
      <c r="N3446" s="25"/>
      <c r="O3446" s="25"/>
      <c r="P3446" s="25"/>
      <c r="Q3446" s="25"/>
      <c r="R3446" s="25"/>
      <c r="S3446" s="25"/>
      <c r="T3446" s="25"/>
      <c r="U3446" s="25"/>
      <c r="V3446" s="25"/>
      <c r="W3446" s="25"/>
      <c r="X3446" s="25"/>
      <c r="Y3446" s="25"/>
      <c r="Z3446" s="25"/>
      <c r="AA3446" s="25"/>
      <c r="AB3446" s="25"/>
    </row>
    <row r="3447" spans="1:28" ht="18.75" customHeight="1">
      <c r="A3447" s="1"/>
      <c r="B3447" s="1"/>
      <c r="C3447" s="1"/>
      <c r="D3447" s="21" t="s">
        <v>724</v>
      </c>
      <c r="E3447" s="22" t="s">
        <v>689</v>
      </c>
      <c r="F3447" s="27"/>
      <c r="G3447" s="28">
        <v>156.19999999999999</v>
      </c>
      <c r="H3447" s="24">
        <f t="shared" si="16"/>
        <v>13.016666666666666</v>
      </c>
      <c r="I3447" s="25"/>
      <c r="J3447" s="25"/>
      <c r="K3447" s="26"/>
      <c r="L3447" s="25"/>
      <c r="M3447" s="25"/>
      <c r="N3447" s="25"/>
      <c r="O3447" s="25"/>
      <c r="P3447" s="25"/>
      <c r="Q3447" s="25"/>
      <c r="R3447" s="25"/>
      <c r="S3447" s="25"/>
      <c r="T3447" s="25"/>
      <c r="U3447" s="25"/>
      <c r="V3447" s="25"/>
      <c r="W3447" s="25"/>
      <c r="X3447" s="25"/>
      <c r="Y3447" s="25"/>
      <c r="Z3447" s="25"/>
      <c r="AA3447" s="25"/>
      <c r="AB3447" s="25"/>
    </row>
    <row r="3448" spans="1:28" ht="18.75" customHeight="1">
      <c r="A3448" s="1"/>
      <c r="B3448" s="1"/>
      <c r="C3448" s="1"/>
      <c r="D3448" s="21" t="s">
        <v>698</v>
      </c>
      <c r="E3448" s="22" t="s">
        <v>689</v>
      </c>
      <c r="F3448" s="27"/>
      <c r="G3448" s="28">
        <v>43.65</v>
      </c>
      <c r="H3448" s="24">
        <f t="shared" si="16"/>
        <v>3.6374999999999997</v>
      </c>
      <c r="I3448" s="25"/>
      <c r="J3448" s="25"/>
      <c r="K3448" s="26"/>
      <c r="L3448" s="25"/>
      <c r="M3448" s="25"/>
      <c r="N3448" s="25"/>
      <c r="O3448" s="25"/>
      <c r="P3448" s="25"/>
      <c r="Q3448" s="25"/>
      <c r="R3448" s="25"/>
      <c r="S3448" s="25"/>
      <c r="T3448" s="25"/>
      <c r="U3448" s="25"/>
      <c r="V3448" s="25"/>
      <c r="W3448" s="25"/>
      <c r="X3448" s="25"/>
      <c r="Y3448" s="25"/>
      <c r="Z3448" s="25"/>
      <c r="AA3448" s="25"/>
      <c r="AB3448" s="25"/>
    </row>
    <row r="3449" spans="1:28" ht="18.75" customHeight="1">
      <c r="A3449" s="1"/>
      <c r="B3449" s="1"/>
      <c r="C3449" s="1"/>
      <c r="D3449" s="21" t="s">
        <v>723</v>
      </c>
      <c r="E3449" s="22" t="s">
        <v>689</v>
      </c>
      <c r="F3449" s="27"/>
      <c r="G3449" s="28">
        <v>208.35</v>
      </c>
      <c r="H3449" s="24">
        <f t="shared" si="16"/>
        <v>17.362500000000001</v>
      </c>
      <c r="I3449" s="25"/>
      <c r="J3449" s="25"/>
      <c r="K3449" s="26"/>
      <c r="L3449" s="25"/>
      <c r="M3449" s="25"/>
      <c r="N3449" s="25"/>
      <c r="O3449" s="25"/>
      <c r="P3449" s="25"/>
      <c r="Q3449" s="25"/>
      <c r="R3449" s="25"/>
      <c r="S3449" s="25"/>
      <c r="T3449" s="25"/>
      <c r="U3449" s="25"/>
      <c r="V3449" s="25"/>
      <c r="W3449" s="25"/>
      <c r="X3449" s="25"/>
      <c r="Y3449" s="25"/>
      <c r="Z3449" s="25"/>
      <c r="AA3449" s="25"/>
      <c r="AB3449" s="25"/>
    </row>
    <row r="3450" spans="1:28" ht="18.75" customHeight="1">
      <c r="A3450" s="1"/>
      <c r="B3450" s="1"/>
      <c r="C3450" s="1"/>
      <c r="D3450" s="21" t="s">
        <v>757</v>
      </c>
      <c r="E3450" s="22" t="s">
        <v>689</v>
      </c>
      <c r="F3450" s="27"/>
      <c r="G3450" s="28">
        <v>23.76</v>
      </c>
      <c r="H3450" s="24">
        <f t="shared" si="16"/>
        <v>1.9800000000000002</v>
      </c>
      <c r="I3450" s="25"/>
      <c r="J3450" s="25"/>
      <c r="K3450" s="26"/>
      <c r="L3450" s="25"/>
      <c r="M3450" s="25"/>
      <c r="N3450" s="25"/>
      <c r="O3450" s="25"/>
      <c r="P3450" s="25"/>
      <c r="Q3450" s="25"/>
      <c r="R3450" s="25"/>
      <c r="S3450" s="25"/>
      <c r="T3450" s="25"/>
      <c r="U3450" s="25"/>
      <c r="V3450" s="25"/>
      <c r="W3450" s="25"/>
      <c r="X3450" s="25"/>
      <c r="Y3450" s="25"/>
      <c r="Z3450" s="25"/>
      <c r="AA3450" s="25"/>
      <c r="AB3450" s="25"/>
    </row>
    <row r="3451" spans="1:28" ht="18.75" customHeight="1">
      <c r="A3451" s="1"/>
      <c r="B3451" s="1"/>
      <c r="C3451" s="1"/>
      <c r="D3451" s="21" t="s">
        <v>693</v>
      </c>
      <c r="E3451" s="22" t="s">
        <v>689</v>
      </c>
      <c r="F3451" s="27"/>
      <c r="G3451" s="28">
        <v>383.94</v>
      </c>
      <c r="H3451" s="24">
        <f t="shared" si="16"/>
        <v>31.995000000000001</v>
      </c>
      <c r="I3451" s="25"/>
      <c r="J3451" s="25"/>
      <c r="K3451" s="26"/>
      <c r="L3451" s="25"/>
      <c r="M3451" s="25"/>
      <c r="N3451" s="25"/>
      <c r="O3451" s="25"/>
      <c r="P3451" s="25"/>
      <c r="Q3451" s="25"/>
      <c r="R3451" s="25"/>
      <c r="S3451" s="25"/>
      <c r="T3451" s="25"/>
      <c r="U3451" s="25"/>
      <c r="V3451" s="25"/>
      <c r="W3451" s="25"/>
      <c r="X3451" s="25"/>
      <c r="Y3451" s="25"/>
      <c r="Z3451" s="25"/>
      <c r="AA3451" s="25"/>
      <c r="AB3451" s="25"/>
    </row>
    <row r="3452" spans="1:28" ht="18.75" customHeight="1">
      <c r="A3452" s="1"/>
      <c r="B3452" s="1"/>
      <c r="C3452" s="1"/>
      <c r="D3452" s="21" t="s">
        <v>779</v>
      </c>
      <c r="E3452" s="22" t="s">
        <v>689</v>
      </c>
      <c r="F3452" s="27"/>
      <c r="G3452" s="28">
        <v>303.02</v>
      </c>
      <c r="H3452" s="24">
        <f t="shared" si="16"/>
        <v>25.251666666666665</v>
      </c>
      <c r="I3452" s="25"/>
      <c r="J3452" s="25"/>
      <c r="K3452" s="26"/>
      <c r="L3452" s="25"/>
      <c r="M3452" s="25"/>
      <c r="N3452" s="25"/>
      <c r="O3452" s="25"/>
      <c r="P3452" s="25"/>
      <c r="Q3452" s="25"/>
      <c r="R3452" s="25"/>
      <c r="S3452" s="25"/>
      <c r="T3452" s="25"/>
      <c r="U3452" s="25"/>
      <c r="V3452" s="25"/>
      <c r="W3452" s="25"/>
      <c r="X3452" s="25"/>
      <c r="Y3452" s="25"/>
      <c r="Z3452" s="25"/>
      <c r="AA3452" s="25"/>
      <c r="AB3452" s="25"/>
    </row>
    <row r="3453" spans="1:28" ht="18.75" customHeight="1">
      <c r="A3453" s="1"/>
      <c r="B3453" s="1"/>
      <c r="C3453" s="1"/>
      <c r="D3453" s="21" t="s">
        <v>703</v>
      </c>
      <c r="E3453" s="22" t="s">
        <v>689</v>
      </c>
      <c r="F3453" s="27"/>
      <c r="G3453" s="28">
        <v>1257.72</v>
      </c>
      <c r="H3453" s="24">
        <f t="shared" si="16"/>
        <v>104.81</v>
      </c>
      <c r="I3453" s="25"/>
      <c r="J3453" s="25"/>
      <c r="K3453" s="26"/>
      <c r="L3453" s="25"/>
      <c r="M3453" s="25"/>
      <c r="N3453" s="25"/>
      <c r="O3453" s="25"/>
      <c r="P3453" s="25"/>
      <c r="Q3453" s="25"/>
      <c r="R3453" s="25"/>
      <c r="S3453" s="25"/>
      <c r="T3453" s="25"/>
      <c r="U3453" s="25"/>
      <c r="V3453" s="25"/>
      <c r="W3453" s="25"/>
      <c r="X3453" s="25"/>
      <c r="Y3453" s="25"/>
      <c r="Z3453" s="25"/>
      <c r="AA3453" s="25"/>
      <c r="AB3453" s="25"/>
    </row>
    <row r="3454" spans="1:28" ht="18.75" customHeight="1">
      <c r="A3454" s="1"/>
      <c r="B3454" s="1"/>
      <c r="C3454" s="1"/>
      <c r="D3454" s="21" t="s">
        <v>730</v>
      </c>
      <c r="E3454" s="22" t="s">
        <v>689</v>
      </c>
      <c r="F3454" s="27"/>
      <c r="G3454" s="28">
        <v>65.88</v>
      </c>
      <c r="H3454" s="24">
        <f t="shared" si="16"/>
        <v>5.4899999999999993</v>
      </c>
      <c r="I3454" s="25"/>
      <c r="J3454" s="25"/>
      <c r="K3454" s="26"/>
      <c r="L3454" s="25"/>
      <c r="M3454" s="25"/>
      <c r="N3454" s="25"/>
      <c r="O3454" s="25"/>
      <c r="P3454" s="25"/>
      <c r="Q3454" s="25"/>
      <c r="R3454" s="25"/>
      <c r="S3454" s="25"/>
      <c r="T3454" s="25"/>
      <c r="U3454" s="25"/>
      <c r="V3454" s="25"/>
      <c r="W3454" s="25"/>
      <c r="X3454" s="25"/>
      <c r="Y3454" s="25"/>
      <c r="Z3454" s="25"/>
      <c r="AA3454" s="25"/>
      <c r="AB3454" s="25"/>
    </row>
    <row r="3455" spans="1:28" ht="18.75" customHeight="1">
      <c r="A3455" s="1"/>
      <c r="B3455" s="1"/>
      <c r="C3455" s="1"/>
      <c r="D3455" s="21" t="s">
        <v>728</v>
      </c>
      <c r="E3455" s="22" t="s">
        <v>689</v>
      </c>
      <c r="F3455" s="27"/>
      <c r="G3455" s="28">
        <v>151.74000899999999</v>
      </c>
      <c r="H3455" s="24">
        <f t="shared" si="16"/>
        <v>12.645000749999999</v>
      </c>
      <c r="I3455" s="25"/>
      <c r="J3455" s="25"/>
      <c r="K3455" s="26"/>
      <c r="L3455" s="25"/>
      <c r="M3455" s="25"/>
      <c r="N3455" s="25"/>
      <c r="O3455" s="25"/>
      <c r="P3455" s="25"/>
      <c r="Q3455" s="25"/>
      <c r="R3455" s="25"/>
      <c r="S3455" s="25"/>
      <c r="T3455" s="25"/>
      <c r="U3455" s="25"/>
      <c r="V3455" s="25"/>
      <c r="W3455" s="25"/>
      <c r="X3455" s="25"/>
      <c r="Y3455" s="25"/>
      <c r="Z3455" s="25"/>
      <c r="AA3455" s="25"/>
      <c r="AB3455" s="25"/>
    </row>
    <row r="3456" spans="1:28" ht="18.75" customHeight="1">
      <c r="A3456" s="1"/>
      <c r="B3456" s="1"/>
      <c r="C3456" s="1"/>
      <c r="D3456" s="21" t="s">
        <v>733</v>
      </c>
      <c r="E3456" s="22" t="s">
        <v>689</v>
      </c>
      <c r="F3456" s="27"/>
      <c r="G3456" s="28">
        <v>35.46</v>
      </c>
      <c r="H3456" s="24">
        <f t="shared" si="16"/>
        <v>2.9550000000000001</v>
      </c>
      <c r="I3456" s="25"/>
      <c r="J3456" s="25"/>
      <c r="K3456" s="26"/>
      <c r="L3456" s="25"/>
      <c r="M3456" s="25"/>
      <c r="N3456" s="25"/>
      <c r="O3456" s="25"/>
      <c r="P3456" s="25"/>
      <c r="Q3456" s="25"/>
      <c r="R3456" s="25"/>
      <c r="S3456" s="25"/>
      <c r="T3456" s="25"/>
      <c r="U3456" s="25"/>
      <c r="V3456" s="25"/>
      <c r="W3456" s="25"/>
      <c r="X3456" s="25"/>
      <c r="Y3456" s="25"/>
      <c r="Z3456" s="25"/>
      <c r="AA3456" s="25"/>
      <c r="AB3456" s="25"/>
    </row>
    <row r="3457" spans="1:28" ht="18.75" customHeight="1">
      <c r="A3457" s="1"/>
      <c r="B3457" s="1"/>
      <c r="C3457" s="1"/>
      <c r="D3457" s="21" t="s">
        <v>735</v>
      </c>
      <c r="E3457" s="22" t="s">
        <v>689</v>
      </c>
      <c r="F3457" s="27"/>
      <c r="G3457" s="28">
        <v>94.71</v>
      </c>
      <c r="H3457" s="24">
        <f t="shared" si="16"/>
        <v>7.8924999999999992</v>
      </c>
      <c r="I3457" s="25"/>
      <c r="J3457" s="25"/>
      <c r="K3457" s="26"/>
      <c r="L3457" s="25"/>
      <c r="M3457" s="25"/>
      <c r="N3457" s="25"/>
      <c r="O3457" s="25"/>
      <c r="P3457" s="25"/>
      <c r="Q3457" s="25"/>
      <c r="R3457" s="25"/>
      <c r="S3457" s="25"/>
      <c r="T3457" s="25"/>
      <c r="U3457" s="25"/>
      <c r="V3457" s="25"/>
      <c r="W3457" s="25"/>
      <c r="X3457" s="25"/>
      <c r="Y3457" s="25"/>
      <c r="Z3457" s="25"/>
      <c r="AA3457" s="25"/>
      <c r="AB3457" s="25"/>
    </row>
    <row r="3458" spans="1:28" ht="18.75" customHeight="1">
      <c r="A3458" s="1"/>
      <c r="B3458" s="1"/>
      <c r="C3458" s="1"/>
      <c r="D3458" s="21" t="s">
        <v>751</v>
      </c>
      <c r="E3458" s="22" t="s">
        <v>689</v>
      </c>
      <c r="F3458" s="27"/>
      <c r="G3458" s="28">
        <v>344.4</v>
      </c>
      <c r="H3458" s="24">
        <f t="shared" si="16"/>
        <v>28.7</v>
      </c>
      <c r="I3458" s="25"/>
      <c r="J3458" s="25"/>
      <c r="K3458" s="26"/>
      <c r="L3458" s="25"/>
      <c r="M3458" s="25"/>
      <c r="N3458" s="25"/>
      <c r="O3458" s="25"/>
      <c r="P3458" s="25"/>
      <c r="Q3458" s="25"/>
      <c r="R3458" s="25"/>
      <c r="S3458" s="25"/>
      <c r="T3458" s="25"/>
      <c r="U3458" s="25"/>
      <c r="V3458" s="25"/>
      <c r="W3458" s="25"/>
      <c r="X3458" s="25"/>
      <c r="Y3458" s="25"/>
      <c r="Z3458" s="25"/>
      <c r="AA3458" s="25"/>
      <c r="AB3458" s="25"/>
    </row>
    <row r="3459" spans="1:28" ht="18.75" customHeight="1">
      <c r="A3459" s="1"/>
      <c r="B3459" s="1"/>
      <c r="C3459" s="1"/>
      <c r="D3459" s="21" t="s">
        <v>731</v>
      </c>
      <c r="E3459" s="22" t="s">
        <v>689</v>
      </c>
      <c r="F3459" s="27"/>
      <c r="G3459" s="28">
        <v>8.4499999999999993</v>
      </c>
      <c r="H3459" s="24">
        <f t="shared" si="16"/>
        <v>0.70416666666666661</v>
      </c>
      <c r="I3459" s="25"/>
      <c r="J3459" s="25"/>
      <c r="K3459" s="26"/>
      <c r="L3459" s="25"/>
      <c r="M3459" s="25"/>
      <c r="N3459" s="25"/>
      <c r="O3459" s="25"/>
      <c r="P3459" s="25"/>
      <c r="Q3459" s="25"/>
      <c r="R3459" s="25"/>
      <c r="S3459" s="25"/>
      <c r="T3459" s="25"/>
      <c r="U3459" s="25"/>
      <c r="V3459" s="25"/>
      <c r="W3459" s="25"/>
      <c r="X3459" s="25"/>
      <c r="Y3459" s="25"/>
      <c r="Z3459" s="25"/>
      <c r="AA3459" s="25"/>
      <c r="AB3459" s="25"/>
    </row>
    <row r="3460" spans="1:28" ht="18.75" customHeight="1">
      <c r="A3460" s="1"/>
      <c r="B3460" s="1"/>
      <c r="C3460" s="1"/>
      <c r="D3460" s="21" t="s">
        <v>734</v>
      </c>
      <c r="E3460" s="22" t="s">
        <v>689</v>
      </c>
      <c r="F3460" s="27"/>
      <c r="G3460" s="28">
        <v>271.62</v>
      </c>
      <c r="H3460" s="24">
        <f t="shared" si="16"/>
        <v>22.635000000000002</v>
      </c>
      <c r="I3460" s="25"/>
      <c r="J3460" s="25"/>
      <c r="K3460" s="26"/>
      <c r="L3460" s="25"/>
      <c r="M3460" s="25"/>
      <c r="N3460" s="25"/>
      <c r="O3460" s="25"/>
      <c r="P3460" s="25"/>
      <c r="Q3460" s="25"/>
      <c r="R3460" s="25"/>
      <c r="S3460" s="25"/>
      <c r="T3460" s="25"/>
      <c r="U3460" s="25"/>
      <c r="V3460" s="25"/>
      <c r="W3460" s="25"/>
      <c r="X3460" s="25"/>
      <c r="Y3460" s="25"/>
      <c r="Z3460" s="25"/>
      <c r="AA3460" s="25"/>
      <c r="AB3460" s="25"/>
    </row>
    <row r="3461" spans="1:28" ht="18.75" customHeight="1">
      <c r="A3461" s="1"/>
      <c r="B3461" s="1"/>
      <c r="C3461" s="1"/>
      <c r="D3461" s="21" t="s">
        <v>764</v>
      </c>
      <c r="E3461" s="22" t="s">
        <v>689</v>
      </c>
      <c r="F3461" s="27"/>
      <c r="G3461" s="28">
        <v>40.400002000000001</v>
      </c>
      <c r="H3461" s="24">
        <f t="shared" si="16"/>
        <v>3.3666668333333334</v>
      </c>
      <c r="I3461" s="25"/>
      <c r="J3461" s="25"/>
      <c r="K3461" s="26"/>
      <c r="L3461" s="25"/>
      <c r="M3461" s="25"/>
      <c r="N3461" s="25"/>
      <c r="O3461" s="25"/>
      <c r="P3461" s="25"/>
      <c r="Q3461" s="25"/>
      <c r="R3461" s="25"/>
      <c r="S3461" s="25"/>
      <c r="T3461" s="25"/>
      <c r="U3461" s="25"/>
      <c r="V3461" s="25"/>
      <c r="W3461" s="25"/>
      <c r="X3461" s="25"/>
      <c r="Y3461" s="25"/>
      <c r="Z3461" s="25"/>
      <c r="AA3461" s="25"/>
      <c r="AB3461" s="25"/>
    </row>
    <row r="3462" spans="1:28" ht="18.75" customHeight="1">
      <c r="A3462" s="1"/>
      <c r="B3462" s="1"/>
      <c r="C3462" s="1"/>
      <c r="D3462" s="21" t="s">
        <v>778</v>
      </c>
      <c r="E3462" s="22" t="s">
        <v>689</v>
      </c>
      <c r="F3462" s="27"/>
      <c r="G3462" s="28">
        <v>369.27</v>
      </c>
      <c r="H3462" s="24">
        <f t="shared" si="16"/>
        <v>30.772499999999997</v>
      </c>
      <c r="I3462" s="25"/>
      <c r="J3462" s="25"/>
      <c r="K3462" s="26"/>
      <c r="L3462" s="25"/>
      <c r="M3462" s="25"/>
      <c r="N3462" s="25"/>
      <c r="O3462" s="25"/>
      <c r="P3462" s="25"/>
      <c r="Q3462" s="25"/>
      <c r="R3462" s="25"/>
      <c r="S3462" s="25"/>
      <c r="T3462" s="25"/>
      <c r="U3462" s="25"/>
      <c r="V3462" s="25"/>
      <c r="W3462" s="25"/>
      <c r="X3462" s="25"/>
      <c r="Y3462" s="25"/>
      <c r="Z3462" s="25"/>
      <c r="AA3462" s="25"/>
      <c r="AB3462" s="25"/>
    </row>
    <row r="3463" spans="1:28" ht="18.75" customHeight="1">
      <c r="A3463" s="1"/>
      <c r="B3463" s="1"/>
      <c r="C3463" s="1"/>
      <c r="D3463" s="21" t="s">
        <v>768</v>
      </c>
      <c r="E3463" s="22" t="s">
        <v>689</v>
      </c>
      <c r="F3463" s="27"/>
      <c r="G3463" s="28">
        <v>36.36</v>
      </c>
      <c r="H3463" s="24">
        <f t="shared" si="16"/>
        <v>3.03</v>
      </c>
      <c r="I3463" s="25"/>
      <c r="J3463" s="25"/>
      <c r="K3463" s="26"/>
      <c r="L3463" s="25"/>
      <c r="M3463" s="25"/>
      <c r="N3463" s="25"/>
      <c r="O3463" s="25"/>
      <c r="P3463" s="25"/>
      <c r="Q3463" s="25"/>
      <c r="R3463" s="25"/>
      <c r="S3463" s="25"/>
      <c r="T3463" s="25"/>
      <c r="U3463" s="25"/>
      <c r="V3463" s="25"/>
      <c r="W3463" s="25"/>
      <c r="X3463" s="25"/>
      <c r="Y3463" s="25"/>
      <c r="Z3463" s="25"/>
      <c r="AA3463" s="25"/>
      <c r="AB3463" s="25"/>
    </row>
    <row r="3464" spans="1:28" ht="18.75" customHeight="1">
      <c r="A3464" s="1"/>
      <c r="B3464" s="1"/>
      <c r="C3464" s="1"/>
      <c r="D3464" s="21" t="s">
        <v>714</v>
      </c>
      <c r="E3464" s="22" t="s">
        <v>689</v>
      </c>
      <c r="F3464" s="27"/>
      <c r="G3464" s="28">
        <v>44.3</v>
      </c>
      <c r="H3464" s="24">
        <f t="shared" si="16"/>
        <v>3.6916666666666664</v>
      </c>
      <c r="I3464" s="25"/>
      <c r="J3464" s="25"/>
      <c r="K3464" s="26"/>
      <c r="L3464" s="25"/>
      <c r="M3464" s="25"/>
      <c r="N3464" s="25"/>
      <c r="O3464" s="25"/>
      <c r="P3464" s="25"/>
      <c r="Q3464" s="25"/>
      <c r="R3464" s="25"/>
      <c r="S3464" s="25"/>
      <c r="T3464" s="25"/>
      <c r="U3464" s="25"/>
      <c r="V3464" s="25"/>
      <c r="W3464" s="25"/>
      <c r="X3464" s="25"/>
      <c r="Y3464" s="25"/>
      <c r="Z3464" s="25"/>
      <c r="AA3464" s="25"/>
      <c r="AB3464" s="25"/>
    </row>
    <row r="3465" spans="1:28" ht="18.75" customHeight="1">
      <c r="A3465" s="1"/>
      <c r="B3465" s="1"/>
      <c r="C3465" s="1"/>
      <c r="D3465" s="21" t="s">
        <v>714</v>
      </c>
      <c r="E3465" s="22" t="s">
        <v>689</v>
      </c>
      <c r="F3465" s="27"/>
      <c r="G3465" s="28">
        <v>877.14</v>
      </c>
      <c r="H3465" s="24">
        <f t="shared" si="16"/>
        <v>73.094999999999999</v>
      </c>
      <c r="I3465" s="25"/>
      <c r="J3465" s="25"/>
      <c r="K3465" s="26"/>
      <c r="L3465" s="25"/>
      <c r="M3465" s="25"/>
      <c r="N3465" s="25"/>
      <c r="O3465" s="25"/>
      <c r="P3465" s="25"/>
      <c r="Q3465" s="25"/>
      <c r="R3465" s="25"/>
      <c r="S3465" s="25"/>
      <c r="T3465" s="25"/>
      <c r="U3465" s="25"/>
      <c r="V3465" s="25"/>
      <c r="W3465" s="25"/>
      <c r="X3465" s="25"/>
      <c r="Y3465" s="25"/>
      <c r="Z3465" s="25"/>
      <c r="AA3465" s="25"/>
      <c r="AB3465" s="25"/>
    </row>
    <row r="3466" spans="1:28" ht="18.75" customHeight="1">
      <c r="A3466" s="1"/>
      <c r="B3466" s="1"/>
      <c r="C3466" s="1"/>
      <c r="D3466" s="21" t="s">
        <v>710</v>
      </c>
      <c r="E3466" s="22" t="s">
        <v>689</v>
      </c>
      <c r="F3466" s="27"/>
      <c r="G3466" s="28">
        <v>399.72</v>
      </c>
      <c r="H3466" s="24">
        <f t="shared" si="16"/>
        <v>33.31</v>
      </c>
      <c r="I3466" s="25"/>
      <c r="J3466" s="25"/>
      <c r="K3466" s="26"/>
      <c r="L3466" s="25"/>
      <c r="M3466" s="25"/>
      <c r="N3466" s="25"/>
      <c r="O3466" s="25"/>
      <c r="P3466" s="25"/>
      <c r="Q3466" s="25"/>
      <c r="R3466" s="25"/>
      <c r="S3466" s="25"/>
      <c r="T3466" s="25"/>
      <c r="U3466" s="25"/>
      <c r="V3466" s="25"/>
      <c r="W3466" s="25"/>
      <c r="X3466" s="25"/>
      <c r="Y3466" s="25"/>
      <c r="Z3466" s="25"/>
      <c r="AA3466" s="25"/>
      <c r="AB3466" s="25"/>
    </row>
    <row r="3467" spans="1:28" ht="18.75" customHeight="1">
      <c r="A3467" s="1"/>
      <c r="B3467" s="1"/>
      <c r="C3467" s="1"/>
      <c r="D3467" s="21" t="s">
        <v>711</v>
      </c>
      <c r="E3467" s="22" t="s">
        <v>689</v>
      </c>
      <c r="F3467" s="27"/>
      <c r="G3467" s="28">
        <v>56.1</v>
      </c>
      <c r="H3467" s="24">
        <f t="shared" si="16"/>
        <v>4.6749999999999998</v>
      </c>
      <c r="I3467" s="25"/>
      <c r="J3467" s="25"/>
      <c r="K3467" s="26"/>
      <c r="L3467" s="25"/>
      <c r="M3467" s="25"/>
      <c r="N3467" s="25"/>
      <c r="O3467" s="25"/>
      <c r="P3467" s="25"/>
      <c r="Q3467" s="25"/>
      <c r="R3467" s="25"/>
      <c r="S3467" s="25"/>
      <c r="T3467" s="25"/>
      <c r="U3467" s="25"/>
      <c r="V3467" s="25"/>
      <c r="W3467" s="25"/>
      <c r="X3467" s="25"/>
      <c r="Y3467" s="25"/>
      <c r="Z3467" s="25"/>
      <c r="AA3467" s="25"/>
      <c r="AB3467" s="25"/>
    </row>
    <row r="3468" spans="1:28" ht="18.75" customHeight="1">
      <c r="A3468" s="1"/>
      <c r="B3468" s="1"/>
      <c r="C3468" s="1"/>
      <c r="D3468" s="21" t="s">
        <v>762</v>
      </c>
      <c r="E3468" s="22" t="s">
        <v>689</v>
      </c>
      <c r="F3468" s="27"/>
      <c r="G3468" s="28">
        <v>72.27</v>
      </c>
      <c r="H3468" s="24">
        <f t="shared" si="16"/>
        <v>6.0225</v>
      </c>
      <c r="I3468" s="25"/>
      <c r="J3468" s="25"/>
      <c r="K3468" s="26"/>
      <c r="L3468" s="25"/>
      <c r="M3468" s="25"/>
      <c r="N3468" s="25"/>
      <c r="O3468" s="25"/>
      <c r="P3468" s="25"/>
      <c r="Q3468" s="25"/>
      <c r="R3468" s="25"/>
      <c r="S3468" s="25"/>
      <c r="T3468" s="25"/>
      <c r="U3468" s="25"/>
      <c r="V3468" s="25"/>
      <c r="W3468" s="25"/>
      <c r="X3468" s="25"/>
      <c r="Y3468" s="25"/>
      <c r="Z3468" s="25"/>
      <c r="AA3468" s="25"/>
      <c r="AB3468" s="25"/>
    </row>
    <row r="3469" spans="1:28" ht="18.75" customHeight="1">
      <c r="A3469" s="1"/>
      <c r="B3469" s="1"/>
      <c r="C3469" s="1"/>
      <c r="D3469" s="21" t="s">
        <v>717</v>
      </c>
      <c r="E3469" s="22" t="s">
        <v>689</v>
      </c>
      <c r="F3469" s="27"/>
      <c r="G3469" s="28">
        <v>82.26</v>
      </c>
      <c r="H3469" s="24">
        <f t="shared" si="16"/>
        <v>6.8550000000000004</v>
      </c>
      <c r="I3469" s="25"/>
      <c r="J3469" s="25"/>
      <c r="K3469" s="26"/>
      <c r="L3469" s="25"/>
      <c r="M3469" s="25"/>
      <c r="N3469" s="25"/>
      <c r="O3469" s="25"/>
      <c r="P3469" s="25"/>
      <c r="Q3469" s="25"/>
      <c r="R3469" s="25"/>
      <c r="S3469" s="25"/>
      <c r="T3469" s="25"/>
      <c r="U3469" s="25"/>
      <c r="V3469" s="25"/>
      <c r="W3469" s="25"/>
      <c r="X3469" s="25"/>
      <c r="Y3469" s="25"/>
      <c r="Z3469" s="25"/>
      <c r="AA3469" s="25"/>
      <c r="AB3469" s="25"/>
    </row>
    <row r="3470" spans="1:28" ht="18.75" customHeight="1">
      <c r="A3470" s="1"/>
      <c r="B3470" s="1"/>
      <c r="C3470" s="1"/>
      <c r="D3470" s="21" t="s">
        <v>713</v>
      </c>
      <c r="E3470" s="22" t="s">
        <v>689</v>
      </c>
      <c r="F3470" s="27"/>
      <c r="G3470" s="28">
        <v>45.08</v>
      </c>
      <c r="H3470" s="24">
        <f t="shared" si="16"/>
        <v>3.7566666666666664</v>
      </c>
      <c r="I3470" s="25"/>
      <c r="J3470" s="25"/>
      <c r="K3470" s="26"/>
      <c r="L3470" s="25"/>
      <c r="M3470" s="25"/>
      <c r="N3470" s="25"/>
      <c r="O3470" s="25"/>
      <c r="P3470" s="25"/>
      <c r="Q3470" s="25"/>
      <c r="R3470" s="25"/>
      <c r="S3470" s="25"/>
      <c r="T3470" s="25"/>
      <c r="U3470" s="25"/>
      <c r="V3470" s="25"/>
      <c r="W3470" s="25"/>
      <c r="X3470" s="25"/>
      <c r="Y3470" s="25"/>
      <c r="Z3470" s="25"/>
      <c r="AA3470" s="25"/>
      <c r="AB3470" s="25"/>
    </row>
    <row r="3471" spans="1:28" ht="18.75" customHeight="1">
      <c r="A3471" s="1"/>
      <c r="B3471" s="1"/>
      <c r="C3471" s="1"/>
      <c r="D3471" s="21" t="s">
        <v>722</v>
      </c>
      <c r="E3471" s="22" t="s">
        <v>689</v>
      </c>
      <c r="F3471" s="27"/>
      <c r="G3471" s="28">
        <v>21.96</v>
      </c>
      <c r="H3471" s="24">
        <f t="shared" si="16"/>
        <v>1.83</v>
      </c>
      <c r="I3471" s="25"/>
      <c r="J3471" s="25"/>
      <c r="K3471" s="26"/>
      <c r="L3471" s="25"/>
      <c r="M3471" s="25"/>
      <c r="N3471" s="25"/>
      <c r="O3471" s="25"/>
      <c r="P3471" s="25"/>
      <c r="Q3471" s="25"/>
      <c r="R3471" s="25"/>
      <c r="S3471" s="25"/>
      <c r="T3471" s="25"/>
      <c r="U3471" s="25"/>
      <c r="V3471" s="25"/>
      <c r="W3471" s="25"/>
      <c r="X3471" s="25"/>
      <c r="Y3471" s="25"/>
      <c r="Z3471" s="25"/>
      <c r="AA3471" s="25"/>
      <c r="AB3471" s="25"/>
    </row>
    <row r="3472" spans="1:28" ht="18.75" customHeight="1">
      <c r="A3472" s="1"/>
      <c r="B3472" s="1"/>
      <c r="C3472" s="1"/>
      <c r="D3472" s="21" t="s">
        <v>721</v>
      </c>
      <c r="E3472" s="22" t="s">
        <v>689</v>
      </c>
      <c r="F3472" s="27"/>
      <c r="G3472" s="28">
        <v>10.19</v>
      </c>
      <c r="H3472" s="24">
        <f t="shared" si="16"/>
        <v>0.84916666666666663</v>
      </c>
      <c r="I3472" s="25"/>
      <c r="J3472" s="25"/>
      <c r="K3472" s="26"/>
      <c r="L3472" s="25"/>
      <c r="M3472" s="25"/>
      <c r="N3472" s="25"/>
      <c r="O3472" s="25"/>
      <c r="P3472" s="25"/>
      <c r="Q3472" s="25"/>
      <c r="R3472" s="25"/>
      <c r="S3472" s="25"/>
      <c r="T3472" s="25"/>
      <c r="U3472" s="25"/>
      <c r="V3472" s="25"/>
      <c r="W3472" s="25"/>
      <c r="X3472" s="25"/>
      <c r="Y3472" s="25"/>
      <c r="Z3472" s="25"/>
      <c r="AA3472" s="25"/>
      <c r="AB3472" s="25"/>
    </row>
    <row r="3473" spans="1:28" ht="18.75" customHeight="1">
      <c r="A3473" s="1"/>
      <c r="B3473" s="1"/>
      <c r="C3473" s="1"/>
      <c r="D3473" s="21" t="s">
        <v>721</v>
      </c>
      <c r="E3473" s="22" t="s">
        <v>689</v>
      </c>
      <c r="F3473" s="27"/>
      <c r="G3473" s="28">
        <v>20.38</v>
      </c>
      <c r="H3473" s="24">
        <f t="shared" si="16"/>
        <v>1.6983333333333333</v>
      </c>
      <c r="I3473" s="25"/>
      <c r="J3473" s="25"/>
      <c r="K3473" s="26"/>
      <c r="L3473" s="25"/>
      <c r="M3473" s="25"/>
      <c r="N3473" s="25"/>
      <c r="O3473" s="25"/>
      <c r="P3473" s="25"/>
      <c r="Q3473" s="25"/>
      <c r="R3473" s="25"/>
      <c r="S3473" s="25"/>
      <c r="T3473" s="25"/>
      <c r="U3473" s="25"/>
      <c r="V3473" s="25"/>
      <c r="W3473" s="25"/>
      <c r="X3473" s="25"/>
      <c r="Y3473" s="25"/>
      <c r="Z3473" s="25"/>
      <c r="AA3473" s="25"/>
      <c r="AB3473" s="25"/>
    </row>
    <row r="3474" spans="1:28" ht="18.75" customHeight="1">
      <c r="A3474" s="1"/>
      <c r="B3474" s="1"/>
      <c r="C3474" s="1"/>
      <c r="D3474" s="21" t="s">
        <v>764</v>
      </c>
      <c r="E3474" s="22" t="s">
        <v>689</v>
      </c>
      <c r="F3474" s="27"/>
      <c r="G3474" s="28">
        <v>1959.400097</v>
      </c>
      <c r="H3474" s="24">
        <f t="shared" si="16"/>
        <v>163.28334141666667</v>
      </c>
      <c r="I3474" s="25"/>
      <c r="J3474" s="25"/>
      <c r="K3474" s="26"/>
      <c r="L3474" s="25"/>
      <c r="M3474" s="25"/>
      <c r="N3474" s="25"/>
      <c r="O3474" s="25"/>
      <c r="P3474" s="25"/>
      <c r="Q3474" s="25"/>
      <c r="R3474" s="25"/>
      <c r="S3474" s="25"/>
      <c r="T3474" s="25"/>
      <c r="U3474" s="25"/>
      <c r="V3474" s="25"/>
      <c r="W3474" s="25"/>
      <c r="X3474" s="25"/>
      <c r="Y3474" s="25"/>
      <c r="Z3474" s="25"/>
      <c r="AA3474" s="25"/>
      <c r="AB3474" s="25"/>
    </row>
    <row r="3475" spans="1:28" ht="18.75" customHeight="1">
      <c r="A3475" s="1"/>
      <c r="B3475" s="1"/>
      <c r="C3475" s="1"/>
      <c r="D3475" s="21" t="s">
        <v>753</v>
      </c>
      <c r="E3475" s="22" t="s">
        <v>689</v>
      </c>
      <c r="F3475" s="27"/>
      <c r="G3475" s="28">
        <v>523.74</v>
      </c>
      <c r="H3475" s="24">
        <f t="shared" si="16"/>
        <v>43.645000000000003</v>
      </c>
      <c r="I3475" s="25"/>
      <c r="J3475" s="25"/>
      <c r="K3475" s="26"/>
      <c r="L3475" s="25"/>
      <c r="M3475" s="25"/>
      <c r="N3475" s="25"/>
      <c r="O3475" s="25"/>
      <c r="P3475" s="25"/>
      <c r="Q3475" s="25"/>
      <c r="R3475" s="25"/>
      <c r="S3475" s="25"/>
      <c r="T3475" s="25"/>
      <c r="U3475" s="25"/>
      <c r="V3475" s="25"/>
      <c r="W3475" s="25"/>
      <c r="X3475" s="25"/>
      <c r="Y3475" s="25"/>
      <c r="Z3475" s="25"/>
      <c r="AA3475" s="25"/>
      <c r="AB3475" s="25"/>
    </row>
    <row r="3476" spans="1:28" ht="18.75" customHeight="1">
      <c r="A3476" s="1"/>
      <c r="B3476" s="1"/>
      <c r="C3476" s="1"/>
      <c r="D3476" s="21" t="s">
        <v>771</v>
      </c>
      <c r="E3476" s="22" t="s">
        <v>689</v>
      </c>
      <c r="F3476" s="27"/>
      <c r="G3476" s="28">
        <v>573.29999999999995</v>
      </c>
      <c r="H3476" s="24">
        <f t="shared" si="16"/>
        <v>47.774999999999999</v>
      </c>
      <c r="I3476" s="25"/>
      <c r="J3476" s="25"/>
      <c r="K3476" s="26"/>
      <c r="L3476" s="25"/>
      <c r="M3476" s="25"/>
      <c r="N3476" s="25"/>
      <c r="O3476" s="25"/>
      <c r="P3476" s="25"/>
      <c r="Q3476" s="25"/>
      <c r="R3476" s="25"/>
      <c r="S3476" s="25"/>
      <c r="T3476" s="25"/>
      <c r="U3476" s="25"/>
      <c r="V3476" s="25"/>
      <c r="W3476" s="25"/>
      <c r="X3476" s="25"/>
      <c r="Y3476" s="25"/>
      <c r="Z3476" s="25"/>
      <c r="AA3476" s="25"/>
      <c r="AB3476" s="25"/>
    </row>
    <row r="3477" spans="1:28" ht="18.75" customHeight="1">
      <c r="A3477" s="1"/>
      <c r="B3477" s="1"/>
      <c r="C3477" s="1"/>
      <c r="D3477" s="21" t="s">
        <v>769</v>
      </c>
      <c r="E3477" s="22" t="s">
        <v>689</v>
      </c>
      <c r="F3477" s="27"/>
      <c r="G3477" s="28">
        <v>553.08000000000004</v>
      </c>
      <c r="H3477" s="24">
        <f t="shared" si="16"/>
        <v>46.09</v>
      </c>
      <c r="I3477" s="25"/>
      <c r="J3477" s="25"/>
      <c r="K3477" s="26"/>
      <c r="L3477" s="25"/>
      <c r="M3477" s="25"/>
      <c r="N3477" s="25"/>
      <c r="O3477" s="25"/>
      <c r="P3477" s="25"/>
      <c r="Q3477" s="25"/>
      <c r="R3477" s="25"/>
      <c r="S3477" s="25"/>
      <c r="T3477" s="25"/>
      <c r="U3477" s="25"/>
      <c r="V3477" s="25"/>
      <c r="W3477" s="25"/>
      <c r="X3477" s="25"/>
      <c r="Y3477" s="25"/>
      <c r="Z3477" s="25"/>
      <c r="AA3477" s="25"/>
      <c r="AB3477" s="25"/>
    </row>
    <row r="3478" spans="1:28" ht="18.75" customHeight="1">
      <c r="A3478" s="1"/>
      <c r="B3478" s="1"/>
      <c r="C3478" s="1"/>
      <c r="D3478" s="21" t="s">
        <v>704</v>
      </c>
      <c r="E3478" s="22" t="s">
        <v>689</v>
      </c>
      <c r="F3478" s="27"/>
      <c r="G3478" s="28">
        <v>43.5</v>
      </c>
      <c r="H3478" s="24">
        <f t="shared" si="16"/>
        <v>3.625</v>
      </c>
      <c r="I3478" s="25"/>
      <c r="J3478" s="25"/>
      <c r="K3478" s="26"/>
      <c r="L3478" s="25"/>
      <c r="M3478" s="25"/>
      <c r="N3478" s="25"/>
      <c r="O3478" s="25"/>
      <c r="P3478" s="25"/>
      <c r="Q3478" s="25"/>
      <c r="R3478" s="25"/>
      <c r="S3478" s="25"/>
      <c r="T3478" s="25"/>
      <c r="U3478" s="25"/>
      <c r="V3478" s="25"/>
      <c r="W3478" s="25"/>
      <c r="X3478" s="25"/>
      <c r="Y3478" s="25"/>
      <c r="Z3478" s="25"/>
      <c r="AA3478" s="25"/>
      <c r="AB3478" s="25"/>
    </row>
    <row r="3479" spans="1:28" ht="18.75" customHeight="1">
      <c r="A3479" s="1"/>
      <c r="B3479" s="1"/>
      <c r="C3479" s="1"/>
      <c r="D3479" s="21" t="s">
        <v>733</v>
      </c>
      <c r="E3479" s="22" t="s">
        <v>689</v>
      </c>
      <c r="F3479" s="27"/>
      <c r="G3479" s="28">
        <v>39.36</v>
      </c>
      <c r="H3479" s="24">
        <f t="shared" si="16"/>
        <v>3.28</v>
      </c>
      <c r="I3479" s="25"/>
      <c r="J3479" s="25"/>
      <c r="K3479" s="26"/>
      <c r="L3479" s="25"/>
      <c r="M3479" s="25"/>
      <c r="N3479" s="25"/>
      <c r="O3479" s="25"/>
      <c r="P3479" s="25"/>
      <c r="Q3479" s="25"/>
      <c r="R3479" s="25"/>
      <c r="S3479" s="25"/>
      <c r="T3479" s="25"/>
      <c r="U3479" s="25"/>
      <c r="V3479" s="25"/>
      <c r="W3479" s="25"/>
      <c r="X3479" s="25"/>
      <c r="Y3479" s="25"/>
      <c r="Z3479" s="25"/>
      <c r="AA3479" s="25"/>
      <c r="AB3479" s="25"/>
    </row>
    <row r="3480" spans="1:28" ht="18.75" customHeight="1">
      <c r="A3480" s="1"/>
      <c r="B3480" s="1"/>
      <c r="C3480" s="1"/>
      <c r="D3480" s="21" t="s">
        <v>759</v>
      </c>
      <c r="E3480" s="22" t="s">
        <v>689</v>
      </c>
      <c r="F3480" s="27"/>
      <c r="G3480" s="28">
        <v>39.83</v>
      </c>
      <c r="H3480" s="24">
        <f t="shared" si="16"/>
        <v>3.3191666666666664</v>
      </c>
      <c r="I3480" s="25"/>
      <c r="J3480" s="25"/>
      <c r="K3480" s="26"/>
      <c r="L3480" s="25"/>
      <c r="M3480" s="25"/>
      <c r="N3480" s="25"/>
      <c r="O3480" s="25"/>
      <c r="P3480" s="25"/>
      <c r="Q3480" s="25"/>
      <c r="R3480" s="25"/>
      <c r="S3480" s="25"/>
      <c r="T3480" s="25"/>
      <c r="U3480" s="25"/>
      <c r="V3480" s="25"/>
      <c r="W3480" s="25"/>
      <c r="X3480" s="25"/>
      <c r="Y3480" s="25"/>
      <c r="Z3480" s="25"/>
      <c r="AA3480" s="25"/>
      <c r="AB3480" s="25"/>
    </row>
    <row r="3481" spans="1:28" ht="18.75" customHeight="1">
      <c r="A3481" s="1"/>
      <c r="B3481" s="1"/>
      <c r="C3481" s="1"/>
      <c r="D3481" s="21" t="s">
        <v>767</v>
      </c>
      <c r="E3481" s="22" t="s">
        <v>689</v>
      </c>
      <c r="F3481" s="27"/>
      <c r="G3481" s="28">
        <v>82.29</v>
      </c>
      <c r="H3481" s="24">
        <f t="shared" si="16"/>
        <v>6.8575000000000008</v>
      </c>
      <c r="I3481" s="25"/>
      <c r="J3481" s="25"/>
      <c r="K3481" s="26"/>
      <c r="L3481" s="25"/>
      <c r="M3481" s="25"/>
      <c r="N3481" s="25"/>
      <c r="O3481" s="25"/>
      <c r="P3481" s="25"/>
      <c r="Q3481" s="25"/>
      <c r="R3481" s="25"/>
      <c r="S3481" s="25"/>
      <c r="T3481" s="25"/>
      <c r="U3481" s="25"/>
      <c r="V3481" s="25"/>
      <c r="W3481" s="25"/>
      <c r="X3481" s="25"/>
      <c r="Y3481" s="25"/>
      <c r="Z3481" s="25"/>
      <c r="AA3481" s="25"/>
      <c r="AB3481" s="25"/>
    </row>
    <row r="3482" spans="1:28" ht="18.75" customHeight="1">
      <c r="A3482" s="1"/>
      <c r="B3482" s="1"/>
      <c r="C3482" s="1"/>
      <c r="D3482" s="21" t="s">
        <v>742</v>
      </c>
      <c r="E3482" s="22" t="s">
        <v>689</v>
      </c>
      <c r="F3482" s="27"/>
      <c r="G3482" s="28">
        <v>65.430000000000007</v>
      </c>
      <c r="H3482" s="24">
        <f t="shared" si="16"/>
        <v>5.4525000000000006</v>
      </c>
      <c r="I3482" s="25"/>
      <c r="J3482" s="25"/>
      <c r="K3482" s="26"/>
      <c r="L3482" s="25"/>
      <c r="M3482" s="25"/>
      <c r="N3482" s="25"/>
      <c r="O3482" s="25"/>
      <c r="P3482" s="25"/>
      <c r="Q3482" s="25"/>
      <c r="R3482" s="25"/>
      <c r="S3482" s="25"/>
      <c r="T3482" s="25"/>
      <c r="U3482" s="25"/>
      <c r="V3482" s="25"/>
      <c r="W3482" s="25"/>
      <c r="X3482" s="25"/>
      <c r="Y3482" s="25"/>
      <c r="Z3482" s="25"/>
      <c r="AA3482" s="25"/>
      <c r="AB3482" s="25"/>
    </row>
    <row r="3483" spans="1:28" ht="18.75" customHeight="1">
      <c r="A3483" s="1"/>
      <c r="B3483" s="1"/>
      <c r="C3483" s="1"/>
      <c r="D3483" s="21" t="s">
        <v>731</v>
      </c>
      <c r="E3483" s="22" t="s">
        <v>689</v>
      </c>
      <c r="F3483" s="27"/>
      <c r="G3483" s="28">
        <v>8.4499999999999993</v>
      </c>
      <c r="H3483" s="24">
        <f t="shared" si="16"/>
        <v>0.70416666666666661</v>
      </c>
      <c r="I3483" s="25"/>
      <c r="J3483" s="25"/>
      <c r="K3483" s="26"/>
      <c r="L3483" s="25"/>
      <c r="M3483" s="25"/>
      <c r="N3483" s="25"/>
      <c r="O3483" s="25"/>
      <c r="P3483" s="25"/>
      <c r="Q3483" s="25"/>
      <c r="R3483" s="25"/>
      <c r="S3483" s="25"/>
      <c r="T3483" s="25"/>
      <c r="U3483" s="25"/>
      <c r="V3483" s="25"/>
      <c r="W3483" s="25"/>
      <c r="X3483" s="25"/>
      <c r="Y3483" s="25"/>
      <c r="Z3483" s="25"/>
      <c r="AA3483" s="25"/>
      <c r="AB3483" s="25"/>
    </row>
    <row r="3484" spans="1:28" ht="18.75" customHeight="1">
      <c r="A3484" s="1"/>
      <c r="B3484" s="1"/>
      <c r="C3484" s="1"/>
      <c r="D3484" s="21" t="s">
        <v>690</v>
      </c>
      <c r="E3484" s="22" t="s">
        <v>689</v>
      </c>
      <c r="F3484" s="27"/>
      <c r="G3484" s="28">
        <v>118.34</v>
      </c>
      <c r="H3484" s="24">
        <f t="shared" si="16"/>
        <v>9.8616666666666664</v>
      </c>
      <c r="I3484" s="25"/>
      <c r="J3484" s="25"/>
      <c r="K3484" s="26"/>
      <c r="L3484" s="25"/>
      <c r="M3484" s="25"/>
      <c r="N3484" s="25"/>
      <c r="O3484" s="25"/>
      <c r="P3484" s="25"/>
      <c r="Q3484" s="25"/>
      <c r="R3484" s="25"/>
      <c r="S3484" s="25"/>
      <c r="T3484" s="25"/>
      <c r="U3484" s="25"/>
      <c r="V3484" s="25"/>
      <c r="W3484" s="25"/>
      <c r="X3484" s="25"/>
      <c r="Y3484" s="25"/>
      <c r="Z3484" s="25"/>
      <c r="AA3484" s="25"/>
      <c r="AB3484" s="25"/>
    </row>
    <row r="3485" spans="1:28" ht="18.75" customHeight="1">
      <c r="A3485" s="1"/>
      <c r="B3485" s="1"/>
      <c r="C3485" s="1"/>
      <c r="D3485" s="21" t="s">
        <v>697</v>
      </c>
      <c r="E3485" s="22" t="s">
        <v>689</v>
      </c>
      <c r="F3485" s="27"/>
      <c r="G3485" s="28">
        <v>50.52</v>
      </c>
      <c r="H3485" s="24">
        <f t="shared" si="16"/>
        <v>4.21</v>
      </c>
      <c r="I3485" s="25"/>
      <c r="J3485" s="25"/>
      <c r="K3485" s="26"/>
      <c r="L3485" s="25"/>
      <c r="M3485" s="25"/>
      <c r="N3485" s="25"/>
      <c r="O3485" s="25"/>
      <c r="P3485" s="25"/>
      <c r="Q3485" s="25"/>
      <c r="R3485" s="25"/>
      <c r="S3485" s="25"/>
      <c r="T3485" s="25"/>
      <c r="U3485" s="25"/>
      <c r="V3485" s="25"/>
      <c r="W3485" s="25"/>
      <c r="X3485" s="25"/>
      <c r="Y3485" s="25"/>
      <c r="Z3485" s="25"/>
      <c r="AA3485" s="25"/>
      <c r="AB3485" s="25"/>
    </row>
    <row r="3486" spans="1:28" ht="18.75" customHeight="1">
      <c r="A3486" s="1"/>
      <c r="B3486" s="1"/>
      <c r="C3486" s="1"/>
      <c r="D3486" s="21" t="s">
        <v>750</v>
      </c>
      <c r="E3486" s="22" t="s">
        <v>689</v>
      </c>
      <c r="F3486" s="27"/>
      <c r="G3486" s="28">
        <v>66.83</v>
      </c>
      <c r="H3486" s="24">
        <f t="shared" si="16"/>
        <v>5.5691666666666668</v>
      </c>
      <c r="I3486" s="25"/>
      <c r="J3486" s="25"/>
      <c r="K3486" s="26"/>
      <c r="L3486" s="25"/>
      <c r="M3486" s="25"/>
      <c r="N3486" s="25"/>
      <c r="O3486" s="25"/>
      <c r="P3486" s="25"/>
      <c r="Q3486" s="25"/>
      <c r="R3486" s="25"/>
      <c r="S3486" s="25"/>
      <c r="T3486" s="25"/>
      <c r="U3486" s="25"/>
      <c r="V3486" s="25"/>
      <c r="W3486" s="25"/>
      <c r="X3486" s="25"/>
      <c r="Y3486" s="25"/>
      <c r="Z3486" s="25"/>
      <c r="AA3486" s="25"/>
      <c r="AB3486" s="25"/>
    </row>
    <row r="3487" spans="1:28" ht="18.75" customHeight="1">
      <c r="A3487" s="1"/>
      <c r="B3487" s="1"/>
      <c r="C3487" s="1"/>
      <c r="D3487" s="21" t="s">
        <v>777</v>
      </c>
      <c r="E3487" s="22" t="s">
        <v>689</v>
      </c>
      <c r="F3487" s="27"/>
      <c r="G3487" s="28">
        <v>14</v>
      </c>
      <c r="H3487" s="24">
        <f t="shared" si="16"/>
        <v>1.1666666666666667</v>
      </c>
      <c r="I3487" s="25"/>
      <c r="J3487" s="25"/>
      <c r="K3487" s="26"/>
      <c r="L3487" s="25"/>
      <c r="M3487" s="25"/>
      <c r="N3487" s="25"/>
      <c r="O3487" s="25"/>
      <c r="P3487" s="25"/>
      <c r="Q3487" s="25"/>
      <c r="R3487" s="25"/>
      <c r="S3487" s="25"/>
      <c r="T3487" s="25"/>
      <c r="U3487" s="25"/>
      <c r="V3487" s="25"/>
      <c r="W3487" s="25"/>
      <c r="X3487" s="25"/>
      <c r="Y3487" s="25"/>
      <c r="Z3487" s="25"/>
      <c r="AA3487" s="25"/>
      <c r="AB3487" s="25"/>
    </row>
    <row r="3488" spans="1:28" ht="18.75" customHeight="1">
      <c r="A3488" s="1"/>
      <c r="B3488" s="1"/>
      <c r="C3488" s="1"/>
      <c r="D3488" s="21" t="s">
        <v>702</v>
      </c>
      <c r="E3488" s="22" t="s">
        <v>689</v>
      </c>
      <c r="F3488" s="27"/>
      <c r="G3488" s="28">
        <v>2</v>
      </c>
      <c r="H3488" s="24">
        <f t="shared" si="16"/>
        <v>0.16666666666666666</v>
      </c>
      <c r="I3488" s="25"/>
      <c r="J3488" s="25"/>
      <c r="K3488" s="26"/>
      <c r="L3488" s="25"/>
      <c r="M3488" s="25"/>
      <c r="N3488" s="25"/>
      <c r="O3488" s="25"/>
      <c r="P3488" s="25"/>
      <c r="Q3488" s="25"/>
      <c r="R3488" s="25"/>
      <c r="S3488" s="25"/>
      <c r="T3488" s="25"/>
      <c r="U3488" s="25"/>
      <c r="V3488" s="25"/>
      <c r="W3488" s="25"/>
      <c r="X3488" s="25"/>
      <c r="Y3488" s="25"/>
      <c r="Z3488" s="25"/>
      <c r="AA3488" s="25"/>
      <c r="AB3488" s="25"/>
    </row>
    <row r="3489" spans="1:28" ht="18.75" customHeight="1">
      <c r="A3489" s="1"/>
      <c r="B3489" s="1"/>
      <c r="C3489" s="1"/>
      <c r="D3489" s="21" t="s">
        <v>768</v>
      </c>
      <c r="E3489" s="22" t="s">
        <v>689</v>
      </c>
      <c r="F3489" s="27"/>
      <c r="G3489" s="28">
        <v>21.78</v>
      </c>
      <c r="H3489" s="24">
        <f t="shared" si="16"/>
        <v>1.8150000000000002</v>
      </c>
      <c r="I3489" s="25"/>
      <c r="J3489" s="25"/>
      <c r="K3489" s="26"/>
      <c r="L3489" s="25"/>
      <c r="M3489" s="25"/>
      <c r="N3489" s="25"/>
      <c r="O3489" s="25"/>
      <c r="P3489" s="25"/>
      <c r="Q3489" s="25"/>
      <c r="R3489" s="25"/>
      <c r="S3489" s="25"/>
      <c r="T3489" s="25"/>
      <c r="U3489" s="25"/>
      <c r="V3489" s="25"/>
      <c r="W3489" s="25"/>
      <c r="X3489" s="25"/>
      <c r="Y3489" s="25"/>
      <c r="Z3489" s="25"/>
      <c r="AA3489" s="25"/>
      <c r="AB3489" s="25"/>
    </row>
    <row r="3490" spans="1:28" ht="18.75" customHeight="1">
      <c r="A3490" s="1"/>
      <c r="B3490" s="1"/>
      <c r="C3490" s="1"/>
      <c r="D3490" s="21" t="s">
        <v>756</v>
      </c>
      <c r="E3490" s="22" t="s">
        <v>689</v>
      </c>
      <c r="F3490" s="27"/>
      <c r="G3490" s="28">
        <v>8.9</v>
      </c>
      <c r="H3490" s="24">
        <f t="shared" si="16"/>
        <v>0.7416666666666667</v>
      </c>
      <c r="I3490" s="25"/>
      <c r="J3490" s="25"/>
      <c r="K3490" s="26"/>
      <c r="L3490" s="25"/>
      <c r="M3490" s="25"/>
      <c r="N3490" s="25"/>
      <c r="O3490" s="25"/>
      <c r="P3490" s="25"/>
      <c r="Q3490" s="25"/>
      <c r="R3490" s="25"/>
      <c r="S3490" s="25"/>
      <c r="T3490" s="25"/>
      <c r="U3490" s="25"/>
      <c r="V3490" s="25"/>
      <c r="W3490" s="25"/>
      <c r="X3490" s="25"/>
      <c r="Y3490" s="25"/>
      <c r="Z3490" s="25"/>
      <c r="AA3490" s="25"/>
      <c r="AB3490" s="25"/>
    </row>
    <row r="3491" spans="1:28" ht="18.75" customHeight="1">
      <c r="A3491" s="1"/>
      <c r="B3491" s="1"/>
      <c r="C3491" s="1"/>
      <c r="D3491" s="21" t="s">
        <v>712</v>
      </c>
      <c r="E3491" s="22" t="s">
        <v>689</v>
      </c>
      <c r="F3491" s="27"/>
      <c r="G3491" s="28">
        <v>86.540002999999999</v>
      </c>
      <c r="H3491" s="24">
        <f t="shared" si="16"/>
        <v>7.2116669166666663</v>
      </c>
      <c r="I3491" s="25"/>
      <c r="J3491" s="25"/>
      <c r="K3491" s="26"/>
      <c r="L3491" s="25"/>
      <c r="M3491" s="25"/>
      <c r="N3491" s="25"/>
      <c r="O3491" s="25"/>
      <c r="P3491" s="25"/>
      <c r="Q3491" s="25"/>
      <c r="R3491" s="25"/>
      <c r="S3491" s="25"/>
      <c r="T3491" s="25"/>
      <c r="U3491" s="25"/>
      <c r="V3491" s="25"/>
      <c r="W3491" s="25"/>
      <c r="X3491" s="25"/>
      <c r="Y3491" s="25"/>
      <c r="Z3491" s="25"/>
      <c r="AA3491" s="25"/>
      <c r="AB3491" s="25"/>
    </row>
    <row r="3492" spans="1:28" ht="18.75" customHeight="1">
      <c r="A3492" s="1"/>
      <c r="B3492" s="1"/>
      <c r="C3492" s="1"/>
      <c r="D3492" s="21" t="s">
        <v>693</v>
      </c>
      <c r="E3492" s="22" t="s">
        <v>689</v>
      </c>
      <c r="F3492" s="27"/>
      <c r="G3492" s="28">
        <v>24.3</v>
      </c>
      <c r="H3492" s="24">
        <f t="shared" si="16"/>
        <v>2.0249999999999999</v>
      </c>
      <c r="I3492" s="25"/>
      <c r="J3492" s="25"/>
      <c r="K3492" s="26"/>
      <c r="L3492" s="25"/>
      <c r="M3492" s="25"/>
      <c r="N3492" s="25"/>
      <c r="O3492" s="25"/>
      <c r="P3492" s="25"/>
      <c r="Q3492" s="25"/>
      <c r="R3492" s="25"/>
      <c r="S3492" s="25"/>
      <c r="T3492" s="25"/>
      <c r="U3492" s="25"/>
      <c r="V3492" s="25"/>
      <c r="W3492" s="25"/>
      <c r="X3492" s="25"/>
      <c r="Y3492" s="25"/>
      <c r="Z3492" s="25"/>
      <c r="AA3492" s="25"/>
      <c r="AB3492" s="25"/>
    </row>
    <row r="3493" spans="1:28" ht="18.75" customHeight="1">
      <c r="A3493" s="1"/>
      <c r="B3493" s="1"/>
      <c r="C3493" s="1"/>
      <c r="D3493" s="21" t="s">
        <v>776</v>
      </c>
      <c r="E3493" s="22" t="s">
        <v>689</v>
      </c>
      <c r="F3493" s="27"/>
      <c r="G3493" s="28">
        <v>28.42</v>
      </c>
      <c r="H3493" s="24">
        <f t="shared" si="16"/>
        <v>2.3683333333333336</v>
      </c>
      <c r="I3493" s="25"/>
      <c r="J3493" s="25"/>
      <c r="K3493" s="26"/>
      <c r="L3493" s="25"/>
      <c r="M3493" s="25"/>
      <c r="N3493" s="25"/>
      <c r="O3493" s="25"/>
      <c r="P3493" s="25"/>
      <c r="Q3493" s="25"/>
      <c r="R3493" s="25"/>
      <c r="S3493" s="25"/>
      <c r="T3493" s="25"/>
      <c r="U3493" s="25"/>
      <c r="V3493" s="25"/>
      <c r="W3493" s="25"/>
      <c r="X3493" s="25"/>
      <c r="Y3493" s="25"/>
      <c r="Z3493" s="25"/>
      <c r="AA3493" s="25"/>
      <c r="AB3493" s="25"/>
    </row>
    <row r="3494" spans="1:28" ht="18.75" customHeight="1">
      <c r="A3494" s="1"/>
      <c r="B3494" s="1"/>
      <c r="C3494" s="1"/>
      <c r="D3494" s="21" t="s">
        <v>753</v>
      </c>
      <c r="E3494" s="22" t="s">
        <v>689</v>
      </c>
      <c r="F3494" s="27"/>
      <c r="G3494" s="28">
        <v>54.18</v>
      </c>
      <c r="H3494" s="24">
        <f t="shared" si="16"/>
        <v>4.5149999999999997</v>
      </c>
      <c r="I3494" s="25"/>
      <c r="J3494" s="25"/>
      <c r="K3494" s="26"/>
      <c r="L3494" s="25"/>
      <c r="M3494" s="25"/>
      <c r="N3494" s="25"/>
      <c r="O3494" s="25"/>
      <c r="P3494" s="25"/>
      <c r="Q3494" s="25"/>
      <c r="R3494" s="25"/>
      <c r="S3494" s="25"/>
      <c r="T3494" s="25"/>
      <c r="U3494" s="25"/>
      <c r="V3494" s="25"/>
      <c r="W3494" s="25"/>
      <c r="X3494" s="25"/>
      <c r="Y3494" s="25"/>
      <c r="Z3494" s="25"/>
      <c r="AA3494" s="25"/>
      <c r="AB3494" s="25"/>
    </row>
    <row r="3495" spans="1:28" ht="18.75" customHeight="1">
      <c r="A3495" s="1"/>
      <c r="B3495" s="1"/>
      <c r="C3495" s="1"/>
      <c r="D3495" s="21" t="s">
        <v>767</v>
      </c>
      <c r="E3495" s="22" t="s">
        <v>689</v>
      </c>
      <c r="F3495" s="27"/>
      <c r="G3495" s="28">
        <v>40.11</v>
      </c>
      <c r="H3495" s="24">
        <f t="shared" si="16"/>
        <v>3.3424999999999998</v>
      </c>
      <c r="I3495" s="25"/>
      <c r="J3495" s="25"/>
      <c r="K3495" s="26"/>
      <c r="L3495" s="25"/>
      <c r="M3495" s="25"/>
      <c r="N3495" s="25"/>
      <c r="O3495" s="25"/>
      <c r="P3495" s="25"/>
      <c r="Q3495" s="25"/>
      <c r="R3495" s="25"/>
      <c r="S3495" s="25"/>
      <c r="T3495" s="25"/>
      <c r="U3495" s="25"/>
      <c r="V3495" s="25"/>
      <c r="W3495" s="25"/>
      <c r="X3495" s="25"/>
      <c r="Y3495" s="25"/>
      <c r="Z3495" s="25"/>
      <c r="AA3495" s="25"/>
      <c r="AB3495" s="25"/>
    </row>
    <row r="3496" spans="1:28" ht="18.75" customHeight="1">
      <c r="A3496" s="1"/>
      <c r="B3496" s="1"/>
      <c r="C3496" s="1"/>
      <c r="D3496" s="21" t="s">
        <v>691</v>
      </c>
      <c r="E3496" s="22" t="s">
        <v>689</v>
      </c>
      <c r="F3496" s="27"/>
      <c r="G3496" s="28">
        <v>2.2799999999999998</v>
      </c>
      <c r="H3496" s="24">
        <f t="shared" si="16"/>
        <v>0.18999999999999997</v>
      </c>
      <c r="I3496" s="25"/>
      <c r="J3496" s="25"/>
      <c r="K3496" s="26"/>
      <c r="L3496" s="25"/>
      <c r="M3496" s="25"/>
      <c r="N3496" s="25"/>
      <c r="O3496" s="25"/>
      <c r="P3496" s="25"/>
      <c r="Q3496" s="25"/>
      <c r="R3496" s="25"/>
      <c r="S3496" s="25"/>
      <c r="T3496" s="25"/>
      <c r="U3496" s="25"/>
      <c r="V3496" s="25"/>
      <c r="W3496" s="25"/>
      <c r="X3496" s="25"/>
      <c r="Y3496" s="25"/>
      <c r="Z3496" s="25"/>
      <c r="AA3496" s="25"/>
      <c r="AB3496" s="25"/>
    </row>
    <row r="3497" spans="1:28" ht="18.75" customHeight="1">
      <c r="A3497" s="1"/>
      <c r="B3497" s="1"/>
      <c r="C3497" s="1"/>
      <c r="D3497" s="21" t="s">
        <v>721</v>
      </c>
      <c r="E3497" s="22" t="s">
        <v>689</v>
      </c>
      <c r="F3497" s="27"/>
      <c r="G3497" s="28">
        <v>20.38</v>
      </c>
      <c r="H3497" s="24">
        <f t="shared" si="16"/>
        <v>1.6983333333333333</v>
      </c>
      <c r="I3497" s="25"/>
      <c r="J3497" s="25"/>
      <c r="K3497" s="26"/>
      <c r="L3497" s="25"/>
      <c r="M3497" s="25"/>
      <c r="N3497" s="25"/>
      <c r="O3497" s="25"/>
      <c r="P3497" s="25"/>
      <c r="Q3497" s="25"/>
      <c r="R3497" s="25"/>
      <c r="S3497" s="25"/>
      <c r="T3497" s="25"/>
      <c r="U3497" s="25"/>
      <c r="V3497" s="25"/>
      <c r="W3497" s="25"/>
      <c r="X3497" s="25"/>
      <c r="Y3497" s="25"/>
      <c r="Z3497" s="25"/>
      <c r="AA3497" s="25"/>
      <c r="AB3497" s="25"/>
    </row>
    <row r="3498" spans="1:28" ht="18.75" customHeight="1">
      <c r="A3498" s="1"/>
      <c r="B3498" s="1"/>
      <c r="C3498" s="1"/>
      <c r="D3498" s="21" t="s">
        <v>739</v>
      </c>
      <c r="E3498" s="22" t="s">
        <v>689</v>
      </c>
      <c r="F3498" s="27"/>
      <c r="G3498" s="28">
        <v>33.049999</v>
      </c>
      <c r="H3498" s="24">
        <f t="shared" si="16"/>
        <v>2.7541665833333333</v>
      </c>
      <c r="I3498" s="25"/>
      <c r="J3498" s="25"/>
      <c r="K3498" s="26"/>
      <c r="L3498" s="25"/>
      <c r="M3498" s="25"/>
      <c r="N3498" s="25"/>
      <c r="O3498" s="25"/>
      <c r="P3498" s="25"/>
      <c r="Q3498" s="25"/>
      <c r="R3498" s="25"/>
      <c r="S3498" s="25"/>
      <c r="T3498" s="25"/>
      <c r="U3498" s="25"/>
      <c r="V3498" s="25"/>
      <c r="W3498" s="25"/>
      <c r="X3498" s="25"/>
      <c r="Y3498" s="25"/>
      <c r="Z3498" s="25"/>
      <c r="AA3498" s="25"/>
      <c r="AB3498" s="25"/>
    </row>
    <row r="3499" spans="1:28" ht="18.75" customHeight="1">
      <c r="A3499" s="1"/>
      <c r="B3499" s="1"/>
      <c r="C3499" s="1"/>
      <c r="D3499" s="21" t="s">
        <v>740</v>
      </c>
      <c r="E3499" s="22" t="s">
        <v>689</v>
      </c>
      <c r="F3499" s="27"/>
      <c r="G3499" s="28">
        <v>18</v>
      </c>
      <c r="H3499" s="24">
        <f t="shared" si="16"/>
        <v>1.5</v>
      </c>
      <c r="I3499" s="25"/>
      <c r="J3499" s="25"/>
      <c r="K3499" s="26"/>
      <c r="L3499" s="25"/>
      <c r="M3499" s="25"/>
      <c r="N3499" s="25"/>
      <c r="O3499" s="25"/>
      <c r="P3499" s="25"/>
      <c r="Q3499" s="25"/>
      <c r="R3499" s="25"/>
      <c r="S3499" s="25"/>
      <c r="T3499" s="25"/>
      <c r="U3499" s="25"/>
      <c r="V3499" s="25"/>
      <c r="W3499" s="25"/>
      <c r="X3499" s="25"/>
      <c r="Y3499" s="25"/>
      <c r="Z3499" s="25"/>
      <c r="AA3499" s="25"/>
      <c r="AB3499" s="25"/>
    </row>
    <row r="3500" spans="1:28" ht="18.75" customHeight="1">
      <c r="A3500" s="1"/>
      <c r="B3500" s="1"/>
      <c r="C3500" s="1"/>
      <c r="D3500" s="21" t="s">
        <v>763</v>
      </c>
      <c r="E3500" s="22" t="s">
        <v>689</v>
      </c>
      <c r="F3500" s="27"/>
      <c r="G3500" s="28">
        <v>7.35</v>
      </c>
      <c r="H3500" s="24">
        <f t="shared" si="16"/>
        <v>0.61249999999999993</v>
      </c>
      <c r="I3500" s="25"/>
      <c r="J3500" s="25"/>
      <c r="K3500" s="26"/>
      <c r="L3500" s="25"/>
      <c r="M3500" s="25"/>
      <c r="N3500" s="25"/>
      <c r="O3500" s="25"/>
      <c r="P3500" s="25"/>
      <c r="Q3500" s="25"/>
      <c r="R3500" s="25"/>
      <c r="S3500" s="25"/>
      <c r="T3500" s="25"/>
      <c r="U3500" s="25"/>
      <c r="V3500" s="25"/>
      <c r="W3500" s="25"/>
      <c r="X3500" s="25"/>
      <c r="Y3500" s="25"/>
      <c r="Z3500" s="25"/>
      <c r="AA3500" s="25"/>
      <c r="AB3500" s="25"/>
    </row>
    <row r="3501" spans="1:28" ht="18.75" customHeight="1">
      <c r="A3501" s="1"/>
      <c r="B3501" s="1"/>
      <c r="C3501" s="1"/>
      <c r="D3501" s="21" t="s">
        <v>756</v>
      </c>
      <c r="E3501" s="22" t="s">
        <v>689</v>
      </c>
      <c r="F3501" s="27"/>
      <c r="G3501" s="28">
        <v>40.049999999999997</v>
      </c>
      <c r="H3501" s="24">
        <f t="shared" si="16"/>
        <v>3.3374999999999999</v>
      </c>
      <c r="I3501" s="25"/>
      <c r="J3501" s="25"/>
      <c r="K3501" s="26"/>
      <c r="L3501" s="25"/>
      <c r="M3501" s="25"/>
      <c r="N3501" s="25"/>
      <c r="O3501" s="25"/>
      <c r="P3501" s="25"/>
      <c r="Q3501" s="25"/>
      <c r="R3501" s="25"/>
      <c r="S3501" s="25"/>
      <c r="T3501" s="25"/>
      <c r="U3501" s="25"/>
      <c r="V3501" s="25"/>
      <c r="W3501" s="25"/>
      <c r="X3501" s="25"/>
      <c r="Y3501" s="25"/>
      <c r="Z3501" s="25"/>
      <c r="AA3501" s="25"/>
      <c r="AB3501" s="25"/>
    </row>
    <row r="3502" spans="1:28" ht="18.75" customHeight="1">
      <c r="A3502" s="1"/>
      <c r="B3502" s="1"/>
      <c r="C3502" s="1"/>
      <c r="D3502" s="21" t="s">
        <v>736</v>
      </c>
      <c r="E3502" s="22" t="s">
        <v>689</v>
      </c>
      <c r="F3502" s="27"/>
      <c r="G3502" s="28">
        <v>63.929997</v>
      </c>
      <c r="H3502" s="24">
        <f t="shared" si="16"/>
        <v>5.3274997500000003</v>
      </c>
      <c r="I3502" s="25"/>
      <c r="J3502" s="25"/>
      <c r="K3502" s="26"/>
      <c r="L3502" s="25"/>
      <c r="M3502" s="25"/>
      <c r="N3502" s="25"/>
      <c r="O3502" s="25"/>
      <c r="P3502" s="25"/>
      <c r="Q3502" s="25"/>
      <c r="R3502" s="25"/>
      <c r="S3502" s="25"/>
      <c r="T3502" s="25"/>
      <c r="U3502" s="25"/>
      <c r="V3502" s="25"/>
      <c r="W3502" s="25"/>
      <c r="X3502" s="25"/>
      <c r="Y3502" s="25"/>
      <c r="Z3502" s="25"/>
      <c r="AA3502" s="25"/>
      <c r="AB3502" s="25"/>
    </row>
    <row r="3503" spans="1:28" ht="18.75" customHeight="1">
      <c r="A3503" s="1"/>
      <c r="B3503" s="1"/>
      <c r="C3503" s="1"/>
      <c r="D3503" s="21" t="s">
        <v>698</v>
      </c>
      <c r="E3503" s="22" t="s">
        <v>689</v>
      </c>
      <c r="F3503" s="27"/>
      <c r="G3503" s="28">
        <v>58.17</v>
      </c>
      <c r="H3503" s="24">
        <f t="shared" si="16"/>
        <v>4.8475000000000001</v>
      </c>
      <c r="I3503" s="25"/>
      <c r="J3503" s="25"/>
      <c r="K3503" s="26"/>
      <c r="L3503" s="25"/>
      <c r="M3503" s="25"/>
      <c r="N3503" s="25"/>
      <c r="O3503" s="25"/>
      <c r="P3503" s="25"/>
      <c r="Q3503" s="25"/>
      <c r="R3503" s="25"/>
      <c r="S3503" s="25"/>
      <c r="T3503" s="25"/>
      <c r="U3503" s="25"/>
      <c r="V3503" s="25"/>
      <c r="W3503" s="25"/>
      <c r="X3503" s="25"/>
      <c r="Y3503" s="25"/>
      <c r="Z3503" s="25"/>
      <c r="AA3503" s="25"/>
      <c r="AB3503" s="25"/>
    </row>
    <row r="3504" spans="1:28" ht="18.75" customHeight="1">
      <c r="A3504" s="1"/>
      <c r="B3504" s="1"/>
      <c r="C3504" s="1"/>
      <c r="D3504" s="21" t="s">
        <v>760</v>
      </c>
      <c r="E3504" s="22" t="s">
        <v>689</v>
      </c>
      <c r="F3504" s="27"/>
      <c r="G3504" s="28">
        <v>29.04</v>
      </c>
      <c r="H3504" s="24">
        <f t="shared" si="16"/>
        <v>2.42</v>
      </c>
      <c r="I3504" s="25"/>
      <c r="J3504" s="25"/>
      <c r="K3504" s="26"/>
      <c r="L3504" s="25"/>
      <c r="M3504" s="25"/>
      <c r="N3504" s="25"/>
      <c r="O3504" s="25"/>
      <c r="P3504" s="25"/>
      <c r="Q3504" s="25"/>
      <c r="R3504" s="25"/>
      <c r="S3504" s="25"/>
      <c r="T3504" s="25"/>
      <c r="U3504" s="25"/>
      <c r="V3504" s="25"/>
      <c r="W3504" s="25"/>
      <c r="X3504" s="25"/>
      <c r="Y3504" s="25"/>
      <c r="Z3504" s="25"/>
      <c r="AA3504" s="25"/>
      <c r="AB3504" s="25"/>
    </row>
    <row r="3505" spans="1:28" ht="18.75" customHeight="1">
      <c r="A3505" s="1"/>
      <c r="B3505" s="1"/>
      <c r="C3505" s="1"/>
      <c r="D3505" s="21" t="s">
        <v>721</v>
      </c>
      <c r="E3505" s="22" t="s">
        <v>689</v>
      </c>
      <c r="F3505" s="27"/>
      <c r="G3505" s="28">
        <v>356.65</v>
      </c>
      <c r="H3505" s="24">
        <f t="shared" si="16"/>
        <v>29.720833333333331</v>
      </c>
      <c r="I3505" s="25"/>
      <c r="J3505" s="25"/>
      <c r="K3505" s="26"/>
      <c r="L3505" s="25"/>
      <c r="M3505" s="25"/>
      <c r="N3505" s="25"/>
      <c r="O3505" s="25"/>
      <c r="P3505" s="25"/>
      <c r="Q3505" s="25"/>
      <c r="R3505" s="25"/>
      <c r="S3505" s="25"/>
      <c r="T3505" s="25"/>
      <c r="U3505" s="25"/>
      <c r="V3505" s="25"/>
      <c r="W3505" s="25"/>
      <c r="X3505" s="25"/>
      <c r="Y3505" s="25"/>
      <c r="Z3505" s="25"/>
      <c r="AA3505" s="25"/>
      <c r="AB3505" s="25"/>
    </row>
    <row r="3506" spans="1:28" ht="18.75" customHeight="1">
      <c r="A3506" s="1"/>
      <c r="B3506" s="1"/>
      <c r="C3506" s="1"/>
      <c r="D3506" s="21" t="s">
        <v>781</v>
      </c>
      <c r="E3506" s="22" t="s">
        <v>689</v>
      </c>
      <c r="F3506" s="27"/>
      <c r="G3506" s="28">
        <v>50.88</v>
      </c>
      <c r="H3506" s="24">
        <f t="shared" si="16"/>
        <v>4.24</v>
      </c>
      <c r="I3506" s="25"/>
      <c r="J3506" s="25"/>
      <c r="K3506" s="26"/>
      <c r="L3506" s="25"/>
      <c r="M3506" s="25"/>
      <c r="N3506" s="25"/>
      <c r="O3506" s="25"/>
      <c r="P3506" s="25"/>
      <c r="Q3506" s="25"/>
      <c r="R3506" s="25"/>
      <c r="S3506" s="25"/>
      <c r="T3506" s="25"/>
      <c r="U3506" s="25"/>
      <c r="V3506" s="25"/>
      <c r="W3506" s="25"/>
      <c r="X3506" s="25"/>
      <c r="Y3506" s="25"/>
      <c r="Z3506" s="25"/>
      <c r="AA3506" s="25"/>
      <c r="AB3506" s="25"/>
    </row>
    <row r="3507" spans="1:28" ht="18.75" customHeight="1">
      <c r="A3507" s="1"/>
      <c r="B3507" s="1"/>
      <c r="C3507" s="1"/>
      <c r="D3507" s="21" t="s">
        <v>739</v>
      </c>
      <c r="E3507" s="22" t="s">
        <v>689</v>
      </c>
      <c r="F3507" s="27"/>
      <c r="G3507" s="28">
        <v>99.149996999999999</v>
      </c>
      <c r="H3507" s="24">
        <f t="shared" si="16"/>
        <v>8.2624997499999999</v>
      </c>
      <c r="I3507" s="25"/>
      <c r="J3507" s="25"/>
      <c r="K3507" s="26"/>
      <c r="L3507" s="25"/>
      <c r="M3507" s="25"/>
      <c r="N3507" s="25"/>
      <c r="O3507" s="25"/>
      <c r="P3507" s="25"/>
      <c r="Q3507" s="25"/>
      <c r="R3507" s="25"/>
      <c r="S3507" s="25"/>
      <c r="T3507" s="25"/>
      <c r="U3507" s="25"/>
      <c r="V3507" s="25"/>
      <c r="W3507" s="25"/>
      <c r="X3507" s="25"/>
      <c r="Y3507" s="25"/>
      <c r="Z3507" s="25"/>
      <c r="AA3507" s="25"/>
      <c r="AB3507" s="25"/>
    </row>
    <row r="3508" spans="1:28" ht="18.75" customHeight="1">
      <c r="A3508" s="1"/>
      <c r="B3508" s="1"/>
      <c r="C3508" s="1"/>
      <c r="D3508" s="21" t="s">
        <v>777</v>
      </c>
      <c r="E3508" s="22" t="s">
        <v>689</v>
      </c>
      <c r="F3508" s="27"/>
      <c r="G3508" s="28">
        <v>12</v>
      </c>
      <c r="H3508" s="24">
        <f t="shared" si="16"/>
        <v>1</v>
      </c>
      <c r="I3508" s="25"/>
      <c r="J3508" s="25"/>
      <c r="K3508" s="26"/>
      <c r="L3508" s="25"/>
      <c r="M3508" s="25"/>
      <c r="N3508" s="25"/>
      <c r="O3508" s="25"/>
      <c r="P3508" s="25"/>
      <c r="Q3508" s="25"/>
      <c r="R3508" s="25"/>
      <c r="S3508" s="25"/>
      <c r="T3508" s="25"/>
      <c r="U3508" s="25"/>
      <c r="V3508" s="25"/>
      <c r="W3508" s="25"/>
      <c r="X3508" s="25"/>
      <c r="Y3508" s="25"/>
      <c r="Z3508" s="25"/>
      <c r="AA3508" s="25"/>
      <c r="AB3508" s="25"/>
    </row>
    <row r="3509" spans="1:28" ht="18.75" customHeight="1">
      <c r="A3509" s="1"/>
      <c r="B3509" s="1"/>
      <c r="C3509" s="1"/>
      <c r="D3509" s="21" t="s">
        <v>702</v>
      </c>
      <c r="E3509" s="22" t="s">
        <v>689</v>
      </c>
      <c r="F3509" s="27"/>
      <c r="G3509" s="28">
        <v>5</v>
      </c>
      <c r="H3509" s="24">
        <f t="shared" si="16"/>
        <v>0.41666666666666669</v>
      </c>
      <c r="I3509" s="25"/>
      <c r="J3509" s="25"/>
      <c r="K3509" s="26"/>
      <c r="L3509" s="25"/>
      <c r="M3509" s="25"/>
      <c r="N3509" s="25"/>
      <c r="O3509" s="25"/>
      <c r="P3509" s="25"/>
      <c r="Q3509" s="25"/>
      <c r="R3509" s="25"/>
      <c r="S3509" s="25"/>
      <c r="T3509" s="25"/>
      <c r="U3509" s="25"/>
      <c r="V3509" s="25"/>
      <c r="W3509" s="25"/>
      <c r="X3509" s="25"/>
      <c r="Y3509" s="25"/>
      <c r="Z3509" s="25"/>
      <c r="AA3509" s="25"/>
      <c r="AB3509" s="25"/>
    </row>
    <row r="3510" spans="1:28" ht="18.75" customHeight="1">
      <c r="A3510" s="1"/>
      <c r="B3510" s="1"/>
      <c r="C3510" s="1"/>
      <c r="D3510" s="21" t="s">
        <v>750</v>
      </c>
      <c r="E3510" s="22" t="s">
        <v>689</v>
      </c>
      <c r="F3510" s="27"/>
      <c r="G3510" s="28">
        <v>22.84</v>
      </c>
      <c r="H3510" s="24">
        <f t="shared" si="16"/>
        <v>1.9033333333333333</v>
      </c>
      <c r="I3510" s="25"/>
      <c r="J3510" s="25"/>
      <c r="K3510" s="26"/>
      <c r="L3510" s="25"/>
      <c r="M3510" s="25"/>
      <c r="N3510" s="25"/>
      <c r="O3510" s="25"/>
      <c r="P3510" s="25"/>
      <c r="Q3510" s="25"/>
      <c r="R3510" s="25"/>
      <c r="S3510" s="25"/>
      <c r="T3510" s="25"/>
      <c r="U3510" s="25"/>
      <c r="V3510" s="25"/>
      <c r="W3510" s="25"/>
      <c r="X3510" s="25"/>
      <c r="Y3510" s="25"/>
      <c r="Z3510" s="25"/>
      <c r="AA3510" s="25"/>
      <c r="AB3510" s="25"/>
    </row>
    <row r="3511" spans="1:28" ht="18.75" customHeight="1">
      <c r="A3511" s="1"/>
      <c r="B3511" s="1"/>
      <c r="C3511" s="1"/>
      <c r="D3511" s="21" t="s">
        <v>739</v>
      </c>
      <c r="E3511" s="22" t="s">
        <v>689</v>
      </c>
      <c r="F3511" s="27"/>
      <c r="G3511" s="28">
        <v>363.54998899999998</v>
      </c>
      <c r="H3511" s="24">
        <f t="shared" si="16"/>
        <v>30.295832416666666</v>
      </c>
      <c r="I3511" s="25"/>
      <c r="J3511" s="25"/>
      <c r="K3511" s="26"/>
      <c r="L3511" s="25"/>
      <c r="M3511" s="25"/>
      <c r="N3511" s="25"/>
      <c r="O3511" s="25"/>
      <c r="P3511" s="25"/>
      <c r="Q3511" s="25"/>
      <c r="R3511" s="25"/>
      <c r="S3511" s="25"/>
      <c r="T3511" s="25"/>
      <c r="U3511" s="25"/>
      <c r="V3511" s="25"/>
      <c r="W3511" s="25"/>
      <c r="X3511" s="25"/>
      <c r="Y3511" s="25"/>
      <c r="Z3511" s="25"/>
      <c r="AA3511" s="25"/>
      <c r="AB3511" s="25"/>
    </row>
    <row r="3512" spans="1:28" ht="18.75" customHeight="1">
      <c r="A3512" s="1"/>
      <c r="B3512" s="1"/>
      <c r="C3512" s="1"/>
      <c r="D3512" s="21" t="s">
        <v>746</v>
      </c>
      <c r="E3512" s="22" t="s">
        <v>689</v>
      </c>
      <c r="F3512" s="27"/>
      <c r="G3512" s="28">
        <v>10.68</v>
      </c>
      <c r="H3512" s="24">
        <f t="shared" si="16"/>
        <v>0.89</v>
      </c>
      <c r="I3512" s="25"/>
      <c r="J3512" s="25"/>
      <c r="K3512" s="26"/>
      <c r="L3512" s="25"/>
      <c r="M3512" s="25"/>
      <c r="N3512" s="25"/>
      <c r="O3512" s="25"/>
      <c r="P3512" s="25"/>
      <c r="Q3512" s="25"/>
      <c r="R3512" s="25"/>
      <c r="S3512" s="25"/>
      <c r="T3512" s="25"/>
      <c r="U3512" s="25"/>
      <c r="V3512" s="25"/>
      <c r="W3512" s="25"/>
      <c r="X3512" s="25"/>
      <c r="Y3512" s="25"/>
      <c r="Z3512" s="25"/>
      <c r="AA3512" s="25"/>
      <c r="AB3512" s="25"/>
    </row>
    <row r="3513" spans="1:28" ht="18.75" customHeight="1">
      <c r="A3513" s="1"/>
      <c r="B3513" s="1"/>
      <c r="C3513" s="1"/>
      <c r="D3513" s="21" t="s">
        <v>739</v>
      </c>
      <c r="E3513" s="22" t="s">
        <v>689</v>
      </c>
      <c r="F3513" s="27"/>
      <c r="G3513" s="28">
        <v>198.299994</v>
      </c>
      <c r="H3513" s="24">
        <f t="shared" si="16"/>
        <v>16.5249995</v>
      </c>
      <c r="I3513" s="25"/>
      <c r="J3513" s="25"/>
      <c r="K3513" s="26"/>
      <c r="L3513" s="25"/>
      <c r="M3513" s="25"/>
      <c r="N3513" s="25"/>
      <c r="O3513" s="25"/>
      <c r="P3513" s="25"/>
      <c r="Q3513" s="25"/>
      <c r="R3513" s="25"/>
      <c r="S3513" s="25"/>
      <c r="T3513" s="25"/>
      <c r="U3513" s="25"/>
      <c r="V3513" s="25"/>
      <c r="W3513" s="25"/>
      <c r="X3513" s="25"/>
      <c r="Y3513" s="25"/>
      <c r="Z3513" s="25"/>
      <c r="AA3513" s="25"/>
      <c r="AB3513" s="25"/>
    </row>
    <row r="3514" spans="1:28" ht="18.75" customHeight="1">
      <c r="A3514" s="1"/>
      <c r="B3514" s="1"/>
      <c r="C3514" s="1"/>
      <c r="D3514" s="21" t="s">
        <v>761</v>
      </c>
      <c r="E3514" s="22" t="s">
        <v>689</v>
      </c>
      <c r="F3514" s="27"/>
      <c r="G3514" s="28">
        <v>424.96</v>
      </c>
      <c r="H3514" s="24">
        <f t="shared" si="16"/>
        <v>35.413333333333334</v>
      </c>
      <c r="I3514" s="25"/>
      <c r="J3514" s="25"/>
      <c r="K3514" s="26"/>
      <c r="L3514" s="25"/>
      <c r="M3514" s="25"/>
      <c r="N3514" s="25"/>
      <c r="O3514" s="25"/>
      <c r="P3514" s="25"/>
      <c r="Q3514" s="25"/>
      <c r="R3514" s="25"/>
      <c r="S3514" s="25"/>
      <c r="T3514" s="25"/>
      <c r="U3514" s="25"/>
      <c r="V3514" s="25"/>
      <c r="W3514" s="25"/>
      <c r="X3514" s="25"/>
      <c r="Y3514" s="25"/>
      <c r="Z3514" s="25"/>
      <c r="AA3514" s="25"/>
      <c r="AB3514" s="25"/>
    </row>
    <row r="3515" spans="1:28" ht="18.75" customHeight="1">
      <c r="A3515" s="1"/>
      <c r="B3515" s="1"/>
      <c r="C3515" s="1"/>
      <c r="D3515" s="21" t="s">
        <v>766</v>
      </c>
      <c r="E3515" s="22" t="s">
        <v>689</v>
      </c>
      <c r="F3515" s="27"/>
      <c r="G3515" s="28">
        <v>76</v>
      </c>
      <c r="H3515" s="24">
        <f t="shared" si="16"/>
        <v>6.333333333333333</v>
      </c>
      <c r="I3515" s="25"/>
      <c r="J3515" s="25"/>
      <c r="K3515" s="26"/>
      <c r="L3515" s="25"/>
      <c r="M3515" s="25"/>
      <c r="N3515" s="25"/>
      <c r="O3515" s="25"/>
      <c r="P3515" s="25"/>
      <c r="Q3515" s="25"/>
      <c r="R3515" s="25"/>
      <c r="S3515" s="25"/>
      <c r="T3515" s="25"/>
      <c r="U3515" s="25"/>
      <c r="V3515" s="25"/>
      <c r="W3515" s="25"/>
      <c r="X3515" s="25"/>
      <c r="Y3515" s="25"/>
      <c r="Z3515" s="25"/>
      <c r="AA3515" s="25"/>
      <c r="AB3515" s="25"/>
    </row>
    <row r="3516" spans="1:28" ht="18.75" customHeight="1">
      <c r="A3516" s="1"/>
      <c r="B3516" s="1"/>
      <c r="C3516" s="1"/>
      <c r="D3516" s="22" t="e">
        <v>#N/A</v>
      </c>
      <c r="E3516" s="22" t="s">
        <v>689</v>
      </c>
      <c r="F3516" s="27"/>
      <c r="G3516" s="28">
        <v>603.36</v>
      </c>
      <c r="H3516" s="24">
        <f t="shared" si="16"/>
        <v>50.28</v>
      </c>
      <c r="I3516" s="25"/>
      <c r="J3516" s="25"/>
      <c r="K3516" s="26"/>
      <c r="L3516" s="25"/>
      <c r="M3516" s="25"/>
      <c r="N3516" s="25"/>
      <c r="O3516" s="25"/>
      <c r="P3516" s="25"/>
      <c r="Q3516" s="25"/>
      <c r="R3516" s="25"/>
      <c r="S3516" s="25"/>
      <c r="T3516" s="25"/>
      <c r="U3516" s="25"/>
      <c r="V3516" s="25"/>
      <c r="W3516" s="25"/>
      <c r="X3516" s="25"/>
      <c r="Y3516" s="25"/>
      <c r="Z3516" s="25"/>
      <c r="AA3516" s="25"/>
      <c r="AB3516" s="25"/>
    </row>
    <row r="3517" spans="1:28" ht="18.75" customHeight="1">
      <c r="A3517" s="1"/>
      <c r="B3517" s="1"/>
      <c r="C3517" s="1"/>
      <c r="D3517" s="21" t="s">
        <v>720</v>
      </c>
      <c r="E3517" s="22" t="s">
        <v>689</v>
      </c>
      <c r="F3517" s="27"/>
      <c r="G3517" s="28">
        <v>502.92</v>
      </c>
      <c r="H3517" s="24">
        <f t="shared" si="16"/>
        <v>41.910000000000004</v>
      </c>
      <c r="I3517" s="25"/>
      <c r="J3517" s="25"/>
      <c r="K3517" s="26"/>
      <c r="L3517" s="25"/>
      <c r="M3517" s="25"/>
      <c r="N3517" s="25"/>
      <c r="O3517" s="25"/>
      <c r="P3517" s="25"/>
      <c r="Q3517" s="25"/>
      <c r="R3517" s="25"/>
      <c r="S3517" s="25"/>
      <c r="T3517" s="25"/>
      <c r="U3517" s="25"/>
      <c r="V3517" s="25"/>
      <c r="W3517" s="25"/>
      <c r="X3517" s="25"/>
      <c r="Y3517" s="25"/>
      <c r="Z3517" s="25"/>
      <c r="AA3517" s="25"/>
      <c r="AB3517" s="25"/>
    </row>
    <row r="3518" spans="1:28" ht="18.75" customHeight="1">
      <c r="A3518" s="1"/>
      <c r="B3518" s="1"/>
      <c r="C3518" s="1"/>
      <c r="D3518" s="21" t="s">
        <v>692</v>
      </c>
      <c r="E3518" s="22" t="s">
        <v>689</v>
      </c>
      <c r="F3518" s="27"/>
      <c r="G3518" s="28">
        <v>493.6</v>
      </c>
      <c r="H3518" s="24">
        <f t="shared" si="16"/>
        <v>41.133333333333333</v>
      </c>
      <c r="I3518" s="25"/>
      <c r="J3518" s="25"/>
      <c r="K3518" s="26"/>
      <c r="L3518" s="25"/>
      <c r="M3518" s="25"/>
      <c r="N3518" s="25"/>
      <c r="O3518" s="25"/>
      <c r="P3518" s="25"/>
      <c r="Q3518" s="25"/>
      <c r="R3518" s="25"/>
      <c r="S3518" s="25"/>
      <c r="T3518" s="25"/>
      <c r="U3518" s="25"/>
      <c r="V3518" s="25"/>
      <c r="W3518" s="25"/>
      <c r="X3518" s="25"/>
      <c r="Y3518" s="25"/>
      <c r="Z3518" s="25"/>
      <c r="AA3518" s="25"/>
      <c r="AB3518" s="25"/>
    </row>
    <row r="3519" spans="1:28" ht="18.75" customHeight="1">
      <c r="A3519" s="1"/>
      <c r="B3519" s="1"/>
      <c r="C3519" s="1"/>
      <c r="D3519" s="21" t="s">
        <v>749</v>
      </c>
      <c r="E3519" s="22" t="s">
        <v>689</v>
      </c>
      <c r="F3519" s="27"/>
      <c r="G3519" s="28">
        <v>2</v>
      </c>
      <c r="H3519" s="24">
        <f t="shared" si="16"/>
        <v>0.16666666666666666</v>
      </c>
      <c r="I3519" s="25"/>
      <c r="J3519" s="25"/>
      <c r="K3519" s="26"/>
      <c r="L3519" s="25"/>
      <c r="M3519" s="25"/>
      <c r="N3519" s="25"/>
      <c r="O3519" s="25"/>
      <c r="P3519" s="25"/>
      <c r="Q3519" s="25"/>
      <c r="R3519" s="25"/>
      <c r="S3519" s="25"/>
      <c r="T3519" s="25"/>
      <c r="U3519" s="25"/>
      <c r="V3519" s="25"/>
      <c r="W3519" s="25"/>
      <c r="X3519" s="25"/>
      <c r="Y3519" s="25"/>
      <c r="Z3519" s="25"/>
      <c r="AA3519" s="25"/>
      <c r="AB3519" s="25"/>
    </row>
    <row r="3520" spans="1:28" ht="18.75" customHeight="1">
      <c r="A3520" s="1"/>
      <c r="B3520" s="1"/>
      <c r="C3520" s="1"/>
      <c r="D3520" s="21" t="s">
        <v>775</v>
      </c>
      <c r="E3520" s="22" t="s">
        <v>689</v>
      </c>
      <c r="F3520" s="27"/>
      <c r="G3520" s="28">
        <v>154.79</v>
      </c>
      <c r="H3520" s="24">
        <f t="shared" si="16"/>
        <v>12.899166666666666</v>
      </c>
      <c r="I3520" s="25"/>
      <c r="J3520" s="25"/>
      <c r="K3520" s="26"/>
      <c r="L3520" s="25"/>
      <c r="M3520" s="25"/>
      <c r="N3520" s="25"/>
      <c r="O3520" s="25"/>
      <c r="P3520" s="25"/>
      <c r="Q3520" s="25"/>
      <c r="R3520" s="25"/>
      <c r="S3520" s="25"/>
      <c r="T3520" s="25"/>
      <c r="U3520" s="25"/>
      <c r="V3520" s="25"/>
      <c r="W3520" s="25"/>
      <c r="X3520" s="25"/>
      <c r="Y3520" s="25"/>
      <c r="Z3520" s="25"/>
      <c r="AA3520" s="25"/>
      <c r="AB3520" s="25"/>
    </row>
    <row r="3521" spans="1:28" ht="18.75" customHeight="1">
      <c r="A3521" s="1"/>
      <c r="B3521" s="1"/>
      <c r="C3521" s="1"/>
      <c r="D3521" s="21" t="s">
        <v>728</v>
      </c>
      <c r="E3521" s="22" t="s">
        <v>689</v>
      </c>
      <c r="F3521" s="27"/>
      <c r="G3521" s="28">
        <v>121.38</v>
      </c>
      <c r="H3521" s="24">
        <f t="shared" si="16"/>
        <v>10.115</v>
      </c>
      <c r="I3521" s="25"/>
      <c r="J3521" s="25"/>
      <c r="K3521" s="26"/>
      <c r="L3521" s="25"/>
      <c r="M3521" s="25"/>
      <c r="N3521" s="25"/>
      <c r="O3521" s="25"/>
      <c r="P3521" s="25"/>
      <c r="Q3521" s="25"/>
      <c r="R3521" s="25"/>
      <c r="S3521" s="25"/>
      <c r="T3521" s="25"/>
      <c r="U3521" s="25"/>
      <c r="V3521" s="25"/>
      <c r="W3521" s="25"/>
      <c r="X3521" s="25"/>
      <c r="Y3521" s="25"/>
      <c r="Z3521" s="25"/>
      <c r="AA3521" s="25"/>
      <c r="AB3521" s="25"/>
    </row>
    <row r="3522" spans="1:28" ht="18.75" customHeight="1">
      <c r="A3522" s="1"/>
      <c r="B3522" s="1"/>
      <c r="C3522" s="1"/>
      <c r="D3522" s="21" t="s">
        <v>752</v>
      </c>
      <c r="E3522" s="22" t="s">
        <v>689</v>
      </c>
      <c r="F3522" s="27"/>
      <c r="G3522" s="28">
        <v>41.46</v>
      </c>
      <c r="H3522" s="24">
        <f t="shared" si="16"/>
        <v>3.4550000000000001</v>
      </c>
      <c r="I3522" s="25"/>
      <c r="J3522" s="25"/>
      <c r="K3522" s="26"/>
      <c r="L3522" s="25"/>
      <c r="M3522" s="25"/>
      <c r="N3522" s="25"/>
      <c r="O3522" s="25"/>
      <c r="P3522" s="25"/>
      <c r="Q3522" s="25"/>
      <c r="R3522" s="25"/>
      <c r="S3522" s="25"/>
      <c r="T3522" s="25"/>
      <c r="U3522" s="25"/>
      <c r="V3522" s="25"/>
      <c r="W3522" s="25"/>
      <c r="X3522" s="25"/>
      <c r="Y3522" s="25"/>
      <c r="Z3522" s="25"/>
      <c r="AA3522" s="25"/>
      <c r="AB3522" s="25"/>
    </row>
    <row r="3523" spans="1:28" ht="18.75" customHeight="1">
      <c r="A3523" s="1"/>
      <c r="B3523" s="1"/>
      <c r="C3523" s="1"/>
      <c r="D3523" s="21" t="s">
        <v>781</v>
      </c>
      <c r="E3523" s="22" t="s">
        <v>689</v>
      </c>
      <c r="F3523" s="27"/>
      <c r="G3523" s="28">
        <v>654.03</v>
      </c>
      <c r="H3523" s="24">
        <f t="shared" si="16"/>
        <v>54.502499999999998</v>
      </c>
      <c r="I3523" s="25"/>
      <c r="J3523" s="25"/>
      <c r="K3523" s="26"/>
      <c r="L3523" s="25"/>
      <c r="M3523" s="25"/>
      <c r="N3523" s="25"/>
      <c r="O3523" s="25"/>
      <c r="P3523" s="25"/>
      <c r="Q3523" s="25"/>
      <c r="R3523" s="25"/>
      <c r="S3523" s="25"/>
      <c r="T3523" s="25"/>
      <c r="U3523" s="25"/>
      <c r="V3523" s="25"/>
      <c r="W3523" s="25"/>
      <c r="X3523" s="25"/>
      <c r="Y3523" s="25"/>
      <c r="Z3523" s="25"/>
      <c r="AA3523" s="25"/>
      <c r="AB3523" s="25"/>
    </row>
    <row r="3524" spans="1:28" ht="18.75" customHeight="1">
      <c r="A3524" s="1"/>
      <c r="B3524" s="1"/>
      <c r="C3524" s="1"/>
      <c r="D3524" s="21" t="s">
        <v>719</v>
      </c>
      <c r="E3524" s="22" t="s">
        <v>689</v>
      </c>
      <c r="F3524" s="27"/>
      <c r="G3524" s="28">
        <v>574.32000000000005</v>
      </c>
      <c r="H3524" s="24">
        <f t="shared" si="16"/>
        <v>47.860000000000007</v>
      </c>
      <c r="I3524" s="25"/>
      <c r="J3524" s="25"/>
      <c r="K3524" s="26"/>
      <c r="L3524" s="25"/>
      <c r="M3524" s="25"/>
      <c r="N3524" s="25"/>
      <c r="O3524" s="25"/>
      <c r="P3524" s="25"/>
      <c r="Q3524" s="25"/>
      <c r="R3524" s="25"/>
      <c r="S3524" s="25"/>
      <c r="T3524" s="25"/>
      <c r="U3524" s="25"/>
      <c r="V3524" s="25"/>
      <c r="W3524" s="25"/>
      <c r="X3524" s="25"/>
      <c r="Y3524" s="25"/>
      <c r="Z3524" s="25"/>
      <c r="AA3524" s="25"/>
      <c r="AB3524" s="25"/>
    </row>
    <row r="3525" spans="1:28" ht="18.75" customHeight="1">
      <c r="A3525" s="1"/>
      <c r="B3525" s="1"/>
      <c r="C3525" s="1"/>
      <c r="D3525" s="21" t="s">
        <v>764</v>
      </c>
      <c r="E3525" s="22" t="s">
        <v>689</v>
      </c>
      <c r="F3525" s="27"/>
      <c r="G3525" s="28">
        <v>1898.8000939999999</v>
      </c>
      <c r="H3525" s="24">
        <f t="shared" si="16"/>
        <v>158.23334116666666</v>
      </c>
      <c r="I3525" s="25"/>
      <c r="J3525" s="25"/>
      <c r="K3525" s="26"/>
      <c r="L3525" s="25"/>
      <c r="M3525" s="25"/>
      <c r="N3525" s="25"/>
      <c r="O3525" s="25"/>
      <c r="P3525" s="25"/>
      <c r="Q3525" s="25"/>
      <c r="R3525" s="25"/>
      <c r="S3525" s="25"/>
      <c r="T3525" s="25"/>
      <c r="U3525" s="25"/>
      <c r="V3525" s="25"/>
      <c r="W3525" s="25"/>
      <c r="X3525" s="25"/>
      <c r="Y3525" s="25"/>
      <c r="Z3525" s="25"/>
      <c r="AA3525" s="25"/>
      <c r="AB3525" s="25"/>
    </row>
    <row r="3526" spans="1:28" ht="18.75" customHeight="1">
      <c r="A3526" s="1"/>
      <c r="B3526" s="1"/>
      <c r="C3526" s="1"/>
      <c r="D3526" s="21" t="s">
        <v>745</v>
      </c>
      <c r="E3526" s="22" t="s">
        <v>689</v>
      </c>
      <c r="F3526" s="27"/>
      <c r="G3526" s="28">
        <v>581.49</v>
      </c>
      <c r="H3526" s="24">
        <f t="shared" si="16"/>
        <v>48.457500000000003</v>
      </c>
      <c r="I3526" s="25"/>
      <c r="J3526" s="25"/>
      <c r="K3526" s="26"/>
      <c r="L3526" s="25"/>
      <c r="M3526" s="25"/>
      <c r="N3526" s="25"/>
      <c r="O3526" s="25"/>
      <c r="P3526" s="25"/>
      <c r="Q3526" s="25"/>
      <c r="R3526" s="25"/>
      <c r="S3526" s="25"/>
      <c r="T3526" s="25"/>
      <c r="U3526" s="25"/>
      <c r="V3526" s="25"/>
      <c r="W3526" s="25"/>
      <c r="X3526" s="25"/>
      <c r="Y3526" s="25"/>
      <c r="Z3526" s="25"/>
      <c r="AA3526" s="25"/>
      <c r="AB3526" s="25"/>
    </row>
    <row r="3527" spans="1:28" ht="18.75" customHeight="1">
      <c r="A3527" s="1"/>
      <c r="B3527" s="1"/>
      <c r="C3527" s="1"/>
      <c r="D3527" s="21" t="s">
        <v>727</v>
      </c>
      <c r="E3527" s="22" t="s">
        <v>689</v>
      </c>
      <c r="F3527" s="27"/>
      <c r="G3527" s="28">
        <v>635.17999999999995</v>
      </c>
      <c r="H3527" s="24">
        <f t="shared" si="16"/>
        <v>52.931666666666665</v>
      </c>
      <c r="I3527" s="25"/>
      <c r="J3527" s="25"/>
      <c r="K3527" s="26"/>
      <c r="L3527" s="25"/>
      <c r="M3527" s="25"/>
      <c r="N3527" s="25"/>
      <c r="O3527" s="25"/>
      <c r="P3527" s="25"/>
      <c r="Q3527" s="25"/>
      <c r="R3527" s="25"/>
      <c r="S3527" s="25"/>
      <c r="T3527" s="25"/>
      <c r="U3527" s="25"/>
      <c r="V3527" s="25"/>
      <c r="W3527" s="25"/>
      <c r="X3527" s="25"/>
      <c r="Y3527" s="25"/>
      <c r="Z3527" s="25"/>
      <c r="AA3527" s="25"/>
      <c r="AB3527" s="25"/>
    </row>
    <row r="3528" spans="1:28" ht="18.75" customHeight="1">
      <c r="A3528" s="1"/>
      <c r="B3528" s="1"/>
      <c r="C3528" s="1"/>
      <c r="D3528" s="21" t="s">
        <v>697</v>
      </c>
      <c r="E3528" s="22" t="s">
        <v>689</v>
      </c>
      <c r="F3528" s="27"/>
      <c r="G3528" s="28">
        <v>673.6</v>
      </c>
      <c r="H3528" s="24">
        <f t="shared" si="16"/>
        <v>56.133333333333333</v>
      </c>
      <c r="I3528" s="25"/>
      <c r="J3528" s="25"/>
      <c r="K3528" s="26"/>
      <c r="L3528" s="25"/>
      <c r="M3528" s="25"/>
      <c r="N3528" s="25"/>
      <c r="O3528" s="25"/>
      <c r="P3528" s="25"/>
      <c r="Q3528" s="25"/>
      <c r="R3528" s="25"/>
      <c r="S3528" s="25"/>
      <c r="T3528" s="25"/>
      <c r="U3528" s="25"/>
      <c r="V3528" s="25"/>
      <c r="W3528" s="25"/>
      <c r="X3528" s="25"/>
      <c r="Y3528" s="25"/>
      <c r="Z3528" s="25"/>
      <c r="AA3528" s="25"/>
      <c r="AB3528" s="25"/>
    </row>
    <row r="3529" spans="1:28" ht="18.75" customHeight="1">
      <c r="A3529" s="1"/>
      <c r="B3529" s="1"/>
      <c r="C3529" s="1"/>
      <c r="D3529" s="21" t="s">
        <v>775</v>
      </c>
      <c r="E3529" s="22" t="s">
        <v>689</v>
      </c>
      <c r="F3529" s="27"/>
      <c r="G3529" s="28">
        <v>99.8</v>
      </c>
      <c r="H3529" s="24">
        <f t="shared" si="16"/>
        <v>8.3166666666666664</v>
      </c>
      <c r="I3529" s="25"/>
      <c r="J3529" s="25"/>
      <c r="K3529" s="26"/>
      <c r="L3529" s="25"/>
      <c r="M3529" s="25"/>
      <c r="N3529" s="25"/>
      <c r="O3529" s="25"/>
      <c r="P3529" s="25"/>
      <c r="Q3529" s="25"/>
      <c r="R3529" s="25"/>
      <c r="S3529" s="25"/>
      <c r="T3529" s="25"/>
      <c r="U3529" s="25"/>
      <c r="V3529" s="25"/>
      <c r="W3529" s="25"/>
      <c r="X3529" s="25"/>
      <c r="Y3529" s="25"/>
      <c r="Z3529" s="25"/>
      <c r="AA3529" s="25"/>
      <c r="AB3529" s="25"/>
    </row>
    <row r="3530" spans="1:28" ht="18.75" customHeight="1">
      <c r="A3530" s="1"/>
      <c r="B3530" s="1"/>
      <c r="C3530" s="1"/>
      <c r="D3530" s="21" t="s">
        <v>766</v>
      </c>
      <c r="E3530" s="22" t="s">
        <v>689</v>
      </c>
      <c r="F3530" s="27"/>
      <c r="G3530" s="28">
        <v>9</v>
      </c>
      <c r="H3530" s="24">
        <f t="shared" si="16"/>
        <v>0.75</v>
      </c>
      <c r="I3530" s="25"/>
      <c r="J3530" s="25"/>
      <c r="K3530" s="26"/>
      <c r="L3530" s="25"/>
      <c r="M3530" s="25"/>
      <c r="N3530" s="25"/>
      <c r="O3530" s="25"/>
      <c r="P3530" s="25"/>
      <c r="Q3530" s="25"/>
      <c r="R3530" s="25"/>
      <c r="S3530" s="25"/>
      <c r="T3530" s="25"/>
      <c r="U3530" s="25"/>
      <c r="V3530" s="25"/>
      <c r="W3530" s="25"/>
      <c r="X3530" s="25"/>
      <c r="Y3530" s="25"/>
      <c r="Z3530" s="25"/>
      <c r="AA3530" s="25"/>
      <c r="AB3530" s="25"/>
    </row>
    <row r="3531" spans="1:28" ht="18.75" customHeight="1">
      <c r="A3531" s="1"/>
      <c r="B3531" s="1"/>
      <c r="C3531" s="1"/>
      <c r="D3531" s="21" t="s">
        <v>781</v>
      </c>
      <c r="E3531" s="22" t="s">
        <v>689</v>
      </c>
      <c r="F3531" s="27"/>
      <c r="G3531" s="28">
        <v>50.88</v>
      </c>
      <c r="H3531" s="24">
        <f t="shared" si="16"/>
        <v>4.24</v>
      </c>
      <c r="I3531" s="25"/>
      <c r="J3531" s="25"/>
      <c r="K3531" s="26"/>
      <c r="L3531" s="25"/>
      <c r="M3531" s="25"/>
      <c r="N3531" s="25"/>
      <c r="O3531" s="25"/>
      <c r="P3531" s="25"/>
      <c r="Q3531" s="25"/>
      <c r="R3531" s="25"/>
      <c r="S3531" s="25"/>
      <c r="T3531" s="25"/>
      <c r="U3531" s="25"/>
      <c r="V3531" s="25"/>
      <c r="W3531" s="25"/>
      <c r="X3531" s="25"/>
      <c r="Y3531" s="25"/>
      <c r="Z3531" s="25"/>
      <c r="AA3531" s="25"/>
      <c r="AB3531" s="25"/>
    </row>
    <row r="3532" spans="1:28" ht="18.75" customHeight="1">
      <c r="A3532" s="1"/>
      <c r="B3532" s="1"/>
      <c r="C3532" s="1"/>
      <c r="D3532" s="21" t="s">
        <v>690</v>
      </c>
      <c r="E3532" s="22" t="s">
        <v>689</v>
      </c>
      <c r="F3532" s="27"/>
      <c r="G3532" s="28">
        <v>180.08</v>
      </c>
      <c r="H3532" s="24">
        <f t="shared" si="16"/>
        <v>15.006666666666668</v>
      </c>
      <c r="I3532" s="25"/>
      <c r="J3532" s="25"/>
      <c r="K3532" s="26"/>
      <c r="L3532" s="25"/>
      <c r="M3532" s="25"/>
      <c r="N3532" s="25"/>
      <c r="O3532" s="25"/>
      <c r="P3532" s="25"/>
      <c r="Q3532" s="25"/>
      <c r="R3532" s="25"/>
      <c r="S3532" s="25"/>
      <c r="T3532" s="25"/>
      <c r="U3532" s="25"/>
      <c r="V3532" s="25"/>
      <c r="W3532" s="25"/>
      <c r="X3532" s="25"/>
      <c r="Y3532" s="25"/>
      <c r="Z3532" s="25"/>
      <c r="AA3532" s="25"/>
      <c r="AB3532" s="25"/>
    </row>
    <row r="3533" spans="1:28" ht="18.75" customHeight="1">
      <c r="A3533" s="1"/>
      <c r="B3533" s="1"/>
      <c r="C3533" s="1"/>
      <c r="D3533" s="21" t="s">
        <v>755</v>
      </c>
      <c r="E3533" s="22" t="s">
        <v>689</v>
      </c>
      <c r="F3533" s="27"/>
      <c r="G3533" s="28">
        <v>126.56</v>
      </c>
      <c r="H3533" s="24">
        <f t="shared" si="16"/>
        <v>10.546666666666667</v>
      </c>
      <c r="I3533" s="25"/>
      <c r="J3533" s="25"/>
      <c r="K3533" s="26"/>
      <c r="L3533" s="25"/>
      <c r="M3533" s="25"/>
      <c r="N3533" s="25"/>
      <c r="O3533" s="25"/>
      <c r="P3533" s="25"/>
      <c r="Q3533" s="25"/>
      <c r="R3533" s="25"/>
      <c r="S3533" s="25"/>
      <c r="T3533" s="25"/>
      <c r="U3533" s="25"/>
      <c r="V3533" s="25"/>
      <c r="W3533" s="25"/>
      <c r="X3533" s="25"/>
      <c r="Y3533" s="25"/>
      <c r="Z3533" s="25"/>
      <c r="AA3533" s="25"/>
      <c r="AB3533" s="25"/>
    </row>
    <row r="3534" spans="1:28" ht="18.75" customHeight="1">
      <c r="A3534" s="1"/>
      <c r="B3534" s="1"/>
      <c r="C3534" s="1"/>
      <c r="D3534" s="21" t="s">
        <v>782</v>
      </c>
      <c r="E3534" s="22" t="s">
        <v>783</v>
      </c>
      <c r="F3534" s="27"/>
      <c r="G3534" s="28">
        <v>2794.63</v>
      </c>
      <c r="H3534" s="24">
        <f t="shared" si="16"/>
        <v>232.88583333333335</v>
      </c>
      <c r="I3534" s="25"/>
      <c r="J3534" s="25"/>
      <c r="K3534" s="26"/>
      <c r="L3534" s="25"/>
      <c r="M3534" s="25"/>
      <c r="N3534" s="25"/>
      <c r="O3534" s="25"/>
      <c r="P3534" s="25"/>
      <c r="Q3534" s="25"/>
      <c r="R3534" s="25"/>
      <c r="S3534" s="25"/>
      <c r="T3534" s="25"/>
      <c r="U3534" s="25"/>
      <c r="V3534" s="25"/>
      <c r="W3534" s="25"/>
      <c r="X3534" s="25"/>
      <c r="Y3534" s="25"/>
      <c r="Z3534" s="25"/>
      <c r="AA3534" s="25"/>
      <c r="AB3534" s="25"/>
    </row>
    <row r="3535" spans="1:28" ht="18.75" customHeight="1">
      <c r="A3535" s="1"/>
      <c r="B3535" s="1"/>
      <c r="C3535" s="1"/>
      <c r="D3535" s="21" t="s">
        <v>784</v>
      </c>
      <c r="E3535" s="22" t="s">
        <v>783</v>
      </c>
      <c r="F3535" s="27"/>
      <c r="G3535" s="28">
        <v>9270</v>
      </c>
      <c r="H3535" s="24">
        <f t="shared" si="16"/>
        <v>772.5</v>
      </c>
      <c r="I3535" s="25"/>
      <c r="J3535" s="25"/>
      <c r="K3535" s="26"/>
      <c r="L3535" s="25"/>
      <c r="M3535" s="25"/>
      <c r="N3535" s="25"/>
      <c r="O3535" s="25"/>
      <c r="P3535" s="25"/>
      <c r="Q3535" s="25"/>
      <c r="R3535" s="25"/>
      <c r="S3535" s="25"/>
      <c r="T3535" s="25"/>
      <c r="U3535" s="25"/>
      <c r="V3535" s="25"/>
      <c r="W3535" s="25"/>
      <c r="X3535" s="25"/>
      <c r="Y3535" s="25"/>
      <c r="Z3535" s="25"/>
      <c r="AA3535" s="25"/>
      <c r="AB3535" s="25"/>
    </row>
    <row r="3536" spans="1:28" ht="18.75" customHeight="1">
      <c r="A3536" s="1"/>
      <c r="B3536" s="1"/>
      <c r="C3536" s="1"/>
      <c r="D3536" s="22" t="e">
        <v>#N/A</v>
      </c>
      <c r="E3536" s="22" t="s">
        <v>783</v>
      </c>
      <c r="F3536" s="27"/>
      <c r="G3536" s="28">
        <v>498</v>
      </c>
      <c r="H3536" s="24">
        <f t="shared" si="16"/>
        <v>41.5</v>
      </c>
      <c r="I3536" s="25"/>
      <c r="J3536" s="25"/>
      <c r="K3536" s="26"/>
      <c r="L3536" s="25"/>
      <c r="M3536" s="25"/>
      <c r="N3536" s="25"/>
      <c r="O3536" s="25"/>
      <c r="P3536" s="25"/>
      <c r="Q3536" s="25"/>
      <c r="R3536" s="25"/>
      <c r="S3536" s="25"/>
      <c r="T3536" s="25"/>
      <c r="U3536" s="25"/>
      <c r="V3536" s="25"/>
      <c r="W3536" s="25"/>
      <c r="X3536" s="25"/>
      <c r="Y3536" s="25"/>
      <c r="Z3536" s="25"/>
      <c r="AA3536" s="25"/>
      <c r="AB3536" s="25"/>
    </row>
    <row r="3537" spans="1:28" ht="18.75" customHeight="1">
      <c r="A3537" s="1"/>
      <c r="B3537" s="1"/>
      <c r="C3537" s="1"/>
      <c r="D3537" s="21" t="s">
        <v>785</v>
      </c>
      <c r="E3537" s="22" t="s">
        <v>783</v>
      </c>
      <c r="F3537" s="27"/>
      <c r="G3537" s="28">
        <v>1628.54</v>
      </c>
      <c r="H3537" s="24">
        <f t="shared" si="16"/>
        <v>135.71166666666667</v>
      </c>
      <c r="I3537" s="25"/>
      <c r="J3537" s="25"/>
      <c r="K3537" s="26"/>
      <c r="L3537" s="25"/>
      <c r="M3537" s="25"/>
      <c r="N3537" s="25"/>
      <c r="O3537" s="25"/>
      <c r="P3537" s="25"/>
      <c r="Q3537" s="25"/>
      <c r="R3537" s="25"/>
      <c r="S3537" s="25"/>
      <c r="T3537" s="25"/>
      <c r="U3537" s="25"/>
      <c r="V3537" s="25"/>
      <c r="W3537" s="25"/>
      <c r="X3537" s="25"/>
      <c r="Y3537" s="25"/>
      <c r="Z3537" s="25"/>
      <c r="AA3537" s="25"/>
      <c r="AB3537" s="25"/>
    </row>
    <row r="3538" spans="1:28" ht="18.75" customHeight="1">
      <c r="A3538" s="1"/>
      <c r="B3538" s="1"/>
      <c r="C3538" s="1"/>
      <c r="D3538" s="21" t="s">
        <v>786</v>
      </c>
      <c r="E3538" s="22" t="s">
        <v>783</v>
      </c>
      <c r="F3538" s="27"/>
      <c r="G3538" s="28">
        <v>7661.93</v>
      </c>
      <c r="H3538" s="24">
        <f t="shared" si="16"/>
        <v>638.49416666666673</v>
      </c>
      <c r="I3538" s="25"/>
      <c r="J3538" s="25"/>
      <c r="K3538" s="26"/>
      <c r="L3538" s="25"/>
      <c r="M3538" s="25"/>
      <c r="N3538" s="25"/>
      <c r="O3538" s="25"/>
      <c r="P3538" s="25"/>
      <c r="Q3538" s="25"/>
      <c r="R3538" s="25"/>
      <c r="S3538" s="25"/>
      <c r="T3538" s="25"/>
      <c r="U3538" s="25"/>
      <c r="V3538" s="25"/>
      <c r="W3538" s="25"/>
      <c r="X3538" s="25"/>
      <c r="Y3538" s="25"/>
      <c r="Z3538" s="25"/>
      <c r="AA3538" s="25"/>
      <c r="AB3538" s="25"/>
    </row>
    <row r="3539" spans="1:28" ht="18.75" customHeight="1">
      <c r="A3539" s="1"/>
      <c r="B3539" s="1"/>
      <c r="C3539" s="1"/>
      <c r="D3539" s="21" t="s">
        <v>787</v>
      </c>
      <c r="E3539" s="22" t="s">
        <v>783</v>
      </c>
      <c r="F3539" s="27"/>
      <c r="G3539" s="28">
        <v>2156.5</v>
      </c>
      <c r="H3539" s="24">
        <f t="shared" si="16"/>
        <v>179.70833333333334</v>
      </c>
      <c r="I3539" s="25"/>
      <c r="J3539" s="25"/>
      <c r="K3539" s="26"/>
      <c r="L3539" s="25"/>
      <c r="M3539" s="25"/>
      <c r="N3539" s="25"/>
      <c r="O3539" s="25"/>
      <c r="P3539" s="25"/>
      <c r="Q3539" s="25"/>
      <c r="R3539" s="25"/>
      <c r="S3539" s="25"/>
      <c r="T3539" s="25"/>
      <c r="U3539" s="25"/>
      <c r="V3539" s="25"/>
      <c r="W3539" s="25"/>
      <c r="X3539" s="25"/>
      <c r="Y3539" s="25"/>
      <c r="Z3539" s="25"/>
      <c r="AA3539" s="25"/>
      <c r="AB3539" s="25"/>
    </row>
    <row r="3540" spans="1:28" ht="18.75" customHeight="1">
      <c r="A3540" s="1"/>
      <c r="B3540" s="1"/>
      <c r="C3540" s="1"/>
      <c r="D3540" s="21" t="s">
        <v>788</v>
      </c>
      <c r="E3540" s="22" t="s">
        <v>783</v>
      </c>
      <c r="F3540" s="27"/>
      <c r="G3540" s="28">
        <v>864.24</v>
      </c>
      <c r="H3540" s="24">
        <f t="shared" si="16"/>
        <v>72.02</v>
      </c>
      <c r="I3540" s="25"/>
      <c r="J3540" s="25"/>
      <c r="K3540" s="26"/>
      <c r="L3540" s="25"/>
      <c r="M3540" s="25"/>
      <c r="N3540" s="25"/>
      <c r="O3540" s="25"/>
      <c r="P3540" s="25"/>
      <c r="Q3540" s="25"/>
      <c r="R3540" s="25"/>
      <c r="S3540" s="25"/>
      <c r="T3540" s="25"/>
      <c r="U3540" s="25"/>
      <c r="V3540" s="25"/>
      <c r="W3540" s="25"/>
      <c r="X3540" s="25"/>
      <c r="Y3540" s="25"/>
      <c r="Z3540" s="25"/>
      <c r="AA3540" s="25"/>
      <c r="AB3540" s="25"/>
    </row>
    <row r="3541" spans="1:28" ht="18.75" customHeight="1">
      <c r="A3541" s="1"/>
      <c r="B3541" s="1"/>
      <c r="C3541" s="1"/>
      <c r="D3541" s="21" t="s">
        <v>785</v>
      </c>
      <c r="E3541" s="22" t="s">
        <v>783</v>
      </c>
      <c r="F3541" s="27"/>
      <c r="G3541" s="28">
        <v>154.08000000000001</v>
      </c>
      <c r="H3541" s="24">
        <f t="shared" si="16"/>
        <v>12.840000000000002</v>
      </c>
      <c r="I3541" s="25"/>
      <c r="J3541" s="25"/>
      <c r="K3541" s="26"/>
      <c r="L3541" s="25"/>
      <c r="M3541" s="25"/>
      <c r="N3541" s="25"/>
      <c r="O3541" s="25"/>
      <c r="P3541" s="25"/>
      <c r="Q3541" s="25"/>
      <c r="R3541" s="25"/>
      <c r="S3541" s="25"/>
      <c r="T3541" s="25"/>
      <c r="U3541" s="25"/>
      <c r="V3541" s="25"/>
      <c r="W3541" s="25"/>
      <c r="X3541" s="25"/>
      <c r="Y3541" s="25"/>
      <c r="Z3541" s="25"/>
      <c r="AA3541" s="25"/>
      <c r="AB3541" s="25"/>
    </row>
    <row r="3542" spans="1:28" ht="18.75" customHeight="1">
      <c r="A3542" s="1"/>
      <c r="B3542" s="1"/>
      <c r="C3542" s="1"/>
      <c r="D3542" s="21" t="s">
        <v>789</v>
      </c>
      <c r="E3542" s="22" t="s">
        <v>783</v>
      </c>
      <c r="F3542" s="27"/>
      <c r="G3542" s="28">
        <v>55.46</v>
      </c>
      <c r="H3542" s="24">
        <f t="shared" si="16"/>
        <v>4.621666666666667</v>
      </c>
      <c r="I3542" s="25"/>
      <c r="J3542" s="25"/>
      <c r="K3542" s="26"/>
      <c r="L3542" s="25"/>
      <c r="M3542" s="25"/>
      <c r="N3542" s="25"/>
      <c r="O3542" s="25"/>
      <c r="P3542" s="25"/>
      <c r="Q3542" s="25"/>
      <c r="R3542" s="25"/>
      <c r="S3542" s="25"/>
      <c r="T3542" s="25"/>
      <c r="U3542" s="25"/>
      <c r="V3542" s="25"/>
      <c r="W3542" s="25"/>
      <c r="X3542" s="25"/>
      <c r="Y3542" s="25"/>
      <c r="Z3542" s="25"/>
      <c r="AA3542" s="25"/>
      <c r="AB3542" s="25"/>
    </row>
    <row r="3543" spans="1:28" ht="18.75" customHeight="1">
      <c r="A3543" s="1"/>
      <c r="B3543" s="1"/>
      <c r="C3543" s="1"/>
      <c r="D3543" s="21" t="s">
        <v>785</v>
      </c>
      <c r="E3543" s="22" t="s">
        <v>783</v>
      </c>
      <c r="F3543" s="27"/>
      <c r="G3543" s="28">
        <v>1968.8</v>
      </c>
      <c r="H3543" s="24">
        <f t="shared" si="16"/>
        <v>164.06666666666666</v>
      </c>
      <c r="I3543" s="25"/>
      <c r="J3543" s="25"/>
      <c r="K3543" s="26"/>
      <c r="L3543" s="25"/>
      <c r="M3543" s="25"/>
      <c r="N3543" s="25"/>
      <c r="O3543" s="25"/>
      <c r="P3543" s="25"/>
      <c r="Q3543" s="25"/>
      <c r="R3543" s="25"/>
      <c r="S3543" s="25"/>
      <c r="T3543" s="25"/>
      <c r="U3543" s="25"/>
      <c r="V3543" s="25"/>
      <c r="W3543" s="25"/>
      <c r="X3543" s="25"/>
      <c r="Y3543" s="25"/>
      <c r="Z3543" s="25"/>
      <c r="AA3543" s="25"/>
      <c r="AB3543" s="25"/>
    </row>
    <row r="3544" spans="1:28" ht="18.75" customHeight="1">
      <c r="A3544" s="1"/>
      <c r="B3544" s="1"/>
      <c r="C3544" s="1"/>
      <c r="D3544" s="21" t="s">
        <v>790</v>
      </c>
      <c r="E3544" s="22" t="s">
        <v>783</v>
      </c>
      <c r="F3544" s="27"/>
      <c r="G3544" s="28">
        <v>2136</v>
      </c>
      <c r="H3544" s="24">
        <f t="shared" si="16"/>
        <v>178</v>
      </c>
      <c r="I3544" s="25"/>
      <c r="J3544" s="25"/>
      <c r="K3544" s="26"/>
      <c r="L3544" s="25"/>
      <c r="M3544" s="25"/>
      <c r="N3544" s="25"/>
      <c r="O3544" s="25"/>
      <c r="P3544" s="25"/>
      <c r="Q3544" s="25"/>
      <c r="R3544" s="25"/>
      <c r="S3544" s="25"/>
      <c r="T3544" s="25"/>
      <c r="U3544" s="25"/>
      <c r="V3544" s="25"/>
      <c r="W3544" s="25"/>
      <c r="X3544" s="25"/>
      <c r="Y3544" s="25"/>
      <c r="Z3544" s="25"/>
      <c r="AA3544" s="25"/>
      <c r="AB3544" s="25"/>
    </row>
    <row r="3545" spans="1:28" ht="18.75" customHeight="1">
      <c r="A3545" s="1"/>
      <c r="B3545" s="1"/>
      <c r="C3545" s="1"/>
      <c r="D3545" s="21" t="s">
        <v>791</v>
      </c>
      <c r="E3545" s="22" t="s">
        <v>783</v>
      </c>
      <c r="F3545" s="27"/>
      <c r="G3545" s="28">
        <v>3634.32</v>
      </c>
      <c r="H3545" s="24">
        <f t="shared" si="16"/>
        <v>302.86</v>
      </c>
      <c r="I3545" s="25"/>
      <c r="J3545" s="25"/>
      <c r="K3545" s="26"/>
      <c r="L3545" s="25"/>
      <c r="M3545" s="25"/>
      <c r="N3545" s="25"/>
      <c r="O3545" s="25"/>
      <c r="P3545" s="25"/>
      <c r="Q3545" s="25"/>
      <c r="R3545" s="25"/>
      <c r="S3545" s="25"/>
      <c r="T3545" s="25"/>
      <c r="U3545" s="25"/>
      <c r="V3545" s="25"/>
      <c r="W3545" s="25"/>
      <c r="X3545" s="25"/>
      <c r="Y3545" s="25"/>
      <c r="Z3545" s="25"/>
      <c r="AA3545" s="25"/>
      <c r="AB3545" s="25"/>
    </row>
    <row r="3546" spans="1:28" ht="18.75" customHeight="1">
      <c r="A3546" s="1"/>
      <c r="B3546" s="1"/>
      <c r="C3546" s="1"/>
      <c r="D3546" s="22" t="e">
        <v>#N/A</v>
      </c>
      <c r="E3546" s="22" t="s">
        <v>783</v>
      </c>
      <c r="F3546" s="27"/>
      <c r="G3546" s="28">
        <v>872</v>
      </c>
      <c r="H3546" s="24">
        <f t="shared" si="16"/>
        <v>72.666666666666671</v>
      </c>
      <c r="I3546" s="25"/>
      <c r="J3546" s="25"/>
      <c r="K3546" s="26"/>
      <c r="L3546" s="25"/>
      <c r="M3546" s="25"/>
      <c r="N3546" s="25"/>
      <c r="O3546" s="25"/>
      <c r="P3546" s="25"/>
      <c r="Q3546" s="25"/>
      <c r="R3546" s="25"/>
      <c r="S3546" s="25"/>
      <c r="T3546" s="25"/>
      <c r="U3546" s="25"/>
      <c r="V3546" s="25"/>
      <c r="W3546" s="25"/>
      <c r="X3546" s="25"/>
      <c r="Y3546" s="25"/>
      <c r="Z3546" s="25"/>
      <c r="AA3546" s="25"/>
      <c r="AB3546" s="25"/>
    </row>
    <row r="3547" spans="1:28" ht="18.75" customHeight="1">
      <c r="A3547" s="1"/>
      <c r="B3547" s="1"/>
      <c r="C3547" s="1"/>
      <c r="D3547" s="21" t="s">
        <v>792</v>
      </c>
      <c r="E3547" s="22" t="s">
        <v>783</v>
      </c>
      <c r="F3547" s="27"/>
      <c r="G3547" s="28">
        <v>3075</v>
      </c>
      <c r="H3547" s="24">
        <f t="shared" si="16"/>
        <v>256.25</v>
      </c>
      <c r="I3547" s="25"/>
      <c r="J3547" s="25"/>
      <c r="K3547" s="26"/>
      <c r="L3547" s="25"/>
      <c r="M3547" s="25"/>
      <c r="N3547" s="25"/>
      <c r="O3547" s="25"/>
      <c r="P3547" s="25"/>
      <c r="Q3547" s="25"/>
      <c r="R3547" s="25"/>
      <c r="S3547" s="25"/>
      <c r="T3547" s="25"/>
      <c r="U3547" s="25"/>
      <c r="V3547" s="25"/>
      <c r="W3547" s="25"/>
      <c r="X3547" s="25"/>
      <c r="Y3547" s="25"/>
      <c r="Z3547" s="25"/>
      <c r="AA3547" s="25"/>
      <c r="AB3547" s="25"/>
    </row>
    <row r="3548" spans="1:28" ht="18.75" customHeight="1">
      <c r="A3548" s="1"/>
      <c r="B3548" s="1"/>
      <c r="C3548" s="1"/>
      <c r="D3548" s="21" t="s">
        <v>793</v>
      </c>
      <c r="E3548" s="22" t="s">
        <v>783</v>
      </c>
      <c r="F3548" s="27"/>
      <c r="G3548" s="28">
        <v>12506</v>
      </c>
      <c r="H3548" s="24">
        <f t="shared" si="16"/>
        <v>1042.1666666666667</v>
      </c>
      <c r="I3548" s="25"/>
      <c r="J3548" s="25"/>
      <c r="K3548" s="26"/>
      <c r="L3548" s="25"/>
      <c r="M3548" s="25"/>
      <c r="N3548" s="25"/>
      <c r="O3548" s="25"/>
      <c r="P3548" s="25"/>
      <c r="Q3548" s="25"/>
      <c r="R3548" s="25"/>
      <c r="S3548" s="25"/>
      <c r="T3548" s="25"/>
      <c r="U3548" s="25"/>
      <c r="V3548" s="25"/>
      <c r="W3548" s="25"/>
      <c r="X3548" s="25"/>
      <c r="Y3548" s="25"/>
      <c r="Z3548" s="25"/>
      <c r="AA3548" s="25"/>
      <c r="AB3548" s="25"/>
    </row>
    <row r="3549" spans="1:28" ht="18.75" customHeight="1">
      <c r="A3549" s="1"/>
      <c r="B3549" s="1"/>
      <c r="C3549" s="1"/>
      <c r="D3549" s="21" t="s">
        <v>794</v>
      </c>
      <c r="E3549" s="22" t="s">
        <v>783</v>
      </c>
      <c r="F3549" s="27"/>
      <c r="G3549" s="28">
        <v>397.44</v>
      </c>
      <c r="H3549" s="24">
        <f t="shared" si="16"/>
        <v>33.119999999999997</v>
      </c>
      <c r="I3549" s="25"/>
      <c r="J3549" s="25"/>
      <c r="K3549" s="26"/>
      <c r="L3549" s="25"/>
      <c r="M3549" s="25"/>
      <c r="N3549" s="25"/>
      <c r="O3549" s="25"/>
      <c r="P3549" s="25"/>
      <c r="Q3549" s="25"/>
      <c r="R3549" s="25"/>
      <c r="S3549" s="25"/>
      <c r="T3549" s="25"/>
      <c r="U3549" s="25"/>
      <c r="V3549" s="25"/>
      <c r="W3549" s="25"/>
      <c r="X3549" s="25"/>
      <c r="Y3549" s="25"/>
      <c r="Z3549" s="25"/>
      <c r="AA3549" s="25"/>
      <c r="AB3549" s="25"/>
    </row>
    <row r="3550" spans="1:28" ht="18.75" customHeight="1">
      <c r="A3550" s="1"/>
      <c r="B3550" s="1"/>
      <c r="C3550" s="1"/>
      <c r="D3550" s="21" t="s">
        <v>795</v>
      </c>
      <c r="E3550" s="22" t="s">
        <v>783</v>
      </c>
      <c r="F3550" s="27"/>
      <c r="G3550" s="28">
        <v>90</v>
      </c>
      <c r="H3550" s="24">
        <f t="shared" si="16"/>
        <v>7.5</v>
      </c>
      <c r="I3550" s="25"/>
      <c r="J3550" s="25"/>
      <c r="K3550" s="26"/>
      <c r="L3550" s="25"/>
      <c r="M3550" s="25"/>
      <c r="N3550" s="25"/>
      <c r="O3550" s="25"/>
      <c r="P3550" s="25"/>
      <c r="Q3550" s="25"/>
      <c r="R3550" s="25"/>
      <c r="S3550" s="25"/>
      <c r="T3550" s="25"/>
      <c r="U3550" s="25"/>
      <c r="V3550" s="25"/>
      <c r="W3550" s="25"/>
      <c r="X3550" s="25"/>
      <c r="Y3550" s="25"/>
      <c r="Z3550" s="25"/>
      <c r="AA3550" s="25"/>
      <c r="AB3550" s="25"/>
    </row>
    <row r="3551" spans="1:28" ht="18.75" customHeight="1">
      <c r="A3551" s="1"/>
      <c r="B3551" s="1"/>
      <c r="C3551" s="1"/>
      <c r="D3551" s="21" t="s">
        <v>792</v>
      </c>
      <c r="E3551" s="22" t="s">
        <v>783</v>
      </c>
      <c r="F3551" s="27"/>
      <c r="G3551" s="28">
        <v>323.89999999999998</v>
      </c>
      <c r="H3551" s="24">
        <f t="shared" si="16"/>
        <v>26.991666666666664</v>
      </c>
      <c r="I3551" s="25"/>
      <c r="J3551" s="25"/>
      <c r="K3551" s="26"/>
      <c r="L3551" s="25"/>
      <c r="M3551" s="25"/>
      <c r="N3551" s="25"/>
      <c r="O3551" s="25"/>
      <c r="P3551" s="25"/>
      <c r="Q3551" s="25"/>
      <c r="R3551" s="25"/>
      <c r="S3551" s="25"/>
      <c r="T3551" s="25"/>
      <c r="U3551" s="25"/>
      <c r="V3551" s="25"/>
      <c r="W3551" s="25"/>
      <c r="X3551" s="25"/>
      <c r="Y3551" s="25"/>
      <c r="Z3551" s="25"/>
      <c r="AA3551" s="25"/>
      <c r="AB3551" s="25"/>
    </row>
    <row r="3552" spans="1:28" ht="18.75" customHeight="1">
      <c r="A3552" s="1"/>
      <c r="B3552" s="1"/>
      <c r="C3552" s="1"/>
      <c r="D3552" s="21" t="s">
        <v>796</v>
      </c>
      <c r="E3552" s="22" t="s">
        <v>783</v>
      </c>
      <c r="F3552" s="27"/>
      <c r="G3552" s="28">
        <v>328.86</v>
      </c>
      <c r="H3552" s="24">
        <f t="shared" si="16"/>
        <v>27.405000000000001</v>
      </c>
      <c r="I3552" s="25"/>
      <c r="J3552" s="25"/>
      <c r="K3552" s="26"/>
      <c r="L3552" s="25"/>
      <c r="M3552" s="25"/>
      <c r="N3552" s="25"/>
      <c r="O3552" s="25"/>
      <c r="P3552" s="25"/>
      <c r="Q3552" s="25"/>
      <c r="R3552" s="25"/>
      <c r="S3552" s="25"/>
      <c r="T3552" s="25"/>
      <c r="U3552" s="25"/>
      <c r="V3552" s="25"/>
      <c r="W3552" s="25"/>
      <c r="X3552" s="25"/>
      <c r="Y3552" s="25"/>
      <c r="Z3552" s="25"/>
      <c r="AA3552" s="25"/>
      <c r="AB3552" s="25"/>
    </row>
    <row r="3553" spans="1:28" ht="18.75" customHeight="1">
      <c r="A3553" s="1"/>
      <c r="B3553" s="1"/>
      <c r="C3553" s="1"/>
      <c r="D3553" s="21" t="s">
        <v>797</v>
      </c>
      <c r="E3553" s="22" t="s">
        <v>783</v>
      </c>
      <c r="F3553" s="27"/>
      <c r="G3553" s="28">
        <v>151.24</v>
      </c>
      <c r="H3553" s="24">
        <f t="shared" si="16"/>
        <v>12.603333333333333</v>
      </c>
      <c r="I3553" s="25"/>
      <c r="J3553" s="25"/>
      <c r="K3553" s="26"/>
      <c r="L3553" s="25"/>
      <c r="M3553" s="25"/>
      <c r="N3553" s="25"/>
      <c r="O3553" s="25"/>
      <c r="P3553" s="25"/>
      <c r="Q3553" s="25"/>
      <c r="R3553" s="25"/>
      <c r="S3553" s="25"/>
      <c r="T3553" s="25"/>
      <c r="U3553" s="25"/>
      <c r="V3553" s="25"/>
      <c r="W3553" s="25"/>
      <c r="X3553" s="25"/>
      <c r="Y3553" s="25"/>
      <c r="Z3553" s="25"/>
      <c r="AA3553" s="25"/>
      <c r="AB3553" s="25"/>
    </row>
    <row r="3554" spans="1:28" ht="18.75" customHeight="1">
      <c r="A3554" s="1"/>
      <c r="B3554" s="1"/>
      <c r="C3554" s="1"/>
      <c r="D3554" s="21" t="s">
        <v>787</v>
      </c>
      <c r="E3554" s="22" t="s">
        <v>783</v>
      </c>
      <c r="F3554" s="27"/>
      <c r="G3554" s="28">
        <v>181.6</v>
      </c>
      <c r="H3554" s="24">
        <f t="shared" si="16"/>
        <v>15.133333333333333</v>
      </c>
      <c r="I3554" s="25"/>
      <c r="J3554" s="25"/>
      <c r="K3554" s="26"/>
      <c r="L3554" s="25"/>
      <c r="M3554" s="25"/>
      <c r="N3554" s="25"/>
      <c r="O3554" s="25"/>
      <c r="P3554" s="25"/>
      <c r="Q3554" s="25"/>
      <c r="R3554" s="25"/>
      <c r="S3554" s="25"/>
      <c r="T3554" s="25"/>
      <c r="U3554" s="25"/>
      <c r="V3554" s="25"/>
      <c r="W3554" s="25"/>
      <c r="X3554" s="25"/>
      <c r="Y3554" s="25"/>
      <c r="Z3554" s="25"/>
      <c r="AA3554" s="25"/>
      <c r="AB3554" s="25"/>
    </row>
    <row r="3555" spans="1:28" ht="18.75" customHeight="1">
      <c r="A3555" s="1"/>
      <c r="B3555" s="1"/>
      <c r="C3555" s="1"/>
      <c r="D3555" s="21" t="s">
        <v>794</v>
      </c>
      <c r="E3555" s="22" t="s">
        <v>783</v>
      </c>
      <c r="F3555" s="27"/>
      <c r="G3555" s="28">
        <v>353.28</v>
      </c>
      <c r="H3555" s="24">
        <f t="shared" si="16"/>
        <v>29.439999999999998</v>
      </c>
      <c r="I3555" s="25"/>
      <c r="J3555" s="25"/>
      <c r="K3555" s="26"/>
      <c r="L3555" s="25"/>
      <c r="M3555" s="25"/>
      <c r="N3555" s="25"/>
      <c r="O3555" s="25"/>
      <c r="P3555" s="25"/>
      <c r="Q3555" s="25"/>
      <c r="R3555" s="25"/>
      <c r="S3555" s="25"/>
      <c r="T3555" s="25"/>
      <c r="U3555" s="25"/>
      <c r="V3555" s="25"/>
      <c r="W3555" s="25"/>
      <c r="X3555" s="25"/>
      <c r="Y3555" s="25"/>
      <c r="Z3555" s="25"/>
      <c r="AA3555" s="25"/>
      <c r="AB3555" s="25"/>
    </row>
    <row r="3556" spans="1:28" ht="18.75" customHeight="1">
      <c r="A3556" s="1"/>
      <c r="B3556" s="1"/>
      <c r="C3556" s="1"/>
      <c r="D3556" s="22" t="e">
        <v>#N/A</v>
      </c>
      <c r="E3556" s="22" t="s">
        <v>783</v>
      </c>
      <c r="F3556" s="27"/>
      <c r="G3556" s="28">
        <v>35</v>
      </c>
      <c r="H3556" s="24">
        <f t="shared" si="16"/>
        <v>2.9166666666666665</v>
      </c>
      <c r="I3556" s="25"/>
      <c r="J3556" s="25"/>
      <c r="K3556" s="26"/>
      <c r="L3556" s="25"/>
      <c r="M3556" s="25"/>
      <c r="N3556" s="25"/>
      <c r="O3556" s="25"/>
      <c r="P3556" s="25"/>
      <c r="Q3556" s="25"/>
      <c r="R3556" s="25"/>
      <c r="S3556" s="25"/>
      <c r="T3556" s="25"/>
      <c r="U3556" s="25"/>
      <c r="V3556" s="25"/>
      <c r="W3556" s="25"/>
      <c r="X3556" s="25"/>
      <c r="Y3556" s="25"/>
      <c r="Z3556" s="25"/>
      <c r="AA3556" s="25"/>
      <c r="AB3556" s="25"/>
    </row>
    <row r="3557" spans="1:28" ht="18.75" customHeight="1">
      <c r="A3557" s="1"/>
      <c r="B3557" s="1"/>
      <c r="C3557" s="1"/>
      <c r="D3557" s="21" t="s">
        <v>784</v>
      </c>
      <c r="E3557" s="22" t="s">
        <v>783</v>
      </c>
      <c r="F3557" s="27"/>
      <c r="G3557" s="28">
        <v>892.5</v>
      </c>
      <c r="H3557" s="24">
        <f t="shared" si="16"/>
        <v>74.375</v>
      </c>
      <c r="I3557" s="25"/>
      <c r="J3557" s="25"/>
      <c r="K3557" s="26"/>
      <c r="L3557" s="25"/>
      <c r="M3557" s="25"/>
      <c r="N3557" s="25"/>
      <c r="O3557" s="25"/>
      <c r="P3557" s="25"/>
      <c r="Q3557" s="25"/>
      <c r="R3557" s="25"/>
      <c r="S3557" s="25"/>
      <c r="T3557" s="25"/>
      <c r="U3557" s="25"/>
      <c r="V3557" s="25"/>
      <c r="W3557" s="25"/>
      <c r="X3557" s="25"/>
      <c r="Y3557" s="25"/>
      <c r="Z3557" s="25"/>
      <c r="AA3557" s="25"/>
      <c r="AB3557" s="25"/>
    </row>
    <row r="3558" spans="1:28" ht="18.75" customHeight="1">
      <c r="A3558" s="1"/>
      <c r="B3558" s="1"/>
      <c r="C3558" s="1"/>
      <c r="D3558" s="21" t="s">
        <v>791</v>
      </c>
      <c r="E3558" s="22" t="s">
        <v>783</v>
      </c>
      <c r="F3558" s="27"/>
      <c r="G3558" s="28">
        <v>4026.48</v>
      </c>
      <c r="H3558" s="24">
        <f t="shared" si="16"/>
        <v>335.54</v>
      </c>
      <c r="I3558" s="25"/>
      <c r="J3558" s="25"/>
      <c r="K3558" s="26"/>
      <c r="L3558" s="25"/>
      <c r="M3558" s="25"/>
      <c r="N3558" s="25"/>
      <c r="O3558" s="25"/>
      <c r="P3558" s="25"/>
      <c r="Q3558" s="25"/>
      <c r="R3558" s="25"/>
      <c r="S3558" s="25"/>
      <c r="T3558" s="25"/>
      <c r="U3558" s="25"/>
      <c r="V3558" s="25"/>
      <c r="W3558" s="25"/>
      <c r="X3558" s="25"/>
      <c r="Y3558" s="25"/>
      <c r="Z3558" s="25"/>
      <c r="AA3558" s="25"/>
      <c r="AB3558" s="25"/>
    </row>
    <row r="3559" spans="1:28" ht="18.75" customHeight="1">
      <c r="A3559" s="1"/>
      <c r="B3559" s="1"/>
      <c r="C3559" s="1"/>
      <c r="D3559" s="21" t="s">
        <v>794</v>
      </c>
      <c r="E3559" s="22" t="s">
        <v>783</v>
      </c>
      <c r="F3559" s="27"/>
      <c r="G3559" s="28">
        <v>5299.2</v>
      </c>
      <c r="H3559" s="24">
        <f t="shared" si="16"/>
        <v>441.59999999999997</v>
      </c>
      <c r="I3559" s="25"/>
      <c r="J3559" s="25"/>
      <c r="K3559" s="26"/>
      <c r="L3559" s="25"/>
      <c r="M3559" s="25"/>
      <c r="N3559" s="25"/>
      <c r="O3559" s="25"/>
      <c r="P3559" s="25"/>
      <c r="Q3559" s="25"/>
      <c r="R3559" s="25"/>
      <c r="S3559" s="25"/>
      <c r="T3559" s="25"/>
      <c r="U3559" s="25"/>
      <c r="V3559" s="25"/>
      <c r="W3559" s="25"/>
      <c r="X3559" s="25"/>
      <c r="Y3559" s="25"/>
      <c r="Z3559" s="25"/>
      <c r="AA3559" s="25"/>
      <c r="AB3559" s="25"/>
    </row>
    <row r="3560" spans="1:28" ht="18.75" customHeight="1">
      <c r="A3560" s="1"/>
      <c r="B3560" s="1"/>
      <c r="C3560" s="1"/>
      <c r="D3560" s="21" t="s">
        <v>798</v>
      </c>
      <c r="E3560" s="22" t="s">
        <v>783</v>
      </c>
      <c r="F3560" s="27"/>
      <c r="G3560" s="28">
        <v>4422.0600000000004</v>
      </c>
      <c r="H3560" s="24">
        <f t="shared" si="16"/>
        <v>368.50500000000005</v>
      </c>
      <c r="I3560" s="25"/>
      <c r="J3560" s="25"/>
      <c r="K3560" s="26"/>
      <c r="L3560" s="25"/>
      <c r="M3560" s="25"/>
      <c r="N3560" s="25"/>
      <c r="O3560" s="25"/>
      <c r="P3560" s="25"/>
      <c r="Q3560" s="25"/>
      <c r="R3560" s="25"/>
      <c r="S3560" s="25"/>
      <c r="T3560" s="25"/>
      <c r="U3560" s="25"/>
      <c r="V3560" s="25"/>
      <c r="W3560" s="25"/>
      <c r="X3560" s="25"/>
      <c r="Y3560" s="25"/>
      <c r="Z3560" s="25"/>
      <c r="AA3560" s="25"/>
      <c r="AB3560" s="25"/>
    </row>
    <row r="3561" spans="1:28" ht="18.75" customHeight="1">
      <c r="A3561" s="1"/>
      <c r="B3561" s="1"/>
      <c r="C3561" s="1"/>
      <c r="D3561" s="21" t="s">
        <v>795</v>
      </c>
      <c r="E3561" s="22" t="s">
        <v>783</v>
      </c>
      <c r="F3561" s="27"/>
      <c r="G3561" s="28">
        <v>1010</v>
      </c>
      <c r="H3561" s="24">
        <f t="shared" si="16"/>
        <v>84.166666666666671</v>
      </c>
      <c r="I3561" s="25"/>
      <c r="J3561" s="25"/>
      <c r="K3561" s="26"/>
      <c r="L3561" s="25"/>
      <c r="M3561" s="25"/>
      <c r="N3561" s="25"/>
      <c r="O3561" s="25"/>
      <c r="P3561" s="25"/>
      <c r="Q3561" s="25"/>
      <c r="R3561" s="25"/>
      <c r="S3561" s="25"/>
      <c r="T3561" s="25"/>
      <c r="U3561" s="25"/>
      <c r="V3561" s="25"/>
      <c r="W3561" s="25"/>
      <c r="X3561" s="25"/>
      <c r="Y3561" s="25"/>
      <c r="Z3561" s="25"/>
      <c r="AA3561" s="25"/>
      <c r="AB3561" s="25"/>
    </row>
    <row r="3562" spans="1:28" ht="18.75" customHeight="1">
      <c r="A3562" s="1"/>
      <c r="B3562" s="1"/>
      <c r="C3562" s="1"/>
      <c r="D3562" s="21" t="s">
        <v>793</v>
      </c>
      <c r="E3562" s="22" t="s">
        <v>783</v>
      </c>
      <c r="F3562" s="27"/>
      <c r="G3562" s="28">
        <v>12961</v>
      </c>
      <c r="H3562" s="24">
        <f t="shared" si="16"/>
        <v>1080.0833333333333</v>
      </c>
      <c r="I3562" s="25"/>
      <c r="J3562" s="25"/>
      <c r="K3562" s="26"/>
      <c r="L3562" s="25"/>
      <c r="M3562" s="25"/>
      <c r="N3562" s="25"/>
      <c r="O3562" s="25"/>
      <c r="P3562" s="25"/>
      <c r="Q3562" s="25"/>
      <c r="R3562" s="25"/>
      <c r="S3562" s="25"/>
      <c r="T3562" s="25"/>
      <c r="U3562" s="25"/>
      <c r="V3562" s="25"/>
      <c r="W3562" s="25"/>
      <c r="X3562" s="25"/>
      <c r="Y3562" s="25"/>
      <c r="Z3562" s="25"/>
      <c r="AA3562" s="25"/>
      <c r="AB3562" s="25"/>
    </row>
    <row r="3563" spans="1:28" ht="18.75" customHeight="1">
      <c r="A3563" s="1"/>
      <c r="B3563" s="1"/>
      <c r="C3563" s="1"/>
      <c r="D3563" s="21" t="s">
        <v>789</v>
      </c>
      <c r="E3563" s="22" t="s">
        <v>783</v>
      </c>
      <c r="F3563" s="27"/>
      <c r="G3563" s="28">
        <v>1052</v>
      </c>
      <c r="H3563" s="24">
        <f t="shared" si="16"/>
        <v>87.666666666666671</v>
      </c>
      <c r="I3563" s="25"/>
      <c r="J3563" s="25"/>
      <c r="K3563" s="26"/>
      <c r="L3563" s="25"/>
      <c r="M3563" s="25"/>
      <c r="N3563" s="25"/>
      <c r="O3563" s="25"/>
      <c r="P3563" s="25"/>
      <c r="Q3563" s="25"/>
      <c r="R3563" s="25"/>
      <c r="S3563" s="25"/>
      <c r="T3563" s="25"/>
      <c r="U3563" s="25"/>
      <c r="V3563" s="25"/>
      <c r="W3563" s="25"/>
      <c r="X3563" s="25"/>
      <c r="Y3563" s="25"/>
      <c r="Z3563" s="25"/>
      <c r="AA3563" s="25"/>
      <c r="AB3563" s="25"/>
    </row>
    <row r="3564" spans="1:28" ht="18.75" customHeight="1">
      <c r="A3564" s="1"/>
      <c r="B3564" s="1"/>
      <c r="C3564" s="1"/>
      <c r="D3564" s="21" t="s">
        <v>788</v>
      </c>
      <c r="E3564" s="22" t="s">
        <v>783</v>
      </c>
      <c r="F3564" s="27"/>
      <c r="G3564" s="28">
        <v>10271.16</v>
      </c>
      <c r="H3564" s="24">
        <f t="shared" si="16"/>
        <v>855.93</v>
      </c>
      <c r="I3564" s="25"/>
      <c r="J3564" s="25"/>
      <c r="K3564" s="26"/>
      <c r="L3564" s="25"/>
      <c r="M3564" s="25"/>
      <c r="N3564" s="25"/>
      <c r="O3564" s="25"/>
      <c r="P3564" s="25"/>
      <c r="Q3564" s="25"/>
      <c r="R3564" s="25"/>
      <c r="S3564" s="25"/>
      <c r="T3564" s="25"/>
      <c r="U3564" s="25"/>
      <c r="V3564" s="25"/>
      <c r="W3564" s="25"/>
      <c r="X3564" s="25"/>
      <c r="Y3564" s="25"/>
      <c r="Z3564" s="25"/>
      <c r="AA3564" s="25"/>
      <c r="AB3564" s="25"/>
    </row>
    <row r="3565" spans="1:28" ht="18.75" customHeight="1">
      <c r="A3565" s="1"/>
      <c r="B3565" s="1"/>
      <c r="C3565" s="1"/>
      <c r="D3565" s="21" t="s">
        <v>799</v>
      </c>
      <c r="E3565" s="22" t="s">
        <v>783</v>
      </c>
      <c r="F3565" s="27"/>
      <c r="G3565" s="28">
        <v>568.1</v>
      </c>
      <c r="H3565" s="24">
        <f t="shared" si="16"/>
        <v>47.341666666666669</v>
      </c>
      <c r="I3565" s="25"/>
      <c r="J3565" s="25"/>
      <c r="K3565" s="26"/>
      <c r="L3565" s="25"/>
      <c r="M3565" s="25"/>
      <c r="N3565" s="25"/>
      <c r="O3565" s="25"/>
      <c r="P3565" s="25"/>
      <c r="Q3565" s="25"/>
      <c r="R3565" s="25"/>
      <c r="S3565" s="25"/>
      <c r="T3565" s="25"/>
      <c r="U3565" s="25"/>
      <c r="V3565" s="25"/>
      <c r="W3565" s="25"/>
      <c r="X3565" s="25"/>
      <c r="Y3565" s="25"/>
      <c r="Z3565" s="25"/>
      <c r="AA3565" s="25"/>
      <c r="AB3565" s="25"/>
    </row>
    <row r="3566" spans="1:28" ht="18.75" customHeight="1">
      <c r="A3566" s="1"/>
      <c r="B3566" s="1"/>
      <c r="C3566" s="1"/>
      <c r="D3566" s="21" t="s">
        <v>789</v>
      </c>
      <c r="E3566" s="22" t="s">
        <v>783</v>
      </c>
      <c r="F3566" s="27"/>
      <c r="G3566" s="28">
        <v>91</v>
      </c>
      <c r="H3566" s="24">
        <f t="shared" si="16"/>
        <v>7.583333333333333</v>
      </c>
      <c r="I3566" s="25"/>
      <c r="J3566" s="25"/>
      <c r="K3566" s="26"/>
      <c r="L3566" s="25"/>
      <c r="M3566" s="25"/>
      <c r="N3566" s="25"/>
      <c r="O3566" s="25"/>
      <c r="P3566" s="25"/>
      <c r="Q3566" s="25"/>
      <c r="R3566" s="25"/>
      <c r="S3566" s="25"/>
      <c r="T3566" s="25"/>
      <c r="U3566" s="25"/>
      <c r="V3566" s="25"/>
      <c r="W3566" s="25"/>
      <c r="X3566" s="25"/>
      <c r="Y3566" s="25"/>
      <c r="Z3566" s="25"/>
      <c r="AA3566" s="25"/>
      <c r="AB3566" s="25"/>
    </row>
    <row r="3567" spans="1:28" ht="18.75" customHeight="1">
      <c r="A3567" s="1"/>
      <c r="B3567" s="1"/>
      <c r="C3567" s="1"/>
      <c r="D3567" s="21" t="s">
        <v>795</v>
      </c>
      <c r="E3567" s="22" t="s">
        <v>783</v>
      </c>
      <c r="F3567" s="27"/>
      <c r="G3567" s="28">
        <v>70</v>
      </c>
      <c r="H3567" s="24">
        <f t="shared" si="16"/>
        <v>5.833333333333333</v>
      </c>
      <c r="I3567" s="25"/>
      <c r="J3567" s="25"/>
      <c r="K3567" s="26"/>
      <c r="L3567" s="25"/>
      <c r="M3567" s="25"/>
      <c r="N3567" s="25"/>
      <c r="O3567" s="25"/>
      <c r="P3567" s="25"/>
      <c r="Q3567" s="25"/>
      <c r="R3567" s="25"/>
      <c r="S3567" s="25"/>
      <c r="T3567" s="25"/>
      <c r="U3567" s="25"/>
      <c r="V3567" s="25"/>
      <c r="W3567" s="25"/>
      <c r="X3567" s="25"/>
      <c r="Y3567" s="25"/>
      <c r="Z3567" s="25"/>
      <c r="AA3567" s="25"/>
      <c r="AB3567" s="25"/>
    </row>
    <row r="3568" spans="1:28" ht="18.75" customHeight="1">
      <c r="A3568" s="1"/>
      <c r="B3568" s="1"/>
      <c r="C3568" s="1"/>
      <c r="D3568" s="21" t="s">
        <v>797</v>
      </c>
      <c r="E3568" s="22" t="s">
        <v>783</v>
      </c>
      <c r="F3568" s="27"/>
      <c r="G3568" s="28">
        <v>1229.82</v>
      </c>
      <c r="H3568" s="24">
        <f t="shared" si="16"/>
        <v>102.485</v>
      </c>
      <c r="I3568" s="25"/>
      <c r="J3568" s="25"/>
      <c r="K3568" s="26"/>
      <c r="L3568" s="25"/>
      <c r="M3568" s="25"/>
      <c r="N3568" s="25"/>
      <c r="O3568" s="25"/>
      <c r="P3568" s="25"/>
      <c r="Q3568" s="25"/>
      <c r="R3568" s="25"/>
      <c r="S3568" s="25"/>
      <c r="T3568" s="25"/>
      <c r="U3568" s="25"/>
      <c r="V3568" s="25"/>
      <c r="W3568" s="25"/>
      <c r="X3568" s="25"/>
      <c r="Y3568" s="25"/>
      <c r="Z3568" s="25"/>
      <c r="AA3568" s="25"/>
      <c r="AB3568" s="25"/>
    </row>
    <row r="3569" spans="1:28" ht="18.75" customHeight="1">
      <c r="A3569" s="1"/>
      <c r="B3569" s="1"/>
      <c r="C3569" s="1"/>
      <c r="D3569" s="21" t="s">
        <v>793</v>
      </c>
      <c r="E3569" s="22" t="s">
        <v>783</v>
      </c>
      <c r="F3569" s="27"/>
      <c r="G3569" s="28">
        <v>13221</v>
      </c>
      <c r="H3569" s="24">
        <f t="shared" si="16"/>
        <v>1101.75</v>
      </c>
      <c r="I3569" s="25"/>
      <c r="J3569" s="25"/>
      <c r="K3569" s="26"/>
      <c r="L3569" s="25"/>
      <c r="M3569" s="25"/>
      <c r="N3569" s="25"/>
      <c r="O3569" s="25"/>
      <c r="P3569" s="25"/>
      <c r="Q3569" s="25"/>
      <c r="R3569" s="25"/>
      <c r="S3569" s="25"/>
      <c r="T3569" s="25"/>
      <c r="U3569" s="25"/>
      <c r="V3569" s="25"/>
      <c r="W3569" s="25"/>
      <c r="X3569" s="25"/>
      <c r="Y3569" s="25"/>
      <c r="Z3569" s="25"/>
      <c r="AA3569" s="25"/>
      <c r="AB3569" s="25"/>
    </row>
    <row r="3570" spans="1:28" ht="18.75" customHeight="1">
      <c r="A3570" s="1"/>
      <c r="B3570" s="1"/>
      <c r="C3570" s="1"/>
      <c r="D3570" s="21" t="s">
        <v>793</v>
      </c>
      <c r="E3570" s="22" t="s">
        <v>783</v>
      </c>
      <c r="F3570" s="27"/>
      <c r="G3570" s="28">
        <v>1287</v>
      </c>
      <c r="H3570" s="24">
        <f t="shared" si="16"/>
        <v>107.25</v>
      </c>
      <c r="I3570" s="25"/>
      <c r="J3570" s="25"/>
      <c r="K3570" s="26"/>
      <c r="L3570" s="25"/>
      <c r="M3570" s="25"/>
      <c r="N3570" s="25"/>
      <c r="O3570" s="25"/>
      <c r="P3570" s="25"/>
      <c r="Q3570" s="25"/>
      <c r="R3570" s="25"/>
      <c r="S3570" s="25"/>
      <c r="T3570" s="25"/>
      <c r="U3570" s="25"/>
      <c r="V3570" s="25"/>
      <c r="W3570" s="25"/>
      <c r="X3570" s="25"/>
      <c r="Y3570" s="25"/>
      <c r="Z3570" s="25"/>
      <c r="AA3570" s="25"/>
      <c r="AB3570" s="25"/>
    </row>
    <row r="3571" spans="1:28" ht="18.75" customHeight="1">
      <c r="A3571" s="1"/>
      <c r="B3571" s="1"/>
      <c r="C3571" s="1"/>
      <c r="D3571" s="21" t="s">
        <v>791</v>
      </c>
      <c r="E3571" s="22" t="s">
        <v>783</v>
      </c>
      <c r="F3571" s="27"/>
      <c r="G3571" s="28">
        <v>328.32</v>
      </c>
      <c r="H3571" s="24">
        <f t="shared" si="16"/>
        <v>27.36</v>
      </c>
      <c r="I3571" s="25"/>
      <c r="J3571" s="25"/>
      <c r="K3571" s="26"/>
      <c r="L3571" s="25"/>
      <c r="M3571" s="25"/>
      <c r="N3571" s="25"/>
      <c r="O3571" s="25"/>
      <c r="P3571" s="25"/>
      <c r="Q3571" s="25"/>
      <c r="R3571" s="25"/>
      <c r="S3571" s="25"/>
      <c r="T3571" s="25"/>
      <c r="U3571" s="25"/>
      <c r="V3571" s="25"/>
      <c r="W3571" s="25"/>
      <c r="X3571" s="25"/>
      <c r="Y3571" s="25"/>
      <c r="Z3571" s="25"/>
      <c r="AA3571" s="25"/>
      <c r="AB3571" s="25"/>
    </row>
    <row r="3572" spans="1:28" ht="18.75" customHeight="1">
      <c r="A3572" s="1"/>
      <c r="B3572" s="1"/>
      <c r="C3572" s="1"/>
      <c r="D3572" s="21" t="s">
        <v>796</v>
      </c>
      <c r="E3572" s="22" t="s">
        <v>783</v>
      </c>
      <c r="F3572" s="27"/>
      <c r="G3572" s="28">
        <v>235.42</v>
      </c>
      <c r="H3572" s="24">
        <f t="shared" si="16"/>
        <v>19.618333333333332</v>
      </c>
      <c r="I3572" s="25"/>
      <c r="J3572" s="25"/>
      <c r="K3572" s="26"/>
      <c r="L3572" s="25"/>
      <c r="M3572" s="25"/>
      <c r="N3572" s="25"/>
      <c r="O3572" s="25"/>
      <c r="P3572" s="25"/>
      <c r="Q3572" s="25"/>
      <c r="R3572" s="25"/>
      <c r="S3572" s="25"/>
      <c r="T3572" s="25"/>
      <c r="U3572" s="25"/>
      <c r="V3572" s="25"/>
      <c r="W3572" s="25"/>
      <c r="X3572" s="25"/>
      <c r="Y3572" s="25"/>
      <c r="Z3572" s="25"/>
      <c r="AA3572" s="25"/>
      <c r="AB3572" s="25"/>
    </row>
    <row r="3573" spans="1:28" ht="18.75" customHeight="1">
      <c r="A3573" s="1"/>
      <c r="B3573" s="1"/>
      <c r="C3573" s="1"/>
      <c r="D3573" s="21" t="s">
        <v>787</v>
      </c>
      <c r="E3573" s="22" t="s">
        <v>783</v>
      </c>
      <c r="F3573" s="27"/>
      <c r="G3573" s="28">
        <v>186.14</v>
      </c>
      <c r="H3573" s="24">
        <f t="shared" si="16"/>
        <v>15.511666666666665</v>
      </c>
      <c r="I3573" s="25"/>
      <c r="J3573" s="25"/>
      <c r="K3573" s="26"/>
      <c r="L3573" s="25"/>
      <c r="M3573" s="25"/>
      <c r="N3573" s="25"/>
      <c r="O3573" s="25"/>
      <c r="P3573" s="25"/>
      <c r="Q3573" s="25"/>
      <c r="R3573" s="25"/>
      <c r="S3573" s="25"/>
      <c r="T3573" s="25"/>
      <c r="U3573" s="25"/>
      <c r="V3573" s="25"/>
      <c r="W3573" s="25"/>
      <c r="X3573" s="25"/>
      <c r="Y3573" s="25"/>
      <c r="Z3573" s="25"/>
      <c r="AA3573" s="25"/>
      <c r="AB3573" s="25"/>
    </row>
    <row r="3574" spans="1:28" ht="18.75" customHeight="1">
      <c r="A3574" s="1"/>
      <c r="B3574" s="1"/>
      <c r="C3574" s="1"/>
      <c r="D3574" s="21" t="s">
        <v>782</v>
      </c>
      <c r="E3574" s="22" t="s">
        <v>783</v>
      </c>
      <c r="F3574" s="27"/>
      <c r="G3574" s="28">
        <v>320.79000000000002</v>
      </c>
      <c r="H3574" s="24">
        <f t="shared" si="16"/>
        <v>26.732500000000002</v>
      </c>
      <c r="I3574" s="25"/>
      <c r="J3574" s="25"/>
      <c r="K3574" s="26"/>
      <c r="L3574" s="25"/>
      <c r="M3574" s="25"/>
      <c r="N3574" s="25"/>
      <c r="O3574" s="25"/>
      <c r="P3574" s="25"/>
      <c r="Q3574" s="25"/>
      <c r="R3574" s="25"/>
      <c r="S3574" s="25"/>
      <c r="T3574" s="25"/>
      <c r="U3574" s="25"/>
      <c r="V3574" s="25"/>
      <c r="W3574" s="25"/>
      <c r="X3574" s="25"/>
      <c r="Y3574" s="25"/>
      <c r="Z3574" s="25"/>
      <c r="AA3574" s="25"/>
      <c r="AB3574" s="25"/>
    </row>
    <row r="3575" spans="1:28" ht="18.75" customHeight="1">
      <c r="A3575" s="1"/>
      <c r="B3575" s="1"/>
      <c r="C3575" s="1"/>
      <c r="D3575" s="21" t="s">
        <v>800</v>
      </c>
      <c r="E3575" s="22" t="s">
        <v>783</v>
      </c>
      <c r="F3575" s="27"/>
      <c r="G3575" s="28">
        <v>591.70000000000005</v>
      </c>
      <c r="H3575" s="24">
        <f t="shared" si="16"/>
        <v>49.308333333333337</v>
      </c>
      <c r="I3575" s="25"/>
      <c r="J3575" s="25"/>
      <c r="K3575" s="26"/>
      <c r="L3575" s="25"/>
      <c r="M3575" s="25"/>
      <c r="N3575" s="25"/>
      <c r="O3575" s="25"/>
      <c r="P3575" s="25"/>
      <c r="Q3575" s="25"/>
      <c r="R3575" s="25"/>
      <c r="S3575" s="25"/>
      <c r="T3575" s="25"/>
      <c r="U3575" s="25"/>
      <c r="V3575" s="25"/>
      <c r="W3575" s="25"/>
      <c r="X3575" s="25"/>
      <c r="Y3575" s="25"/>
      <c r="Z3575" s="25"/>
      <c r="AA3575" s="25"/>
      <c r="AB3575" s="25"/>
    </row>
    <row r="3576" spans="1:28" ht="18.75" customHeight="1">
      <c r="A3576" s="1"/>
      <c r="B3576" s="1"/>
      <c r="C3576" s="1"/>
      <c r="D3576" s="21" t="s">
        <v>794</v>
      </c>
      <c r="E3576" s="22" t="s">
        <v>783</v>
      </c>
      <c r="F3576" s="27"/>
      <c r="G3576" s="28">
        <v>4570.5600000000004</v>
      </c>
      <c r="H3576" s="24">
        <f t="shared" si="16"/>
        <v>380.88000000000005</v>
      </c>
      <c r="I3576" s="25"/>
      <c r="J3576" s="25"/>
      <c r="K3576" s="26"/>
      <c r="L3576" s="25"/>
      <c r="M3576" s="25"/>
      <c r="N3576" s="25"/>
      <c r="O3576" s="25"/>
      <c r="P3576" s="25"/>
      <c r="Q3576" s="25"/>
      <c r="R3576" s="25"/>
      <c r="S3576" s="25"/>
      <c r="T3576" s="25"/>
      <c r="U3576" s="25"/>
      <c r="V3576" s="25"/>
      <c r="W3576" s="25"/>
      <c r="X3576" s="25"/>
      <c r="Y3576" s="25"/>
      <c r="Z3576" s="25"/>
      <c r="AA3576" s="25"/>
      <c r="AB3576" s="25"/>
    </row>
    <row r="3577" spans="1:28" ht="18.75" customHeight="1">
      <c r="A3577" s="1"/>
      <c r="B3577" s="1"/>
      <c r="C3577" s="1"/>
      <c r="D3577" s="21" t="s">
        <v>801</v>
      </c>
      <c r="E3577" s="22" t="s">
        <v>783</v>
      </c>
      <c r="F3577" s="27"/>
      <c r="G3577" s="28">
        <v>10011.510518999999</v>
      </c>
      <c r="H3577" s="24">
        <f t="shared" si="16"/>
        <v>834.29254324999999</v>
      </c>
      <c r="I3577" s="25"/>
      <c r="J3577" s="25"/>
      <c r="K3577" s="26"/>
      <c r="L3577" s="25"/>
      <c r="M3577" s="25"/>
      <c r="N3577" s="25"/>
      <c r="O3577" s="25"/>
      <c r="P3577" s="25"/>
      <c r="Q3577" s="25"/>
      <c r="R3577" s="25"/>
      <c r="S3577" s="25"/>
      <c r="T3577" s="25"/>
      <c r="U3577" s="25"/>
      <c r="V3577" s="25"/>
      <c r="W3577" s="25"/>
      <c r="X3577" s="25"/>
      <c r="Y3577" s="25"/>
      <c r="Z3577" s="25"/>
      <c r="AA3577" s="25"/>
      <c r="AB3577" s="25"/>
    </row>
    <row r="3578" spans="1:28" ht="18.75" customHeight="1">
      <c r="A3578" s="1"/>
      <c r="B3578" s="1"/>
      <c r="C3578" s="1"/>
      <c r="D3578" s="21" t="s">
        <v>787</v>
      </c>
      <c r="E3578" s="22" t="s">
        <v>783</v>
      </c>
      <c r="F3578" s="27"/>
      <c r="G3578" s="28">
        <v>2156.5</v>
      </c>
      <c r="H3578" s="24">
        <f t="shared" si="16"/>
        <v>179.70833333333334</v>
      </c>
      <c r="I3578" s="25"/>
      <c r="J3578" s="25"/>
      <c r="K3578" s="26"/>
      <c r="L3578" s="25"/>
      <c r="M3578" s="25"/>
      <c r="N3578" s="25"/>
      <c r="O3578" s="25"/>
      <c r="P3578" s="25"/>
      <c r="Q3578" s="25"/>
      <c r="R3578" s="25"/>
      <c r="S3578" s="25"/>
      <c r="T3578" s="25"/>
      <c r="U3578" s="25"/>
      <c r="V3578" s="25"/>
      <c r="W3578" s="25"/>
      <c r="X3578" s="25"/>
      <c r="Y3578" s="25"/>
      <c r="Z3578" s="25"/>
      <c r="AA3578" s="25"/>
      <c r="AB3578" s="25"/>
    </row>
    <row r="3579" spans="1:28" ht="18.75" customHeight="1">
      <c r="A3579" s="1"/>
      <c r="B3579" s="1"/>
      <c r="C3579" s="1"/>
      <c r="D3579" s="21" t="s">
        <v>799</v>
      </c>
      <c r="E3579" s="22" t="s">
        <v>783</v>
      </c>
      <c r="F3579" s="27"/>
      <c r="G3579" s="28">
        <v>6056.44</v>
      </c>
      <c r="H3579" s="24">
        <f t="shared" si="16"/>
        <v>504.70333333333332</v>
      </c>
      <c r="I3579" s="25"/>
      <c r="J3579" s="25"/>
      <c r="K3579" s="26"/>
      <c r="L3579" s="25"/>
      <c r="M3579" s="25"/>
      <c r="N3579" s="25"/>
      <c r="O3579" s="25"/>
      <c r="P3579" s="25"/>
      <c r="Q3579" s="25"/>
      <c r="R3579" s="25"/>
      <c r="S3579" s="25"/>
      <c r="T3579" s="25"/>
      <c r="U3579" s="25"/>
      <c r="V3579" s="25"/>
      <c r="W3579" s="25"/>
      <c r="X3579" s="25"/>
      <c r="Y3579" s="25"/>
      <c r="Z3579" s="25"/>
      <c r="AA3579" s="25"/>
      <c r="AB3579" s="25"/>
    </row>
    <row r="3580" spans="1:28" ht="18.75" customHeight="1">
      <c r="A3580" s="1"/>
      <c r="B3580" s="1"/>
      <c r="C3580" s="1"/>
      <c r="D3580" s="21" t="s">
        <v>795</v>
      </c>
      <c r="E3580" s="22" t="s">
        <v>783</v>
      </c>
      <c r="F3580" s="27"/>
      <c r="G3580" s="28">
        <v>1018</v>
      </c>
      <c r="H3580" s="24">
        <f t="shared" si="16"/>
        <v>84.833333333333329</v>
      </c>
      <c r="I3580" s="25"/>
      <c r="J3580" s="25"/>
      <c r="K3580" s="26"/>
      <c r="L3580" s="25"/>
      <c r="M3580" s="25"/>
      <c r="N3580" s="25"/>
      <c r="O3580" s="25"/>
      <c r="P3580" s="25"/>
      <c r="Q3580" s="25"/>
      <c r="R3580" s="25"/>
      <c r="S3580" s="25"/>
      <c r="T3580" s="25"/>
      <c r="U3580" s="25"/>
      <c r="V3580" s="25"/>
      <c r="W3580" s="25"/>
      <c r="X3580" s="25"/>
      <c r="Y3580" s="25"/>
      <c r="Z3580" s="25"/>
      <c r="AA3580" s="25"/>
      <c r="AB3580" s="25"/>
    </row>
    <row r="3581" spans="1:28" ht="18.75" customHeight="1">
      <c r="A3581" s="1"/>
      <c r="B3581" s="1"/>
      <c r="C3581" s="1"/>
      <c r="D3581" s="21" t="s">
        <v>801</v>
      </c>
      <c r="E3581" s="22" t="s">
        <v>783</v>
      </c>
      <c r="F3581" s="27"/>
      <c r="G3581" s="28">
        <v>1562.4900809999999</v>
      </c>
      <c r="H3581" s="24">
        <f t="shared" si="16"/>
        <v>130.20750674999999</v>
      </c>
      <c r="I3581" s="25"/>
      <c r="J3581" s="25"/>
      <c r="K3581" s="26"/>
      <c r="L3581" s="25"/>
      <c r="M3581" s="25"/>
      <c r="N3581" s="25"/>
      <c r="O3581" s="25"/>
      <c r="P3581" s="25"/>
      <c r="Q3581" s="25"/>
      <c r="R3581" s="25"/>
      <c r="S3581" s="25"/>
      <c r="T3581" s="25"/>
      <c r="U3581" s="25"/>
      <c r="V3581" s="25"/>
      <c r="W3581" s="25"/>
      <c r="X3581" s="25"/>
      <c r="Y3581" s="25"/>
      <c r="Z3581" s="25"/>
      <c r="AA3581" s="25"/>
      <c r="AB3581" s="25"/>
    </row>
    <row r="3582" spans="1:28" ht="18.75" customHeight="1">
      <c r="A3582" s="1"/>
      <c r="B3582" s="1"/>
      <c r="C3582" s="1"/>
      <c r="D3582" s="21" t="s">
        <v>794</v>
      </c>
      <c r="E3582" s="22" t="s">
        <v>783</v>
      </c>
      <c r="F3582" s="27"/>
      <c r="G3582" s="28">
        <v>5232.96</v>
      </c>
      <c r="H3582" s="24">
        <f t="shared" si="16"/>
        <v>436.08</v>
      </c>
      <c r="I3582" s="25"/>
      <c r="J3582" s="25"/>
      <c r="K3582" s="26"/>
      <c r="L3582" s="25"/>
      <c r="M3582" s="25"/>
      <c r="N3582" s="25"/>
      <c r="O3582" s="25"/>
      <c r="P3582" s="25"/>
      <c r="Q3582" s="25"/>
      <c r="R3582" s="25"/>
      <c r="S3582" s="25"/>
      <c r="T3582" s="25"/>
      <c r="U3582" s="25"/>
      <c r="V3582" s="25"/>
      <c r="W3582" s="25"/>
      <c r="X3582" s="25"/>
      <c r="Y3582" s="25"/>
      <c r="Z3582" s="25"/>
      <c r="AA3582" s="25"/>
      <c r="AB3582" s="25"/>
    </row>
    <row r="3583" spans="1:28" ht="18.75" customHeight="1">
      <c r="A3583" s="1"/>
      <c r="B3583" s="1"/>
      <c r="C3583" s="1"/>
      <c r="D3583" s="21" t="s">
        <v>796</v>
      </c>
      <c r="E3583" s="22" t="s">
        <v>783</v>
      </c>
      <c r="F3583" s="27"/>
      <c r="G3583" s="28">
        <v>2479.36</v>
      </c>
      <c r="H3583" s="24">
        <f t="shared" si="16"/>
        <v>206.61333333333334</v>
      </c>
      <c r="I3583" s="25"/>
      <c r="J3583" s="25"/>
      <c r="K3583" s="26"/>
      <c r="L3583" s="25"/>
      <c r="M3583" s="25"/>
      <c r="N3583" s="25"/>
      <c r="O3583" s="25"/>
      <c r="P3583" s="25"/>
      <c r="Q3583" s="25"/>
      <c r="R3583" s="25"/>
      <c r="S3583" s="25"/>
      <c r="T3583" s="25"/>
      <c r="U3583" s="25"/>
      <c r="V3583" s="25"/>
      <c r="W3583" s="25"/>
      <c r="X3583" s="25"/>
      <c r="Y3583" s="25"/>
      <c r="Z3583" s="25"/>
      <c r="AA3583" s="25"/>
      <c r="AB3583" s="25"/>
    </row>
    <row r="3584" spans="1:28" ht="18.75" customHeight="1">
      <c r="A3584" s="1"/>
      <c r="B3584" s="1"/>
      <c r="C3584" s="1"/>
      <c r="D3584" s="21" t="s">
        <v>795</v>
      </c>
      <c r="E3584" s="22" t="s">
        <v>783</v>
      </c>
      <c r="F3584" s="27"/>
      <c r="G3584" s="28">
        <v>1007</v>
      </c>
      <c r="H3584" s="24">
        <f t="shared" si="16"/>
        <v>83.916666666666671</v>
      </c>
      <c r="I3584" s="25"/>
      <c r="J3584" s="25"/>
      <c r="K3584" s="26"/>
      <c r="L3584" s="25"/>
      <c r="M3584" s="25"/>
      <c r="N3584" s="25"/>
      <c r="O3584" s="25"/>
      <c r="P3584" s="25"/>
      <c r="Q3584" s="25"/>
      <c r="R3584" s="25"/>
      <c r="S3584" s="25"/>
      <c r="T3584" s="25"/>
      <c r="U3584" s="25"/>
      <c r="V3584" s="25"/>
      <c r="W3584" s="25"/>
      <c r="X3584" s="25"/>
      <c r="Y3584" s="25"/>
      <c r="Z3584" s="25"/>
      <c r="AA3584" s="25"/>
      <c r="AB3584" s="25"/>
    </row>
    <row r="3585" spans="1:28" ht="18.75" customHeight="1">
      <c r="A3585" s="1"/>
      <c r="B3585" s="1"/>
      <c r="C3585" s="1"/>
      <c r="D3585" s="21" t="s">
        <v>787</v>
      </c>
      <c r="E3585" s="22" t="s">
        <v>783</v>
      </c>
      <c r="F3585" s="27"/>
      <c r="G3585" s="28">
        <v>174.79</v>
      </c>
      <c r="H3585" s="24">
        <f t="shared" ref="H3585:H3839" si="17">G3585/12</f>
        <v>14.565833333333332</v>
      </c>
      <c r="I3585" s="25"/>
      <c r="J3585" s="25"/>
      <c r="K3585" s="26"/>
      <c r="L3585" s="25"/>
      <c r="M3585" s="25"/>
      <c r="N3585" s="25"/>
      <c r="O3585" s="25"/>
      <c r="P3585" s="25"/>
      <c r="Q3585" s="25"/>
      <c r="R3585" s="25"/>
      <c r="S3585" s="25"/>
      <c r="T3585" s="25"/>
      <c r="U3585" s="25"/>
      <c r="V3585" s="25"/>
      <c r="W3585" s="25"/>
      <c r="X3585" s="25"/>
      <c r="Y3585" s="25"/>
      <c r="Z3585" s="25"/>
      <c r="AA3585" s="25"/>
      <c r="AB3585" s="25"/>
    </row>
    <row r="3586" spans="1:28" ht="18.75" customHeight="1">
      <c r="A3586" s="1"/>
      <c r="B3586" s="1"/>
      <c r="C3586" s="1"/>
      <c r="D3586" s="21" t="s">
        <v>796</v>
      </c>
      <c r="E3586" s="22" t="s">
        <v>783</v>
      </c>
      <c r="F3586" s="27"/>
      <c r="G3586" s="28">
        <v>2938.86</v>
      </c>
      <c r="H3586" s="24">
        <f t="shared" si="17"/>
        <v>244.905</v>
      </c>
      <c r="I3586" s="25"/>
      <c r="J3586" s="25"/>
      <c r="K3586" s="26"/>
      <c r="L3586" s="25"/>
      <c r="M3586" s="25"/>
      <c r="N3586" s="25"/>
      <c r="O3586" s="25"/>
      <c r="P3586" s="25"/>
      <c r="Q3586" s="25"/>
      <c r="R3586" s="25"/>
      <c r="S3586" s="25"/>
      <c r="T3586" s="25"/>
      <c r="U3586" s="25"/>
      <c r="V3586" s="25"/>
      <c r="W3586" s="25"/>
      <c r="X3586" s="25"/>
      <c r="Y3586" s="25"/>
      <c r="Z3586" s="25"/>
      <c r="AA3586" s="25"/>
      <c r="AB3586" s="25"/>
    </row>
    <row r="3587" spans="1:28" ht="18.75" customHeight="1">
      <c r="A3587" s="1"/>
      <c r="B3587" s="1"/>
      <c r="C3587" s="1"/>
      <c r="D3587" s="21" t="s">
        <v>792</v>
      </c>
      <c r="E3587" s="22" t="s">
        <v>783</v>
      </c>
      <c r="F3587" s="27"/>
      <c r="G3587" s="28">
        <v>2985.66</v>
      </c>
      <c r="H3587" s="24">
        <f t="shared" si="17"/>
        <v>248.80499999999998</v>
      </c>
      <c r="I3587" s="25"/>
      <c r="J3587" s="25"/>
      <c r="K3587" s="26"/>
      <c r="L3587" s="25"/>
      <c r="M3587" s="25"/>
      <c r="N3587" s="25"/>
      <c r="O3587" s="25"/>
      <c r="P3587" s="25"/>
      <c r="Q3587" s="25"/>
      <c r="R3587" s="25"/>
      <c r="S3587" s="25"/>
      <c r="T3587" s="25"/>
      <c r="U3587" s="25"/>
      <c r="V3587" s="25"/>
      <c r="W3587" s="25"/>
      <c r="X3587" s="25"/>
      <c r="Y3587" s="25"/>
      <c r="Z3587" s="25"/>
      <c r="AA3587" s="25"/>
      <c r="AB3587" s="25"/>
    </row>
    <row r="3588" spans="1:28" ht="18.75" customHeight="1">
      <c r="A3588" s="1"/>
      <c r="B3588" s="1"/>
      <c r="C3588" s="1"/>
      <c r="D3588" s="21" t="s">
        <v>801</v>
      </c>
      <c r="E3588" s="22" t="s">
        <v>783</v>
      </c>
      <c r="F3588" s="27"/>
      <c r="G3588" s="28">
        <v>17515.320908000002</v>
      </c>
      <c r="H3588" s="24">
        <f t="shared" si="17"/>
        <v>1459.6100756666667</v>
      </c>
      <c r="I3588" s="25"/>
      <c r="J3588" s="25"/>
      <c r="K3588" s="26"/>
      <c r="L3588" s="25"/>
      <c r="M3588" s="25"/>
      <c r="N3588" s="25"/>
      <c r="O3588" s="25"/>
      <c r="P3588" s="25"/>
      <c r="Q3588" s="25"/>
      <c r="R3588" s="25"/>
      <c r="S3588" s="25"/>
      <c r="T3588" s="25"/>
      <c r="U3588" s="25"/>
      <c r="V3588" s="25"/>
      <c r="W3588" s="25"/>
      <c r="X3588" s="25"/>
      <c r="Y3588" s="25"/>
      <c r="Z3588" s="25"/>
      <c r="AA3588" s="25"/>
      <c r="AB3588" s="25"/>
    </row>
    <row r="3589" spans="1:28" ht="18.75" customHeight="1">
      <c r="A3589" s="1"/>
      <c r="B3589" s="1"/>
      <c r="C3589" s="1"/>
      <c r="D3589" s="22" t="e">
        <v>#N/A</v>
      </c>
      <c r="E3589" s="22" t="s">
        <v>783</v>
      </c>
      <c r="F3589" s="27"/>
      <c r="G3589" s="28">
        <v>65</v>
      </c>
      <c r="H3589" s="24">
        <f t="shared" si="17"/>
        <v>5.416666666666667</v>
      </c>
      <c r="I3589" s="25"/>
      <c r="J3589" s="25"/>
      <c r="K3589" s="26"/>
      <c r="L3589" s="25"/>
      <c r="M3589" s="25"/>
      <c r="N3589" s="25"/>
      <c r="O3589" s="25"/>
      <c r="P3589" s="25"/>
      <c r="Q3589" s="25"/>
      <c r="R3589" s="25"/>
      <c r="S3589" s="25"/>
      <c r="T3589" s="25"/>
      <c r="U3589" s="25"/>
      <c r="V3589" s="25"/>
      <c r="W3589" s="25"/>
      <c r="X3589" s="25"/>
      <c r="Y3589" s="25"/>
      <c r="Z3589" s="25"/>
      <c r="AA3589" s="25"/>
      <c r="AB3589" s="25"/>
    </row>
    <row r="3590" spans="1:28" ht="18.75" customHeight="1">
      <c r="A3590" s="1"/>
      <c r="B3590" s="1"/>
      <c r="C3590" s="1"/>
      <c r="D3590" s="21" t="s">
        <v>793</v>
      </c>
      <c r="E3590" s="22" t="s">
        <v>783</v>
      </c>
      <c r="F3590" s="27"/>
      <c r="G3590" s="28">
        <v>1235</v>
      </c>
      <c r="H3590" s="24">
        <f t="shared" si="17"/>
        <v>102.91666666666667</v>
      </c>
      <c r="I3590" s="25"/>
      <c r="J3590" s="25"/>
      <c r="K3590" s="26"/>
      <c r="L3590" s="25"/>
      <c r="M3590" s="25"/>
      <c r="N3590" s="25"/>
      <c r="O3590" s="25"/>
      <c r="P3590" s="25"/>
      <c r="Q3590" s="25"/>
      <c r="R3590" s="25"/>
      <c r="S3590" s="25"/>
      <c r="T3590" s="25"/>
      <c r="U3590" s="25"/>
      <c r="V3590" s="25"/>
      <c r="W3590" s="25"/>
      <c r="X3590" s="25"/>
      <c r="Y3590" s="25"/>
      <c r="Z3590" s="25"/>
      <c r="AA3590" s="25"/>
      <c r="AB3590" s="25"/>
    </row>
    <row r="3591" spans="1:28" ht="18.75" customHeight="1">
      <c r="A3591" s="1"/>
      <c r="B3591" s="1"/>
      <c r="C3591" s="1"/>
      <c r="D3591" s="21" t="s">
        <v>789</v>
      </c>
      <c r="E3591" s="22" t="s">
        <v>783</v>
      </c>
      <c r="F3591" s="27"/>
      <c r="G3591" s="28">
        <v>636.02</v>
      </c>
      <c r="H3591" s="24">
        <f t="shared" si="17"/>
        <v>53.001666666666665</v>
      </c>
      <c r="I3591" s="25"/>
      <c r="J3591" s="25"/>
      <c r="K3591" s="26"/>
      <c r="L3591" s="25"/>
      <c r="M3591" s="25"/>
      <c r="N3591" s="25"/>
      <c r="O3591" s="25"/>
      <c r="P3591" s="25"/>
      <c r="Q3591" s="25"/>
      <c r="R3591" s="25"/>
      <c r="S3591" s="25"/>
      <c r="T3591" s="25"/>
      <c r="U3591" s="25"/>
      <c r="V3591" s="25"/>
      <c r="W3591" s="25"/>
      <c r="X3591" s="25"/>
      <c r="Y3591" s="25"/>
      <c r="Z3591" s="25"/>
      <c r="AA3591" s="25"/>
      <c r="AB3591" s="25"/>
    </row>
    <row r="3592" spans="1:28" ht="18.75" customHeight="1">
      <c r="A3592" s="1"/>
      <c r="B3592" s="1"/>
      <c r="C3592" s="1"/>
      <c r="D3592" s="21" t="s">
        <v>800</v>
      </c>
      <c r="E3592" s="22" t="s">
        <v>783</v>
      </c>
      <c r="F3592" s="27"/>
      <c r="G3592" s="28">
        <v>1482.3</v>
      </c>
      <c r="H3592" s="24">
        <f t="shared" si="17"/>
        <v>123.52499999999999</v>
      </c>
      <c r="I3592" s="25"/>
      <c r="J3592" s="25"/>
      <c r="K3592" s="26"/>
      <c r="L3592" s="25"/>
      <c r="M3592" s="25"/>
      <c r="N3592" s="25"/>
      <c r="O3592" s="25"/>
      <c r="P3592" s="25"/>
      <c r="Q3592" s="25"/>
      <c r="R3592" s="25"/>
      <c r="S3592" s="25"/>
      <c r="T3592" s="25"/>
      <c r="U3592" s="25"/>
      <c r="V3592" s="25"/>
      <c r="W3592" s="25"/>
      <c r="X3592" s="25"/>
      <c r="Y3592" s="25"/>
      <c r="Z3592" s="25"/>
      <c r="AA3592" s="25"/>
      <c r="AB3592" s="25"/>
    </row>
    <row r="3593" spans="1:28" ht="18.75" customHeight="1">
      <c r="A3593" s="1"/>
      <c r="B3593" s="1"/>
      <c r="C3593" s="1"/>
      <c r="D3593" s="21" t="s">
        <v>797</v>
      </c>
      <c r="E3593" s="22" t="s">
        <v>783</v>
      </c>
      <c r="F3593" s="27"/>
      <c r="G3593" s="28">
        <v>136</v>
      </c>
      <c r="H3593" s="24">
        <f t="shared" si="17"/>
        <v>11.333333333333334</v>
      </c>
      <c r="I3593" s="25"/>
      <c r="J3593" s="25"/>
      <c r="K3593" s="26"/>
      <c r="L3593" s="25"/>
      <c r="M3593" s="25"/>
      <c r="N3593" s="25"/>
      <c r="O3593" s="25"/>
      <c r="P3593" s="25"/>
      <c r="Q3593" s="25"/>
      <c r="R3593" s="25"/>
      <c r="S3593" s="25"/>
      <c r="T3593" s="25"/>
      <c r="U3593" s="25"/>
      <c r="V3593" s="25"/>
      <c r="W3593" s="25"/>
      <c r="X3593" s="25"/>
      <c r="Y3593" s="25"/>
      <c r="Z3593" s="25"/>
      <c r="AA3593" s="25"/>
      <c r="AB3593" s="25"/>
    </row>
    <row r="3594" spans="1:28" ht="18.75" customHeight="1">
      <c r="A3594" s="1"/>
      <c r="B3594" s="1"/>
      <c r="C3594" s="1"/>
      <c r="D3594" s="21" t="s">
        <v>791</v>
      </c>
      <c r="E3594" s="22" t="s">
        <v>783</v>
      </c>
      <c r="F3594" s="27"/>
      <c r="G3594" s="28">
        <v>378.48</v>
      </c>
      <c r="H3594" s="24">
        <f t="shared" si="17"/>
        <v>31.540000000000003</v>
      </c>
      <c r="I3594" s="25"/>
      <c r="J3594" s="25"/>
      <c r="K3594" s="26"/>
      <c r="L3594" s="25"/>
      <c r="M3594" s="25"/>
      <c r="N3594" s="25"/>
      <c r="O3594" s="25"/>
      <c r="P3594" s="25"/>
      <c r="Q3594" s="25"/>
      <c r="R3594" s="25"/>
      <c r="S3594" s="25"/>
      <c r="T3594" s="25"/>
      <c r="U3594" s="25"/>
      <c r="V3594" s="25"/>
      <c r="W3594" s="25"/>
      <c r="X3594" s="25"/>
      <c r="Y3594" s="25"/>
      <c r="Z3594" s="25"/>
      <c r="AA3594" s="25"/>
      <c r="AB3594" s="25"/>
    </row>
    <row r="3595" spans="1:28" ht="18.75" customHeight="1">
      <c r="A3595" s="1"/>
      <c r="B3595" s="1"/>
      <c r="C3595" s="1"/>
      <c r="D3595" s="21" t="s">
        <v>782</v>
      </c>
      <c r="E3595" s="22" t="s">
        <v>783</v>
      </c>
      <c r="F3595" s="27"/>
      <c r="G3595" s="28">
        <v>173.4</v>
      </c>
      <c r="H3595" s="24">
        <f t="shared" si="17"/>
        <v>14.450000000000001</v>
      </c>
      <c r="I3595" s="25"/>
      <c r="J3595" s="25"/>
      <c r="K3595" s="26"/>
      <c r="L3595" s="25"/>
      <c r="M3595" s="25"/>
      <c r="N3595" s="25"/>
      <c r="O3595" s="25"/>
      <c r="P3595" s="25"/>
      <c r="Q3595" s="25"/>
      <c r="R3595" s="25"/>
      <c r="S3595" s="25"/>
      <c r="T3595" s="25"/>
      <c r="U3595" s="25"/>
      <c r="V3595" s="25"/>
      <c r="W3595" s="25"/>
      <c r="X3595" s="25"/>
      <c r="Y3595" s="25"/>
      <c r="Z3595" s="25"/>
      <c r="AA3595" s="25"/>
      <c r="AB3595" s="25"/>
    </row>
    <row r="3596" spans="1:28" ht="18.75" customHeight="1">
      <c r="A3596" s="1"/>
      <c r="B3596" s="1"/>
      <c r="C3596" s="1"/>
      <c r="D3596" s="21" t="s">
        <v>798</v>
      </c>
      <c r="E3596" s="22" t="s">
        <v>783</v>
      </c>
      <c r="F3596" s="27"/>
      <c r="G3596" s="28">
        <v>364.23</v>
      </c>
      <c r="H3596" s="24">
        <f t="shared" si="17"/>
        <v>30.352500000000003</v>
      </c>
      <c r="I3596" s="25"/>
      <c r="J3596" s="25"/>
      <c r="K3596" s="26"/>
      <c r="L3596" s="25"/>
      <c r="M3596" s="25"/>
      <c r="N3596" s="25"/>
      <c r="O3596" s="25"/>
      <c r="P3596" s="25"/>
      <c r="Q3596" s="25"/>
      <c r="R3596" s="25"/>
      <c r="S3596" s="25"/>
      <c r="T3596" s="25"/>
      <c r="U3596" s="25"/>
      <c r="V3596" s="25"/>
      <c r="W3596" s="25"/>
      <c r="X3596" s="25"/>
      <c r="Y3596" s="25"/>
      <c r="Z3596" s="25"/>
      <c r="AA3596" s="25"/>
      <c r="AB3596" s="25"/>
    </row>
    <row r="3597" spans="1:28" ht="18.75" customHeight="1">
      <c r="A3597" s="1"/>
      <c r="B3597" s="1"/>
      <c r="C3597" s="1"/>
      <c r="D3597" s="21" t="s">
        <v>790</v>
      </c>
      <c r="E3597" s="22" t="s">
        <v>783</v>
      </c>
      <c r="F3597" s="27"/>
      <c r="G3597" s="28">
        <v>220.8</v>
      </c>
      <c r="H3597" s="24">
        <f t="shared" si="17"/>
        <v>18.400000000000002</v>
      </c>
      <c r="I3597" s="25"/>
      <c r="J3597" s="25"/>
      <c r="K3597" s="26"/>
      <c r="L3597" s="25"/>
      <c r="M3597" s="25"/>
      <c r="N3597" s="25"/>
      <c r="O3597" s="25"/>
      <c r="P3597" s="25"/>
      <c r="Q3597" s="25"/>
      <c r="R3597" s="25"/>
      <c r="S3597" s="25"/>
      <c r="T3597" s="25"/>
      <c r="U3597" s="25"/>
      <c r="V3597" s="25"/>
      <c r="W3597" s="25"/>
      <c r="X3597" s="25"/>
      <c r="Y3597" s="25"/>
      <c r="Z3597" s="25"/>
      <c r="AA3597" s="25"/>
      <c r="AB3597" s="25"/>
    </row>
    <row r="3598" spans="1:28" ht="18.75" customHeight="1">
      <c r="A3598" s="1"/>
      <c r="B3598" s="1"/>
      <c r="C3598" s="1"/>
      <c r="D3598" s="21" t="s">
        <v>782</v>
      </c>
      <c r="E3598" s="22" t="s">
        <v>783</v>
      </c>
      <c r="F3598" s="27"/>
      <c r="G3598" s="28">
        <v>1150.22</v>
      </c>
      <c r="H3598" s="24">
        <f t="shared" si="17"/>
        <v>95.851666666666674</v>
      </c>
      <c r="I3598" s="25"/>
      <c r="J3598" s="25"/>
      <c r="K3598" s="26"/>
      <c r="L3598" s="25"/>
      <c r="M3598" s="25"/>
      <c r="N3598" s="25"/>
      <c r="O3598" s="25"/>
      <c r="P3598" s="25"/>
      <c r="Q3598" s="25"/>
      <c r="R3598" s="25"/>
      <c r="S3598" s="25"/>
      <c r="T3598" s="25"/>
      <c r="U3598" s="25"/>
      <c r="V3598" s="25"/>
      <c r="W3598" s="25"/>
      <c r="X3598" s="25"/>
      <c r="Y3598" s="25"/>
      <c r="Z3598" s="25"/>
      <c r="AA3598" s="25"/>
      <c r="AB3598" s="25"/>
    </row>
    <row r="3599" spans="1:28" ht="18.75" customHeight="1">
      <c r="A3599" s="1"/>
      <c r="B3599" s="1"/>
      <c r="C3599" s="1"/>
      <c r="D3599" s="21" t="s">
        <v>786</v>
      </c>
      <c r="E3599" s="22" t="s">
        <v>783</v>
      </c>
      <c r="F3599" s="27"/>
      <c r="G3599" s="28">
        <v>658.94</v>
      </c>
      <c r="H3599" s="24">
        <f t="shared" si="17"/>
        <v>54.911666666666669</v>
      </c>
      <c r="I3599" s="25"/>
      <c r="J3599" s="25"/>
      <c r="K3599" s="26"/>
      <c r="L3599" s="25"/>
      <c r="M3599" s="25"/>
      <c r="N3599" s="25"/>
      <c r="O3599" s="25"/>
      <c r="P3599" s="25"/>
      <c r="Q3599" s="25"/>
      <c r="R3599" s="25"/>
      <c r="S3599" s="25"/>
      <c r="T3599" s="25"/>
      <c r="U3599" s="25"/>
      <c r="V3599" s="25"/>
      <c r="W3599" s="25"/>
      <c r="X3599" s="25"/>
      <c r="Y3599" s="25"/>
      <c r="Z3599" s="25"/>
      <c r="AA3599" s="25"/>
      <c r="AB3599" s="25"/>
    </row>
    <row r="3600" spans="1:28" ht="18.75" customHeight="1">
      <c r="A3600" s="1"/>
      <c r="B3600" s="1"/>
      <c r="C3600" s="1"/>
      <c r="D3600" s="21" t="s">
        <v>801</v>
      </c>
      <c r="E3600" s="22" t="s">
        <v>783</v>
      </c>
      <c r="F3600" s="27"/>
      <c r="G3600" s="28">
        <v>752.31003899999996</v>
      </c>
      <c r="H3600" s="24">
        <f t="shared" si="17"/>
        <v>62.692503249999994</v>
      </c>
      <c r="I3600" s="25"/>
      <c r="J3600" s="25"/>
      <c r="K3600" s="26"/>
      <c r="L3600" s="25"/>
      <c r="M3600" s="25"/>
      <c r="N3600" s="25"/>
      <c r="O3600" s="25"/>
      <c r="P3600" s="25"/>
      <c r="Q3600" s="25"/>
      <c r="R3600" s="25"/>
      <c r="S3600" s="25"/>
      <c r="T3600" s="25"/>
      <c r="U3600" s="25"/>
      <c r="V3600" s="25"/>
      <c r="W3600" s="25"/>
      <c r="X3600" s="25"/>
      <c r="Y3600" s="25"/>
      <c r="Z3600" s="25"/>
      <c r="AA3600" s="25"/>
      <c r="AB3600" s="25"/>
    </row>
    <row r="3601" spans="1:28" ht="18.75" customHeight="1">
      <c r="A3601" s="1"/>
      <c r="B3601" s="1"/>
      <c r="C3601" s="1"/>
      <c r="D3601" s="21" t="s">
        <v>795</v>
      </c>
      <c r="E3601" s="22" t="s">
        <v>783</v>
      </c>
      <c r="F3601" s="27"/>
      <c r="G3601" s="28">
        <v>81</v>
      </c>
      <c r="H3601" s="24">
        <f t="shared" si="17"/>
        <v>6.75</v>
      </c>
      <c r="I3601" s="25"/>
      <c r="J3601" s="25"/>
      <c r="K3601" s="26"/>
      <c r="L3601" s="25"/>
      <c r="M3601" s="25"/>
      <c r="N3601" s="25"/>
      <c r="O3601" s="25"/>
      <c r="P3601" s="25"/>
      <c r="Q3601" s="25"/>
      <c r="R3601" s="25"/>
      <c r="S3601" s="25"/>
      <c r="T3601" s="25"/>
      <c r="U3601" s="25"/>
      <c r="V3601" s="25"/>
      <c r="W3601" s="25"/>
      <c r="X3601" s="25"/>
      <c r="Y3601" s="25"/>
      <c r="Z3601" s="25"/>
      <c r="AA3601" s="25"/>
      <c r="AB3601" s="25"/>
    </row>
    <row r="3602" spans="1:28" ht="18.75" customHeight="1">
      <c r="A3602" s="1"/>
      <c r="B3602" s="1"/>
      <c r="C3602" s="1"/>
      <c r="D3602" s="21" t="s">
        <v>785</v>
      </c>
      <c r="E3602" s="22" t="s">
        <v>783</v>
      </c>
      <c r="F3602" s="27"/>
      <c r="G3602" s="28">
        <v>134.82</v>
      </c>
      <c r="H3602" s="24">
        <f t="shared" si="17"/>
        <v>11.234999999999999</v>
      </c>
      <c r="I3602" s="25"/>
      <c r="J3602" s="25"/>
      <c r="K3602" s="26"/>
      <c r="L3602" s="25"/>
      <c r="M3602" s="25"/>
      <c r="N3602" s="25"/>
      <c r="O3602" s="25"/>
      <c r="P3602" s="25"/>
      <c r="Q3602" s="25"/>
      <c r="R3602" s="25"/>
      <c r="S3602" s="25"/>
      <c r="T3602" s="25"/>
      <c r="U3602" s="25"/>
      <c r="V3602" s="25"/>
      <c r="W3602" s="25"/>
      <c r="X3602" s="25"/>
      <c r="Y3602" s="25"/>
      <c r="Z3602" s="25"/>
      <c r="AA3602" s="25"/>
      <c r="AB3602" s="25"/>
    </row>
    <row r="3603" spans="1:28" ht="18.75" customHeight="1">
      <c r="A3603" s="1"/>
      <c r="B3603" s="1"/>
      <c r="C3603" s="1"/>
      <c r="D3603" s="21" t="s">
        <v>787</v>
      </c>
      <c r="E3603" s="22" t="s">
        <v>783</v>
      </c>
      <c r="F3603" s="27"/>
      <c r="G3603" s="28">
        <v>2145.15</v>
      </c>
      <c r="H3603" s="24">
        <f t="shared" si="17"/>
        <v>178.76250000000002</v>
      </c>
      <c r="I3603" s="25"/>
      <c r="J3603" s="25"/>
      <c r="K3603" s="26"/>
      <c r="L3603" s="25"/>
      <c r="M3603" s="25"/>
      <c r="N3603" s="25"/>
      <c r="O3603" s="25"/>
      <c r="P3603" s="25"/>
      <c r="Q3603" s="25"/>
      <c r="R3603" s="25"/>
      <c r="S3603" s="25"/>
      <c r="T3603" s="25"/>
      <c r="U3603" s="25"/>
      <c r="V3603" s="25"/>
      <c r="W3603" s="25"/>
      <c r="X3603" s="25"/>
      <c r="Y3603" s="25"/>
      <c r="Z3603" s="25"/>
      <c r="AA3603" s="25"/>
      <c r="AB3603" s="25"/>
    </row>
    <row r="3604" spans="1:28" ht="18.75" customHeight="1">
      <c r="A3604" s="1"/>
      <c r="B3604" s="1"/>
      <c r="C3604" s="1"/>
      <c r="D3604" s="21" t="s">
        <v>797</v>
      </c>
      <c r="E3604" s="22" t="s">
        <v>783</v>
      </c>
      <c r="F3604" s="27"/>
      <c r="G3604" s="28">
        <v>1236</v>
      </c>
      <c r="H3604" s="24">
        <f t="shared" si="17"/>
        <v>103</v>
      </c>
      <c r="I3604" s="25"/>
      <c r="J3604" s="25"/>
      <c r="K3604" s="26"/>
      <c r="L3604" s="25"/>
      <c r="M3604" s="25"/>
      <c r="N3604" s="25"/>
      <c r="O3604" s="25"/>
      <c r="P3604" s="25"/>
      <c r="Q3604" s="25"/>
      <c r="R3604" s="25"/>
      <c r="S3604" s="25"/>
      <c r="T3604" s="25"/>
      <c r="U3604" s="25"/>
      <c r="V3604" s="25"/>
      <c r="W3604" s="25"/>
      <c r="X3604" s="25"/>
      <c r="Y3604" s="25"/>
      <c r="Z3604" s="25"/>
      <c r="AA3604" s="25"/>
      <c r="AB3604" s="25"/>
    </row>
    <row r="3605" spans="1:28" ht="18.75" customHeight="1">
      <c r="A3605" s="1"/>
      <c r="B3605" s="1"/>
      <c r="C3605" s="1"/>
      <c r="D3605" s="21" t="s">
        <v>793</v>
      </c>
      <c r="E3605" s="22" t="s">
        <v>783</v>
      </c>
      <c r="F3605" s="27"/>
      <c r="G3605" s="28">
        <v>1144</v>
      </c>
      <c r="H3605" s="24">
        <f t="shared" si="17"/>
        <v>95.333333333333329</v>
      </c>
      <c r="I3605" s="25"/>
      <c r="J3605" s="25"/>
      <c r="K3605" s="26"/>
      <c r="L3605" s="25"/>
      <c r="M3605" s="25"/>
      <c r="N3605" s="25"/>
      <c r="O3605" s="25"/>
      <c r="P3605" s="25"/>
      <c r="Q3605" s="25"/>
      <c r="R3605" s="25"/>
      <c r="S3605" s="25"/>
      <c r="T3605" s="25"/>
      <c r="U3605" s="25"/>
      <c r="V3605" s="25"/>
      <c r="W3605" s="25"/>
      <c r="X3605" s="25"/>
      <c r="Y3605" s="25"/>
      <c r="Z3605" s="25"/>
      <c r="AA3605" s="25"/>
      <c r="AB3605" s="25"/>
    </row>
    <row r="3606" spans="1:28" ht="18.75" customHeight="1">
      <c r="A3606" s="1"/>
      <c r="B3606" s="1"/>
      <c r="C3606" s="1"/>
      <c r="D3606" s="21" t="s">
        <v>794</v>
      </c>
      <c r="E3606" s="22" t="s">
        <v>783</v>
      </c>
      <c r="F3606" s="27"/>
      <c r="G3606" s="28">
        <v>463.68</v>
      </c>
      <c r="H3606" s="24">
        <f t="shared" si="17"/>
        <v>38.64</v>
      </c>
      <c r="I3606" s="25"/>
      <c r="J3606" s="25"/>
      <c r="K3606" s="26"/>
      <c r="L3606" s="25"/>
      <c r="M3606" s="25"/>
      <c r="N3606" s="25"/>
      <c r="O3606" s="25"/>
      <c r="P3606" s="25"/>
      <c r="Q3606" s="25"/>
      <c r="R3606" s="25"/>
      <c r="S3606" s="25"/>
      <c r="T3606" s="25"/>
      <c r="U3606" s="25"/>
      <c r="V3606" s="25"/>
      <c r="W3606" s="25"/>
      <c r="X3606" s="25"/>
      <c r="Y3606" s="25"/>
      <c r="Z3606" s="25"/>
      <c r="AA3606" s="25"/>
      <c r="AB3606" s="25"/>
    </row>
    <row r="3607" spans="1:28" ht="18.75" customHeight="1">
      <c r="A3607" s="1"/>
      <c r="B3607" s="1"/>
      <c r="C3607" s="1"/>
      <c r="D3607" s="21" t="s">
        <v>792</v>
      </c>
      <c r="E3607" s="22" t="s">
        <v>783</v>
      </c>
      <c r="F3607" s="27"/>
      <c r="G3607" s="28">
        <v>297.54000000000002</v>
      </c>
      <c r="H3607" s="24">
        <f t="shared" si="17"/>
        <v>24.795000000000002</v>
      </c>
      <c r="I3607" s="25"/>
      <c r="J3607" s="25"/>
      <c r="K3607" s="26"/>
      <c r="L3607" s="25"/>
      <c r="M3607" s="25"/>
      <c r="N3607" s="25"/>
      <c r="O3607" s="25"/>
      <c r="P3607" s="25"/>
      <c r="Q3607" s="25"/>
      <c r="R3607" s="25"/>
      <c r="S3607" s="25"/>
      <c r="T3607" s="25"/>
      <c r="U3607" s="25"/>
      <c r="V3607" s="25"/>
      <c r="W3607" s="25"/>
      <c r="X3607" s="25"/>
      <c r="Y3607" s="25"/>
      <c r="Z3607" s="25"/>
      <c r="AA3607" s="25"/>
      <c r="AB3607" s="25"/>
    </row>
    <row r="3608" spans="1:28" ht="18.75" customHeight="1">
      <c r="A3608" s="1"/>
      <c r="B3608" s="1"/>
      <c r="C3608" s="1"/>
      <c r="D3608" s="21" t="s">
        <v>800</v>
      </c>
      <c r="E3608" s="22" t="s">
        <v>783</v>
      </c>
      <c r="F3608" s="27"/>
      <c r="G3608" s="28">
        <v>97.6</v>
      </c>
      <c r="H3608" s="24">
        <f t="shared" si="17"/>
        <v>8.1333333333333329</v>
      </c>
      <c r="I3608" s="25"/>
      <c r="J3608" s="25"/>
      <c r="K3608" s="26"/>
      <c r="L3608" s="25"/>
      <c r="M3608" s="25"/>
      <c r="N3608" s="25"/>
      <c r="O3608" s="25"/>
      <c r="P3608" s="25"/>
      <c r="Q3608" s="25"/>
      <c r="R3608" s="25"/>
      <c r="S3608" s="25"/>
      <c r="T3608" s="25"/>
      <c r="U3608" s="25"/>
      <c r="V3608" s="25"/>
      <c r="W3608" s="25"/>
      <c r="X3608" s="25"/>
      <c r="Y3608" s="25"/>
      <c r="Z3608" s="25"/>
      <c r="AA3608" s="25"/>
      <c r="AB3608" s="25"/>
    </row>
    <row r="3609" spans="1:28" ht="18.75" customHeight="1">
      <c r="A3609" s="1"/>
      <c r="B3609" s="1"/>
      <c r="C3609" s="1"/>
      <c r="D3609" s="21" t="s">
        <v>800</v>
      </c>
      <c r="E3609" s="22" t="s">
        <v>783</v>
      </c>
      <c r="F3609" s="27"/>
      <c r="G3609" s="28">
        <v>24.4</v>
      </c>
      <c r="H3609" s="24">
        <f t="shared" si="17"/>
        <v>2.0333333333333332</v>
      </c>
      <c r="I3609" s="25"/>
      <c r="J3609" s="25"/>
      <c r="K3609" s="26"/>
      <c r="L3609" s="25"/>
      <c r="M3609" s="25"/>
      <c r="N3609" s="25"/>
      <c r="O3609" s="25"/>
      <c r="P3609" s="25"/>
      <c r="Q3609" s="25"/>
      <c r="R3609" s="25"/>
      <c r="S3609" s="25"/>
      <c r="T3609" s="25"/>
      <c r="U3609" s="25"/>
      <c r="V3609" s="25"/>
      <c r="W3609" s="25"/>
      <c r="X3609" s="25"/>
      <c r="Y3609" s="25"/>
      <c r="Z3609" s="25"/>
      <c r="AA3609" s="25"/>
      <c r="AB3609" s="25"/>
    </row>
    <row r="3610" spans="1:28" ht="18.75" customHeight="1">
      <c r="A3610" s="1"/>
      <c r="B3610" s="1"/>
      <c r="C3610" s="1"/>
      <c r="D3610" s="21" t="s">
        <v>802</v>
      </c>
      <c r="E3610" s="22" t="s">
        <v>803</v>
      </c>
      <c r="F3610" s="27"/>
      <c r="G3610" s="28">
        <v>1272.7</v>
      </c>
      <c r="H3610" s="24">
        <f t="shared" si="17"/>
        <v>106.05833333333334</v>
      </c>
      <c r="I3610" s="25"/>
      <c r="J3610" s="25"/>
      <c r="K3610" s="26"/>
      <c r="L3610" s="25"/>
      <c r="M3610" s="25"/>
      <c r="N3610" s="25"/>
      <c r="O3610" s="25"/>
      <c r="P3610" s="25"/>
      <c r="Q3610" s="25"/>
      <c r="R3610" s="25"/>
      <c r="S3610" s="25"/>
      <c r="T3610" s="25"/>
      <c r="U3610" s="25"/>
      <c r="V3610" s="25"/>
      <c r="W3610" s="25"/>
      <c r="X3610" s="25"/>
      <c r="Y3610" s="25"/>
      <c r="Z3610" s="25"/>
      <c r="AA3610" s="25"/>
      <c r="AB3610" s="25"/>
    </row>
    <row r="3611" spans="1:28" ht="18.75" customHeight="1">
      <c r="A3611" s="1"/>
      <c r="B3611" s="1"/>
      <c r="C3611" s="1"/>
      <c r="D3611" s="21" t="s">
        <v>804</v>
      </c>
      <c r="E3611" s="22" t="s">
        <v>803</v>
      </c>
      <c r="F3611" s="27"/>
      <c r="G3611" s="28">
        <v>975.2</v>
      </c>
      <c r="H3611" s="24">
        <f t="shared" si="17"/>
        <v>81.266666666666666</v>
      </c>
      <c r="I3611" s="25"/>
      <c r="J3611" s="25"/>
      <c r="K3611" s="26"/>
      <c r="L3611" s="25"/>
      <c r="M3611" s="25"/>
      <c r="N3611" s="25"/>
      <c r="O3611" s="25"/>
      <c r="P3611" s="25"/>
      <c r="Q3611" s="25"/>
      <c r="R3611" s="25"/>
      <c r="S3611" s="25"/>
      <c r="T3611" s="25"/>
      <c r="U3611" s="25"/>
      <c r="V3611" s="25"/>
      <c r="W3611" s="25"/>
      <c r="X3611" s="25"/>
      <c r="Y3611" s="25"/>
      <c r="Z3611" s="25"/>
      <c r="AA3611" s="25"/>
      <c r="AB3611" s="25"/>
    </row>
    <row r="3612" spans="1:28" ht="18.75" customHeight="1">
      <c r="A3612" s="1"/>
      <c r="B3612" s="1"/>
      <c r="C3612" s="1"/>
      <c r="D3612" s="21" t="s">
        <v>805</v>
      </c>
      <c r="E3612" s="22" t="s">
        <v>803</v>
      </c>
      <c r="F3612" s="27"/>
      <c r="G3612" s="28">
        <v>371.11</v>
      </c>
      <c r="H3612" s="24">
        <f t="shared" si="17"/>
        <v>30.925833333333333</v>
      </c>
      <c r="I3612" s="25"/>
      <c r="J3612" s="25"/>
      <c r="K3612" s="26"/>
      <c r="L3612" s="25"/>
      <c r="M3612" s="25"/>
      <c r="N3612" s="25"/>
      <c r="O3612" s="25"/>
      <c r="P3612" s="25"/>
      <c r="Q3612" s="25"/>
      <c r="R3612" s="25"/>
      <c r="S3612" s="25"/>
      <c r="T3612" s="25"/>
      <c r="U3612" s="25"/>
      <c r="V3612" s="25"/>
      <c r="W3612" s="25"/>
      <c r="X3612" s="25"/>
      <c r="Y3612" s="25"/>
      <c r="Z3612" s="25"/>
      <c r="AA3612" s="25"/>
      <c r="AB3612" s="25"/>
    </row>
    <row r="3613" spans="1:28" ht="18.75" customHeight="1">
      <c r="A3613" s="1"/>
      <c r="B3613" s="1"/>
      <c r="C3613" s="1"/>
      <c r="D3613" s="21" t="s">
        <v>806</v>
      </c>
      <c r="E3613" s="22" t="s">
        <v>803</v>
      </c>
      <c r="F3613" s="27"/>
      <c r="G3613" s="28">
        <v>265.2</v>
      </c>
      <c r="H3613" s="24">
        <f t="shared" si="17"/>
        <v>22.099999999999998</v>
      </c>
      <c r="I3613" s="25"/>
      <c r="J3613" s="25"/>
      <c r="K3613" s="26"/>
      <c r="L3613" s="25"/>
      <c r="M3613" s="25"/>
      <c r="N3613" s="25"/>
      <c r="O3613" s="25"/>
      <c r="P3613" s="25"/>
      <c r="Q3613" s="25"/>
      <c r="R3613" s="25"/>
      <c r="S3613" s="25"/>
      <c r="T3613" s="25"/>
      <c r="U3613" s="25"/>
      <c r="V3613" s="25"/>
      <c r="W3613" s="25"/>
      <c r="X3613" s="25"/>
      <c r="Y3613" s="25"/>
      <c r="Z3613" s="25"/>
      <c r="AA3613" s="25"/>
      <c r="AB3613" s="25"/>
    </row>
    <row r="3614" spans="1:28" ht="18.75" customHeight="1">
      <c r="A3614" s="1"/>
      <c r="B3614" s="1"/>
      <c r="C3614" s="1"/>
      <c r="D3614" s="21" t="s">
        <v>807</v>
      </c>
      <c r="E3614" s="22" t="s">
        <v>803</v>
      </c>
      <c r="F3614" s="27"/>
      <c r="G3614" s="28">
        <v>839.22</v>
      </c>
      <c r="H3614" s="24">
        <f t="shared" si="17"/>
        <v>69.935000000000002</v>
      </c>
      <c r="I3614" s="25"/>
      <c r="J3614" s="25"/>
      <c r="K3614" s="26"/>
      <c r="L3614" s="25"/>
      <c r="M3614" s="25"/>
      <c r="N3614" s="25"/>
      <c r="O3614" s="25"/>
      <c r="P3614" s="25"/>
      <c r="Q3614" s="25"/>
      <c r="R3614" s="25"/>
      <c r="S3614" s="25"/>
      <c r="T3614" s="25"/>
      <c r="U3614" s="25"/>
      <c r="V3614" s="25"/>
      <c r="W3614" s="25"/>
      <c r="X3614" s="25"/>
      <c r="Y3614" s="25"/>
      <c r="Z3614" s="25"/>
      <c r="AA3614" s="25"/>
      <c r="AB3614" s="25"/>
    </row>
    <row r="3615" spans="1:28" ht="18.75" customHeight="1">
      <c r="A3615" s="1"/>
      <c r="B3615" s="1"/>
      <c r="C3615" s="1"/>
      <c r="D3615" s="21" t="s">
        <v>808</v>
      </c>
      <c r="E3615" s="22" t="s">
        <v>803</v>
      </c>
      <c r="F3615" s="27"/>
      <c r="G3615" s="28">
        <v>414.39</v>
      </c>
      <c r="H3615" s="24">
        <f t="shared" si="17"/>
        <v>34.532499999999999</v>
      </c>
      <c r="I3615" s="25"/>
      <c r="J3615" s="25"/>
      <c r="K3615" s="26"/>
      <c r="L3615" s="25"/>
      <c r="M3615" s="25"/>
      <c r="N3615" s="25"/>
      <c r="O3615" s="25"/>
      <c r="P3615" s="25"/>
      <c r="Q3615" s="25"/>
      <c r="R3615" s="25"/>
      <c r="S3615" s="25"/>
      <c r="T3615" s="25"/>
      <c r="U3615" s="25"/>
      <c r="V3615" s="25"/>
      <c r="W3615" s="25"/>
      <c r="X3615" s="25"/>
      <c r="Y3615" s="25"/>
      <c r="Z3615" s="25"/>
      <c r="AA3615" s="25"/>
      <c r="AB3615" s="25"/>
    </row>
    <row r="3616" spans="1:28" ht="18.75" customHeight="1">
      <c r="A3616" s="1"/>
      <c r="B3616" s="1"/>
      <c r="C3616" s="1"/>
      <c r="D3616" s="21" t="s">
        <v>809</v>
      </c>
      <c r="E3616" s="22" t="s">
        <v>803</v>
      </c>
      <c r="F3616" s="27"/>
      <c r="G3616" s="28">
        <v>888.72</v>
      </c>
      <c r="H3616" s="24">
        <f t="shared" si="17"/>
        <v>74.06</v>
      </c>
      <c r="I3616" s="25"/>
      <c r="J3616" s="25"/>
      <c r="K3616" s="26"/>
      <c r="L3616" s="25"/>
      <c r="M3616" s="25"/>
      <c r="N3616" s="25"/>
      <c r="O3616" s="25"/>
      <c r="P3616" s="25"/>
      <c r="Q3616" s="25"/>
      <c r="R3616" s="25"/>
      <c r="S3616" s="25"/>
      <c r="T3616" s="25"/>
      <c r="U3616" s="25"/>
      <c r="V3616" s="25"/>
      <c r="W3616" s="25"/>
      <c r="X3616" s="25"/>
      <c r="Y3616" s="25"/>
      <c r="Z3616" s="25"/>
      <c r="AA3616" s="25"/>
      <c r="AB3616" s="25"/>
    </row>
    <row r="3617" spans="1:28" ht="18.75" customHeight="1">
      <c r="A3617" s="1"/>
      <c r="B3617" s="1"/>
      <c r="C3617" s="1"/>
      <c r="D3617" s="21" t="s">
        <v>810</v>
      </c>
      <c r="E3617" s="22" t="s">
        <v>803</v>
      </c>
      <c r="F3617" s="27"/>
      <c r="G3617" s="28">
        <v>721.79</v>
      </c>
      <c r="H3617" s="24">
        <f t="shared" si="17"/>
        <v>60.149166666666666</v>
      </c>
      <c r="I3617" s="25"/>
      <c r="J3617" s="25"/>
      <c r="K3617" s="26"/>
      <c r="L3617" s="25"/>
      <c r="M3617" s="25"/>
      <c r="N3617" s="25"/>
      <c r="O3617" s="25"/>
      <c r="P3617" s="25"/>
      <c r="Q3617" s="25"/>
      <c r="R3617" s="25"/>
      <c r="S3617" s="25"/>
      <c r="T3617" s="25"/>
      <c r="U3617" s="25"/>
      <c r="V3617" s="25"/>
      <c r="W3617" s="25"/>
      <c r="X3617" s="25"/>
      <c r="Y3617" s="25"/>
      <c r="Z3617" s="25"/>
      <c r="AA3617" s="25"/>
      <c r="AB3617" s="25"/>
    </row>
    <row r="3618" spans="1:28" ht="18.75" customHeight="1">
      <c r="A3618" s="1"/>
      <c r="B3618" s="1"/>
      <c r="C3618" s="1"/>
      <c r="D3618" s="21" t="s">
        <v>811</v>
      </c>
      <c r="E3618" s="22" t="s">
        <v>803</v>
      </c>
      <c r="F3618" s="27"/>
      <c r="G3618" s="28">
        <v>262.7</v>
      </c>
      <c r="H3618" s="24">
        <f t="shared" si="17"/>
        <v>21.891666666666666</v>
      </c>
      <c r="I3618" s="25"/>
      <c r="J3618" s="25"/>
      <c r="K3618" s="26"/>
      <c r="L3618" s="25"/>
      <c r="M3618" s="25"/>
      <c r="N3618" s="25"/>
      <c r="O3618" s="25"/>
      <c r="P3618" s="25"/>
      <c r="Q3618" s="25"/>
      <c r="R3618" s="25"/>
      <c r="S3618" s="25"/>
      <c r="T3618" s="25"/>
      <c r="U3618" s="25"/>
      <c r="V3618" s="25"/>
      <c r="W3618" s="25"/>
      <c r="X3618" s="25"/>
      <c r="Y3618" s="25"/>
      <c r="Z3618" s="25"/>
      <c r="AA3618" s="25"/>
      <c r="AB3618" s="25"/>
    </row>
    <row r="3619" spans="1:28" ht="18.75" customHeight="1">
      <c r="A3619" s="1"/>
      <c r="B3619" s="1"/>
      <c r="C3619" s="1"/>
      <c r="D3619" s="21" t="s">
        <v>812</v>
      </c>
      <c r="E3619" s="22" t="s">
        <v>803</v>
      </c>
      <c r="F3619" s="27"/>
      <c r="G3619" s="28">
        <v>848.45</v>
      </c>
      <c r="H3619" s="24">
        <f t="shared" si="17"/>
        <v>70.704166666666666</v>
      </c>
      <c r="I3619" s="25"/>
      <c r="J3619" s="25"/>
      <c r="K3619" s="26"/>
      <c r="L3619" s="25"/>
      <c r="M3619" s="25"/>
      <c r="N3619" s="25"/>
      <c r="O3619" s="25"/>
      <c r="P3619" s="25"/>
      <c r="Q3619" s="25"/>
      <c r="R3619" s="25"/>
      <c r="S3619" s="25"/>
      <c r="T3619" s="25"/>
      <c r="U3619" s="25"/>
      <c r="V3619" s="25"/>
      <c r="W3619" s="25"/>
      <c r="X3619" s="25"/>
      <c r="Y3619" s="25"/>
      <c r="Z3619" s="25"/>
      <c r="AA3619" s="25"/>
      <c r="AB3619" s="25"/>
    </row>
    <row r="3620" spans="1:28" ht="18.75" customHeight="1">
      <c r="A3620" s="1"/>
      <c r="B3620" s="1"/>
      <c r="C3620" s="1"/>
      <c r="D3620" s="21" t="s">
        <v>813</v>
      </c>
      <c r="E3620" s="22" t="s">
        <v>803</v>
      </c>
      <c r="F3620" s="27"/>
      <c r="G3620" s="28">
        <v>302.68</v>
      </c>
      <c r="H3620" s="24">
        <f t="shared" si="17"/>
        <v>25.223333333333333</v>
      </c>
      <c r="I3620" s="25"/>
      <c r="J3620" s="25"/>
      <c r="K3620" s="26"/>
      <c r="L3620" s="25"/>
      <c r="M3620" s="25"/>
      <c r="N3620" s="25"/>
      <c r="O3620" s="25"/>
      <c r="P3620" s="25"/>
      <c r="Q3620" s="25"/>
      <c r="R3620" s="25"/>
      <c r="S3620" s="25"/>
      <c r="T3620" s="25"/>
      <c r="U3620" s="25"/>
      <c r="V3620" s="25"/>
      <c r="W3620" s="25"/>
      <c r="X3620" s="25"/>
      <c r="Y3620" s="25"/>
      <c r="Z3620" s="25"/>
      <c r="AA3620" s="25"/>
      <c r="AB3620" s="25"/>
    </row>
    <row r="3621" spans="1:28" ht="18.75" customHeight="1">
      <c r="A3621" s="1"/>
      <c r="B3621" s="1"/>
      <c r="C3621" s="1"/>
      <c r="D3621" s="21" t="s">
        <v>814</v>
      </c>
      <c r="E3621" s="22" t="s">
        <v>803</v>
      </c>
      <c r="F3621" s="27"/>
      <c r="G3621" s="28">
        <v>461.28</v>
      </c>
      <c r="H3621" s="24">
        <f t="shared" si="17"/>
        <v>38.44</v>
      </c>
      <c r="I3621" s="25"/>
      <c r="J3621" s="25"/>
      <c r="K3621" s="26"/>
      <c r="L3621" s="25"/>
      <c r="M3621" s="25"/>
      <c r="N3621" s="25"/>
      <c r="O3621" s="25"/>
      <c r="P3621" s="25"/>
      <c r="Q3621" s="25"/>
      <c r="R3621" s="25"/>
      <c r="S3621" s="25"/>
      <c r="T3621" s="25"/>
      <c r="U3621" s="25"/>
      <c r="V3621" s="25"/>
      <c r="W3621" s="25"/>
      <c r="X3621" s="25"/>
      <c r="Y3621" s="25"/>
      <c r="Z3621" s="25"/>
      <c r="AA3621" s="25"/>
      <c r="AB3621" s="25"/>
    </row>
    <row r="3622" spans="1:28" ht="18.75" customHeight="1">
      <c r="A3622" s="1"/>
      <c r="B3622" s="1"/>
      <c r="C3622" s="1"/>
      <c r="D3622" s="21" t="s">
        <v>815</v>
      </c>
      <c r="E3622" s="22" t="s">
        <v>803</v>
      </c>
      <c r="F3622" s="27"/>
      <c r="G3622" s="28">
        <v>173.18</v>
      </c>
      <c r="H3622" s="24">
        <f t="shared" si="17"/>
        <v>14.431666666666667</v>
      </c>
      <c r="I3622" s="25"/>
      <c r="J3622" s="25"/>
      <c r="K3622" s="26"/>
      <c r="L3622" s="25"/>
      <c r="M3622" s="25"/>
      <c r="N3622" s="25"/>
      <c r="O3622" s="25"/>
      <c r="P3622" s="25"/>
      <c r="Q3622" s="25"/>
      <c r="R3622" s="25"/>
      <c r="S3622" s="25"/>
      <c r="T3622" s="25"/>
      <c r="U3622" s="25"/>
      <c r="V3622" s="25"/>
      <c r="W3622" s="25"/>
      <c r="X3622" s="25"/>
      <c r="Y3622" s="25"/>
      <c r="Z3622" s="25"/>
      <c r="AA3622" s="25"/>
      <c r="AB3622" s="25"/>
    </row>
    <row r="3623" spans="1:28" ht="18.75" customHeight="1">
      <c r="A3623" s="1"/>
      <c r="B3623" s="1"/>
      <c r="C3623" s="1"/>
      <c r="D3623" s="21" t="s">
        <v>816</v>
      </c>
      <c r="E3623" s="22" t="s">
        <v>803</v>
      </c>
      <c r="F3623" s="27"/>
      <c r="G3623" s="28">
        <v>49.8</v>
      </c>
      <c r="H3623" s="24">
        <f t="shared" si="17"/>
        <v>4.1499999999999995</v>
      </c>
      <c r="I3623" s="25"/>
      <c r="J3623" s="25"/>
      <c r="K3623" s="26"/>
      <c r="L3623" s="25"/>
      <c r="M3623" s="25"/>
      <c r="N3623" s="25"/>
      <c r="O3623" s="25"/>
      <c r="P3623" s="25"/>
      <c r="Q3623" s="25"/>
      <c r="R3623" s="25"/>
      <c r="S3623" s="25"/>
      <c r="T3623" s="25"/>
      <c r="U3623" s="25"/>
      <c r="V3623" s="25"/>
      <c r="W3623" s="25"/>
      <c r="X3623" s="25"/>
      <c r="Y3623" s="25"/>
      <c r="Z3623" s="25"/>
      <c r="AA3623" s="25"/>
      <c r="AB3623" s="25"/>
    </row>
    <row r="3624" spans="1:28" ht="18.75" customHeight="1">
      <c r="A3624" s="1"/>
      <c r="B3624" s="1"/>
      <c r="C3624" s="1"/>
      <c r="D3624" s="21" t="s">
        <v>817</v>
      </c>
      <c r="E3624" s="22" t="s">
        <v>803</v>
      </c>
      <c r="F3624" s="27"/>
      <c r="G3624" s="28">
        <v>540</v>
      </c>
      <c r="H3624" s="24">
        <f t="shared" si="17"/>
        <v>45</v>
      </c>
      <c r="I3624" s="25"/>
      <c r="J3624" s="25"/>
      <c r="K3624" s="26"/>
      <c r="L3624" s="25"/>
      <c r="M3624" s="25"/>
      <c r="N3624" s="25"/>
      <c r="O3624" s="25"/>
      <c r="P3624" s="25"/>
      <c r="Q3624" s="25"/>
      <c r="R3624" s="25"/>
      <c r="S3624" s="25"/>
      <c r="T3624" s="25"/>
      <c r="U3624" s="25"/>
      <c r="V3624" s="25"/>
      <c r="W3624" s="25"/>
      <c r="X3624" s="25"/>
      <c r="Y3624" s="25"/>
      <c r="Z3624" s="25"/>
      <c r="AA3624" s="25"/>
      <c r="AB3624" s="25"/>
    </row>
    <row r="3625" spans="1:28" ht="18.75" customHeight="1">
      <c r="A3625" s="1"/>
      <c r="B3625" s="1"/>
      <c r="C3625" s="1"/>
      <c r="D3625" s="21" t="s">
        <v>818</v>
      </c>
      <c r="E3625" s="22" t="s">
        <v>803</v>
      </c>
      <c r="F3625" s="27"/>
      <c r="G3625" s="28">
        <v>177.92</v>
      </c>
      <c r="H3625" s="24">
        <f t="shared" si="17"/>
        <v>14.826666666666666</v>
      </c>
      <c r="I3625" s="25"/>
      <c r="J3625" s="25"/>
      <c r="K3625" s="26"/>
      <c r="L3625" s="25"/>
      <c r="M3625" s="25"/>
      <c r="N3625" s="25"/>
      <c r="O3625" s="25"/>
      <c r="P3625" s="25"/>
      <c r="Q3625" s="25"/>
      <c r="R3625" s="25"/>
      <c r="S3625" s="25"/>
      <c r="T3625" s="25"/>
      <c r="U3625" s="25"/>
      <c r="V3625" s="25"/>
      <c r="W3625" s="25"/>
      <c r="X3625" s="25"/>
      <c r="Y3625" s="25"/>
      <c r="Z3625" s="25"/>
      <c r="AA3625" s="25"/>
      <c r="AB3625" s="25"/>
    </row>
    <row r="3626" spans="1:28" ht="18.75" customHeight="1">
      <c r="A3626" s="1"/>
      <c r="B3626" s="1"/>
      <c r="C3626" s="1"/>
      <c r="D3626" s="21" t="s">
        <v>819</v>
      </c>
      <c r="E3626" s="22" t="s">
        <v>803</v>
      </c>
      <c r="F3626" s="27"/>
      <c r="G3626" s="28">
        <v>537.75</v>
      </c>
      <c r="H3626" s="24">
        <f t="shared" si="17"/>
        <v>44.8125</v>
      </c>
      <c r="I3626" s="25"/>
      <c r="J3626" s="25"/>
      <c r="K3626" s="26"/>
      <c r="L3626" s="25"/>
      <c r="M3626" s="25"/>
      <c r="N3626" s="25"/>
      <c r="O3626" s="25"/>
      <c r="P3626" s="25"/>
      <c r="Q3626" s="25"/>
      <c r="R3626" s="25"/>
      <c r="S3626" s="25"/>
      <c r="T3626" s="25"/>
      <c r="U3626" s="25"/>
      <c r="V3626" s="25"/>
      <c r="W3626" s="25"/>
      <c r="X3626" s="25"/>
      <c r="Y3626" s="25"/>
      <c r="Z3626" s="25"/>
      <c r="AA3626" s="25"/>
      <c r="AB3626" s="25"/>
    </row>
    <row r="3627" spans="1:28" ht="18.75" customHeight="1">
      <c r="A3627" s="1"/>
      <c r="B3627" s="1"/>
      <c r="C3627" s="1"/>
      <c r="D3627" s="21" t="s">
        <v>820</v>
      </c>
      <c r="E3627" s="22" t="s">
        <v>803</v>
      </c>
      <c r="F3627" s="27"/>
      <c r="G3627" s="28">
        <v>648.44000000000005</v>
      </c>
      <c r="H3627" s="24">
        <f t="shared" si="17"/>
        <v>54.036666666666669</v>
      </c>
      <c r="I3627" s="25"/>
      <c r="J3627" s="25"/>
      <c r="K3627" s="26"/>
      <c r="L3627" s="25"/>
      <c r="M3627" s="25"/>
      <c r="N3627" s="25"/>
      <c r="O3627" s="25"/>
      <c r="P3627" s="25"/>
      <c r="Q3627" s="25"/>
      <c r="R3627" s="25"/>
      <c r="S3627" s="25"/>
      <c r="T3627" s="25"/>
      <c r="U3627" s="25"/>
      <c r="V3627" s="25"/>
      <c r="W3627" s="25"/>
      <c r="X3627" s="25"/>
      <c r="Y3627" s="25"/>
      <c r="Z3627" s="25"/>
      <c r="AA3627" s="25"/>
      <c r="AB3627" s="25"/>
    </row>
    <row r="3628" spans="1:28" ht="18.75" customHeight="1">
      <c r="A3628" s="1"/>
      <c r="B3628" s="1"/>
      <c r="C3628" s="1"/>
      <c r="D3628" s="21" t="s">
        <v>821</v>
      </c>
      <c r="E3628" s="22" t="s">
        <v>803</v>
      </c>
      <c r="F3628" s="27"/>
      <c r="G3628" s="28">
        <v>1370.88</v>
      </c>
      <c r="H3628" s="24">
        <f t="shared" si="17"/>
        <v>114.24000000000001</v>
      </c>
      <c r="I3628" s="25"/>
      <c r="J3628" s="25"/>
      <c r="K3628" s="26"/>
      <c r="L3628" s="25"/>
      <c r="M3628" s="25"/>
      <c r="N3628" s="25"/>
      <c r="O3628" s="25"/>
      <c r="P3628" s="25"/>
      <c r="Q3628" s="25"/>
      <c r="R3628" s="25"/>
      <c r="S3628" s="25"/>
      <c r="T3628" s="25"/>
      <c r="U3628" s="25"/>
      <c r="V3628" s="25"/>
      <c r="W3628" s="25"/>
      <c r="X3628" s="25"/>
      <c r="Y3628" s="25"/>
      <c r="Z3628" s="25"/>
      <c r="AA3628" s="25"/>
      <c r="AB3628" s="25"/>
    </row>
    <row r="3629" spans="1:28" ht="18.75" customHeight="1">
      <c r="A3629" s="1"/>
      <c r="B3629" s="1"/>
      <c r="C3629" s="1"/>
      <c r="D3629" s="21" t="s">
        <v>822</v>
      </c>
      <c r="E3629" s="22" t="s">
        <v>803</v>
      </c>
      <c r="F3629" s="27"/>
      <c r="G3629" s="28">
        <v>868.21</v>
      </c>
      <c r="H3629" s="24">
        <f t="shared" si="17"/>
        <v>72.350833333333341</v>
      </c>
      <c r="I3629" s="25"/>
      <c r="J3629" s="25"/>
      <c r="K3629" s="26"/>
      <c r="L3629" s="25"/>
      <c r="M3629" s="25"/>
      <c r="N3629" s="25"/>
      <c r="O3629" s="25"/>
      <c r="P3629" s="25"/>
      <c r="Q3629" s="25"/>
      <c r="R3629" s="25"/>
      <c r="S3629" s="25"/>
      <c r="T3629" s="25"/>
      <c r="U3629" s="25"/>
      <c r="V3629" s="25"/>
      <c r="W3629" s="25"/>
      <c r="X3629" s="25"/>
      <c r="Y3629" s="25"/>
      <c r="Z3629" s="25"/>
      <c r="AA3629" s="25"/>
      <c r="AB3629" s="25"/>
    </row>
    <row r="3630" spans="1:28" ht="18.75" customHeight="1">
      <c r="A3630" s="1"/>
      <c r="B3630" s="1"/>
      <c r="C3630" s="1"/>
      <c r="D3630" s="21" t="s">
        <v>823</v>
      </c>
      <c r="E3630" s="22" t="s">
        <v>803</v>
      </c>
      <c r="F3630" s="27"/>
      <c r="G3630" s="28">
        <v>526.5</v>
      </c>
      <c r="H3630" s="24">
        <f t="shared" si="17"/>
        <v>43.875</v>
      </c>
      <c r="I3630" s="25"/>
      <c r="J3630" s="25"/>
      <c r="K3630" s="26"/>
      <c r="L3630" s="25"/>
      <c r="M3630" s="25"/>
      <c r="N3630" s="25"/>
      <c r="O3630" s="25"/>
      <c r="P3630" s="25"/>
      <c r="Q3630" s="25"/>
      <c r="R3630" s="25"/>
      <c r="S3630" s="25"/>
      <c r="T3630" s="25"/>
      <c r="U3630" s="25"/>
      <c r="V3630" s="25"/>
      <c r="W3630" s="25"/>
      <c r="X3630" s="25"/>
      <c r="Y3630" s="25"/>
      <c r="Z3630" s="25"/>
      <c r="AA3630" s="25"/>
      <c r="AB3630" s="25"/>
    </row>
    <row r="3631" spans="1:28" ht="18.75" customHeight="1">
      <c r="A3631" s="1"/>
      <c r="B3631" s="1"/>
      <c r="C3631" s="1"/>
      <c r="D3631" s="21" t="s">
        <v>824</v>
      </c>
      <c r="E3631" s="22" t="s">
        <v>803</v>
      </c>
      <c r="F3631" s="27"/>
      <c r="G3631" s="28">
        <v>2921.25</v>
      </c>
      <c r="H3631" s="24">
        <f t="shared" si="17"/>
        <v>243.4375</v>
      </c>
      <c r="I3631" s="25"/>
      <c r="J3631" s="25"/>
      <c r="K3631" s="26"/>
      <c r="L3631" s="25"/>
      <c r="M3631" s="25"/>
      <c r="N3631" s="25"/>
      <c r="O3631" s="25"/>
      <c r="P3631" s="25"/>
      <c r="Q3631" s="25"/>
      <c r="R3631" s="25"/>
      <c r="S3631" s="25"/>
      <c r="T3631" s="25"/>
      <c r="U3631" s="25"/>
      <c r="V3631" s="25"/>
      <c r="W3631" s="25"/>
      <c r="X3631" s="25"/>
      <c r="Y3631" s="25"/>
      <c r="Z3631" s="25"/>
      <c r="AA3631" s="25"/>
      <c r="AB3631" s="25"/>
    </row>
    <row r="3632" spans="1:28" ht="18.75" customHeight="1">
      <c r="A3632" s="1"/>
      <c r="B3632" s="1"/>
      <c r="C3632" s="1"/>
      <c r="D3632" s="21" t="s">
        <v>817</v>
      </c>
      <c r="E3632" s="22" t="s">
        <v>803</v>
      </c>
      <c r="F3632" s="27"/>
      <c r="G3632" s="28">
        <v>465.75</v>
      </c>
      <c r="H3632" s="24">
        <f t="shared" si="17"/>
        <v>38.8125</v>
      </c>
      <c r="I3632" s="25"/>
      <c r="J3632" s="25"/>
      <c r="K3632" s="26"/>
      <c r="L3632" s="25"/>
      <c r="M3632" s="25"/>
      <c r="N3632" s="25"/>
      <c r="O3632" s="25"/>
      <c r="P3632" s="25"/>
      <c r="Q3632" s="25"/>
      <c r="R3632" s="25"/>
      <c r="S3632" s="25"/>
      <c r="T3632" s="25"/>
      <c r="U3632" s="25"/>
      <c r="V3632" s="25"/>
      <c r="W3632" s="25"/>
      <c r="X3632" s="25"/>
      <c r="Y3632" s="25"/>
      <c r="Z3632" s="25"/>
      <c r="AA3632" s="25"/>
      <c r="AB3632" s="25"/>
    </row>
    <row r="3633" spans="1:28" ht="18.75" customHeight="1">
      <c r="A3633" s="1"/>
      <c r="B3633" s="1"/>
      <c r="C3633" s="1"/>
      <c r="D3633" s="21" t="s">
        <v>825</v>
      </c>
      <c r="E3633" s="22" t="s">
        <v>803</v>
      </c>
      <c r="F3633" s="27"/>
      <c r="G3633" s="28">
        <v>1026.44</v>
      </c>
      <c r="H3633" s="24">
        <f t="shared" si="17"/>
        <v>85.536666666666676</v>
      </c>
      <c r="I3633" s="25"/>
      <c r="J3633" s="25"/>
      <c r="K3633" s="26"/>
      <c r="L3633" s="25"/>
      <c r="M3633" s="25"/>
      <c r="N3633" s="25"/>
      <c r="O3633" s="25"/>
      <c r="P3633" s="25"/>
      <c r="Q3633" s="25"/>
      <c r="R3633" s="25"/>
      <c r="S3633" s="25"/>
      <c r="T3633" s="25"/>
      <c r="U3633" s="25"/>
      <c r="V3633" s="25"/>
      <c r="W3633" s="25"/>
      <c r="X3633" s="25"/>
      <c r="Y3633" s="25"/>
      <c r="Z3633" s="25"/>
      <c r="AA3633" s="25"/>
      <c r="AB3633" s="25"/>
    </row>
    <row r="3634" spans="1:28" ht="18.75" customHeight="1">
      <c r="A3634" s="1"/>
      <c r="B3634" s="1"/>
      <c r="C3634" s="1"/>
      <c r="D3634" s="21" t="s">
        <v>826</v>
      </c>
      <c r="E3634" s="22" t="s">
        <v>803</v>
      </c>
      <c r="F3634" s="27"/>
      <c r="G3634" s="28">
        <v>3102.46</v>
      </c>
      <c r="H3634" s="24">
        <f t="shared" si="17"/>
        <v>258.53833333333336</v>
      </c>
      <c r="I3634" s="25"/>
      <c r="J3634" s="25"/>
      <c r="K3634" s="26"/>
      <c r="L3634" s="25"/>
      <c r="M3634" s="25"/>
      <c r="N3634" s="25"/>
      <c r="O3634" s="25"/>
      <c r="P3634" s="25"/>
      <c r="Q3634" s="25"/>
      <c r="R3634" s="25"/>
      <c r="S3634" s="25"/>
      <c r="T3634" s="25"/>
      <c r="U3634" s="25"/>
      <c r="V3634" s="25"/>
      <c r="W3634" s="25"/>
      <c r="X3634" s="25"/>
      <c r="Y3634" s="25"/>
      <c r="Z3634" s="25"/>
      <c r="AA3634" s="25"/>
      <c r="AB3634" s="25"/>
    </row>
    <row r="3635" spans="1:28" ht="18.75" customHeight="1">
      <c r="A3635" s="1"/>
      <c r="B3635" s="1"/>
      <c r="C3635" s="1"/>
      <c r="D3635" s="21" t="s">
        <v>827</v>
      </c>
      <c r="E3635" s="22" t="s">
        <v>803</v>
      </c>
      <c r="F3635" s="27"/>
      <c r="G3635" s="28">
        <v>1119.3800000000001</v>
      </c>
      <c r="H3635" s="24">
        <f t="shared" si="17"/>
        <v>93.28166666666668</v>
      </c>
      <c r="I3635" s="25"/>
      <c r="J3635" s="25"/>
      <c r="K3635" s="26"/>
      <c r="L3635" s="25"/>
      <c r="M3635" s="25"/>
      <c r="N3635" s="25"/>
      <c r="O3635" s="25"/>
      <c r="P3635" s="25"/>
      <c r="Q3635" s="25"/>
      <c r="R3635" s="25"/>
      <c r="S3635" s="25"/>
      <c r="T3635" s="25"/>
      <c r="U3635" s="25"/>
      <c r="V3635" s="25"/>
      <c r="W3635" s="25"/>
      <c r="X3635" s="25"/>
      <c r="Y3635" s="25"/>
      <c r="Z3635" s="25"/>
      <c r="AA3635" s="25"/>
      <c r="AB3635" s="25"/>
    </row>
    <row r="3636" spans="1:28" ht="18.75" customHeight="1">
      <c r="A3636" s="1"/>
      <c r="B3636" s="1"/>
      <c r="C3636" s="1"/>
      <c r="D3636" s="21" t="s">
        <v>828</v>
      </c>
      <c r="E3636" s="22" t="s">
        <v>803</v>
      </c>
      <c r="F3636" s="27"/>
      <c r="G3636" s="28">
        <v>614.73</v>
      </c>
      <c r="H3636" s="24">
        <f t="shared" si="17"/>
        <v>51.227499999999999</v>
      </c>
      <c r="I3636" s="25"/>
      <c r="J3636" s="25"/>
      <c r="K3636" s="26"/>
      <c r="L3636" s="25"/>
      <c r="M3636" s="25"/>
      <c r="N3636" s="25"/>
      <c r="O3636" s="25"/>
      <c r="P3636" s="25"/>
      <c r="Q3636" s="25"/>
      <c r="R3636" s="25"/>
      <c r="S3636" s="25"/>
      <c r="T3636" s="25"/>
      <c r="U3636" s="25"/>
      <c r="V3636" s="25"/>
      <c r="W3636" s="25"/>
      <c r="X3636" s="25"/>
      <c r="Y3636" s="25"/>
      <c r="Z3636" s="25"/>
      <c r="AA3636" s="25"/>
      <c r="AB3636" s="25"/>
    </row>
    <row r="3637" spans="1:28" ht="18.75" customHeight="1">
      <c r="A3637" s="1"/>
      <c r="B3637" s="1"/>
      <c r="C3637" s="1"/>
      <c r="D3637" s="21" t="s">
        <v>814</v>
      </c>
      <c r="E3637" s="22" t="s">
        <v>803</v>
      </c>
      <c r="F3637" s="27"/>
      <c r="G3637" s="28">
        <v>476.16</v>
      </c>
      <c r="H3637" s="24">
        <f t="shared" si="17"/>
        <v>39.68</v>
      </c>
      <c r="I3637" s="25"/>
      <c r="J3637" s="25"/>
      <c r="K3637" s="26"/>
      <c r="L3637" s="25"/>
      <c r="M3637" s="25"/>
      <c r="N3637" s="25"/>
      <c r="O3637" s="25"/>
      <c r="P3637" s="25"/>
      <c r="Q3637" s="25"/>
      <c r="R3637" s="25"/>
      <c r="S3637" s="25"/>
      <c r="T3637" s="25"/>
      <c r="U3637" s="25"/>
      <c r="V3637" s="25"/>
      <c r="W3637" s="25"/>
      <c r="X3637" s="25"/>
      <c r="Y3637" s="25"/>
      <c r="Z3637" s="25"/>
      <c r="AA3637" s="25"/>
      <c r="AB3637" s="25"/>
    </row>
    <row r="3638" spans="1:28" ht="18.75" customHeight="1">
      <c r="A3638" s="1"/>
      <c r="B3638" s="1"/>
      <c r="C3638" s="1"/>
      <c r="D3638" s="21" t="s">
        <v>829</v>
      </c>
      <c r="E3638" s="22" t="s">
        <v>803</v>
      </c>
      <c r="F3638" s="27"/>
      <c r="G3638" s="28">
        <v>87</v>
      </c>
      <c r="H3638" s="24">
        <f t="shared" si="17"/>
        <v>7.25</v>
      </c>
      <c r="I3638" s="25"/>
      <c r="J3638" s="25"/>
      <c r="K3638" s="26"/>
      <c r="L3638" s="25"/>
      <c r="M3638" s="25"/>
      <c r="N3638" s="25"/>
      <c r="O3638" s="25"/>
      <c r="P3638" s="25"/>
      <c r="Q3638" s="25"/>
      <c r="R3638" s="25"/>
      <c r="S3638" s="25"/>
      <c r="T3638" s="25"/>
      <c r="U3638" s="25"/>
      <c r="V3638" s="25"/>
      <c r="W3638" s="25"/>
      <c r="X3638" s="25"/>
      <c r="Y3638" s="25"/>
      <c r="Z3638" s="25"/>
      <c r="AA3638" s="25"/>
      <c r="AB3638" s="25"/>
    </row>
    <row r="3639" spans="1:28" ht="18.75" customHeight="1">
      <c r="A3639" s="1"/>
      <c r="B3639" s="1"/>
      <c r="C3639" s="1"/>
      <c r="D3639" s="21" t="s">
        <v>830</v>
      </c>
      <c r="E3639" s="22" t="s">
        <v>803</v>
      </c>
      <c r="F3639" s="27"/>
      <c r="G3639" s="28">
        <v>22.32</v>
      </c>
      <c r="H3639" s="24">
        <f t="shared" si="17"/>
        <v>1.86</v>
      </c>
      <c r="I3639" s="25"/>
      <c r="J3639" s="25"/>
      <c r="K3639" s="26"/>
      <c r="L3639" s="25"/>
      <c r="M3639" s="25"/>
      <c r="N3639" s="25"/>
      <c r="O3639" s="25"/>
      <c r="P3639" s="25"/>
      <c r="Q3639" s="25"/>
      <c r="R3639" s="25"/>
      <c r="S3639" s="25"/>
      <c r="T3639" s="25"/>
      <c r="U3639" s="25"/>
      <c r="V3639" s="25"/>
      <c r="W3639" s="25"/>
      <c r="X3639" s="25"/>
      <c r="Y3639" s="25"/>
      <c r="Z3639" s="25"/>
      <c r="AA3639" s="25"/>
      <c r="AB3639" s="25"/>
    </row>
    <row r="3640" spans="1:28" ht="18.75" customHeight="1">
      <c r="A3640" s="1"/>
      <c r="B3640" s="1"/>
      <c r="C3640" s="1"/>
      <c r="D3640" s="21" t="s">
        <v>831</v>
      </c>
      <c r="E3640" s="22" t="s">
        <v>803</v>
      </c>
      <c r="F3640" s="27"/>
      <c r="G3640" s="28">
        <v>88.74</v>
      </c>
      <c r="H3640" s="24">
        <f t="shared" si="17"/>
        <v>7.3949999999999996</v>
      </c>
      <c r="I3640" s="25"/>
      <c r="J3640" s="25"/>
      <c r="K3640" s="26"/>
      <c r="L3640" s="25"/>
      <c r="M3640" s="25"/>
      <c r="N3640" s="25"/>
      <c r="O3640" s="25"/>
      <c r="P3640" s="25"/>
      <c r="Q3640" s="25"/>
      <c r="R3640" s="25"/>
      <c r="S3640" s="25"/>
      <c r="T3640" s="25"/>
      <c r="U3640" s="25"/>
      <c r="V3640" s="25"/>
      <c r="W3640" s="25"/>
      <c r="X3640" s="25"/>
      <c r="Y3640" s="25"/>
      <c r="Z3640" s="25"/>
      <c r="AA3640" s="25"/>
      <c r="AB3640" s="25"/>
    </row>
    <row r="3641" spans="1:28" ht="18.75" customHeight="1">
      <c r="A3641" s="1"/>
      <c r="B3641" s="1"/>
      <c r="C3641" s="1"/>
      <c r="D3641" s="21" t="s">
        <v>832</v>
      </c>
      <c r="E3641" s="22" t="s">
        <v>803</v>
      </c>
      <c r="F3641" s="27"/>
      <c r="G3641" s="28">
        <v>2920.0498950000001</v>
      </c>
      <c r="H3641" s="24">
        <f t="shared" si="17"/>
        <v>243.33749125</v>
      </c>
      <c r="I3641" s="25"/>
      <c r="J3641" s="25"/>
      <c r="K3641" s="26"/>
      <c r="L3641" s="25"/>
      <c r="M3641" s="25"/>
      <c r="N3641" s="25"/>
      <c r="O3641" s="25"/>
      <c r="P3641" s="25"/>
      <c r="Q3641" s="25"/>
      <c r="R3641" s="25"/>
      <c r="S3641" s="25"/>
      <c r="T3641" s="25"/>
      <c r="U3641" s="25"/>
      <c r="V3641" s="25"/>
      <c r="W3641" s="25"/>
      <c r="X3641" s="25"/>
      <c r="Y3641" s="25"/>
      <c r="Z3641" s="25"/>
      <c r="AA3641" s="25"/>
      <c r="AB3641" s="25"/>
    </row>
    <row r="3642" spans="1:28" ht="18.75" customHeight="1">
      <c r="A3642" s="1"/>
      <c r="B3642" s="1"/>
      <c r="C3642" s="1"/>
      <c r="D3642" s="21" t="s">
        <v>833</v>
      </c>
      <c r="E3642" s="22" t="s">
        <v>803</v>
      </c>
      <c r="F3642" s="27"/>
      <c r="G3642" s="28">
        <v>1427.42</v>
      </c>
      <c r="H3642" s="24">
        <f t="shared" si="17"/>
        <v>118.95166666666667</v>
      </c>
      <c r="I3642" s="25"/>
      <c r="J3642" s="25"/>
      <c r="K3642" s="26"/>
      <c r="L3642" s="25"/>
      <c r="M3642" s="25"/>
      <c r="N3642" s="25"/>
      <c r="O3642" s="25"/>
      <c r="P3642" s="25"/>
      <c r="Q3642" s="25"/>
      <c r="R3642" s="25"/>
      <c r="S3642" s="25"/>
      <c r="T3642" s="25"/>
      <c r="U3642" s="25"/>
      <c r="V3642" s="25"/>
      <c r="W3642" s="25"/>
      <c r="X3642" s="25"/>
      <c r="Y3642" s="25"/>
      <c r="Z3642" s="25"/>
      <c r="AA3642" s="25"/>
      <c r="AB3642" s="25"/>
    </row>
    <row r="3643" spans="1:28" ht="18.75" customHeight="1">
      <c r="A3643" s="1"/>
      <c r="B3643" s="1"/>
      <c r="C3643" s="1"/>
      <c r="D3643" s="21" t="s">
        <v>834</v>
      </c>
      <c r="E3643" s="22" t="s">
        <v>803</v>
      </c>
      <c r="F3643" s="27"/>
      <c r="G3643" s="28">
        <v>2416.5300000000002</v>
      </c>
      <c r="H3643" s="24">
        <f t="shared" si="17"/>
        <v>201.37750000000003</v>
      </c>
      <c r="I3643" s="25"/>
      <c r="J3643" s="25"/>
      <c r="K3643" s="26"/>
      <c r="L3643" s="25"/>
      <c r="M3643" s="25"/>
      <c r="N3643" s="25"/>
      <c r="O3643" s="25"/>
      <c r="P3643" s="25"/>
      <c r="Q3643" s="25"/>
      <c r="R3643" s="25"/>
      <c r="S3643" s="25"/>
      <c r="T3643" s="25"/>
      <c r="U3643" s="25"/>
      <c r="V3643" s="25"/>
      <c r="W3643" s="25"/>
      <c r="X3643" s="25"/>
      <c r="Y3643" s="25"/>
      <c r="Z3643" s="25"/>
      <c r="AA3643" s="25"/>
      <c r="AB3643" s="25"/>
    </row>
    <row r="3644" spans="1:28" ht="18.75" customHeight="1">
      <c r="A3644" s="1"/>
      <c r="B3644" s="1"/>
      <c r="C3644" s="1"/>
      <c r="D3644" s="21" t="s">
        <v>835</v>
      </c>
      <c r="E3644" s="22" t="s">
        <v>803</v>
      </c>
      <c r="F3644" s="27"/>
      <c r="G3644" s="28">
        <v>93</v>
      </c>
      <c r="H3644" s="24">
        <f t="shared" si="17"/>
        <v>7.75</v>
      </c>
      <c r="I3644" s="25"/>
      <c r="J3644" s="25"/>
      <c r="K3644" s="26"/>
      <c r="L3644" s="25"/>
      <c r="M3644" s="25"/>
      <c r="N3644" s="25"/>
      <c r="O3644" s="25"/>
      <c r="P3644" s="25"/>
      <c r="Q3644" s="25"/>
      <c r="R3644" s="25"/>
      <c r="S3644" s="25"/>
      <c r="T3644" s="25"/>
      <c r="U3644" s="25"/>
      <c r="V3644" s="25"/>
      <c r="W3644" s="25"/>
      <c r="X3644" s="25"/>
      <c r="Y3644" s="25"/>
      <c r="Z3644" s="25"/>
      <c r="AA3644" s="25"/>
      <c r="AB3644" s="25"/>
    </row>
    <row r="3645" spans="1:28" ht="18.75" customHeight="1">
      <c r="A3645" s="1"/>
      <c r="B3645" s="1"/>
      <c r="C3645" s="1"/>
      <c r="D3645" s="21" t="s">
        <v>836</v>
      </c>
      <c r="E3645" s="22" t="s">
        <v>803</v>
      </c>
      <c r="F3645" s="27"/>
      <c r="G3645" s="28">
        <v>255.75</v>
      </c>
      <c r="H3645" s="24">
        <f t="shared" si="17"/>
        <v>21.3125</v>
      </c>
      <c r="I3645" s="25"/>
      <c r="J3645" s="25"/>
      <c r="K3645" s="26"/>
      <c r="L3645" s="25"/>
      <c r="M3645" s="25"/>
      <c r="N3645" s="25"/>
      <c r="O3645" s="25"/>
      <c r="P3645" s="25"/>
      <c r="Q3645" s="25"/>
      <c r="R3645" s="25"/>
      <c r="S3645" s="25"/>
      <c r="T3645" s="25"/>
      <c r="U3645" s="25"/>
      <c r="V3645" s="25"/>
      <c r="W3645" s="25"/>
      <c r="X3645" s="25"/>
      <c r="Y3645" s="25"/>
      <c r="Z3645" s="25"/>
      <c r="AA3645" s="25"/>
      <c r="AB3645" s="25"/>
    </row>
    <row r="3646" spans="1:28" ht="18.75" customHeight="1">
      <c r="A3646" s="1"/>
      <c r="B3646" s="1"/>
      <c r="C3646" s="1"/>
      <c r="D3646" s="21" t="s">
        <v>837</v>
      </c>
      <c r="E3646" s="22" t="s">
        <v>803</v>
      </c>
      <c r="F3646" s="27"/>
      <c r="G3646" s="28">
        <v>76</v>
      </c>
      <c r="H3646" s="24">
        <f t="shared" si="17"/>
        <v>6.333333333333333</v>
      </c>
      <c r="I3646" s="25"/>
      <c r="J3646" s="25"/>
      <c r="K3646" s="26"/>
      <c r="L3646" s="25"/>
      <c r="M3646" s="25"/>
      <c r="N3646" s="25"/>
      <c r="O3646" s="25"/>
      <c r="P3646" s="25"/>
      <c r="Q3646" s="25"/>
      <c r="R3646" s="25"/>
      <c r="S3646" s="25"/>
      <c r="T3646" s="25"/>
      <c r="U3646" s="25"/>
      <c r="V3646" s="25"/>
      <c r="W3646" s="25"/>
      <c r="X3646" s="25"/>
      <c r="Y3646" s="25"/>
      <c r="Z3646" s="25"/>
      <c r="AA3646" s="25"/>
      <c r="AB3646" s="25"/>
    </row>
    <row r="3647" spans="1:28" ht="18.75" customHeight="1">
      <c r="A3647" s="1"/>
      <c r="B3647" s="1"/>
      <c r="C3647" s="1"/>
      <c r="D3647" s="21" t="s">
        <v>838</v>
      </c>
      <c r="E3647" s="22" t="s">
        <v>803</v>
      </c>
      <c r="F3647" s="27"/>
      <c r="G3647" s="28">
        <v>759.45</v>
      </c>
      <c r="H3647" s="24">
        <f t="shared" si="17"/>
        <v>63.287500000000001</v>
      </c>
      <c r="I3647" s="25"/>
      <c r="J3647" s="25"/>
      <c r="K3647" s="26"/>
      <c r="L3647" s="25"/>
      <c r="M3647" s="25"/>
      <c r="N3647" s="25"/>
      <c r="O3647" s="25"/>
      <c r="P3647" s="25"/>
      <c r="Q3647" s="25"/>
      <c r="R3647" s="25"/>
      <c r="S3647" s="25"/>
      <c r="T3647" s="25"/>
      <c r="U3647" s="25"/>
      <c r="V3647" s="25"/>
      <c r="W3647" s="25"/>
      <c r="X3647" s="25"/>
      <c r="Y3647" s="25"/>
      <c r="Z3647" s="25"/>
      <c r="AA3647" s="25"/>
      <c r="AB3647" s="25"/>
    </row>
    <row r="3648" spans="1:28" ht="18.75" customHeight="1">
      <c r="A3648" s="1"/>
      <c r="B3648" s="1"/>
      <c r="C3648" s="1"/>
      <c r="D3648" s="21" t="s">
        <v>839</v>
      </c>
      <c r="E3648" s="22" t="s">
        <v>803</v>
      </c>
      <c r="F3648" s="27"/>
      <c r="G3648" s="28">
        <v>404.21</v>
      </c>
      <c r="H3648" s="24">
        <f t="shared" si="17"/>
        <v>33.684166666666663</v>
      </c>
      <c r="I3648" s="25"/>
      <c r="J3648" s="25"/>
      <c r="K3648" s="26"/>
      <c r="L3648" s="25"/>
      <c r="M3648" s="25"/>
      <c r="N3648" s="25"/>
      <c r="O3648" s="25"/>
      <c r="P3648" s="25"/>
      <c r="Q3648" s="25"/>
      <c r="R3648" s="25"/>
      <c r="S3648" s="25"/>
      <c r="T3648" s="25"/>
      <c r="U3648" s="25"/>
      <c r="V3648" s="25"/>
      <c r="W3648" s="25"/>
      <c r="X3648" s="25"/>
      <c r="Y3648" s="25"/>
      <c r="Z3648" s="25"/>
      <c r="AA3648" s="25"/>
      <c r="AB3648" s="25"/>
    </row>
    <row r="3649" spans="1:28" ht="18.75" customHeight="1">
      <c r="A3649" s="1"/>
      <c r="B3649" s="1"/>
      <c r="C3649" s="1"/>
      <c r="D3649" s="21" t="s">
        <v>840</v>
      </c>
      <c r="E3649" s="22" t="s">
        <v>803</v>
      </c>
      <c r="F3649" s="27"/>
      <c r="G3649" s="28">
        <v>77</v>
      </c>
      <c r="H3649" s="24">
        <f t="shared" si="17"/>
        <v>6.416666666666667</v>
      </c>
      <c r="I3649" s="25"/>
      <c r="J3649" s="25"/>
      <c r="K3649" s="26"/>
      <c r="L3649" s="25"/>
      <c r="M3649" s="25"/>
      <c r="N3649" s="25"/>
      <c r="O3649" s="25"/>
      <c r="P3649" s="25"/>
      <c r="Q3649" s="25"/>
      <c r="R3649" s="25"/>
      <c r="S3649" s="25"/>
      <c r="T3649" s="25"/>
      <c r="U3649" s="25"/>
      <c r="V3649" s="25"/>
      <c r="W3649" s="25"/>
      <c r="X3649" s="25"/>
      <c r="Y3649" s="25"/>
      <c r="Z3649" s="25"/>
      <c r="AA3649" s="25"/>
      <c r="AB3649" s="25"/>
    </row>
    <row r="3650" spans="1:28" ht="18.75" customHeight="1">
      <c r="A3650" s="1"/>
      <c r="B3650" s="1"/>
      <c r="C3650" s="1"/>
      <c r="D3650" s="21" t="s">
        <v>841</v>
      </c>
      <c r="E3650" s="22" t="s">
        <v>803</v>
      </c>
      <c r="F3650" s="27"/>
      <c r="G3650" s="28">
        <v>751.68</v>
      </c>
      <c r="H3650" s="24">
        <f t="shared" si="17"/>
        <v>62.639999999999993</v>
      </c>
      <c r="I3650" s="25"/>
      <c r="J3650" s="25"/>
      <c r="K3650" s="26"/>
      <c r="L3650" s="25"/>
      <c r="M3650" s="25"/>
      <c r="N3650" s="25"/>
      <c r="O3650" s="25"/>
      <c r="P3650" s="25"/>
      <c r="Q3650" s="25"/>
      <c r="R3650" s="25"/>
      <c r="S3650" s="25"/>
      <c r="T3650" s="25"/>
      <c r="U3650" s="25"/>
      <c r="V3650" s="25"/>
      <c r="W3650" s="25"/>
      <c r="X3650" s="25"/>
      <c r="Y3650" s="25"/>
      <c r="Z3650" s="25"/>
      <c r="AA3650" s="25"/>
      <c r="AB3650" s="25"/>
    </row>
    <row r="3651" spans="1:28" ht="18.75" customHeight="1">
      <c r="A3651" s="1"/>
      <c r="B3651" s="1"/>
      <c r="C3651" s="1"/>
      <c r="D3651" s="21" t="s">
        <v>842</v>
      </c>
      <c r="E3651" s="22" t="s">
        <v>803</v>
      </c>
      <c r="F3651" s="27"/>
      <c r="G3651" s="28">
        <v>456.62</v>
      </c>
      <c r="H3651" s="24">
        <f t="shared" si="17"/>
        <v>38.051666666666669</v>
      </c>
      <c r="I3651" s="25"/>
      <c r="J3651" s="25"/>
      <c r="K3651" s="26"/>
      <c r="L3651" s="25"/>
      <c r="M3651" s="25"/>
      <c r="N3651" s="25"/>
      <c r="O3651" s="25"/>
      <c r="P3651" s="25"/>
      <c r="Q3651" s="25"/>
      <c r="R3651" s="25"/>
      <c r="S3651" s="25"/>
      <c r="T3651" s="25"/>
      <c r="U3651" s="25"/>
      <c r="V3651" s="25"/>
      <c r="W3651" s="25"/>
      <c r="X3651" s="25"/>
      <c r="Y3651" s="25"/>
      <c r="Z3651" s="25"/>
      <c r="AA3651" s="25"/>
      <c r="AB3651" s="25"/>
    </row>
    <row r="3652" spans="1:28" ht="18.75" customHeight="1">
      <c r="A3652" s="1"/>
      <c r="B3652" s="1"/>
      <c r="C3652" s="1"/>
      <c r="D3652" s="21" t="s">
        <v>843</v>
      </c>
      <c r="E3652" s="22" t="s">
        <v>803</v>
      </c>
      <c r="F3652" s="27"/>
      <c r="G3652" s="28">
        <v>905.84</v>
      </c>
      <c r="H3652" s="24">
        <f t="shared" si="17"/>
        <v>75.486666666666665</v>
      </c>
      <c r="I3652" s="25"/>
      <c r="J3652" s="25"/>
      <c r="K3652" s="26"/>
      <c r="L3652" s="25"/>
      <c r="M3652" s="25"/>
      <c r="N3652" s="25"/>
      <c r="O3652" s="25"/>
      <c r="P3652" s="25"/>
      <c r="Q3652" s="25"/>
      <c r="R3652" s="25"/>
      <c r="S3652" s="25"/>
      <c r="T3652" s="25"/>
      <c r="U3652" s="25"/>
      <c r="V3652" s="25"/>
      <c r="W3652" s="25"/>
      <c r="X3652" s="25"/>
      <c r="Y3652" s="25"/>
      <c r="Z3652" s="25"/>
      <c r="AA3652" s="25"/>
      <c r="AB3652" s="25"/>
    </row>
    <row r="3653" spans="1:28" ht="18.75" customHeight="1">
      <c r="A3653" s="1"/>
      <c r="B3653" s="1"/>
      <c r="C3653" s="1"/>
      <c r="D3653" s="21" t="s">
        <v>844</v>
      </c>
      <c r="E3653" s="22" t="s">
        <v>803</v>
      </c>
      <c r="F3653" s="27"/>
      <c r="G3653" s="28">
        <v>455.04</v>
      </c>
      <c r="H3653" s="24">
        <f t="shared" si="17"/>
        <v>37.92</v>
      </c>
      <c r="I3653" s="25"/>
      <c r="J3653" s="25"/>
      <c r="K3653" s="26"/>
      <c r="L3653" s="25"/>
      <c r="M3653" s="25"/>
      <c r="N3653" s="25"/>
      <c r="O3653" s="25"/>
      <c r="P3653" s="25"/>
      <c r="Q3653" s="25"/>
      <c r="R3653" s="25"/>
      <c r="S3653" s="25"/>
      <c r="T3653" s="25"/>
      <c r="U3653" s="25"/>
      <c r="V3653" s="25"/>
      <c r="W3653" s="25"/>
      <c r="X3653" s="25"/>
      <c r="Y3653" s="25"/>
      <c r="Z3653" s="25"/>
      <c r="AA3653" s="25"/>
      <c r="AB3653" s="25"/>
    </row>
    <row r="3654" spans="1:28" ht="18.75" customHeight="1">
      <c r="A3654" s="1"/>
      <c r="B3654" s="1"/>
      <c r="C3654" s="1"/>
      <c r="D3654" s="21" t="s">
        <v>845</v>
      </c>
      <c r="E3654" s="22" t="s">
        <v>803</v>
      </c>
      <c r="F3654" s="27"/>
      <c r="G3654" s="28">
        <v>538.72</v>
      </c>
      <c r="H3654" s="24">
        <f t="shared" si="17"/>
        <v>44.893333333333338</v>
      </c>
      <c r="I3654" s="25"/>
      <c r="J3654" s="25"/>
      <c r="K3654" s="26"/>
      <c r="L3654" s="25"/>
      <c r="M3654" s="25"/>
      <c r="N3654" s="25"/>
      <c r="O3654" s="25"/>
      <c r="P3654" s="25"/>
      <c r="Q3654" s="25"/>
      <c r="R3654" s="25"/>
      <c r="S3654" s="25"/>
      <c r="T3654" s="25"/>
      <c r="U3654" s="25"/>
      <c r="V3654" s="25"/>
      <c r="W3654" s="25"/>
      <c r="X3654" s="25"/>
      <c r="Y3654" s="25"/>
      <c r="Z3654" s="25"/>
      <c r="AA3654" s="25"/>
      <c r="AB3654" s="25"/>
    </row>
    <row r="3655" spans="1:28" ht="18.75" customHeight="1">
      <c r="A3655" s="1"/>
      <c r="B3655" s="1"/>
      <c r="C3655" s="1"/>
      <c r="D3655" s="21" t="s">
        <v>846</v>
      </c>
      <c r="E3655" s="22" t="s">
        <v>803</v>
      </c>
      <c r="F3655" s="27"/>
      <c r="G3655" s="28">
        <v>467.84</v>
      </c>
      <c r="H3655" s="24">
        <f t="shared" si="17"/>
        <v>38.986666666666665</v>
      </c>
      <c r="I3655" s="25"/>
      <c r="J3655" s="25"/>
      <c r="K3655" s="26"/>
      <c r="L3655" s="25"/>
      <c r="M3655" s="25"/>
      <c r="N3655" s="25"/>
      <c r="O3655" s="25"/>
      <c r="P3655" s="25"/>
      <c r="Q3655" s="25"/>
      <c r="R3655" s="25"/>
      <c r="S3655" s="25"/>
      <c r="T3655" s="25"/>
      <c r="U3655" s="25"/>
      <c r="V3655" s="25"/>
      <c r="W3655" s="25"/>
      <c r="X3655" s="25"/>
      <c r="Y3655" s="25"/>
      <c r="Z3655" s="25"/>
      <c r="AA3655" s="25"/>
      <c r="AB3655" s="25"/>
    </row>
    <row r="3656" spans="1:28" ht="18.75" customHeight="1">
      <c r="A3656" s="1"/>
      <c r="B3656" s="1"/>
      <c r="C3656" s="1"/>
      <c r="D3656" s="21" t="s">
        <v>847</v>
      </c>
      <c r="E3656" s="22" t="s">
        <v>803</v>
      </c>
      <c r="F3656" s="27"/>
      <c r="G3656" s="28">
        <v>561.66</v>
      </c>
      <c r="H3656" s="24">
        <f t="shared" si="17"/>
        <v>46.805</v>
      </c>
      <c r="I3656" s="25"/>
      <c r="J3656" s="25"/>
      <c r="K3656" s="26"/>
      <c r="L3656" s="25"/>
      <c r="M3656" s="25"/>
      <c r="N3656" s="25"/>
      <c r="O3656" s="25"/>
      <c r="P3656" s="25"/>
      <c r="Q3656" s="25"/>
      <c r="R3656" s="25"/>
      <c r="S3656" s="25"/>
      <c r="T3656" s="25"/>
      <c r="U3656" s="25"/>
      <c r="V3656" s="25"/>
      <c r="W3656" s="25"/>
      <c r="X3656" s="25"/>
      <c r="Y3656" s="25"/>
      <c r="Z3656" s="25"/>
      <c r="AA3656" s="25"/>
      <c r="AB3656" s="25"/>
    </row>
    <row r="3657" spans="1:28" ht="18.75" customHeight="1">
      <c r="A3657" s="1"/>
      <c r="B3657" s="1"/>
      <c r="C3657" s="1"/>
      <c r="D3657" s="21" t="s">
        <v>848</v>
      </c>
      <c r="E3657" s="22" t="s">
        <v>803</v>
      </c>
      <c r="F3657" s="27"/>
      <c r="G3657" s="28">
        <v>446.16</v>
      </c>
      <c r="H3657" s="24">
        <f t="shared" si="17"/>
        <v>37.18</v>
      </c>
      <c r="I3657" s="25"/>
      <c r="J3657" s="25"/>
      <c r="K3657" s="26"/>
      <c r="L3657" s="25"/>
      <c r="M3657" s="25"/>
      <c r="N3657" s="25"/>
      <c r="O3657" s="25"/>
      <c r="P3657" s="25"/>
      <c r="Q3657" s="25"/>
      <c r="R3657" s="25"/>
      <c r="S3657" s="25"/>
      <c r="T3657" s="25"/>
      <c r="U3657" s="25"/>
      <c r="V3657" s="25"/>
      <c r="W3657" s="25"/>
      <c r="X3657" s="25"/>
      <c r="Y3657" s="25"/>
      <c r="Z3657" s="25"/>
      <c r="AA3657" s="25"/>
      <c r="AB3657" s="25"/>
    </row>
    <row r="3658" spans="1:28" ht="18.75" customHeight="1">
      <c r="A3658" s="1"/>
      <c r="B3658" s="1"/>
      <c r="C3658" s="1"/>
      <c r="D3658" s="21" t="s">
        <v>849</v>
      </c>
      <c r="E3658" s="22" t="s">
        <v>803</v>
      </c>
      <c r="F3658" s="27"/>
      <c r="G3658" s="28">
        <v>908.28</v>
      </c>
      <c r="H3658" s="24">
        <f t="shared" si="17"/>
        <v>75.69</v>
      </c>
      <c r="I3658" s="25"/>
      <c r="J3658" s="25"/>
      <c r="K3658" s="26"/>
      <c r="L3658" s="25"/>
      <c r="M3658" s="25"/>
      <c r="N3658" s="25"/>
      <c r="O3658" s="25"/>
      <c r="P3658" s="25"/>
      <c r="Q3658" s="25"/>
      <c r="R3658" s="25"/>
      <c r="S3658" s="25"/>
      <c r="T3658" s="25"/>
      <c r="U3658" s="25"/>
      <c r="V3658" s="25"/>
      <c r="W3658" s="25"/>
      <c r="X3658" s="25"/>
      <c r="Y3658" s="25"/>
      <c r="Z3658" s="25"/>
      <c r="AA3658" s="25"/>
      <c r="AB3658" s="25"/>
    </row>
    <row r="3659" spans="1:28" ht="18.75" customHeight="1">
      <c r="A3659" s="1"/>
      <c r="B3659" s="1"/>
      <c r="C3659" s="1"/>
      <c r="D3659" s="21" t="s">
        <v>850</v>
      </c>
      <c r="E3659" s="22" t="s">
        <v>803</v>
      </c>
      <c r="F3659" s="27"/>
      <c r="G3659" s="28">
        <v>73</v>
      </c>
      <c r="H3659" s="24">
        <f t="shared" si="17"/>
        <v>6.083333333333333</v>
      </c>
      <c r="I3659" s="25"/>
      <c r="J3659" s="25"/>
      <c r="K3659" s="26"/>
      <c r="L3659" s="25"/>
      <c r="M3659" s="25"/>
      <c r="N3659" s="25"/>
      <c r="O3659" s="25"/>
      <c r="P3659" s="25"/>
      <c r="Q3659" s="25"/>
      <c r="R3659" s="25"/>
      <c r="S3659" s="25"/>
      <c r="T3659" s="25"/>
      <c r="U3659" s="25"/>
      <c r="V3659" s="25"/>
      <c r="W3659" s="25"/>
      <c r="X3659" s="25"/>
      <c r="Y3659" s="25"/>
      <c r="Z3659" s="25"/>
      <c r="AA3659" s="25"/>
      <c r="AB3659" s="25"/>
    </row>
    <row r="3660" spans="1:28" ht="18.75" customHeight="1">
      <c r="A3660" s="1"/>
      <c r="B3660" s="1"/>
      <c r="C3660" s="1"/>
      <c r="D3660" s="21" t="s">
        <v>851</v>
      </c>
      <c r="E3660" s="22" t="s">
        <v>803</v>
      </c>
      <c r="F3660" s="27"/>
      <c r="G3660" s="28">
        <v>1250.959924</v>
      </c>
      <c r="H3660" s="24">
        <f t="shared" si="17"/>
        <v>104.24666033333334</v>
      </c>
      <c r="I3660" s="25"/>
      <c r="J3660" s="25"/>
      <c r="K3660" s="26"/>
      <c r="L3660" s="25"/>
      <c r="M3660" s="25"/>
      <c r="N3660" s="25"/>
      <c r="O3660" s="25"/>
      <c r="P3660" s="25"/>
      <c r="Q3660" s="25"/>
      <c r="R3660" s="25"/>
      <c r="S3660" s="25"/>
      <c r="T3660" s="25"/>
      <c r="U3660" s="25"/>
      <c r="V3660" s="25"/>
      <c r="W3660" s="25"/>
      <c r="X3660" s="25"/>
      <c r="Y3660" s="25"/>
      <c r="Z3660" s="25"/>
      <c r="AA3660" s="25"/>
      <c r="AB3660" s="25"/>
    </row>
    <row r="3661" spans="1:28" ht="18.75" customHeight="1">
      <c r="A3661" s="1"/>
      <c r="B3661" s="1"/>
      <c r="C3661" s="1"/>
      <c r="D3661" s="21" t="s">
        <v>852</v>
      </c>
      <c r="E3661" s="22" t="s">
        <v>803</v>
      </c>
      <c r="F3661" s="27"/>
      <c r="G3661" s="28">
        <v>629.1</v>
      </c>
      <c r="H3661" s="24">
        <f t="shared" si="17"/>
        <v>52.425000000000004</v>
      </c>
      <c r="I3661" s="25"/>
      <c r="J3661" s="25"/>
      <c r="K3661" s="26"/>
      <c r="L3661" s="25"/>
      <c r="M3661" s="25"/>
      <c r="N3661" s="25"/>
      <c r="O3661" s="25"/>
      <c r="P3661" s="25"/>
      <c r="Q3661" s="25"/>
      <c r="R3661" s="25"/>
      <c r="S3661" s="25"/>
      <c r="T3661" s="25"/>
      <c r="U3661" s="25"/>
      <c r="V3661" s="25"/>
      <c r="W3661" s="25"/>
      <c r="X3661" s="25"/>
      <c r="Y3661" s="25"/>
      <c r="Z3661" s="25"/>
      <c r="AA3661" s="25"/>
      <c r="AB3661" s="25"/>
    </row>
    <row r="3662" spans="1:28" ht="18.75" customHeight="1">
      <c r="A3662" s="1"/>
      <c r="B3662" s="1"/>
      <c r="C3662" s="1"/>
      <c r="D3662" s="21" t="s">
        <v>853</v>
      </c>
      <c r="E3662" s="22" t="s">
        <v>803</v>
      </c>
      <c r="F3662" s="27"/>
      <c r="G3662" s="28">
        <v>1250.8</v>
      </c>
      <c r="H3662" s="24">
        <f t="shared" si="17"/>
        <v>104.23333333333333</v>
      </c>
      <c r="I3662" s="25"/>
      <c r="J3662" s="25"/>
      <c r="K3662" s="26"/>
      <c r="L3662" s="25"/>
      <c r="M3662" s="25"/>
      <c r="N3662" s="25"/>
      <c r="O3662" s="25"/>
      <c r="P3662" s="25"/>
      <c r="Q3662" s="25"/>
      <c r="R3662" s="25"/>
      <c r="S3662" s="25"/>
      <c r="T3662" s="25"/>
      <c r="U3662" s="25"/>
      <c r="V3662" s="25"/>
      <c r="W3662" s="25"/>
      <c r="X3662" s="25"/>
      <c r="Y3662" s="25"/>
      <c r="Z3662" s="25"/>
      <c r="AA3662" s="25"/>
      <c r="AB3662" s="25"/>
    </row>
    <row r="3663" spans="1:28" ht="18.75" customHeight="1">
      <c r="A3663" s="1"/>
      <c r="B3663" s="1"/>
      <c r="C3663" s="1"/>
      <c r="D3663" s="21" t="s">
        <v>854</v>
      </c>
      <c r="E3663" s="22" t="s">
        <v>803</v>
      </c>
      <c r="F3663" s="27"/>
      <c r="G3663" s="28">
        <v>6.66</v>
      </c>
      <c r="H3663" s="24">
        <f t="shared" si="17"/>
        <v>0.55500000000000005</v>
      </c>
      <c r="I3663" s="25"/>
      <c r="J3663" s="25"/>
      <c r="K3663" s="26"/>
      <c r="L3663" s="25"/>
      <c r="M3663" s="25"/>
      <c r="N3663" s="25"/>
      <c r="O3663" s="25"/>
      <c r="P3663" s="25"/>
      <c r="Q3663" s="25"/>
      <c r="R3663" s="25"/>
      <c r="S3663" s="25"/>
      <c r="T3663" s="25"/>
      <c r="U3663" s="25"/>
      <c r="V3663" s="25"/>
      <c r="W3663" s="25"/>
      <c r="X3663" s="25"/>
      <c r="Y3663" s="25"/>
      <c r="Z3663" s="25"/>
      <c r="AA3663" s="25"/>
      <c r="AB3663" s="25"/>
    </row>
    <row r="3664" spans="1:28" ht="18.75" customHeight="1">
      <c r="A3664" s="1"/>
      <c r="B3664" s="1"/>
      <c r="C3664" s="1"/>
      <c r="D3664" s="21" t="s">
        <v>855</v>
      </c>
      <c r="E3664" s="22" t="s">
        <v>803</v>
      </c>
      <c r="F3664" s="27"/>
      <c r="G3664" s="28">
        <v>187</v>
      </c>
      <c r="H3664" s="24">
        <f t="shared" si="17"/>
        <v>15.583333333333334</v>
      </c>
      <c r="I3664" s="25"/>
      <c r="J3664" s="25"/>
      <c r="K3664" s="26"/>
      <c r="L3664" s="25"/>
      <c r="M3664" s="25"/>
      <c r="N3664" s="25"/>
      <c r="O3664" s="25"/>
      <c r="P3664" s="25"/>
      <c r="Q3664" s="25"/>
      <c r="R3664" s="25"/>
      <c r="S3664" s="25"/>
      <c r="T3664" s="25"/>
      <c r="U3664" s="25"/>
      <c r="V3664" s="25"/>
      <c r="W3664" s="25"/>
      <c r="X3664" s="25"/>
      <c r="Y3664" s="25"/>
      <c r="Z3664" s="25"/>
      <c r="AA3664" s="25"/>
      <c r="AB3664" s="25"/>
    </row>
    <row r="3665" spans="1:28" ht="18.75" customHeight="1">
      <c r="A3665" s="1"/>
      <c r="B3665" s="1"/>
      <c r="C3665" s="1"/>
      <c r="D3665" s="21" t="s">
        <v>856</v>
      </c>
      <c r="E3665" s="22" t="s">
        <v>803</v>
      </c>
      <c r="F3665" s="27"/>
      <c r="G3665" s="28">
        <v>529.1</v>
      </c>
      <c r="H3665" s="24">
        <f t="shared" si="17"/>
        <v>44.091666666666669</v>
      </c>
      <c r="I3665" s="25"/>
      <c r="J3665" s="25"/>
      <c r="K3665" s="26"/>
      <c r="L3665" s="25"/>
      <c r="M3665" s="25"/>
      <c r="N3665" s="25"/>
      <c r="O3665" s="25"/>
      <c r="P3665" s="25"/>
      <c r="Q3665" s="25"/>
      <c r="R3665" s="25"/>
      <c r="S3665" s="25"/>
      <c r="T3665" s="25"/>
      <c r="U3665" s="25"/>
      <c r="V3665" s="25"/>
      <c r="W3665" s="25"/>
      <c r="X3665" s="25"/>
      <c r="Y3665" s="25"/>
      <c r="Z3665" s="25"/>
      <c r="AA3665" s="25"/>
      <c r="AB3665" s="25"/>
    </row>
    <row r="3666" spans="1:28" ht="18.75" customHeight="1">
      <c r="A3666" s="1"/>
      <c r="B3666" s="1"/>
      <c r="C3666" s="1"/>
      <c r="D3666" s="21" t="s">
        <v>857</v>
      </c>
      <c r="E3666" s="22" t="s">
        <v>803</v>
      </c>
      <c r="F3666" s="27"/>
      <c r="G3666" s="28">
        <v>1325.3</v>
      </c>
      <c r="H3666" s="24">
        <f t="shared" si="17"/>
        <v>110.44166666666666</v>
      </c>
      <c r="I3666" s="25"/>
      <c r="J3666" s="25"/>
      <c r="K3666" s="26"/>
      <c r="L3666" s="25"/>
      <c r="M3666" s="25"/>
      <c r="N3666" s="25"/>
      <c r="O3666" s="25"/>
      <c r="P3666" s="25"/>
      <c r="Q3666" s="25"/>
      <c r="R3666" s="25"/>
      <c r="S3666" s="25"/>
      <c r="T3666" s="25"/>
      <c r="U3666" s="25"/>
      <c r="V3666" s="25"/>
      <c r="W3666" s="25"/>
      <c r="X3666" s="25"/>
      <c r="Y3666" s="25"/>
      <c r="Z3666" s="25"/>
      <c r="AA3666" s="25"/>
      <c r="AB3666" s="25"/>
    </row>
    <row r="3667" spans="1:28" ht="18.75" customHeight="1">
      <c r="A3667" s="1"/>
      <c r="B3667" s="1"/>
      <c r="C3667" s="1"/>
      <c r="D3667" s="21" t="s">
        <v>858</v>
      </c>
      <c r="E3667" s="22" t="s">
        <v>803</v>
      </c>
      <c r="F3667" s="27"/>
      <c r="G3667" s="28">
        <v>403.92</v>
      </c>
      <c r="H3667" s="24">
        <f t="shared" si="17"/>
        <v>33.660000000000004</v>
      </c>
      <c r="I3667" s="25"/>
      <c r="J3667" s="25"/>
      <c r="K3667" s="26"/>
      <c r="L3667" s="25"/>
      <c r="M3667" s="25"/>
      <c r="N3667" s="25"/>
      <c r="O3667" s="25"/>
      <c r="P3667" s="25"/>
      <c r="Q3667" s="25"/>
      <c r="R3667" s="25"/>
      <c r="S3667" s="25"/>
      <c r="T3667" s="25"/>
      <c r="U3667" s="25"/>
      <c r="V3667" s="25"/>
      <c r="W3667" s="25"/>
      <c r="X3667" s="25"/>
      <c r="Y3667" s="25"/>
      <c r="Z3667" s="25"/>
      <c r="AA3667" s="25"/>
      <c r="AB3667" s="25"/>
    </row>
    <row r="3668" spans="1:28" ht="18.75" customHeight="1">
      <c r="A3668" s="1"/>
      <c r="B3668" s="1"/>
      <c r="C3668" s="1"/>
      <c r="D3668" s="21" t="s">
        <v>859</v>
      </c>
      <c r="E3668" s="22" t="s">
        <v>803</v>
      </c>
      <c r="F3668" s="27"/>
      <c r="G3668" s="28">
        <v>345.95</v>
      </c>
      <c r="H3668" s="24">
        <f t="shared" si="17"/>
        <v>28.829166666666666</v>
      </c>
      <c r="I3668" s="25"/>
      <c r="J3668" s="25"/>
      <c r="K3668" s="26"/>
      <c r="L3668" s="25"/>
      <c r="M3668" s="25"/>
      <c r="N3668" s="25"/>
      <c r="O3668" s="25"/>
      <c r="P3668" s="25"/>
      <c r="Q3668" s="25"/>
      <c r="R3668" s="25"/>
      <c r="S3668" s="25"/>
      <c r="T3668" s="25"/>
      <c r="U3668" s="25"/>
      <c r="V3668" s="25"/>
      <c r="W3668" s="25"/>
      <c r="X3668" s="25"/>
      <c r="Y3668" s="25"/>
      <c r="Z3668" s="25"/>
      <c r="AA3668" s="25"/>
      <c r="AB3668" s="25"/>
    </row>
    <row r="3669" spans="1:28" ht="18.75" customHeight="1">
      <c r="A3669" s="1"/>
      <c r="B3669" s="1"/>
      <c r="C3669" s="1"/>
      <c r="D3669" s="21" t="s">
        <v>860</v>
      </c>
      <c r="E3669" s="22" t="s">
        <v>803</v>
      </c>
      <c r="F3669" s="27"/>
      <c r="G3669" s="28">
        <v>1311.44</v>
      </c>
      <c r="H3669" s="24">
        <f t="shared" si="17"/>
        <v>109.28666666666668</v>
      </c>
      <c r="I3669" s="25"/>
      <c r="J3669" s="25"/>
      <c r="K3669" s="26"/>
      <c r="L3669" s="25"/>
      <c r="M3669" s="25"/>
      <c r="N3669" s="25"/>
      <c r="O3669" s="25"/>
      <c r="P3669" s="25"/>
      <c r="Q3669" s="25"/>
      <c r="R3669" s="25"/>
      <c r="S3669" s="25"/>
      <c r="T3669" s="25"/>
      <c r="U3669" s="25"/>
      <c r="V3669" s="25"/>
      <c r="W3669" s="25"/>
      <c r="X3669" s="25"/>
      <c r="Y3669" s="25"/>
      <c r="Z3669" s="25"/>
      <c r="AA3669" s="25"/>
      <c r="AB3669" s="25"/>
    </row>
    <row r="3670" spans="1:28" ht="18.75" customHeight="1">
      <c r="A3670" s="1"/>
      <c r="B3670" s="1"/>
      <c r="C3670" s="1"/>
      <c r="D3670" s="21" t="s">
        <v>860</v>
      </c>
      <c r="E3670" s="22" t="s">
        <v>803</v>
      </c>
      <c r="F3670" s="27"/>
      <c r="G3670" s="28">
        <v>1196.52</v>
      </c>
      <c r="H3670" s="24">
        <f t="shared" si="17"/>
        <v>99.71</v>
      </c>
      <c r="I3670" s="25"/>
      <c r="J3670" s="25"/>
      <c r="K3670" s="26"/>
      <c r="L3670" s="25"/>
      <c r="M3670" s="25"/>
      <c r="N3670" s="25"/>
      <c r="O3670" s="25"/>
      <c r="P3670" s="25"/>
      <c r="Q3670" s="25"/>
      <c r="R3670" s="25"/>
      <c r="S3670" s="25"/>
      <c r="T3670" s="25"/>
      <c r="U3670" s="25"/>
      <c r="V3670" s="25"/>
      <c r="W3670" s="25"/>
      <c r="X3670" s="25"/>
      <c r="Y3670" s="25"/>
      <c r="Z3670" s="25"/>
      <c r="AA3670" s="25"/>
      <c r="AB3670" s="25"/>
    </row>
    <row r="3671" spans="1:28" ht="18.75" customHeight="1">
      <c r="A3671" s="1"/>
      <c r="B3671" s="1"/>
      <c r="C3671" s="1"/>
      <c r="D3671" s="21" t="s">
        <v>861</v>
      </c>
      <c r="E3671" s="22" t="s">
        <v>803</v>
      </c>
      <c r="F3671" s="27"/>
      <c r="G3671" s="28">
        <v>507.87</v>
      </c>
      <c r="H3671" s="24">
        <f t="shared" si="17"/>
        <v>42.322499999999998</v>
      </c>
      <c r="I3671" s="25"/>
      <c r="J3671" s="25"/>
      <c r="K3671" s="26"/>
      <c r="L3671" s="25"/>
      <c r="M3671" s="25"/>
      <c r="N3671" s="25"/>
      <c r="O3671" s="25"/>
      <c r="P3671" s="25"/>
      <c r="Q3671" s="25"/>
      <c r="R3671" s="25"/>
      <c r="S3671" s="25"/>
      <c r="T3671" s="25"/>
      <c r="U3671" s="25"/>
      <c r="V3671" s="25"/>
      <c r="W3671" s="25"/>
      <c r="X3671" s="25"/>
      <c r="Y3671" s="25"/>
      <c r="Z3671" s="25"/>
      <c r="AA3671" s="25"/>
      <c r="AB3671" s="25"/>
    </row>
    <row r="3672" spans="1:28" ht="18.75" customHeight="1">
      <c r="A3672" s="1"/>
      <c r="B3672" s="1"/>
      <c r="C3672" s="1"/>
      <c r="D3672" s="21" t="s">
        <v>862</v>
      </c>
      <c r="E3672" s="22" t="s">
        <v>803</v>
      </c>
      <c r="F3672" s="27"/>
      <c r="G3672" s="28">
        <v>65.17</v>
      </c>
      <c r="H3672" s="24">
        <f t="shared" si="17"/>
        <v>5.4308333333333332</v>
      </c>
      <c r="I3672" s="25"/>
      <c r="J3672" s="25"/>
      <c r="K3672" s="26"/>
      <c r="L3672" s="25"/>
      <c r="M3672" s="25"/>
      <c r="N3672" s="25"/>
      <c r="O3672" s="25"/>
      <c r="P3672" s="25"/>
      <c r="Q3672" s="25"/>
      <c r="R3672" s="25"/>
      <c r="S3672" s="25"/>
      <c r="T3672" s="25"/>
      <c r="U3672" s="25"/>
      <c r="V3672" s="25"/>
      <c r="W3672" s="25"/>
      <c r="X3672" s="25"/>
      <c r="Y3672" s="25"/>
      <c r="Z3672" s="25"/>
      <c r="AA3672" s="25"/>
      <c r="AB3672" s="25"/>
    </row>
    <row r="3673" spans="1:28" ht="18.75" customHeight="1">
      <c r="A3673" s="1"/>
      <c r="B3673" s="1"/>
      <c r="C3673" s="1"/>
      <c r="D3673" s="21" t="s">
        <v>863</v>
      </c>
      <c r="E3673" s="22" t="s">
        <v>803</v>
      </c>
      <c r="F3673" s="27"/>
      <c r="G3673" s="28">
        <v>227.70001099999999</v>
      </c>
      <c r="H3673" s="24">
        <f t="shared" si="17"/>
        <v>18.975000916666666</v>
      </c>
      <c r="I3673" s="25"/>
      <c r="J3673" s="25"/>
      <c r="K3673" s="26"/>
      <c r="L3673" s="25"/>
      <c r="M3673" s="25"/>
      <c r="N3673" s="25"/>
      <c r="O3673" s="25"/>
      <c r="P3673" s="25"/>
      <c r="Q3673" s="25"/>
      <c r="R3673" s="25"/>
      <c r="S3673" s="25"/>
      <c r="T3673" s="25"/>
      <c r="U3673" s="25"/>
      <c r="V3673" s="25"/>
      <c r="W3673" s="25"/>
      <c r="X3673" s="25"/>
      <c r="Y3673" s="25"/>
      <c r="Z3673" s="25"/>
      <c r="AA3673" s="25"/>
      <c r="AB3673" s="25"/>
    </row>
    <row r="3674" spans="1:28" ht="18.75" customHeight="1">
      <c r="A3674" s="1"/>
      <c r="B3674" s="1"/>
      <c r="C3674" s="1"/>
      <c r="D3674" s="21" t="s">
        <v>864</v>
      </c>
      <c r="E3674" s="22" t="s">
        <v>803</v>
      </c>
      <c r="F3674" s="27"/>
      <c r="G3674" s="28">
        <v>13.92</v>
      </c>
      <c r="H3674" s="24">
        <f t="shared" si="17"/>
        <v>1.1599999999999999</v>
      </c>
      <c r="I3674" s="25"/>
      <c r="J3674" s="25"/>
      <c r="K3674" s="26"/>
      <c r="L3674" s="25"/>
      <c r="M3674" s="25"/>
      <c r="N3674" s="25"/>
      <c r="O3674" s="25"/>
      <c r="P3674" s="25"/>
      <c r="Q3674" s="25"/>
      <c r="R3674" s="25"/>
      <c r="S3674" s="25"/>
      <c r="T3674" s="25"/>
      <c r="U3674" s="25"/>
      <c r="V3674" s="25"/>
      <c r="W3674" s="25"/>
      <c r="X3674" s="25"/>
      <c r="Y3674" s="25"/>
      <c r="Z3674" s="25"/>
      <c r="AA3674" s="25"/>
      <c r="AB3674" s="25"/>
    </row>
    <row r="3675" spans="1:28" ht="18.75" customHeight="1">
      <c r="A3675" s="1"/>
      <c r="B3675" s="1"/>
      <c r="C3675" s="1"/>
      <c r="D3675" s="21" t="s">
        <v>857</v>
      </c>
      <c r="E3675" s="22" t="s">
        <v>803</v>
      </c>
      <c r="F3675" s="27"/>
      <c r="G3675" s="28">
        <v>1274.9000000000001</v>
      </c>
      <c r="H3675" s="24">
        <f t="shared" si="17"/>
        <v>106.24166666666667</v>
      </c>
      <c r="I3675" s="25"/>
      <c r="J3675" s="25"/>
      <c r="K3675" s="26"/>
      <c r="L3675" s="25"/>
      <c r="M3675" s="25"/>
      <c r="N3675" s="25"/>
      <c r="O3675" s="25"/>
      <c r="P3675" s="25"/>
      <c r="Q3675" s="25"/>
      <c r="R3675" s="25"/>
      <c r="S3675" s="25"/>
      <c r="T3675" s="25"/>
      <c r="U3675" s="25"/>
      <c r="V3675" s="25"/>
      <c r="W3675" s="25"/>
      <c r="X3675" s="25"/>
      <c r="Y3675" s="25"/>
      <c r="Z3675" s="25"/>
      <c r="AA3675" s="25"/>
      <c r="AB3675" s="25"/>
    </row>
    <row r="3676" spans="1:28" ht="18.75" customHeight="1">
      <c r="A3676" s="1"/>
      <c r="B3676" s="1"/>
      <c r="C3676" s="1"/>
      <c r="D3676" s="21" t="s">
        <v>865</v>
      </c>
      <c r="E3676" s="22" t="s">
        <v>803</v>
      </c>
      <c r="F3676" s="27"/>
      <c r="G3676" s="28">
        <v>2781.870081</v>
      </c>
      <c r="H3676" s="24">
        <f t="shared" si="17"/>
        <v>231.82250675</v>
      </c>
      <c r="I3676" s="25"/>
      <c r="J3676" s="25"/>
      <c r="K3676" s="26"/>
      <c r="L3676" s="25"/>
      <c r="M3676" s="25"/>
      <c r="N3676" s="25"/>
      <c r="O3676" s="25"/>
      <c r="P3676" s="25"/>
      <c r="Q3676" s="25"/>
      <c r="R3676" s="25"/>
      <c r="S3676" s="25"/>
      <c r="T3676" s="25"/>
      <c r="U3676" s="25"/>
      <c r="V3676" s="25"/>
      <c r="W3676" s="25"/>
      <c r="X3676" s="25"/>
      <c r="Y3676" s="25"/>
      <c r="Z3676" s="25"/>
      <c r="AA3676" s="25"/>
      <c r="AB3676" s="25"/>
    </row>
    <row r="3677" spans="1:28" ht="18.75" customHeight="1">
      <c r="A3677" s="1"/>
      <c r="B3677" s="1"/>
      <c r="C3677" s="1"/>
      <c r="D3677" s="21" t="s">
        <v>866</v>
      </c>
      <c r="E3677" s="22" t="s">
        <v>803</v>
      </c>
      <c r="F3677" s="27"/>
      <c r="G3677" s="28">
        <v>422.51</v>
      </c>
      <c r="H3677" s="24">
        <f t="shared" si="17"/>
        <v>35.209166666666668</v>
      </c>
      <c r="I3677" s="25"/>
      <c r="J3677" s="25"/>
      <c r="K3677" s="26"/>
      <c r="L3677" s="25"/>
      <c r="M3677" s="25"/>
      <c r="N3677" s="25"/>
      <c r="O3677" s="25"/>
      <c r="P3677" s="25"/>
      <c r="Q3677" s="25"/>
      <c r="R3677" s="25"/>
      <c r="S3677" s="25"/>
      <c r="T3677" s="25"/>
      <c r="U3677" s="25"/>
      <c r="V3677" s="25"/>
      <c r="W3677" s="25"/>
      <c r="X3677" s="25"/>
      <c r="Y3677" s="25"/>
      <c r="Z3677" s="25"/>
      <c r="AA3677" s="25"/>
      <c r="AB3677" s="25"/>
    </row>
    <row r="3678" spans="1:28" ht="18.75" customHeight="1">
      <c r="A3678" s="1"/>
      <c r="B3678" s="1"/>
      <c r="C3678" s="1"/>
      <c r="D3678" s="21" t="s">
        <v>867</v>
      </c>
      <c r="E3678" s="22" t="s">
        <v>803</v>
      </c>
      <c r="F3678" s="27"/>
      <c r="G3678" s="28">
        <v>29.25</v>
      </c>
      <c r="H3678" s="24">
        <f t="shared" si="17"/>
        <v>2.4375</v>
      </c>
      <c r="I3678" s="25"/>
      <c r="J3678" s="25"/>
      <c r="K3678" s="26"/>
      <c r="L3678" s="25"/>
      <c r="M3678" s="25"/>
      <c r="N3678" s="25"/>
      <c r="O3678" s="25"/>
      <c r="P3678" s="25"/>
      <c r="Q3678" s="25"/>
      <c r="R3678" s="25"/>
      <c r="S3678" s="25"/>
      <c r="T3678" s="25"/>
      <c r="U3678" s="25"/>
      <c r="V3678" s="25"/>
      <c r="W3678" s="25"/>
      <c r="X3678" s="25"/>
      <c r="Y3678" s="25"/>
      <c r="Z3678" s="25"/>
      <c r="AA3678" s="25"/>
      <c r="AB3678" s="25"/>
    </row>
    <row r="3679" spans="1:28" ht="18.75" customHeight="1">
      <c r="A3679" s="1"/>
      <c r="B3679" s="1"/>
      <c r="C3679" s="1"/>
      <c r="D3679" s="21" t="s">
        <v>863</v>
      </c>
      <c r="E3679" s="22" t="s">
        <v>803</v>
      </c>
      <c r="F3679" s="27"/>
      <c r="G3679" s="28">
        <v>1718.100083</v>
      </c>
      <c r="H3679" s="24">
        <f t="shared" si="17"/>
        <v>143.17500691666666</v>
      </c>
      <c r="I3679" s="25"/>
      <c r="J3679" s="25"/>
      <c r="K3679" s="26"/>
      <c r="L3679" s="25"/>
      <c r="M3679" s="25"/>
      <c r="N3679" s="25"/>
      <c r="O3679" s="25"/>
      <c r="P3679" s="25"/>
      <c r="Q3679" s="25"/>
      <c r="R3679" s="25"/>
      <c r="S3679" s="25"/>
      <c r="T3679" s="25"/>
      <c r="U3679" s="25"/>
      <c r="V3679" s="25"/>
      <c r="W3679" s="25"/>
      <c r="X3679" s="25"/>
      <c r="Y3679" s="25"/>
      <c r="Z3679" s="25"/>
      <c r="AA3679" s="25"/>
      <c r="AB3679" s="25"/>
    </row>
    <row r="3680" spans="1:28" ht="18.75" customHeight="1">
      <c r="A3680" s="1"/>
      <c r="B3680" s="1"/>
      <c r="C3680" s="1"/>
      <c r="D3680" s="21" t="s">
        <v>868</v>
      </c>
      <c r="E3680" s="22" t="s">
        <v>803</v>
      </c>
      <c r="F3680" s="27"/>
      <c r="G3680" s="28">
        <v>879.2</v>
      </c>
      <c r="H3680" s="24">
        <f t="shared" si="17"/>
        <v>73.266666666666666</v>
      </c>
      <c r="I3680" s="25"/>
      <c r="J3680" s="25"/>
      <c r="K3680" s="26"/>
      <c r="L3680" s="25"/>
      <c r="M3680" s="25"/>
      <c r="N3680" s="25"/>
      <c r="O3680" s="25"/>
      <c r="P3680" s="25"/>
      <c r="Q3680" s="25"/>
      <c r="R3680" s="25"/>
      <c r="S3680" s="25"/>
      <c r="T3680" s="25"/>
      <c r="U3680" s="25"/>
      <c r="V3680" s="25"/>
      <c r="W3680" s="25"/>
      <c r="X3680" s="25"/>
      <c r="Y3680" s="25"/>
      <c r="Z3680" s="25"/>
      <c r="AA3680" s="25"/>
      <c r="AB3680" s="25"/>
    </row>
    <row r="3681" spans="1:28" ht="18.75" customHeight="1">
      <c r="A3681" s="1"/>
      <c r="B3681" s="1"/>
      <c r="C3681" s="1"/>
      <c r="D3681" s="21" t="s">
        <v>869</v>
      </c>
      <c r="E3681" s="22" t="s">
        <v>803</v>
      </c>
      <c r="F3681" s="27"/>
      <c r="G3681" s="28">
        <v>1548.96</v>
      </c>
      <c r="H3681" s="24">
        <f t="shared" si="17"/>
        <v>129.08000000000001</v>
      </c>
      <c r="I3681" s="25"/>
      <c r="J3681" s="25"/>
      <c r="K3681" s="26"/>
      <c r="L3681" s="25"/>
      <c r="M3681" s="25"/>
      <c r="N3681" s="25"/>
      <c r="O3681" s="25"/>
      <c r="P3681" s="25"/>
      <c r="Q3681" s="25"/>
      <c r="R3681" s="25"/>
      <c r="S3681" s="25"/>
      <c r="T3681" s="25"/>
      <c r="U3681" s="25"/>
      <c r="V3681" s="25"/>
      <c r="W3681" s="25"/>
      <c r="X3681" s="25"/>
      <c r="Y3681" s="25"/>
      <c r="Z3681" s="25"/>
      <c r="AA3681" s="25"/>
      <c r="AB3681" s="25"/>
    </row>
    <row r="3682" spans="1:28" ht="18.75" customHeight="1">
      <c r="A3682" s="1"/>
      <c r="B3682" s="1"/>
      <c r="C3682" s="1"/>
      <c r="D3682" s="21" t="s">
        <v>863</v>
      </c>
      <c r="E3682" s="22" t="s">
        <v>803</v>
      </c>
      <c r="F3682" s="27"/>
      <c r="G3682" s="28">
        <v>1904.4000920000001</v>
      </c>
      <c r="H3682" s="24">
        <f t="shared" si="17"/>
        <v>158.70000766666666</v>
      </c>
      <c r="I3682" s="25"/>
      <c r="J3682" s="25"/>
      <c r="K3682" s="26"/>
      <c r="L3682" s="25"/>
      <c r="M3682" s="25"/>
      <c r="N3682" s="25"/>
      <c r="O3682" s="25"/>
      <c r="P3682" s="25"/>
      <c r="Q3682" s="25"/>
      <c r="R3682" s="25"/>
      <c r="S3682" s="25"/>
      <c r="T3682" s="25"/>
      <c r="U3682" s="25"/>
      <c r="V3682" s="25"/>
      <c r="W3682" s="25"/>
      <c r="X3682" s="25"/>
      <c r="Y3682" s="25"/>
      <c r="Z3682" s="25"/>
      <c r="AA3682" s="25"/>
      <c r="AB3682" s="25"/>
    </row>
    <row r="3683" spans="1:28" ht="18.75" customHeight="1">
      <c r="A3683" s="1"/>
      <c r="B3683" s="1"/>
      <c r="C3683" s="1"/>
      <c r="D3683" s="21" t="s">
        <v>870</v>
      </c>
      <c r="E3683" s="22" t="s">
        <v>803</v>
      </c>
      <c r="F3683" s="27"/>
      <c r="G3683" s="28">
        <v>193.12</v>
      </c>
      <c r="H3683" s="24">
        <f t="shared" si="17"/>
        <v>16.093333333333334</v>
      </c>
      <c r="I3683" s="25"/>
      <c r="J3683" s="25"/>
      <c r="K3683" s="26"/>
      <c r="L3683" s="25"/>
      <c r="M3683" s="25"/>
      <c r="N3683" s="25"/>
      <c r="O3683" s="25"/>
      <c r="P3683" s="25"/>
      <c r="Q3683" s="25"/>
      <c r="R3683" s="25"/>
      <c r="S3683" s="25"/>
      <c r="T3683" s="25"/>
      <c r="U3683" s="25"/>
      <c r="V3683" s="25"/>
      <c r="W3683" s="25"/>
      <c r="X3683" s="25"/>
      <c r="Y3683" s="25"/>
      <c r="Z3683" s="25"/>
      <c r="AA3683" s="25"/>
      <c r="AB3683" s="25"/>
    </row>
    <row r="3684" spans="1:28" ht="18.75" customHeight="1">
      <c r="A3684" s="1"/>
      <c r="B3684" s="1"/>
      <c r="C3684" s="1"/>
      <c r="D3684" s="21" t="s">
        <v>858</v>
      </c>
      <c r="E3684" s="22" t="s">
        <v>803</v>
      </c>
      <c r="F3684" s="27"/>
      <c r="G3684" s="28">
        <v>472.77</v>
      </c>
      <c r="H3684" s="24">
        <f t="shared" si="17"/>
        <v>39.397500000000001</v>
      </c>
      <c r="I3684" s="25"/>
      <c r="J3684" s="25"/>
      <c r="K3684" s="26"/>
      <c r="L3684" s="25"/>
      <c r="M3684" s="25"/>
      <c r="N3684" s="25"/>
      <c r="O3684" s="25"/>
      <c r="P3684" s="25"/>
      <c r="Q3684" s="25"/>
      <c r="R3684" s="25"/>
      <c r="S3684" s="25"/>
      <c r="T3684" s="25"/>
      <c r="U3684" s="25"/>
      <c r="V3684" s="25"/>
      <c r="W3684" s="25"/>
      <c r="X3684" s="25"/>
      <c r="Y3684" s="25"/>
      <c r="Z3684" s="25"/>
      <c r="AA3684" s="25"/>
      <c r="AB3684" s="25"/>
    </row>
    <row r="3685" spans="1:28" ht="18.75" customHeight="1">
      <c r="A3685" s="1"/>
      <c r="B3685" s="1"/>
      <c r="C3685" s="1"/>
      <c r="D3685" s="21" t="s">
        <v>871</v>
      </c>
      <c r="E3685" s="22" t="s">
        <v>803</v>
      </c>
      <c r="F3685" s="27"/>
      <c r="G3685" s="28">
        <v>53.64</v>
      </c>
      <c r="H3685" s="24">
        <f t="shared" si="17"/>
        <v>4.47</v>
      </c>
      <c r="I3685" s="25"/>
      <c r="J3685" s="25"/>
      <c r="K3685" s="26"/>
      <c r="L3685" s="25"/>
      <c r="M3685" s="25"/>
      <c r="N3685" s="25"/>
      <c r="O3685" s="25"/>
      <c r="P3685" s="25"/>
      <c r="Q3685" s="25"/>
      <c r="R3685" s="25"/>
      <c r="S3685" s="25"/>
      <c r="T3685" s="25"/>
      <c r="U3685" s="25"/>
      <c r="V3685" s="25"/>
      <c r="W3685" s="25"/>
      <c r="X3685" s="25"/>
      <c r="Y3685" s="25"/>
      <c r="Z3685" s="25"/>
      <c r="AA3685" s="25"/>
      <c r="AB3685" s="25"/>
    </row>
    <row r="3686" spans="1:28" ht="18.75" customHeight="1">
      <c r="A3686" s="1"/>
      <c r="B3686" s="1"/>
      <c r="C3686" s="1"/>
      <c r="D3686" s="21" t="s">
        <v>872</v>
      </c>
      <c r="E3686" s="22" t="s">
        <v>803</v>
      </c>
      <c r="F3686" s="27"/>
      <c r="G3686" s="28">
        <v>7.44</v>
      </c>
      <c r="H3686" s="24">
        <f t="shared" si="17"/>
        <v>0.62</v>
      </c>
      <c r="I3686" s="25"/>
      <c r="J3686" s="25"/>
      <c r="K3686" s="26"/>
      <c r="L3686" s="25"/>
      <c r="M3686" s="25"/>
      <c r="N3686" s="25"/>
      <c r="O3686" s="25"/>
      <c r="P3686" s="25"/>
      <c r="Q3686" s="25"/>
      <c r="R3686" s="25"/>
      <c r="S3686" s="25"/>
      <c r="T3686" s="25"/>
      <c r="U3686" s="25"/>
      <c r="V3686" s="25"/>
      <c r="W3686" s="25"/>
      <c r="X3686" s="25"/>
      <c r="Y3686" s="25"/>
      <c r="Z3686" s="25"/>
      <c r="AA3686" s="25"/>
      <c r="AB3686" s="25"/>
    </row>
    <row r="3687" spans="1:28" ht="18.75" customHeight="1">
      <c r="A3687" s="1"/>
      <c r="B3687" s="1"/>
      <c r="C3687" s="1"/>
      <c r="D3687" s="21" t="s">
        <v>873</v>
      </c>
      <c r="E3687" s="22" t="s">
        <v>803</v>
      </c>
      <c r="F3687" s="27"/>
      <c r="G3687" s="28">
        <v>123.95</v>
      </c>
      <c r="H3687" s="24">
        <f t="shared" si="17"/>
        <v>10.329166666666667</v>
      </c>
      <c r="I3687" s="25"/>
      <c r="J3687" s="25"/>
      <c r="K3687" s="26"/>
      <c r="L3687" s="25"/>
      <c r="M3687" s="25"/>
      <c r="N3687" s="25"/>
      <c r="O3687" s="25"/>
      <c r="P3687" s="25"/>
      <c r="Q3687" s="25"/>
      <c r="R3687" s="25"/>
      <c r="S3687" s="25"/>
      <c r="T3687" s="25"/>
      <c r="U3687" s="25"/>
      <c r="V3687" s="25"/>
      <c r="W3687" s="25"/>
      <c r="X3687" s="25"/>
      <c r="Y3687" s="25"/>
      <c r="Z3687" s="25"/>
      <c r="AA3687" s="25"/>
      <c r="AB3687" s="25"/>
    </row>
    <row r="3688" spans="1:28" ht="18.75" customHeight="1">
      <c r="A3688" s="1"/>
      <c r="B3688" s="1"/>
      <c r="C3688" s="1"/>
      <c r="D3688" s="21" t="s">
        <v>874</v>
      </c>
      <c r="E3688" s="22" t="s">
        <v>803</v>
      </c>
      <c r="F3688" s="27"/>
      <c r="G3688" s="28">
        <v>312.83999999999997</v>
      </c>
      <c r="H3688" s="24">
        <f t="shared" si="17"/>
        <v>26.069999999999997</v>
      </c>
      <c r="I3688" s="25"/>
      <c r="J3688" s="25"/>
      <c r="K3688" s="26"/>
      <c r="L3688" s="25"/>
      <c r="M3688" s="25"/>
      <c r="N3688" s="25"/>
      <c r="O3688" s="25"/>
      <c r="P3688" s="25"/>
      <c r="Q3688" s="25"/>
      <c r="R3688" s="25"/>
      <c r="S3688" s="25"/>
      <c r="T3688" s="25"/>
      <c r="U3688" s="25"/>
      <c r="V3688" s="25"/>
      <c r="W3688" s="25"/>
      <c r="X3688" s="25"/>
      <c r="Y3688" s="25"/>
      <c r="Z3688" s="25"/>
      <c r="AA3688" s="25"/>
      <c r="AB3688" s="25"/>
    </row>
    <row r="3689" spans="1:28" ht="18.75" customHeight="1">
      <c r="A3689" s="1"/>
      <c r="B3689" s="1"/>
      <c r="C3689" s="1"/>
      <c r="D3689" s="21" t="s">
        <v>875</v>
      </c>
      <c r="E3689" s="22" t="s">
        <v>803</v>
      </c>
      <c r="F3689" s="27"/>
      <c r="G3689" s="28">
        <v>9</v>
      </c>
      <c r="H3689" s="24">
        <f t="shared" si="17"/>
        <v>0.75</v>
      </c>
      <c r="I3689" s="25"/>
      <c r="J3689" s="25"/>
      <c r="K3689" s="26"/>
      <c r="L3689" s="25"/>
      <c r="M3689" s="25"/>
      <c r="N3689" s="25"/>
      <c r="O3689" s="25"/>
      <c r="P3689" s="25"/>
      <c r="Q3689" s="25"/>
      <c r="R3689" s="25"/>
      <c r="S3689" s="25"/>
      <c r="T3689" s="25"/>
      <c r="U3689" s="25"/>
      <c r="V3689" s="25"/>
      <c r="W3689" s="25"/>
      <c r="X3689" s="25"/>
      <c r="Y3689" s="25"/>
      <c r="Z3689" s="25"/>
      <c r="AA3689" s="25"/>
      <c r="AB3689" s="25"/>
    </row>
    <row r="3690" spans="1:28" ht="18.75" customHeight="1">
      <c r="A3690" s="1"/>
      <c r="B3690" s="1"/>
      <c r="C3690" s="1"/>
      <c r="D3690" s="21" t="s">
        <v>876</v>
      </c>
      <c r="E3690" s="22" t="s">
        <v>803</v>
      </c>
      <c r="F3690" s="27"/>
      <c r="G3690" s="28">
        <v>248.52</v>
      </c>
      <c r="H3690" s="24">
        <f t="shared" si="17"/>
        <v>20.71</v>
      </c>
      <c r="I3690" s="25"/>
      <c r="J3690" s="25"/>
      <c r="K3690" s="26"/>
      <c r="L3690" s="25"/>
      <c r="M3690" s="25"/>
      <c r="N3690" s="25"/>
      <c r="O3690" s="25"/>
      <c r="P3690" s="25"/>
      <c r="Q3690" s="25"/>
      <c r="R3690" s="25"/>
      <c r="S3690" s="25"/>
      <c r="T3690" s="25"/>
      <c r="U3690" s="25"/>
      <c r="V3690" s="25"/>
      <c r="W3690" s="25"/>
      <c r="X3690" s="25"/>
      <c r="Y3690" s="25"/>
      <c r="Z3690" s="25"/>
      <c r="AA3690" s="25"/>
      <c r="AB3690" s="25"/>
    </row>
    <row r="3691" spans="1:28" ht="18.75" customHeight="1">
      <c r="A3691" s="1"/>
      <c r="B3691" s="1"/>
      <c r="C3691" s="1"/>
      <c r="D3691" s="21" t="s">
        <v>877</v>
      </c>
      <c r="E3691" s="22" t="s">
        <v>803</v>
      </c>
      <c r="F3691" s="27"/>
      <c r="G3691" s="28">
        <v>1138.8599999999999</v>
      </c>
      <c r="H3691" s="24">
        <f t="shared" si="17"/>
        <v>94.904999999999987</v>
      </c>
      <c r="I3691" s="25"/>
      <c r="J3691" s="25"/>
      <c r="K3691" s="26"/>
      <c r="L3691" s="25"/>
      <c r="M3691" s="25"/>
      <c r="N3691" s="25"/>
      <c r="O3691" s="25"/>
      <c r="P3691" s="25"/>
      <c r="Q3691" s="25"/>
      <c r="R3691" s="25"/>
      <c r="S3691" s="25"/>
      <c r="T3691" s="25"/>
      <c r="U3691" s="25"/>
      <c r="V3691" s="25"/>
      <c r="W3691" s="25"/>
      <c r="X3691" s="25"/>
      <c r="Y3691" s="25"/>
      <c r="Z3691" s="25"/>
      <c r="AA3691" s="25"/>
      <c r="AB3691" s="25"/>
    </row>
    <row r="3692" spans="1:28" ht="18.75" customHeight="1">
      <c r="A3692" s="1"/>
      <c r="B3692" s="1"/>
      <c r="C3692" s="1"/>
      <c r="D3692" s="21" t="s">
        <v>839</v>
      </c>
      <c r="E3692" s="22" t="s">
        <v>803</v>
      </c>
      <c r="F3692" s="27"/>
      <c r="G3692" s="28">
        <v>482.13</v>
      </c>
      <c r="H3692" s="24">
        <f t="shared" si="17"/>
        <v>40.177500000000002</v>
      </c>
      <c r="I3692" s="25"/>
      <c r="J3692" s="25"/>
      <c r="K3692" s="26"/>
      <c r="L3692" s="25"/>
      <c r="M3692" s="25"/>
      <c r="N3692" s="25"/>
      <c r="O3692" s="25"/>
      <c r="P3692" s="25"/>
      <c r="Q3692" s="25"/>
      <c r="R3692" s="25"/>
      <c r="S3692" s="25"/>
      <c r="T3692" s="25"/>
      <c r="U3692" s="25"/>
      <c r="V3692" s="25"/>
      <c r="W3692" s="25"/>
      <c r="X3692" s="25"/>
      <c r="Y3692" s="25"/>
      <c r="Z3692" s="25"/>
      <c r="AA3692" s="25"/>
      <c r="AB3692" s="25"/>
    </row>
    <row r="3693" spans="1:28" ht="18.75" customHeight="1">
      <c r="A3693" s="1"/>
      <c r="B3693" s="1"/>
      <c r="C3693" s="1"/>
      <c r="D3693" s="21" t="s">
        <v>878</v>
      </c>
      <c r="E3693" s="22" t="s">
        <v>803</v>
      </c>
      <c r="F3693" s="27"/>
      <c r="G3693" s="28">
        <v>4044.04</v>
      </c>
      <c r="H3693" s="24">
        <f t="shared" si="17"/>
        <v>337.00333333333333</v>
      </c>
      <c r="I3693" s="25"/>
      <c r="J3693" s="25"/>
      <c r="K3693" s="26"/>
      <c r="L3693" s="25"/>
      <c r="M3693" s="25"/>
      <c r="N3693" s="25"/>
      <c r="O3693" s="25"/>
      <c r="P3693" s="25"/>
      <c r="Q3693" s="25"/>
      <c r="R3693" s="25"/>
      <c r="S3693" s="25"/>
      <c r="T3693" s="25"/>
      <c r="U3693" s="25"/>
      <c r="V3693" s="25"/>
      <c r="W3693" s="25"/>
      <c r="X3693" s="25"/>
      <c r="Y3693" s="25"/>
      <c r="Z3693" s="25"/>
      <c r="AA3693" s="25"/>
      <c r="AB3693" s="25"/>
    </row>
    <row r="3694" spans="1:28" ht="18.75" customHeight="1">
      <c r="A3694" s="1"/>
      <c r="B3694" s="1"/>
      <c r="C3694" s="1"/>
      <c r="D3694" s="21" t="s">
        <v>879</v>
      </c>
      <c r="E3694" s="22" t="s">
        <v>803</v>
      </c>
      <c r="F3694" s="27"/>
      <c r="G3694" s="28">
        <v>80</v>
      </c>
      <c r="H3694" s="24">
        <f t="shared" si="17"/>
        <v>6.666666666666667</v>
      </c>
      <c r="I3694" s="25"/>
      <c r="J3694" s="25"/>
      <c r="K3694" s="26"/>
      <c r="L3694" s="25"/>
      <c r="M3694" s="25"/>
      <c r="N3694" s="25"/>
      <c r="O3694" s="25"/>
      <c r="P3694" s="25"/>
      <c r="Q3694" s="25"/>
      <c r="R3694" s="25"/>
      <c r="S3694" s="25"/>
      <c r="T3694" s="25"/>
      <c r="U3694" s="25"/>
      <c r="V3694" s="25"/>
      <c r="W3694" s="25"/>
      <c r="X3694" s="25"/>
      <c r="Y3694" s="25"/>
      <c r="Z3694" s="25"/>
      <c r="AA3694" s="25"/>
      <c r="AB3694" s="25"/>
    </row>
    <row r="3695" spans="1:28" ht="18.75" customHeight="1">
      <c r="A3695" s="1"/>
      <c r="B3695" s="1"/>
      <c r="C3695" s="1"/>
      <c r="D3695" s="21" t="s">
        <v>813</v>
      </c>
      <c r="E3695" s="22" t="s">
        <v>803</v>
      </c>
      <c r="F3695" s="27"/>
      <c r="G3695" s="28">
        <v>344.54</v>
      </c>
      <c r="H3695" s="24">
        <f t="shared" si="17"/>
        <v>28.71166666666667</v>
      </c>
      <c r="I3695" s="25"/>
      <c r="J3695" s="25"/>
      <c r="K3695" s="26"/>
      <c r="L3695" s="25"/>
      <c r="M3695" s="25"/>
      <c r="N3695" s="25"/>
      <c r="O3695" s="25"/>
      <c r="P3695" s="25"/>
      <c r="Q3695" s="25"/>
      <c r="R3695" s="25"/>
      <c r="S3695" s="25"/>
      <c r="T3695" s="25"/>
      <c r="U3695" s="25"/>
      <c r="V3695" s="25"/>
      <c r="W3695" s="25"/>
      <c r="X3695" s="25"/>
      <c r="Y3695" s="25"/>
      <c r="Z3695" s="25"/>
      <c r="AA3695" s="25"/>
      <c r="AB3695" s="25"/>
    </row>
    <row r="3696" spans="1:28" ht="18.75" customHeight="1">
      <c r="A3696" s="1"/>
      <c r="B3696" s="1"/>
      <c r="C3696" s="1"/>
      <c r="D3696" s="21" t="s">
        <v>851</v>
      </c>
      <c r="E3696" s="22" t="s">
        <v>803</v>
      </c>
      <c r="F3696" s="27"/>
      <c r="G3696" s="28">
        <v>855.91994799999998</v>
      </c>
      <c r="H3696" s="24">
        <f t="shared" si="17"/>
        <v>71.326662333333331</v>
      </c>
      <c r="I3696" s="25"/>
      <c r="J3696" s="25"/>
      <c r="K3696" s="26"/>
      <c r="L3696" s="25"/>
      <c r="M3696" s="25"/>
      <c r="N3696" s="25"/>
      <c r="O3696" s="25"/>
      <c r="P3696" s="25"/>
      <c r="Q3696" s="25"/>
      <c r="R3696" s="25"/>
      <c r="S3696" s="25"/>
      <c r="T3696" s="25"/>
      <c r="U3696" s="25"/>
      <c r="V3696" s="25"/>
      <c r="W3696" s="25"/>
      <c r="X3696" s="25"/>
      <c r="Y3696" s="25"/>
      <c r="Z3696" s="25"/>
      <c r="AA3696" s="25"/>
      <c r="AB3696" s="25"/>
    </row>
    <row r="3697" spans="1:28" ht="18.75" customHeight="1">
      <c r="A3697" s="1"/>
      <c r="B3697" s="1"/>
      <c r="C3697" s="1"/>
      <c r="D3697" s="21" t="s">
        <v>880</v>
      </c>
      <c r="E3697" s="22" t="s">
        <v>803</v>
      </c>
      <c r="F3697" s="27"/>
      <c r="G3697" s="28">
        <v>697.76</v>
      </c>
      <c r="H3697" s="24">
        <f t="shared" si="17"/>
        <v>58.146666666666668</v>
      </c>
      <c r="I3697" s="25"/>
      <c r="J3697" s="25"/>
      <c r="K3697" s="26"/>
      <c r="L3697" s="25"/>
      <c r="M3697" s="25"/>
      <c r="N3697" s="25"/>
      <c r="O3697" s="25"/>
      <c r="P3697" s="25"/>
      <c r="Q3697" s="25"/>
      <c r="R3697" s="25"/>
      <c r="S3697" s="25"/>
      <c r="T3697" s="25"/>
      <c r="U3697" s="25"/>
      <c r="V3697" s="25"/>
      <c r="W3697" s="25"/>
      <c r="X3697" s="25"/>
      <c r="Y3697" s="25"/>
      <c r="Z3697" s="25"/>
      <c r="AA3697" s="25"/>
      <c r="AB3697" s="25"/>
    </row>
    <row r="3698" spans="1:28" ht="18.75" customHeight="1">
      <c r="A3698" s="1"/>
      <c r="B3698" s="1"/>
      <c r="C3698" s="1"/>
      <c r="D3698" s="21" t="s">
        <v>881</v>
      </c>
      <c r="E3698" s="22" t="s">
        <v>803</v>
      </c>
      <c r="F3698" s="27"/>
      <c r="G3698" s="28">
        <v>2048.41</v>
      </c>
      <c r="H3698" s="24">
        <f t="shared" si="17"/>
        <v>170.70083333333332</v>
      </c>
      <c r="I3698" s="25"/>
      <c r="J3698" s="25"/>
      <c r="K3698" s="26"/>
      <c r="L3698" s="25"/>
      <c r="M3698" s="25"/>
      <c r="N3698" s="25"/>
      <c r="O3698" s="25"/>
      <c r="P3698" s="25"/>
      <c r="Q3698" s="25"/>
      <c r="R3698" s="25"/>
      <c r="S3698" s="25"/>
      <c r="T3698" s="25"/>
      <c r="U3698" s="25"/>
      <c r="V3698" s="25"/>
      <c r="W3698" s="25"/>
      <c r="X3698" s="25"/>
      <c r="Y3698" s="25"/>
      <c r="Z3698" s="25"/>
      <c r="AA3698" s="25"/>
      <c r="AB3698" s="25"/>
    </row>
    <row r="3699" spans="1:28" ht="18.75" customHeight="1">
      <c r="A3699" s="1"/>
      <c r="B3699" s="1"/>
      <c r="C3699" s="1"/>
      <c r="D3699" s="21" t="s">
        <v>882</v>
      </c>
      <c r="E3699" s="22" t="s">
        <v>803</v>
      </c>
      <c r="F3699" s="27"/>
      <c r="G3699" s="28">
        <v>3538.649907</v>
      </c>
      <c r="H3699" s="24">
        <f t="shared" si="17"/>
        <v>294.88749224999998</v>
      </c>
      <c r="I3699" s="25"/>
      <c r="J3699" s="25"/>
      <c r="K3699" s="26"/>
      <c r="L3699" s="25"/>
      <c r="M3699" s="25"/>
      <c r="N3699" s="25"/>
      <c r="O3699" s="25"/>
      <c r="P3699" s="25"/>
      <c r="Q3699" s="25"/>
      <c r="R3699" s="25"/>
      <c r="S3699" s="25"/>
      <c r="T3699" s="25"/>
      <c r="U3699" s="25"/>
      <c r="V3699" s="25"/>
      <c r="W3699" s="25"/>
      <c r="X3699" s="25"/>
      <c r="Y3699" s="25"/>
      <c r="Z3699" s="25"/>
      <c r="AA3699" s="25"/>
      <c r="AB3699" s="25"/>
    </row>
    <row r="3700" spans="1:28" ht="18.75" customHeight="1">
      <c r="A3700" s="1"/>
      <c r="B3700" s="1"/>
      <c r="C3700" s="1"/>
      <c r="D3700" s="21" t="s">
        <v>827</v>
      </c>
      <c r="E3700" s="22" t="s">
        <v>803</v>
      </c>
      <c r="F3700" s="27"/>
      <c r="G3700" s="28">
        <v>865.5</v>
      </c>
      <c r="H3700" s="24">
        <f t="shared" si="17"/>
        <v>72.125</v>
      </c>
      <c r="I3700" s="25"/>
      <c r="J3700" s="25"/>
      <c r="K3700" s="26"/>
      <c r="L3700" s="25"/>
      <c r="M3700" s="25"/>
      <c r="N3700" s="25"/>
      <c r="O3700" s="25"/>
      <c r="P3700" s="25"/>
      <c r="Q3700" s="25"/>
      <c r="R3700" s="25"/>
      <c r="S3700" s="25"/>
      <c r="T3700" s="25"/>
      <c r="U3700" s="25"/>
      <c r="V3700" s="25"/>
      <c r="W3700" s="25"/>
      <c r="X3700" s="25"/>
      <c r="Y3700" s="25"/>
      <c r="Z3700" s="25"/>
      <c r="AA3700" s="25"/>
      <c r="AB3700" s="25"/>
    </row>
    <row r="3701" spans="1:28" ht="18.75" customHeight="1">
      <c r="A3701" s="1"/>
      <c r="B3701" s="1"/>
      <c r="C3701" s="1"/>
      <c r="D3701" s="21" t="s">
        <v>883</v>
      </c>
      <c r="E3701" s="22" t="s">
        <v>803</v>
      </c>
      <c r="F3701" s="27"/>
      <c r="G3701" s="28">
        <v>1230.1299469999999</v>
      </c>
      <c r="H3701" s="24">
        <f t="shared" si="17"/>
        <v>102.51082891666665</v>
      </c>
      <c r="I3701" s="25"/>
      <c r="J3701" s="25"/>
      <c r="K3701" s="26"/>
      <c r="L3701" s="25"/>
      <c r="M3701" s="25"/>
      <c r="N3701" s="25"/>
      <c r="O3701" s="25"/>
      <c r="P3701" s="25"/>
      <c r="Q3701" s="25"/>
      <c r="R3701" s="25"/>
      <c r="S3701" s="25"/>
      <c r="T3701" s="25"/>
      <c r="U3701" s="25"/>
      <c r="V3701" s="25"/>
      <c r="W3701" s="25"/>
      <c r="X3701" s="25"/>
      <c r="Y3701" s="25"/>
      <c r="Z3701" s="25"/>
      <c r="AA3701" s="25"/>
      <c r="AB3701" s="25"/>
    </row>
    <row r="3702" spans="1:28" ht="18.75" customHeight="1">
      <c r="A3702" s="1"/>
      <c r="B3702" s="1"/>
      <c r="C3702" s="1"/>
      <c r="D3702" s="21" t="s">
        <v>858</v>
      </c>
      <c r="E3702" s="22" t="s">
        <v>803</v>
      </c>
      <c r="F3702" s="27"/>
      <c r="G3702" s="28">
        <v>32.130000000000003</v>
      </c>
      <c r="H3702" s="24">
        <f t="shared" si="17"/>
        <v>2.6775000000000002</v>
      </c>
      <c r="I3702" s="25"/>
      <c r="J3702" s="25"/>
      <c r="K3702" s="26"/>
      <c r="L3702" s="25"/>
      <c r="M3702" s="25"/>
      <c r="N3702" s="25"/>
      <c r="O3702" s="25"/>
      <c r="P3702" s="25"/>
      <c r="Q3702" s="25"/>
      <c r="R3702" s="25"/>
      <c r="S3702" s="25"/>
      <c r="T3702" s="25"/>
      <c r="U3702" s="25"/>
      <c r="V3702" s="25"/>
      <c r="W3702" s="25"/>
      <c r="X3702" s="25"/>
      <c r="Y3702" s="25"/>
      <c r="Z3702" s="25"/>
      <c r="AA3702" s="25"/>
      <c r="AB3702" s="25"/>
    </row>
    <row r="3703" spans="1:28" ht="18.75" customHeight="1">
      <c r="A3703" s="1"/>
      <c r="B3703" s="1"/>
      <c r="C3703" s="1"/>
      <c r="D3703" s="21" t="s">
        <v>884</v>
      </c>
      <c r="E3703" s="22" t="s">
        <v>803</v>
      </c>
      <c r="F3703" s="27"/>
      <c r="G3703" s="28">
        <v>135.679992</v>
      </c>
      <c r="H3703" s="24">
        <f t="shared" si="17"/>
        <v>11.306666</v>
      </c>
      <c r="I3703" s="25"/>
      <c r="J3703" s="25"/>
      <c r="K3703" s="26"/>
      <c r="L3703" s="25"/>
      <c r="M3703" s="25"/>
      <c r="N3703" s="25"/>
      <c r="O3703" s="25"/>
      <c r="P3703" s="25"/>
      <c r="Q3703" s="25"/>
      <c r="R3703" s="25"/>
      <c r="S3703" s="25"/>
      <c r="T3703" s="25"/>
      <c r="U3703" s="25"/>
      <c r="V3703" s="25"/>
      <c r="W3703" s="25"/>
      <c r="X3703" s="25"/>
      <c r="Y3703" s="25"/>
      <c r="Z3703" s="25"/>
      <c r="AA3703" s="25"/>
      <c r="AB3703" s="25"/>
    </row>
    <row r="3704" spans="1:28" ht="18.75" customHeight="1">
      <c r="A3704" s="1"/>
      <c r="B3704" s="1"/>
      <c r="C3704" s="1"/>
      <c r="D3704" s="21" t="s">
        <v>885</v>
      </c>
      <c r="E3704" s="22" t="s">
        <v>803</v>
      </c>
      <c r="F3704" s="27"/>
      <c r="G3704" s="28">
        <v>97.57</v>
      </c>
      <c r="H3704" s="24">
        <f t="shared" si="17"/>
        <v>8.1308333333333334</v>
      </c>
      <c r="I3704" s="25"/>
      <c r="J3704" s="25"/>
      <c r="K3704" s="26"/>
      <c r="L3704" s="25"/>
      <c r="M3704" s="25"/>
      <c r="N3704" s="25"/>
      <c r="O3704" s="25"/>
      <c r="P3704" s="25"/>
      <c r="Q3704" s="25"/>
      <c r="R3704" s="25"/>
      <c r="S3704" s="25"/>
      <c r="T3704" s="25"/>
      <c r="U3704" s="25"/>
      <c r="V3704" s="25"/>
      <c r="W3704" s="25"/>
      <c r="X3704" s="25"/>
      <c r="Y3704" s="25"/>
      <c r="Z3704" s="25"/>
      <c r="AA3704" s="25"/>
      <c r="AB3704" s="25"/>
    </row>
    <row r="3705" spans="1:28" ht="18.75" customHeight="1">
      <c r="A3705" s="1"/>
      <c r="B3705" s="1"/>
      <c r="C3705" s="1"/>
      <c r="D3705" s="21" t="s">
        <v>882</v>
      </c>
      <c r="E3705" s="22" t="s">
        <v>803</v>
      </c>
      <c r="F3705" s="27"/>
      <c r="G3705" s="28">
        <v>228.299994</v>
      </c>
      <c r="H3705" s="24">
        <f t="shared" si="17"/>
        <v>19.0249995</v>
      </c>
      <c r="I3705" s="25"/>
      <c r="J3705" s="25"/>
      <c r="K3705" s="26"/>
      <c r="L3705" s="25"/>
      <c r="M3705" s="25"/>
      <c r="N3705" s="25"/>
      <c r="O3705" s="25"/>
      <c r="P3705" s="25"/>
      <c r="Q3705" s="25"/>
      <c r="R3705" s="25"/>
      <c r="S3705" s="25"/>
      <c r="T3705" s="25"/>
      <c r="U3705" s="25"/>
      <c r="V3705" s="25"/>
      <c r="W3705" s="25"/>
      <c r="X3705" s="25"/>
      <c r="Y3705" s="25"/>
      <c r="Z3705" s="25"/>
      <c r="AA3705" s="25"/>
      <c r="AB3705" s="25"/>
    </row>
    <row r="3706" spans="1:28" ht="18.75" customHeight="1">
      <c r="A3706" s="1"/>
      <c r="B3706" s="1"/>
      <c r="C3706" s="1"/>
      <c r="D3706" s="21" t="s">
        <v>886</v>
      </c>
      <c r="E3706" s="22" t="s">
        <v>803</v>
      </c>
      <c r="F3706" s="27"/>
      <c r="G3706" s="28">
        <v>67.69</v>
      </c>
      <c r="H3706" s="24">
        <f t="shared" si="17"/>
        <v>5.6408333333333331</v>
      </c>
      <c r="I3706" s="25"/>
      <c r="J3706" s="25"/>
      <c r="K3706" s="26"/>
      <c r="L3706" s="25"/>
      <c r="M3706" s="25"/>
      <c r="N3706" s="25"/>
      <c r="O3706" s="25"/>
      <c r="P3706" s="25"/>
      <c r="Q3706" s="25"/>
      <c r="R3706" s="25"/>
      <c r="S3706" s="25"/>
      <c r="T3706" s="25"/>
      <c r="U3706" s="25"/>
      <c r="V3706" s="25"/>
      <c r="W3706" s="25"/>
      <c r="X3706" s="25"/>
      <c r="Y3706" s="25"/>
      <c r="Z3706" s="25"/>
      <c r="AA3706" s="25"/>
      <c r="AB3706" s="25"/>
    </row>
    <row r="3707" spans="1:28" ht="18.75" customHeight="1">
      <c r="A3707" s="1"/>
      <c r="B3707" s="1"/>
      <c r="C3707" s="1"/>
      <c r="D3707" s="21" t="s">
        <v>887</v>
      </c>
      <c r="E3707" s="22" t="s">
        <v>803</v>
      </c>
      <c r="F3707" s="27"/>
      <c r="G3707" s="28">
        <v>21.32</v>
      </c>
      <c r="H3707" s="24">
        <f t="shared" si="17"/>
        <v>1.7766666666666666</v>
      </c>
      <c r="I3707" s="25"/>
      <c r="J3707" s="25"/>
      <c r="K3707" s="26"/>
      <c r="L3707" s="25"/>
      <c r="M3707" s="25"/>
      <c r="N3707" s="25"/>
      <c r="O3707" s="25"/>
      <c r="P3707" s="25"/>
      <c r="Q3707" s="25"/>
      <c r="R3707" s="25"/>
      <c r="S3707" s="25"/>
      <c r="T3707" s="25"/>
      <c r="U3707" s="25"/>
      <c r="V3707" s="25"/>
      <c r="W3707" s="25"/>
      <c r="X3707" s="25"/>
      <c r="Y3707" s="25"/>
      <c r="Z3707" s="25"/>
      <c r="AA3707" s="25"/>
      <c r="AB3707" s="25"/>
    </row>
    <row r="3708" spans="1:28" ht="18.75" customHeight="1">
      <c r="A3708" s="1"/>
      <c r="B3708" s="1"/>
      <c r="C3708" s="1"/>
      <c r="D3708" s="21" t="s">
        <v>885</v>
      </c>
      <c r="E3708" s="22" t="s">
        <v>803</v>
      </c>
      <c r="F3708" s="27"/>
      <c r="G3708" s="28">
        <v>79.83</v>
      </c>
      <c r="H3708" s="24">
        <f t="shared" si="17"/>
        <v>6.6524999999999999</v>
      </c>
      <c r="I3708" s="25"/>
      <c r="J3708" s="25"/>
      <c r="K3708" s="26"/>
      <c r="L3708" s="25"/>
      <c r="M3708" s="25"/>
      <c r="N3708" s="25"/>
      <c r="O3708" s="25"/>
      <c r="P3708" s="25"/>
      <c r="Q3708" s="25"/>
      <c r="R3708" s="25"/>
      <c r="S3708" s="25"/>
      <c r="T3708" s="25"/>
      <c r="U3708" s="25"/>
      <c r="V3708" s="25"/>
      <c r="W3708" s="25"/>
      <c r="X3708" s="25"/>
      <c r="Y3708" s="25"/>
      <c r="Z3708" s="25"/>
      <c r="AA3708" s="25"/>
      <c r="AB3708" s="25"/>
    </row>
    <row r="3709" spans="1:28" ht="18.75" customHeight="1">
      <c r="A3709" s="1"/>
      <c r="B3709" s="1"/>
      <c r="C3709" s="1"/>
      <c r="D3709" s="21" t="s">
        <v>888</v>
      </c>
      <c r="E3709" s="22" t="s">
        <v>803</v>
      </c>
      <c r="F3709" s="27"/>
      <c r="G3709" s="28">
        <v>45</v>
      </c>
      <c r="H3709" s="24">
        <f t="shared" si="17"/>
        <v>3.75</v>
      </c>
      <c r="I3709" s="25"/>
      <c r="J3709" s="25"/>
      <c r="K3709" s="26"/>
      <c r="L3709" s="25"/>
      <c r="M3709" s="25"/>
      <c r="N3709" s="25"/>
      <c r="O3709" s="25"/>
      <c r="P3709" s="25"/>
      <c r="Q3709" s="25"/>
      <c r="R3709" s="25"/>
      <c r="S3709" s="25"/>
      <c r="T3709" s="25"/>
      <c r="U3709" s="25"/>
      <c r="V3709" s="25"/>
      <c r="W3709" s="25"/>
      <c r="X3709" s="25"/>
      <c r="Y3709" s="25"/>
      <c r="Z3709" s="25"/>
      <c r="AA3709" s="25"/>
      <c r="AB3709" s="25"/>
    </row>
    <row r="3710" spans="1:28" ht="18.75" customHeight="1">
      <c r="A3710" s="1"/>
      <c r="B3710" s="1"/>
      <c r="C3710" s="1"/>
      <c r="D3710" s="21" t="s">
        <v>889</v>
      </c>
      <c r="E3710" s="22" t="s">
        <v>803</v>
      </c>
      <c r="F3710" s="27"/>
      <c r="G3710" s="28">
        <v>452.35</v>
      </c>
      <c r="H3710" s="24">
        <f t="shared" si="17"/>
        <v>37.695833333333333</v>
      </c>
      <c r="I3710" s="25"/>
      <c r="J3710" s="25"/>
      <c r="K3710" s="26"/>
      <c r="L3710" s="25"/>
      <c r="M3710" s="25"/>
      <c r="N3710" s="25"/>
      <c r="O3710" s="25"/>
      <c r="P3710" s="25"/>
      <c r="Q3710" s="25"/>
      <c r="R3710" s="25"/>
      <c r="S3710" s="25"/>
      <c r="T3710" s="25"/>
      <c r="U3710" s="25"/>
      <c r="V3710" s="25"/>
      <c r="W3710" s="25"/>
      <c r="X3710" s="25"/>
      <c r="Y3710" s="25"/>
      <c r="Z3710" s="25"/>
      <c r="AA3710" s="25"/>
      <c r="AB3710" s="25"/>
    </row>
    <row r="3711" spans="1:28" ht="18.75" customHeight="1">
      <c r="A3711" s="1"/>
      <c r="B3711" s="1"/>
      <c r="C3711" s="1"/>
      <c r="D3711" s="21" t="s">
        <v>890</v>
      </c>
      <c r="E3711" s="22" t="s">
        <v>803</v>
      </c>
      <c r="F3711" s="27"/>
      <c r="G3711" s="28">
        <v>1073.5200629999999</v>
      </c>
      <c r="H3711" s="24">
        <f t="shared" si="17"/>
        <v>89.460005249999995</v>
      </c>
      <c r="I3711" s="25"/>
      <c r="J3711" s="25"/>
      <c r="K3711" s="26"/>
      <c r="L3711" s="25"/>
      <c r="M3711" s="25"/>
      <c r="N3711" s="25"/>
      <c r="O3711" s="25"/>
      <c r="P3711" s="25"/>
      <c r="Q3711" s="25"/>
      <c r="R3711" s="25"/>
      <c r="S3711" s="25"/>
      <c r="T3711" s="25"/>
      <c r="U3711" s="25"/>
      <c r="V3711" s="25"/>
      <c r="W3711" s="25"/>
      <c r="X3711" s="25"/>
      <c r="Y3711" s="25"/>
      <c r="Z3711" s="25"/>
      <c r="AA3711" s="25"/>
      <c r="AB3711" s="25"/>
    </row>
    <row r="3712" spans="1:28" ht="18.75" customHeight="1">
      <c r="A3712" s="1"/>
      <c r="B3712" s="1"/>
      <c r="C3712" s="1"/>
      <c r="D3712" s="21" t="s">
        <v>876</v>
      </c>
      <c r="E3712" s="22" t="s">
        <v>803</v>
      </c>
      <c r="F3712" s="27"/>
      <c r="G3712" s="28">
        <v>26.16</v>
      </c>
      <c r="H3712" s="24">
        <f t="shared" si="17"/>
        <v>2.1800000000000002</v>
      </c>
      <c r="I3712" s="25"/>
      <c r="J3712" s="25"/>
      <c r="K3712" s="26"/>
      <c r="L3712" s="25"/>
      <c r="M3712" s="25"/>
      <c r="N3712" s="25"/>
      <c r="O3712" s="25"/>
      <c r="P3712" s="25"/>
      <c r="Q3712" s="25"/>
      <c r="R3712" s="25"/>
      <c r="S3712" s="25"/>
      <c r="T3712" s="25"/>
      <c r="U3712" s="25"/>
      <c r="V3712" s="25"/>
      <c r="W3712" s="25"/>
      <c r="X3712" s="25"/>
      <c r="Y3712" s="25"/>
      <c r="Z3712" s="25"/>
      <c r="AA3712" s="25"/>
      <c r="AB3712" s="25"/>
    </row>
    <row r="3713" spans="1:28" ht="18.75" customHeight="1">
      <c r="A3713" s="1"/>
      <c r="B3713" s="1"/>
      <c r="C3713" s="1"/>
      <c r="D3713" s="21" t="s">
        <v>891</v>
      </c>
      <c r="E3713" s="22" t="s">
        <v>803</v>
      </c>
      <c r="F3713" s="27"/>
      <c r="G3713" s="28">
        <v>38.880000000000003</v>
      </c>
      <c r="H3713" s="24">
        <f t="shared" si="17"/>
        <v>3.24</v>
      </c>
      <c r="I3713" s="25"/>
      <c r="J3713" s="25"/>
      <c r="K3713" s="26"/>
      <c r="L3713" s="25"/>
      <c r="M3713" s="25"/>
      <c r="N3713" s="25"/>
      <c r="O3713" s="25"/>
      <c r="P3713" s="25"/>
      <c r="Q3713" s="25"/>
      <c r="R3713" s="25"/>
      <c r="S3713" s="25"/>
      <c r="T3713" s="25"/>
      <c r="U3713" s="25"/>
      <c r="V3713" s="25"/>
      <c r="W3713" s="25"/>
      <c r="X3713" s="25"/>
      <c r="Y3713" s="25"/>
      <c r="Z3713" s="25"/>
      <c r="AA3713" s="25"/>
      <c r="AB3713" s="25"/>
    </row>
    <row r="3714" spans="1:28" ht="18.75" customHeight="1">
      <c r="A3714" s="1"/>
      <c r="B3714" s="1"/>
      <c r="C3714" s="1"/>
      <c r="D3714" s="21" t="s">
        <v>892</v>
      </c>
      <c r="E3714" s="22" t="s">
        <v>803</v>
      </c>
      <c r="F3714" s="27"/>
      <c r="G3714" s="28">
        <v>92.43</v>
      </c>
      <c r="H3714" s="24">
        <f t="shared" si="17"/>
        <v>7.7025000000000006</v>
      </c>
      <c r="I3714" s="25"/>
      <c r="J3714" s="25"/>
      <c r="K3714" s="26"/>
      <c r="L3714" s="25"/>
      <c r="M3714" s="25"/>
      <c r="N3714" s="25"/>
      <c r="O3714" s="25"/>
      <c r="P3714" s="25"/>
      <c r="Q3714" s="25"/>
      <c r="R3714" s="25"/>
      <c r="S3714" s="25"/>
      <c r="T3714" s="25"/>
      <c r="U3714" s="25"/>
      <c r="V3714" s="25"/>
      <c r="W3714" s="25"/>
      <c r="X3714" s="25"/>
      <c r="Y3714" s="25"/>
      <c r="Z3714" s="25"/>
      <c r="AA3714" s="25"/>
      <c r="AB3714" s="25"/>
    </row>
    <row r="3715" spans="1:28" ht="18.75" customHeight="1">
      <c r="A3715" s="1"/>
      <c r="B3715" s="1"/>
      <c r="C3715" s="1"/>
      <c r="D3715" s="21" t="s">
        <v>893</v>
      </c>
      <c r="E3715" s="22" t="s">
        <v>803</v>
      </c>
      <c r="F3715" s="27"/>
      <c r="G3715" s="28">
        <v>28.2</v>
      </c>
      <c r="H3715" s="24">
        <f t="shared" si="17"/>
        <v>2.35</v>
      </c>
      <c r="I3715" s="25"/>
      <c r="J3715" s="25"/>
      <c r="K3715" s="26"/>
      <c r="L3715" s="25"/>
      <c r="M3715" s="25"/>
      <c r="N3715" s="25"/>
      <c r="O3715" s="25"/>
      <c r="P3715" s="25"/>
      <c r="Q3715" s="25"/>
      <c r="R3715" s="25"/>
      <c r="S3715" s="25"/>
      <c r="T3715" s="25"/>
      <c r="U3715" s="25"/>
      <c r="V3715" s="25"/>
      <c r="W3715" s="25"/>
      <c r="X3715" s="25"/>
      <c r="Y3715" s="25"/>
      <c r="Z3715" s="25"/>
      <c r="AA3715" s="25"/>
      <c r="AB3715" s="25"/>
    </row>
    <row r="3716" spans="1:28" ht="18.75" customHeight="1">
      <c r="A3716" s="1"/>
      <c r="B3716" s="1"/>
      <c r="C3716" s="1"/>
      <c r="D3716" s="21" t="s">
        <v>894</v>
      </c>
      <c r="E3716" s="22" t="s">
        <v>803</v>
      </c>
      <c r="F3716" s="27"/>
      <c r="G3716" s="28">
        <v>435.37001700000002</v>
      </c>
      <c r="H3716" s="24">
        <f t="shared" si="17"/>
        <v>36.280834750000004</v>
      </c>
      <c r="I3716" s="25"/>
      <c r="J3716" s="25"/>
      <c r="K3716" s="26"/>
      <c r="L3716" s="25"/>
      <c r="M3716" s="25"/>
      <c r="N3716" s="25"/>
      <c r="O3716" s="25"/>
      <c r="P3716" s="25"/>
      <c r="Q3716" s="25"/>
      <c r="R3716" s="25"/>
      <c r="S3716" s="25"/>
      <c r="T3716" s="25"/>
      <c r="U3716" s="25"/>
      <c r="V3716" s="25"/>
      <c r="W3716" s="25"/>
      <c r="X3716" s="25"/>
      <c r="Y3716" s="25"/>
      <c r="Z3716" s="25"/>
      <c r="AA3716" s="25"/>
      <c r="AB3716" s="25"/>
    </row>
    <row r="3717" spans="1:28" ht="18.75" customHeight="1">
      <c r="A3717" s="1"/>
      <c r="B3717" s="1"/>
      <c r="C3717" s="1"/>
      <c r="D3717" s="21" t="s">
        <v>895</v>
      </c>
      <c r="E3717" s="22" t="s">
        <v>803</v>
      </c>
      <c r="F3717" s="27"/>
      <c r="G3717" s="28">
        <v>57.3</v>
      </c>
      <c r="H3717" s="24">
        <f t="shared" si="17"/>
        <v>4.7749999999999995</v>
      </c>
      <c r="I3717" s="25"/>
      <c r="J3717" s="25"/>
      <c r="K3717" s="26"/>
      <c r="L3717" s="25"/>
      <c r="M3717" s="25"/>
      <c r="N3717" s="25"/>
      <c r="O3717" s="25"/>
      <c r="P3717" s="25"/>
      <c r="Q3717" s="25"/>
      <c r="R3717" s="25"/>
      <c r="S3717" s="25"/>
      <c r="T3717" s="25"/>
      <c r="U3717" s="25"/>
      <c r="V3717" s="25"/>
      <c r="W3717" s="25"/>
      <c r="X3717" s="25"/>
      <c r="Y3717" s="25"/>
      <c r="Z3717" s="25"/>
      <c r="AA3717" s="25"/>
      <c r="AB3717" s="25"/>
    </row>
    <row r="3718" spans="1:28" ht="18.75" customHeight="1">
      <c r="A3718" s="1"/>
      <c r="B3718" s="1"/>
      <c r="C3718" s="1"/>
      <c r="D3718" s="21" t="s">
        <v>886</v>
      </c>
      <c r="E3718" s="22" t="s">
        <v>803</v>
      </c>
      <c r="F3718" s="27"/>
      <c r="G3718" s="28">
        <v>261.08999999999997</v>
      </c>
      <c r="H3718" s="24">
        <f t="shared" si="17"/>
        <v>21.757499999999997</v>
      </c>
      <c r="I3718" s="25"/>
      <c r="J3718" s="25"/>
      <c r="K3718" s="26"/>
      <c r="L3718" s="25"/>
      <c r="M3718" s="25"/>
      <c r="N3718" s="25"/>
      <c r="O3718" s="25"/>
      <c r="P3718" s="25"/>
      <c r="Q3718" s="25"/>
      <c r="R3718" s="25"/>
      <c r="S3718" s="25"/>
      <c r="T3718" s="25"/>
      <c r="U3718" s="25"/>
      <c r="V3718" s="25"/>
      <c r="W3718" s="25"/>
      <c r="X3718" s="25"/>
      <c r="Y3718" s="25"/>
      <c r="Z3718" s="25"/>
      <c r="AA3718" s="25"/>
      <c r="AB3718" s="25"/>
    </row>
    <row r="3719" spans="1:28" ht="18.75" customHeight="1">
      <c r="A3719" s="1"/>
      <c r="B3719" s="1"/>
      <c r="C3719" s="1"/>
      <c r="D3719" s="21" t="s">
        <v>896</v>
      </c>
      <c r="E3719" s="22" t="s">
        <v>803</v>
      </c>
      <c r="F3719" s="27"/>
      <c r="G3719" s="28">
        <v>100.2</v>
      </c>
      <c r="H3719" s="24">
        <f t="shared" si="17"/>
        <v>8.35</v>
      </c>
      <c r="I3719" s="25"/>
      <c r="J3719" s="25"/>
      <c r="K3719" s="26"/>
      <c r="L3719" s="25"/>
      <c r="M3719" s="25"/>
      <c r="N3719" s="25"/>
      <c r="O3719" s="25"/>
      <c r="P3719" s="25"/>
      <c r="Q3719" s="25"/>
      <c r="R3719" s="25"/>
      <c r="S3719" s="25"/>
      <c r="T3719" s="25"/>
      <c r="U3719" s="25"/>
      <c r="V3719" s="25"/>
      <c r="W3719" s="25"/>
      <c r="X3719" s="25"/>
      <c r="Y3719" s="25"/>
      <c r="Z3719" s="25"/>
      <c r="AA3719" s="25"/>
      <c r="AB3719" s="25"/>
    </row>
    <row r="3720" spans="1:28" ht="18.75" customHeight="1">
      <c r="A3720" s="1"/>
      <c r="B3720" s="1"/>
      <c r="C3720" s="1"/>
      <c r="D3720" s="21" t="s">
        <v>897</v>
      </c>
      <c r="E3720" s="22" t="s">
        <v>803</v>
      </c>
      <c r="F3720" s="27"/>
      <c r="G3720" s="28">
        <v>62.08</v>
      </c>
      <c r="H3720" s="24">
        <f t="shared" si="17"/>
        <v>5.1733333333333329</v>
      </c>
      <c r="I3720" s="25"/>
      <c r="J3720" s="25"/>
      <c r="K3720" s="26"/>
      <c r="L3720" s="25"/>
      <c r="M3720" s="25"/>
      <c r="N3720" s="25"/>
      <c r="O3720" s="25"/>
      <c r="P3720" s="25"/>
      <c r="Q3720" s="25"/>
      <c r="R3720" s="25"/>
      <c r="S3720" s="25"/>
      <c r="T3720" s="25"/>
      <c r="U3720" s="25"/>
      <c r="V3720" s="25"/>
      <c r="W3720" s="25"/>
      <c r="X3720" s="25"/>
      <c r="Y3720" s="25"/>
      <c r="Z3720" s="25"/>
      <c r="AA3720" s="25"/>
      <c r="AB3720" s="25"/>
    </row>
    <row r="3721" spans="1:28" ht="18.75" customHeight="1">
      <c r="A3721" s="1"/>
      <c r="B3721" s="1"/>
      <c r="C3721" s="1"/>
      <c r="D3721" s="21" t="s">
        <v>865</v>
      </c>
      <c r="E3721" s="22" t="s">
        <v>803</v>
      </c>
      <c r="F3721" s="27"/>
      <c r="G3721" s="28">
        <v>207.47000600000001</v>
      </c>
      <c r="H3721" s="24">
        <f t="shared" si="17"/>
        <v>17.289167166666669</v>
      </c>
      <c r="I3721" s="25"/>
      <c r="J3721" s="25"/>
      <c r="K3721" s="26"/>
      <c r="L3721" s="25"/>
      <c r="M3721" s="25"/>
      <c r="N3721" s="25"/>
      <c r="O3721" s="25"/>
      <c r="P3721" s="25"/>
      <c r="Q3721" s="25"/>
      <c r="R3721" s="25"/>
      <c r="S3721" s="25"/>
      <c r="T3721" s="25"/>
      <c r="U3721" s="25"/>
      <c r="V3721" s="25"/>
      <c r="W3721" s="25"/>
      <c r="X3721" s="25"/>
      <c r="Y3721" s="25"/>
      <c r="Z3721" s="25"/>
      <c r="AA3721" s="25"/>
      <c r="AB3721" s="25"/>
    </row>
    <row r="3722" spans="1:28" ht="18.75" customHeight="1">
      <c r="A3722" s="1"/>
      <c r="B3722" s="1"/>
      <c r="C3722" s="1"/>
      <c r="D3722" s="21" t="s">
        <v>898</v>
      </c>
      <c r="E3722" s="22" t="s">
        <v>803</v>
      </c>
      <c r="F3722" s="27"/>
      <c r="G3722" s="28">
        <v>34</v>
      </c>
      <c r="H3722" s="24">
        <f t="shared" si="17"/>
        <v>2.8333333333333335</v>
      </c>
      <c r="I3722" s="25"/>
      <c r="J3722" s="25"/>
      <c r="K3722" s="26"/>
      <c r="L3722" s="25"/>
      <c r="M3722" s="25"/>
      <c r="N3722" s="25"/>
      <c r="O3722" s="25"/>
      <c r="P3722" s="25"/>
      <c r="Q3722" s="25"/>
      <c r="R3722" s="25"/>
      <c r="S3722" s="25"/>
      <c r="T3722" s="25"/>
      <c r="U3722" s="25"/>
      <c r="V3722" s="25"/>
      <c r="W3722" s="25"/>
      <c r="X3722" s="25"/>
      <c r="Y3722" s="25"/>
      <c r="Z3722" s="25"/>
      <c r="AA3722" s="25"/>
      <c r="AB3722" s="25"/>
    </row>
    <row r="3723" spans="1:28" ht="18.75" customHeight="1">
      <c r="A3723" s="1"/>
      <c r="B3723" s="1"/>
      <c r="C3723" s="1"/>
      <c r="D3723" s="21" t="s">
        <v>899</v>
      </c>
      <c r="E3723" s="22" t="s">
        <v>803</v>
      </c>
      <c r="F3723" s="27"/>
      <c r="G3723" s="28">
        <v>940.56</v>
      </c>
      <c r="H3723" s="24">
        <f t="shared" si="17"/>
        <v>78.38</v>
      </c>
      <c r="I3723" s="25"/>
      <c r="J3723" s="25"/>
      <c r="K3723" s="26"/>
      <c r="L3723" s="25"/>
      <c r="M3723" s="25"/>
      <c r="N3723" s="25"/>
      <c r="O3723" s="25"/>
      <c r="P3723" s="25"/>
      <c r="Q3723" s="25"/>
      <c r="R3723" s="25"/>
      <c r="S3723" s="25"/>
      <c r="T3723" s="25"/>
      <c r="U3723" s="25"/>
      <c r="V3723" s="25"/>
      <c r="W3723" s="25"/>
      <c r="X3723" s="25"/>
      <c r="Y3723" s="25"/>
      <c r="Z3723" s="25"/>
      <c r="AA3723" s="25"/>
      <c r="AB3723" s="25"/>
    </row>
    <row r="3724" spans="1:28" ht="18.75" customHeight="1">
      <c r="A3724" s="1"/>
      <c r="B3724" s="1"/>
      <c r="C3724" s="1"/>
      <c r="D3724" s="21" t="s">
        <v>874</v>
      </c>
      <c r="E3724" s="22" t="s">
        <v>803</v>
      </c>
      <c r="F3724" s="27"/>
      <c r="G3724" s="28">
        <v>1954.79991</v>
      </c>
      <c r="H3724" s="24">
        <f t="shared" si="17"/>
        <v>162.8999925</v>
      </c>
      <c r="I3724" s="25"/>
      <c r="J3724" s="25"/>
      <c r="K3724" s="26"/>
      <c r="L3724" s="25"/>
      <c r="M3724" s="25"/>
      <c r="N3724" s="25"/>
      <c r="O3724" s="25"/>
      <c r="P3724" s="25"/>
      <c r="Q3724" s="25"/>
      <c r="R3724" s="25"/>
      <c r="S3724" s="25"/>
      <c r="T3724" s="25"/>
      <c r="U3724" s="25"/>
      <c r="V3724" s="25"/>
      <c r="W3724" s="25"/>
      <c r="X3724" s="25"/>
      <c r="Y3724" s="25"/>
      <c r="Z3724" s="25"/>
      <c r="AA3724" s="25"/>
      <c r="AB3724" s="25"/>
    </row>
    <row r="3725" spans="1:28" ht="18.75" customHeight="1">
      <c r="A3725" s="1"/>
      <c r="B3725" s="1"/>
      <c r="C3725" s="1"/>
      <c r="D3725" s="21" t="s">
        <v>887</v>
      </c>
      <c r="E3725" s="22" t="s">
        <v>803</v>
      </c>
      <c r="F3725" s="27"/>
      <c r="G3725" s="28">
        <v>260.76</v>
      </c>
      <c r="H3725" s="24">
        <f t="shared" si="17"/>
        <v>21.73</v>
      </c>
      <c r="I3725" s="25"/>
      <c r="J3725" s="25"/>
      <c r="K3725" s="26"/>
      <c r="L3725" s="25"/>
      <c r="M3725" s="25"/>
      <c r="N3725" s="25"/>
      <c r="O3725" s="25"/>
      <c r="P3725" s="25"/>
      <c r="Q3725" s="25"/>
      <c r="R3725" s="25"/>
      <c r="S3725" s="25"/>
      <c r="T3725" s="25"/>
      <c r="U3725" s="25"/>
      <c r="V3725" s="25"/>
      <c r="W3725" s="25"/>
      <c r="X3725" s="25"/>
      <c r="Y3725" s="25"/>
      <c r="Z3725" s="25"/>
      <c r="AA3725" s="25"/>
      <c r="AB3725" s="25"/>
    </row>
    <row r="3726" spans="1:28" ht="18.75" customHeight="1">
      <c r="A3726" s="1"/>
      <c r="B3726" s="1"/>
      <c r="C3726" s="1"/>
      <c r="D3726" s="21" t="s">
        <v>900</v>
      </c>
      <c r="E3726" s="22" t="s">
        <v>803</v>
      </c>
      <c r="F3726" s="27"/>
      <c r="G3726" s="28">
        <v>834.44</v>
      </c>
      <c r="H3726" s="24">
        <f t="shared" si="17"/>
        <v>69.536666666666676</v>
      </c>
      <c r="I3726" s="25"/>
      <c r="J3726" s="25"/>
      <c r="K3726" s="26"/>
      <c r="L3726" s="25"/>
      <c r="M3726" s="25"/>
      <c r="N3726" s="25"/>
      <c r="O3726" s="25"/>
      <c r="P3726" s="25"/>
      <c r="Q3726" s="25"/>
      <c r="R3726" s="25"/>
      <c r="S3726" s="25"/>
      <c r="T3726" s="25"/>
      <c r="U3726" s="25"/>
      <c r="V3726" s="25"/>
      <c r="W3726" s="25"/>
      <c r="X3726" s="25"/>
      <c r="Y3726" s="25"/>
      <c r="Z3726" s="25"/>
      <c r="AA3726" s="25"/>
      <c r="AB3726" s="25"/>
    </row>
    <row r="3727" spans="1:28" ht="18.75" customHeight="1">
      <c r="A3727" s="1"/>
      <c r="B3727" s="1"/>
      <c r="C3727" s="1"/>
      <c r="D3727" s="21" t="s">
        <v>901</v>
      </c>
      <c r="E3727" s="22" t="s">
        <v>803</v>
      </c>
      <c r="F3727" s="27"/>
      <c r="G3727" s="28">
        <v>77</v>
      </c>
      <c r="H3727" s="24">
        <f t="shared" si="17"/>
        <v>6.416666666666667</v>
      </c>
      <c r="I3727" s="25"/>
      <c r="J3727" s="25"/>
      <c r="K3727" s="26"/>
      <c r="L3727" s="25"/>
      <c r="M3727" s="25"/>
      <c r="N3727" s="25"/>
      <c r="O3727" s="25"/>
      <c r="P3727" s="25"/>
      <c r="Q3727" s="25"/>
      <c r="R3727" s="25"/>
      <c r="S3727" s="25"/>
      <c r="T3727" s="25"/>
      <c r="U3727" s="25"/>
      <c r="V3727" s="25"/>
      <c r="W3727" s="25"/>
      <c r="X3727" s="25"/>
      <c r="Y3727" s="25"/>
      <c r="Z3727" s="25"/>
      <c r="AA3727" s="25"/>
      <c r="AB3727" s="25"/>
    </row>
    <row r="3728" spans="1:28" ht="18.75" customHeight="1">
      <c r="A3728" s="1"/>
      <c r="B3728" s="1"/>
      <c r="C3728" s="1"/>
      <c r="D3728" s="21" t="s">
        <v>847</v>
      </c>
      <c r="E3728" s="22" t="s">
        <v>803</v>
      </c>
      <c r="F3728" s="27"/>
      <c r="G3728" s="28">
        <v>757.39</v>
      </c>
      <c r="H3728" s="24">
        <f t="shared" si="17"/>
        <v>63.115833333333335</v>
      </c>
      <c r="I3728" s="25"/>
      <c r="J3728" s="25"/>
      <c r="K3728" s="26"/>
      <c r="L3728" s="25"/>
      <c r="M3728" s="25"/>
      <c r="N3728" s="25"/>
      <c r="O3728" s="25"/>
      <c r="P3728" s="25"/>
      <c r="Q3728" s="25"/>
      <c r="R3728" s="25"/>
      <c r="S3728" s="25"/>
      <c r="T3728" s="25"/>
      <c r="U3728" s="25"/>
      <c r="V3728" s="25"/>
      <c r="W3728" s="25"/>
      <c r="X3728" s="25"/>
      <c r="Y3728" s="25"/>
      <c r="Z3728" s="25"/>
      <c r="AA3728" s="25"/>
      <c r="AB3728" s="25"/>
    </row>
    <row r="3729" spans="1:28" ht="18.75" customHeight="1">
      <c r="A3729" s="1"/>
      <c r="B3729" s="1"/>
      <c r="C3729" s="1"/>
      <c r="D3729" s="21" t="s">
        <v>902</v>
      </c>
      <c r="E3729" s="22" t="s">
        <v>803</v>
      </c>
      <c r="F3729" s="27"/>
      <c r="G3729" s="28">
        <v>13.26</v>
      </c>
      <c r="H3729" s="24">
        <f t="shared" si="17"/>
        <v>1.105</v>
      </c>
      <c r="I3729" s="25"/>
      <c r="J3729" s="25"/>
      <c r="K3729" s="26"/>
      <c r="L3729" s="25"/>
      <c r="M3729" s="25"/>
      <c r="N3729" s="25"/>
      <c r="O3729" s="25"/>
      <c r="P3729" s="25"/>
      <c r="Q3729" s="25"/>
      <c r="R3729" s="25"/>
      <c r="S3729" s="25"/>
      <c r="T3729" s="25"/>
      <c r="U3729" s="25"/>
      <c r="V3729" s="25"/>
      <c r="W3729" s="25"/>
      <c r="X3729" s="25"/>
      <c r="Y3729" s="25"/>
      <c r="Z3729" s="25"/>
      <c r="AA3729" s="25"/>
      <c r="AB3729" s="25"/>
    </row>
    <row r="3730" spans="1:28" ht="18.75" customHeight="1">
      <c r="A3730" s="1"/>
      <c r="B3730" s="1"/>
      <c r="C3730" s="1"/>
      <c r="D3730" s="21" t="s">
        <v>804</v>
      </c>
      <c r="E3730" s="22" t="s">
        <v>803</v>
      </c>
      <c r="F3730" s="27"/>
      <c r="G3730" s="28">
        <v>74.2</v>
      </c>
      <c r="H3730" s="24">
        <f t="shared" si="17"/>
        <v>6.1833333333333336</v>
      </c>
      <c r="I3730" s="25"/>
      <c r="J3730" s="25"/>
      <c r="K3730" s="26"/>
      <c r="L3730" s="25"/>
      <c r="M3730" s="25"/>
      <c r="N3730" s="25"/>
      <c r="O3730" s="25"/>
      <c r="P3730" s="25"/>
      <c r="Q3730" s="25"/>
      <c r="R3730" s="25"/>
      <c r="S3730" s="25"/>
      <c r="T3730" s="25"/>
      <c r="U3730" s="25"/>
      <c r="V3730" s="25"/>
      <c r="W3730" s="25"/>
      <c r="X3730" s="25"/>
      <c r="Y3730" s="25"/>
      <c r="Z3730" s="25"/>
      <c r="AA3730" s="25"/>
      <c r="AB3730" s="25"/>
    </row>
    <row r="3731" spans="1:28" ht="18.75" customHeight="1">
      <c r="A3731" s="1"/>
      <c r="B3731" s="1"/>
      <c r="C3731" s="1"/>
      <c r="D3731" s="21" t="s">
        <v>903</v>
      </c>
      <c r="E3731" s="22" t="s">
        <v>803</v>
      </c>
      <c r="F3731" s="27"/>
      <c r="G3731" s="28">
        <v>90.31</v>
      </c>
      <c r="H3731" s="24">
        <f t="shared" si="17"/>
        <v>7.5258333333333338</v>
      </c>
      <c r="I3731" s="25"/>
      <c r="J3731" s="25"/>
      <c r="K3731" s="26"/>
      <c r="L3731" s="25"/>
      <c r="M3731" s="25"/>
      <c r="N3731" s="25"/>
      <c r="O3731" s="25"/>
      <c r="P3731" s="25"/>
      <c r="Q3731" s="25"/>
      <c r="R3731" s="25"/>
      <c r="S3731" s="25"/>
      <c r="T3731" s="25"/>
      <c r="U3731" s="25"/>
      <c r="V3731" s="25"/>
      <c r="W3731" s="25"/>
      <c r="X3731" s="25"/>
      <c r="Y3731" s="25"/>
      <c r="Z3731" s="25"/>
      <c r="AA3731" s="25"/>
      <c r="AB3731" s="25"/>
    </row>
    <row r="3732" spans="1:28" ht="18.75" customHeight="1">
      <c r="A3732" s="1"/>
      <c r="B3732" s="1"/>
      <c r="C3732" s="1"/>
      <c r="D3732" s="21" t="s">
        <v>834</v>
      </c>
      <c r="E3732" s="22" t="s">
        <v>803</v>
      </c>
      <c r="F3732" s="27"/>
      <c r="G3732" s="28">
        <v>266.04000000000002</v>
      </c>
      <c r="H3732" s="24">
        <f t="shared" si="17"/>
        <v>22.17</v>
      </c>
      <c r="I3732" s="25"/>
      <c r="J3732" s="25"/>
      <c r="K3732" s="26"/>
      <c r="L3732" s="25"/>
      <c r="M3732" s="25"/>
      <c r="N3732" s="25"/>
      <c r="O3732" s="25"/>
      <c r="P3732" s="25"/>
      <c r="Q3732" s="25"/>
      <c r="R3732" s="25"/>
      <c r="S3732" s="25"/>
      <c r="T3732" s="25"/>
      <c r="U3732" s="25"/>
      <c r="V3732" s="25"/>
      <c r="W3732" s="25"/>
      <c r="X3732" s="25"/>
      <c r="Y3732" s="25"/>
      <c r="Z3732" s="25"/>
      <c r="AA3732" s="25"/>
      <c r="AB3732" s="25"/>
    </row>
    <row r="3733" spans="1:28" ht="18.75" customHeight="1">
      <c r="A3733" s="1"/>
      <c r="B3733" s="1"/>
      <c r="C3733" s="1"/>
      <c r="D3733" s="21" t="s">
        <v>849</v>
      </c>
      <c r="E3733" s="22" t="s">
        <v>803</v>
      </c>
      <c r="F3733" s="27"/>
      <c r="G3733" s="28">
        <v>100.92</v>
      </c>
      <c r="H3733" s="24">
        <f t="shared" si="17"/>
        <v>8.41</v>
      </c>
      <c r="I3733" s="25"/>
      <c r="J3733" s="25"/>
      <c r="K3733" s="26"/>
      <c r="L3733" s="25"/>
      <c r="M3733" s="25"/>
      <c r="N3733" s="25"/>
      <c r="O3733" s="25"/>
      <c r="P3733" s="25"/>
      <c r="Q3733" s="25"/>
      <c r="R3733" s="25"/>
      <c r="S3733" s="25"/>
      <c r="T3733" s="25"/>
      <c r="U3733" s="25"/>
      <c r="V3733" s="25"/>
      <c r="W3733" s="25"/>
      <c r="X3733" s="25"/>
      <c r="Y3733" s="25"/>
      <c r="Z3733" s="25"/>
      <c r="AA3733" s="25"/>
      <c r="AB3733" s="25"/>
    </row>
    <row r="3734" spans="1:28" ht="18.75" customHeight="1">
      <c r="A3734" s="1"/>
      <c r="B3734" s="1"/>
      <c r="C3734" s="1"/>
      <c r="D3734" s="21" t="s">
        <v>904</v>
      </c>
      <c r="E3734" s="22" t="s">
        <v>803</v>
      </c>
      <c r="F3734" s="27"/>
      <c r="G3734" s="28">
        <v>32.340000000000003</v>
      </c>
      <c r="H3734" s="24">
        <f t="shared" si="17"/>
        <v>2.6950000000000003</v>
      </c>
      <c r="I3734" s="25"/>
      <c r="J3734" s="25"/>
      <c r="K3734" s="26"/>
      <c r="L3734" s="25"/>
      <c r="M3734" s="25"/>
      <c r="N3734" s="25"/>
      <c r="O3734" s="25"/>
      <c r="P3734" s="25"/>
      <c r="Q3734" s="25"/>
      <c r="R3734" s="25"/>
      <c r="S3734" s="25"/>
      <c r="T3734" s="25"/>
      <c r="U3734" s="25"/>
      <c r="V3734" s="25"/>
      <c r="W3734" s="25"/>
      <c r="X3734" s="25"/>
      <c r="Y3734" s="25"/>
      <c r="Z3734" s="25"/>
      <c r="AA3734" s="25"/>
      <c r="AB3734" s="25"/>
    </row>
    <row r="3735" spans="1:28" ht="18.75" customHeight="1">
      <c r="A3735" s="1"/>
      <c r="B3735" s="1"/>
      <c r="C3735" s="1"/>
      <c r="D3735" s="21" t="s">
        <v>905</v>
      </c>
      <c r="E3735" s="22" t="s">
        <v>803</v>
      </c>
      <c r="F3735" s="27"/>
      <c r="G3735" s="28">
        <v>22.47</v>
      </c>
      <c r="H3735" s="24">
        <f t="shared" si="17"/>
        <v>1.8724999999999998</v>
      </c>
      <c r="I3735" s="25"/>
      <c r="J3735" s="25"/>
      <c r="K3735" s="26"/>
      <c r="L3735" s="25"/>
      <c r="M3735" s="25"/>
      <c r="N3735" s="25"/>
      <c r="O3735" s="25"/>
      <c r="P3735" s="25"/>
      <c r="Q3735" s="25"/>
      <c r="R3735" s="25"/>
      <c r="S3735" s="25"/>
      <c r="T3735" s="25"/>
      <c r="U3735" s="25"/>
      <c r="V3735" s="25"/>
      <c r="W3735" s="25"/>
      <c r="X3735" s="25"/>
      <c r="Y3735" s="25"/>
      <c r="Z3735" s="25"/>
      <c r="AA3735" s="25"/>
      <c r="AB3735" s="25"/>
    </row>
    <row r="3736" spans="1:28" ht="18.75" customHeight="1">
      <c r="A3736" s="1"/>
      <c r="B3736" s="1"/>
      <c r="C3736" s="1"/>
      <c r="D3736" s="21" t="s">
        <v>906</v>
      </c>
      <c r="E3736" s="22" t="s">
        <v>803</v>
      </c>
      <c r="F3736" s="27"/>
      <c r="G3736" s="28">
        <v>91.64</v>
      </c>
      <c r="H3736" s="24">
        <f t="shared" si="17"/>
        <v>7.6366666666666667</v>
      </c>
      <c r="I3736" s="25"/>
      <c r="J3736" s="25"/>
      <c r="K3736" s="26"/>
      <c r="L3736" s="25"/>
      <c r="M3736" s="25"/>
      <c r="N3736" s="25"/>
      <c r="O3736" s="25"/>
      <c r="P3736" s="25"/>
      <c r="Q3736" s="25"/>
      <c r="R3736" s="25"/>
      <c r="S3736" s="25"/>
      <c r="T3736" s="25"/>
      <c r="U3736" s="25"/>
      <c r="V3736" s="25"/>
      <c r="W3736" s="25"/>
      <c r="X3736" s="25"/>
      <c r="Y3736" s="25"/>
      <c r="Z3736" s="25"/>
      <c r="AA3736" s="25"/>
      <c r="AB3736" s="25"/>
    </row>
    <row r="3737" spans="1:28" ht="18.75" customHeight="1">
      <c r="A3737" s="1"/>
      <c r="B3737" s="1"/>
      <c r="C3737" s="1"/>
      <c r="D3737" s="21" t="s">
        <v>907</v>
      </c>
      <c r="E3737" s="22" t="s">
        <v>803</v>
      </c>
      <c r="F3737" s="27"/>
      <c r="G3737" s="28">
        <v>59</v>
      </c>
      <c r="H3737" s="24">
        <f t="shared" si="17"/>
        <v>4.916666666666667</v>
      </c>
      <c r="I3737" s="25"/>
      <c r="J3737" s="25"/>
      <c r="K3737" s="26"/>
      <c r="L3737" s="25"/>
      <c r="M3737" s="25"/>
      <c r="N3737" s="25"/>
      <c r="O3737" s="25"/>
      <c r="P3737" s="25"/>
      <c r="Q3737" s="25"/>
      <c r="R3737" s="25"/>
      <c r="S3737" s="25"/>
      <c r="T3737" s="25"/>
      <c r="U3737" s="25"/>
      <c r="V3737" s="25"/>
      <c r="W3737" s="25"/>
      <c r="X3737" s="25"/>
      <c r="Y3737" s="25"/>
      <c r="Z3737" s="25"/>
      <c r="AA3737" s="25"/>
      <c r="AB3737" s="25"/>
    </row>
    <row r="3738" spans="1:28" ht="18.75" customHeight="1">
      <c r="A3738" s="1"/>
      <c r="B3738" s="1"/>
      <c r="C3738" s="1"/>
      <c r="D3738" s="21" t="s">
        <v>908</v>
      </c>
      <c r="E3738" s="22" t="s">
        <v>803</v>
      </c>
      <c r="F3738" s="27"/>
      <c r="G3738" s="28">
        <v>7.26</v>
      </c>
      <c r="H3738" s="24">
        <f t="shared" si="17"/>
        <v>0.60499999999999998</v>
      </c>
      <c r="I3738" s="25"/>
      <c r="J3738" s="25"/>
      <c r="K3738" s="26"/>
      <c r="L3738" s="25"/>
      <c r="M3738" s="25"/>
      <c r="N3738" s="25"/>
      <c r="O3738" s="25"/>
      <c r="P3738" s="25"/>
      <c r="Q3738" s="25"/>
      <c r="R3738" s="25"/>
      <c r="S3738" s="25"/>
      <c r="T3738" s="25"/>
      <c r="U3738" s="25"/>
      <c r="V3738" s="25"/>
      <c r="W3738" s="25"/>
      <c r="X3738" s="25"/>
      <c r="Y3738" s="25"/>
      <c r="Z3738" s="25"/>
      <c r="AA3738" s="25"/>
      <c r="AB3738" s="25"/>
    </row>
    <row r="3739" spans="1:28" ht="18.75" customHeight="1">
      <c r="A3739" s="1"/>
      <c r="B3739" s="1"/>
      <c r="C3739" s="1"/>
      <c r="D3739" s="21" t="s">
        <v>909</v>
      </c>
      <c r="E3739" s="22" t="s">
        <v>803</v>
      </c>
      <c r="F3739" s="27"/>
      <c r="G3739" s="28">
        <v>81.680000000000007</v>
      </c>
      <c r="H3739" s="24">
        <f t="shared" si="17"/>
        <v>6.8066666666666675</v>
      </c>
      <c r="I3739" s="25"/>
      <c r="J3739" s="25"/>
      <c r="K3739" s="26"/>
      <c r="L3739" s="25"/>
      <c r="M3739" s="25"/>
      <c r="N3739" s="25"/>
      <c r="O3739" s="25"/>
      <c r="P3739" s="25"/>
      <c r="Q3739" s="25"/>
      <c r="R3739" s="25"/>
      <c r="S3739" s="25"/>
      <c r="T3739" s="25"/>
      <c r="U3739" s="25"/>
      <c r="V3739" s="25"/>
      <c r="W3739" s="25"/>
      <c r="X3739" s="25"/>
      <c r="Y3739" s="25"/>
      <c r="Z3739" s="25"/>
      <c r="AA3739" s="25"/>
      <c r="AB3739" s="25"/>
    </row>
    <row r="3740" spans="1:28" ht="18.75" customHeight="1">
      <c r="A3740" s="1"/>
      <c r="B3740" s="1"/>
      <c r="C3740" s="1"/>
      <c r="D3740" s="21" t="s">
        <v>910</v>
      </c>
      <c r="E3740" s="22" t="s">
        <v>803</v>
      </c>
      <c r="F3740" s="27"/>
      <c r="G3740" s="28">
        <v>147.25</v>
      </c>
      <c r="H3740" s="24">
        <f t="shared" si="17"/>
        <v>12.270833333333334</v>
      </c>
      <c r="I3740" s="25"/>
      <c r="J3740" s="25"/>
      <c r="K3740" s="26"/>
      <c r="L3740" s="25"/>
      <c r="M3740" s="25"/>
      <c r="N3740" s="25"/>
      <c r="O3740" s="25"/>
      <c r="P3740" s="25"/>
      <c r="Q3740" s="25"/>
      <c r="R3740" s="25"/>
      <c r="S3740" s="25"/>
      <c r="T3740" s="25"/>
      <c r="U3740" s="25"/>
      <c r="V3740" s="25"/>
      <c r="W3740" s="25"/>
      <c r="X3740" s="25"/>
      <c r="Y3740" s="25"/>
      <c r="Z3740" s="25"/>
      <c r="AA3740" s="25"/>
      <c r="AB3740" s="25"/>
    </row>
    <row r="3741" spans="1:28" ht="18.75" customHeight="1">
      <c r="A3741" s="1"/>
      <c r="B3741" s="1"/>
      <c r="C3741" s="1"/>
      <c r="D3741" s="21" t="s">
        <v>911</v>
      </c>
      <c r="E3741" s="22" t="s">
        <v>803</v>
      </c>
      <c r="F3741" s="27"/>
      <c r="G3741" s="28">
        <v>66.42</v>
      </c>
      <c r="H3741" s="24">
        <f t="shared" si="17"/>
        <v>5.5350000000000001</v>
      </c>
      <c r="I3741" s="25"/>
      <c r="J3741" s="25"/>
      <c r="K3741" s="26"/>
      <c r="L3741" s="25"/>
      <c r="M3741" s="25"/>
      <c r="N3741" s="25"/>
      <c r="O3741" s="25"/>
      <c r="P3741" s="25"/>
      <c r="Q3741" s="25"/>
      <c r="R3741" s="25"/>
      <c r="S3741" s="25"/>
      <c r="T3741" s="25"/>
      <c r="U3741" s="25"/>
      <c r="V3741" s="25"/>
      <c r="W3741" s="25"/>
      <c r="X3741" s="25"/>
      <c r="Y3741" s="25"/>
      <c r="Z3741" s="25"/>
      <c r="AA3741" s="25"/>
      <c r="AB3741" s="25"/>
    </row>
    <row r="3742" spans="1:28" ht="18.75" customHeight="1">
      <c r="A3742" s="1"/>
      <c r="B3742" s="1"/>
      <c r="C3742" s="1"/>
      <c r="D3742" s="21" t="s">
        <v>912</v>
      </c>
      <c r="E3742" s="22" t="s">
        <v>803</v>
      </c>
      <c r="F3742" s="27"/>
      <c r="G3742" s="28">
        <v>501.76</v>
      </c>
      <c r="H3742" s="24">
        <f t="shared" si="17"/>
        <v>41.813333333333333</v>
      </c>
      <c r="I3742" s="25"/>
      <c r="J3742" s="25"/>
      <c r="K3742" s="26"/>
      <c r="L3742" s="25"/>
      <c r="M3742" s="25"/>
      <c r="N3742" s="25"/>
      <c r="O3742" s="25"/>
      <c r="P3742" s="25"/>
      <c r="Q3742" s="25"/>
      <c r="R3742" s="25"/>
      <c r="S3742" s="25"/>
      <c r="T3742" s="25"/>
      <c r="U3742" s="25"/>
      <c r="V3742" s="25"/>
      <c r="W3742" s="25"/>
      <c r="X3742" s="25"/>
      <c r="Y3742" s="25"/>
      <c r="Z3742" s="25"/>
      <c r="AA3742" s="25"/>
      <c r="AB3742" s="25"/>
    </row>
    <row r="3743" spans="1:28" ht="18.75" customHeight="1">
      <c r="A3743" s="1"/>
      <c r="B3743" s="1"/>
      <c r="C3743" s="1"/>
      <c r="D3743" s="21" t="s">
        <v>913</v>
      </c>
      <c r="E3743" s="22" t="s">
        <v>803</v>
      </c>
      <c r="F3743" s="27"/>
      <c r="G3743" s="28">
        <v>433.08</v>
      </c>
      <c r="H3743" s="24">
        <f t="shared" si="17"/>
        <v>36.089999999999996</v>
      </c>
      <c r="I3743" s="25"/>
      <c r="J3743" s="25"/>
      <c r="K3743" s="26"/>
      <c r="L3743" s="25"/>
      <c r="M3743" s="25"/>
      <c r="N3743" s="25"/>
      <c r="O3743" s="25"/>
      <c r="P3743" s="25"/>
      <c r="Q3743" s="25"/>
      <c r="R3743" s="25"/>
      <c r="S3743" s="25"/>
      <c r="T3743" s="25"/>
      <c r="U3743" s="25"/>
      <c r="V3743" s="25"/>
      <c r="W3743" s="25"/>
      <c r="X3743" s="25"/>
      <c r="Y3743" s="25"/>
      <c r="Z3743" s="25"/>
      <c r="AA3743" s="25"/>
      <c r="AB3743" s="25"/>
    </row>
    <row r="3744" spans="1:28" ht="18.75" customHeight="1">
      <c r="A3744" s="1"/>
      <c r="B3744" s="1"/>
      <c r="C3744" s="1"/>
      <c r="D3744" s="21" t="s">
        <v>914</v>
      </c>
      <c r="E3744" s="22" t="s">
        <v>803</v>
      </c>
      <c r="F3744" s="27"/>
      <c r="G3744" s="28">
        <v>581.79999999999995</v>
      </c>
      <c r="H3744" s="24">
        <f t="shared" si="17"/>
        <v>48.483333333333327</v>
      </c>
      <c r="I3744" s="25"/>
      <c r="J3744" s="25"/>
      <c r="K3744" s="26"/>
      <c r="L3744" s="25"/>
      <c r="M3744" s="25"/>
      <c r="N3744" s="25"/>
      <c r="O3744" s="25"/>
      <c r="P3744" s="25"/>
      <c r="Q3744" s="25"/>
      <c r="R3744" s="25"/>
      <c r="S3744" s="25"/>
      <c r="T3744" s="25"/>
      <c r="U3744" s="25"/>
      <c r="V3744" s="25"/>
      <c r="W3744" s="25"/>
      <c r="X3744" s="25"/>
      <c r="Y3744" s="25"/>
      <c r="Z3744" s="25"/>
      <c r="AA3744" s="25"/>
      <c r="AB3744" s="25"/>
    </row>
    <row r="3745" spans="1:28" ht="18.75" customHeight="1">
      <c r="A3745" s="1"/>
      <c r="B3745" s="1"/>
      <c r="C3745" s="1"/>
      <c r="D3745" s="21" t="s">
        <v>915</v>
      </c>
      <c r="E3745" s="22" t="s">
        <v>803</v>
      </c>
      <c r="F3745" s="27"/>
      <c r="G3745" s="28">
        <v>28</v>
      </c>
      <c r="H3745" s="24">
        <f t="shared" si="17"/>
        <v>2.3333333333333335</v>
      </c>
      <c r="I3745" s="25"/>
      <c r="J3745" s="25"/>
      <c r="K3745" s="26"/>
      <c r="L3745" s="25"/>
      <c r="M3745" s="25"/>
      <c r="N3745" s="25"/>
      <c r="O3745" s="25"/>
      <c r="P3745" s="25"/>
      <c r="Q3745" s="25"/>
      <c r="R3745" s="25"/>
      <c r="S3745" s="25"/>
      <c r="T3745" s="25"/>
      <c r="U3745" s="25"/>
      <c r="V3745" s="25"/>
      <c r="W3745" s="25"/>
      <c r="X3745" s="25"/>
      <c r="Y3745" s="25"/>
      <c r="Z3745" s="25"/>
      <c r="AA3745" s="25"/>
      <c r="AB3745" s="25"/>
    </row>
    <row r="3746" spans="1:28" ht="18.75" customHeight="1">
      <c r="A3746" s="1"/>
      <c r="B3746" s="1"/>
      <c r="C3746" s="1"/>
      <c r="D3746" s="21" t="s">
        <v>916</v>
      </c>
      <c r="E3746" s="22" t="s">
        <v>803</v>
      </c>
      <c r="F3746" s="27"/>
      <c r="G3746" s="28">
        <v>114.6</v>
      </c>
      <c r="H3746" s="24">
        <f t="shared" si="17"/>
        <v>9.5499999999999989</v>
      </c>
      <c r="I3746" s="25"/>
      <c r="J3746" s="25"/>
      <c r="K3746" s="26"/>
      <c r="L3746" s="25"/>
      <c r="M3746" s="25"/>
      <c r="N3746" s="25"/>
      <c r="O3746" s="25"/>
      <c r="P3746" s="25"/>
      <c r="Q3746" s="25"/>
      <c r="R3746" s="25"/>
      <c r="S3746" s="25"/>
      <c r="T3746" s="25"/>
      <c r="U3746" s="25"/>
      <c r="V3746" s="25"/>
      <c r="W3746" s="25"/>
      <c r="X3746" s="25"/>
      <c r="Y3746" s="25"/>
      <c r="Z3746" s="25"/>
      <c r="AA3746" s="25"/>
      <c r="AB3746" s="25"/>
    </row>
    <row r="3747" spans="1:28" ht="18.75" customHeight="1">
      <c r="A3747" s="1"/>
      <c r="B3747" s="1"/>
      <c r="C3747" s="1"/>
      <c r="D3747" s="21" t="s">
        <v>917</v>
      </c>
      <c r="E3747" s="22" t="s">
        <v>803</v>
      </c>
      <c r="F3747" s="27"/>
      <c r="G3747" s="28">
        <v>41.6</v>
      </c>
      <c r="H3747" s="24">
        <f t="shared" si="17"/>
        <v>3.4666666666666668</v>
      </c>
      <c r="I3747" s="25"/>
      <c r="J3747" s="25"/>
      <c r="K3747" s="26"/>
      <c r="L3747" s="25"/>
      <c r="M3747" s="25"/>
      <c r="N3747" s="25"/>
      <c r="O3747" s="25"/>
      <c r="P3747" s="25"/>
      <c r="Q3747" s="25"/>
      <c r="R3747" s="25"/>
      <c r="S3747" s="25"/>
      <c r="T3747" s="25"/>
      <c r="U3747" s="25"/>
      <c r="V3747" s="25"/>
      <c r="W3747" s="25"/>
      <c r="X3747" s="25"/>
      <c r="Y3747" s="25"/>
      <c r="Z3747" s="25"/>
      <c r="AA3747" s="25"/>
      <c r="AB3747" s="25"/>
    </row>
    <row r="3748" spans="1:28" ht="18.75" customHeight="1">
      <c r="A3748" s="1"/>
      <c r="B3748" s="1"/>
      <c r="C3748" s="1"/>
      <c r="D3748" s="21" t="s">
        <v>918</v>
      </c>
      <c r="E3748" s="22" t="s">
        <v>803</v>
      </c>
      <c r="F3748" s="27"/>
      <c r="G3748" s="28">
        <v>108.4</v>
      </c>
      <c r="H3748" s="24">
        <f t="shared" si="17"/>
        <v>9.0333333333333332</v>
      </c>
      <c r="I3748" s="25"/>
      <c r="J3748" s="25"/>
      <c r="K3748" s="26"/>
      <c r="L3748" s="25"/>
      <c r="M3748" s="25"/>
      <c r="N3748" s="25"/>
      <c r="O3748" s="25"/>
      <c r="P3748" s="25"/>
      <c r="Q3748" s="25"/>
      <c r="R3748" s="25"/>
      <c r="S3748" s="25"/>
      <c r="T3748" s="25"/>
      <c r="U3748" s="25"/>
      <c r="V3748" s="25"/>
      <c r="W3748" s="25"/>
      <c r="X3748" s="25"/>
      <c r="Y3748" s="25"/>
      <c r="Z3748" s="25"/>
      <c r="AA3748" s="25"/>
      <c r="AB3748" s="25"/>
    </row>
    <row r="3749" spans="1:28" ht="18.75" customHeight="1">
      <c r="A3749" s="1"/>
      <c r="B3749" s="1"/>
      <c r="C3749" s="1"/>
      <c r="D3749" s="21" t="s">
        <v>826</v>
      </c>
      <c r="E3749" s="22" t="s">
        <v>803</v>
      </c>
      <c r="F3749" s="27"/>
      <c r="G3749" s="28">
        <v>148.40000699999999</v>
      </c>
      <c r="H3749" s="24">
        <f t="shared" si="17"/>
        <v>12.366667249999999</v>
      </c>
      <c r="I3749" s="25"/>
      <c r="J3749" s="25"/>
      <c r="K3749" s="26"/>
      <c r="L3749" s="25"/>
      <c r="M3749" s="25"/>
      <c r="N3749" s="25"/>
      <c r="O3749" s="25"/>
      <c r="P3749" s="25"/>
      <c r="Q3749" s="25"/>
      <c r="R3749" s="25"/>
      <c r="S3749" s="25"/>
      <c r="T3749" s="25"/>
      <c r="U3749" s="25"/>
      <c r="V3749" s="25"/>
      <c r="W3749" s="25"/>
      <c r="X3749" s="25"/>
      <c r="Y3749" s="25"/>
      <c r="Z3749" s="25"/>
      <c r="AA3749" s="25"/>
      <c r="AB3749" s="25"/>
    </row>
    <row r="3750" spans="1:28" ht="18.75" customHeight="1">
      <c r="A3750" s="1"/>
      <c r="B3750" s="1"/>
      <c r="C3750" s="1"/>
      <c r="D3750" s="21" t="s">
        <v>919</v>
      </c>
      <c r="E3750" s="22" t="s">
        <v>803</v>
      </c>
      <c r="F3750" s="27"/>
      <c r="G3750" s="28">
        <v>388.01998800000001</v>
      </c>
      <c r="H3750" s="24">
        <f t="shared" si="17"/>
        <v>32.334999000000003</v>
      </c>
      <c r="I3750" s="25"/>
      <c r="J3750" s="25"/>
      <c r="K3750" s="26"/>
      <c r="L3750" s="25"/>
      <c r="M3750" s="25"/>
      <c r="N3750" s="25"/>
      <c r="O3750" s="25"/>
      <c r="P3750" s="25"/>
      <c r="Q3750" s="25"/>
      <c r="R3750" s="25"/>
      <c r="S3750" s="25"/>
      <c r="T3750" s="25"/>
      <c r="U3750" s="25"/>
      <c r="V3750" s="25"/>
      <c r="W3750" s="25"/>
      <c r="X3750" s="25"/>
      <c r="Y3750" s="25"/>
      <c r="Z3750" s="25"/>
      <c r="AA3750" s="25"/>
      <c r="AB3750" s="25"/>
    </row>
    <row r="3751" spans="1:28" ht="18.75" customHeight="1">
      <c r="A3751" s="1"/>
      <c r="B3751" s="1"/>
      <c r="C3751" s="1"/>
      <c r="D3751" s="21" t="s">
        <v>920</v>
      </c>
      <c r="E3751" s="22" t="s">
        <v>803</v>
      </c>
      <c r="F3751" s="27"/>
      <c r="G3751" s="28">
        <v>82.72</v>
      </c>
      <c r="H3751" s="24">
        <f t="shared" si="17"/>
        <v>6.8933333333333335</v>
      </c>
      <c r="I3751" s="25"/>
      <c r="J3751" s="25"/>
      <c r="K3751" s="26"/>
      <c r="L3751" s="25"/>
      <c r="M3751" s="25"/>
      <c r="N3751" s="25"/>
      <c r="O3751" s="25"/>
      <c r="P3751" s="25"/>
      <c r="Q3751" s="25"/>
      <c r="R3751" s="25"/>
      <c r="S3751" s="25"/>
      <c r="T3751" s="25"/>
      <c r="U3751" s="25"/>
      <c r="V3751" s="25"/>
      <c r="W3751" s="25"/>
      <c r="X3751" s="25"/>
      <c r="Y3751" s="25"/>
      <c r="Z3751" s="25"/>
      <c r="AA3751" s="25"/>
      <c r="AB3751" s="25"/>
    </row>
    <row r="3752" spans="1:28" ht="18.75" customHeight="1">
      <c r="A3752" s="1"/>
      <c r="B3752" s="1"/>
      <c r="C3752" s="1"/>
      <c r="D3752" s="21" t="s">
        <v>921</v>
      </c>
      <c r="E3752" s="22" t="s">
        <v>803</v>
      </c>
      <c r="F3752" s="27"/>
      <c r="G3752" s="28">
        <v>73.900000000000006</v>
      </c>
      <c r="H3752" s="24">
        <f t="shared" si="17"/>
        <v>6.1583333333333341</v>
      </c>
      <c r="I3752" s="25"/>
      <c r="J3752" s="25"/>
      <c r="K3752" s="26"/>
      <c r="L3752" s="25"/>
      <c r="M3752" s="25"/>
      <c r="N3752" s="25"/>
      <c r="O3752" s="25"/>
      <c r="P3752" s="25"/>
      <c r="Q3752" s="25"/>
      <c r="R3752" s="25"/>
      <c r="S3752" s="25"/>
      <c r="T3752" s="25"/>
      <c r="U3752" s="25"/>
      <c r="V3752" s="25"/>
      <c r="W3752" s="25"/>
      <c r="X3752" s="25"/>
      <c r="Y3752" s="25"/>
      <c r="Z3752" s="25"/>
      <c r="AA3752" s="25"/>
      <c r="AB3752" s="25"/>
    </row>
    <row r="3753" spans="1:28" ht="18.75" customHeight="1">
      <c r="A3753" s="1"/>
      <c r="B3753" s="1"/>
      <c r="C3753" s="1"/>
      <c r="D3753" s="21" t="s">
        <v>922</v>
      </c>
      <c r="E3753" s="22" t="s">
        <v>803</v>
      </c>
      <c r="F3753" s="27"/>
      <c r="G3753" s="28">
        <v>149.31</v>
      </c>
      <c r="H3753" s="24">
        <f t="shared" si="17"/>
        <v>12.442500000000001</v>
      </c>
      <c r="I3753" s="25"/>
      <c r="J3753" s="25"/>
      <c r="K3753" s="26"/>
      <c r="L3753" s="25"/>
      <c r="M3753" s="25"/>
      <c r="N3753" s="25"/>
      <c r="O3753" s="25"/>
      <c r="P3753" s="25"/>
      <c r="Q3753" s="25"/>
      <c r="R3753" s="25"/>
      <c r="S3753" s="25"/>
      <c r="T3753" s="25"/>
      <c r="U3753" s="25"/>
      <c r="V3753" s="25"/>
      <c r="W3753" s="25"/>
      <c r="X3753" s="25"/>
      <c r="Y3753" s="25"/>
      <c r="Z3753" s="25"/>
      <c r="AA3753" s="25"/>
      <c r="AB3753" s="25"/>
    </row>
    <row r="3754" spans="1:28" ht="18.75" customHeight="1">
      <c r="A3754" s="1"/>
      <c r="B3754" s="1"/>
      <c r="C3754" s="1"/>
      <c r="D3754" s="21" t="s">
        <v>923</v>
      </c>
      <c r="E3754" s="22" t="s">
        <v>803</v>
      </c>
      <c r="F3754" s="27"/>
      <c r="G3754" s="28">
        <v>222.02</v>
      </c>
      <c r="H3754" s="24">
        <f t="shared" si="17"/>
        <v>18.501666666666669</v>
      </c>
      <c r="I3754" s="25"/>
      <c r="J3754" s="25"/>
      <c r="K3754" s="26"/>
      <c r="L3754" s="25"/>
      <c r="M3754" s="25"/>
      <c r="N3754" s="25"/>
      <c r="O3754" s="25"/>
      <c r="P3754" s="25"/>
      <c r="Q3754" s="25"/>
      <c r="R3754" s="25"/>
      <c r="S3754" s="25"/>
      <c r="T3754" s="25"/>
      <c r="U3754" s="25"/>
      <c r="V3754" s="25"/>
      <c r="W3754" s="25"/>
      <c r="X3754" s="25"/>
      <c r="Y3754" s="25"/>
      <c r="Z3754" s="25"/>
      <c r="AA3754" s="25"/>
      <c r="AB3754" s="25"/>
    </row>
    <row r="3755" spans="1:28" ht="18.75" customHeight="1">
      <c r="A3755" s="1"/>
      <c r="B3755" s="1"/>
      <c r="C3755" s="1"/>
      <c r="D3755" s="21" t="s">
        <v>924</v>
      </c>
      <c r="E3755" s="22" t="s">
        <v>803</v>
      </c>
      <c r="F3755" s="27"/>
      <c r="G3755" s="28">
        <v>776.22</v>
      </c>
      <c r="H3755" s="24">
        <f t="shared" si="17"/>
        <v>64.685000000000002</v>
      </c>
      <c r="I3755" s="25"/>
      <c r="J3755" s="25"/>
      <c r="K3755" s="26"/>
      <c r="L3755" s="25"/>
      <c r="M3755" s="25"/>
      <c r="N3755" s="25"/>
      <c r="O3755" s="25"/>
      <c r="P3755" s="25"/>
      <c r="Q3755" s="25"/>
      <c r="R3755" s="25"/>
      <c r="S3755" s="25"/>
      <c r="T3755" s="25"/>
      <c r="U3755" s="25"/>
      <c r="V3755" s="25"/>
      <c r="W3755" s="25"/>
      <c r="X3755" s="25"/>
      <c r="Y3755" s="25"/>
      <c r="Z3755" s="25"/>
      <c r="AA3755" s="25"/>
      <c r="AB3755" s="25"/>
    </row>
    <row r="3756" spans="1:28" ht="18.75" customHeight="1">
      <c r="A3756" s="1"/>
      <c r="B3756" s="1"/>
      <c r="C3756" s="1"/>
      <c r="D3756" s="21" t="s">
        <v>807</v>
      </c>
      <c r="E3756" s="22" t="s">
        <v>803</v>
      </c>
      <c r="F3756" s="27"/>
      <c r="G3756" s="28">
        <v>47.28</v>
      </c>
      <c r="H3756" s="24">
        <f t="shared" si="17"/>
        <v>3.94</v>
      </c>
      <c r="I3756" s="25"/>
      <c r="J3756" s="25"/>
      <c r="K3756" s="26"/>
      <c r="L3756" s="25"/>
      <c r="M3756" s="25"/>
      <c r="N3756" s="25"/>
      <c r="O3756" s="25"/>
      <c r="P3756" s="25"/>
      <c r="Q3756" s="25"/>
      <c r="R3756" s="25"/>
      <c r="S3756" s="25"/>
      <c r="T3756" s="25"/>
      <c r="U3756" s="25"/>
      <c r="V3756" s="25"/>
      <c r="W3756" s="25"/>
      <c r="X3756" s="25"/>
      <c r="Y3756" s="25"/>
      <c r="Z3756" s="25"/>
      <c r="AA3756" s="25"/>
      <c r="AB3756" s="25"/>
    </row>
    <row r="3757" spans="1:28" ht="18.75" customHeight="1">
      <c r="A3757" s="1"/>
      <c r="B3757" s="1"/>
      <c r="C3757" s="1"/>
      <c r="D3757" s="21" t="s">
        <v>819</v>
      </c>
      <c r="E3757" s="22" t="s">
        <v>803</v>
      </c>
      <c r="F3757" s="27"/>
      <c r="G3757" s="28">
        <v>43.95</v>
      </c>
      <c r="H3757" s="24">
        <f t="shared" si="17"/>
        <v>3.6625000000000001</v>
      </c>
      <c r="I3757" s="25"/>
      <c r="J3757" s="25"/>
      <c r="K3757" s="26"/>
      <c r="L3757" s="25"/>
      <c r="M3757" s="25"/>
      <c r="N3757" s="25"/>
      <c r="O3757" s="25"/>
      <c r="P3757" s="25"/>
      <c r="Q3757" s="25"/>
      <c r="R3757" s="25"/>
      <c r="S3757" s="25"/>
      <c r="T3757" s="25"/>
      <c r="U3757" s="25"/>
      <c r="V3757" s="25"/>
      <c r="W3757" s="25"/>
      <c r="X3757" s="25"/>
      <c r="Y3757" s="25"/>
      <c r="Z3757" s="25"/>
      <c r="AA3757" s="25"/>
      <c r="AB3757" s="25"/>
    </row>
    <row r="3758" spans="1:28" ht="18.75" customHeight="1">
      <c r="A3758" s="1"/>
      <c r="B3758" s="1"/>
      <c r="C3758" s="1"/>
      <c r="D3758" s="21" t="s">
        <v>925</v>
      </c>
      <c r="E3758" s="22" t="s">
        <v>803</v>
      </c>
      <c r="F3758" s="27"/>
      <c r="G3758" s="28">
        <v>68.88</v>
      </c>
      <c r="H3758" s="24">
        <f t="shared" si="17"/>
        <v>5.7399999999999993</v>
      </c>
      <c r="I3758" s="25"/>
      <c r="J3758" s="25"/>
      <c r="K3758" s="26"/>
      <c r="L3758" s="25"/>
      <c r="M3758" s="25"/>
      <c r="N3758" s="25"/>
      <c r="O3758" s="25"/>
      <c r="P3758" s="25"/>
      <c r="Q3758" s="25"/>
      <c r="R3758" s="25"/>
      <c r="S3758" s="25"/>
      <c r="T3758" s="25"/>
      <c r="U3758" s="25"/>
      <c r="V3758" s="25"/>
      <c r="W3758" s="25"/>
      <c r="X3758" s="25"/>
      <c r="Y3758" s="25"/>
      <c r="Z3758" s="25"/>
      <c r="AA3758" s="25"/>
      <c r="AB3758" s="25"/>
    </row>
    <row r="3759" spans="1:28" ht="18.75" customHeight="1">
      <c r="A3759" s="1"/>
      <c r="B3759" s="1"/>
      <c r="C3759" s="1"/>
      <c r="D3759" s="21" t="s">
        <v>926</v>
      </c>
      <c r="E3759" s="22" t="s">
        <v>803</v>
      </c>
      <c r="F3759" s="27"/>
      <c r="G3759" s="28">
        <v>173.46</v>
      </c>
      <c r="H3759" s="24">
        <f t="shared" si="17"/>
        <v>14.455</v>
      </c>
      <c r="I3759" s="25"/>
      <c r="J3759" s="25"/>
      <c r="K3759" s="26"/>
      <c r="L3759" s="25"/>
      <c r="M3759" s="25"/>
      <c r="N3759" s="25"/>
      <c r="O3759" s="25"/>
      <c r="P3759" s="25"/>
      <c r="Q3759" s="25"/>
      <c r="R3759" s="25"/>
      <c r="S3759" s="25"/>
      <c r="T3759" s="25"/>
      <c r="U3759" s="25"/>
      <c r="V3759" s="25"/>
      <c r="W3759" s="25"/>
      <c r="X3759" s="25"/>
      <c r="Y3759" s="25"/>
      <c r="Z3759" s="25"/>
      <c r="AA3759" s="25"/>
      <c r="AB3759" s="25"/>
    </row>
    <row r="3760" spans="1:28" ht="18.75" customHeight="1">
      <c r="A3760" s="1"/>
      <c r="B3760" s="1"/>
      <c r="C3760" s="1"/>
      <c r="D3760" s="21" t="s">
        <v>897</v>
      </c>
      <c r="E3760" s="22" t="s">
        <v>803</v>
      </c>
      <c r="F3760" s="27"/>
      <c r="G3760" s="28">
        <v>535.44000000000005</v>
      </c>
      <c r="H3760" s="24">
        <f t="shared" si="17"/>
        <v>44.620000000000005</v>
      </c>
      <c r="I3760" s="25"/>
      <c r="J3760" s="25"/>
      <c r="K3760" s="26"/>
      <c r="L3760" s="25"/>
      <c r="M3760" s="25"/>
      <c r="N3760" s="25"/>
      <c r="O3760" s="25"/>
      <c r="P3760" s="25"/>
      <c r="Q3760" s="25"/>
      <c r="R3760" s="25"/>
      <c r="S3760" s="25"/>
      <c r="T3760" s="25"/>
      <c r="U3760" s="25"/>
      <c r="V3760" s="25"/>
      <c r="W3760" s="25"/>
      <c r="X3760" s="25"/>
      <c r="Y3760" s="25"/>
      <c r="Z3760" s="25"/>
      <c r="AA3760" s="25"/>
      <c r="AB3760" s="25"/>
    </row>
    <row r="3761" spans="1:28" ht="18.75" customHeight="1">
      <c r="A3761" s="1"/>
      <c r="B3761" s="1"/>
      <c r="C3761" s="1"/>
      <c r="D3761" s="21" t="s">
        <v>927</v>
      </c>
      <c r="E3761" s="22" t="s">
        <v>803</v>
      </c>
      <c r="F3761" s="27"/>
      <c r="G3761" s="28">
        <v>952.56</v>
      </c>
      <c r="H3761" s="24">
        <f t="shared" si="17"/>
        <v>79.38</v>
      </c>
      <c r="I3761" s="25"/>
      <c r="J3761" s="25"/>
      <c r="K3761" s="26"/>
      <c r="L3761" s="25"/>
      <c r="M3761" s="25"/>
      <c r="N3761" s="25"/>
      <c r="O3761" s="25"/>
      <c r="P3761" s="25"/>
      <c r="Q3761" s="25"/>
      <c r="R3761" s="25"/>
      <c r="S3761" s="25"/>
      <c r="T3761" s="25"/>
      <c r="U3761" s="25"/>
      <c r="V3761" s="25"/>
      <c r="W3761" s="25"/>
      <c r="X3761" s="25"/>
      <c r="Y3761" s="25"/>
      <c r="Z3761" s="25"/>
      <c r="AA3761" s="25"/>
      <c r="AB3761" s="25"/>
    </row>
    <row r="3762" spans="1:28" ht="18.75" customHeight="1">
      <c r="A3762" s="1"/>
      <c r="B3762" s="1"/>
      <c r="C3762" s="1"/>
      <c r="D3762" s="21" t="s">
        <v>854</v>
      </c>
      <c r="E3762" s="22" t="s">
        <v>803</v>
      </c>
      <c r="F3762" s="27"/>
      <c r="G3762" s="28">
        <v>163.16999999999999</v>
      </c>
      <c r="H3762" s="24">
        <f t="shared" si="17"/>
        <v>13.597499999999998</v>
      </c>
      <c r="I3762" s="25"/>
      <c r="J3762" s="25"/>
      <c r="K3762" s="26"/>
      <c r="L3762" s="25"/>
      <c r="M3762" s="25"/>
      <c r="N3762" s="25"/>
      <c r="O3762" s="25"/>
      <c r="P3762" s="25"/>
      <c r="Q3762" s="25"/>
      <c r="R3762" s="25"/>
      <c r="S3762" s="25"/>
      <c r="T3762" s="25"/>
      <c r="U3762" s="25"/>
      <c r="V3762" s="25"/>
      <c r="W3762" s="25"/>
      <c r="X3762" s="25"/>
      <c r="Y3762" s="25"/>
      <c r="Z3762" s="25"/>
      <c r="AA3762" s="25"/>
      <c r="AB3762" s="25"/>
    </row>
    <row r="3763" spans="1:28" ht="18.75" customHeight="1">
      <c r="A3763" s="1"/>
      <c r="B3763" s="1"/>
      <c r="C3763" s="1"/>
      <c r="D3763" s="21" t="s">
        <v>928</v>
      </c>
      <c r="E3763" s="22" t="s">
        <v>803</v>
      </c>
      <c r="F3763" s="27"/>
      <c r="G3763" s="28">
        <v>144.29</v>
      </c>
      <c r="H3763" s="24">
        <f t="shared" si="17"/>
        <v>12.024166666666666</v>
      </c>
      <c r="I3763" s="25"/>
      <c r="J3763" s="25"/>
      <c r="K3763" s="26"/>
      <c r="L3763" s="25"/>
      <c r="M3763" s="25"/>
      <c r="N3763" s="25"/>
      <c r="O3763" s="25"/>
      <c r="P3763" s="25"/>
      <c r="Q3763" s="25"/>
      <c r="R3763" s="25"/>
      <c r="S3763" s="25"/>
      <c r="T3763" s="25"/>
      <c r="U3763" s="25"/>
      <c r="V3763" s="25"/>
      <c r="W3763" s="25"/>
      <c r="X3763" s="25"/>
      <c r="Y3763" s="25"/>
      <c r="Z3763" s="25"/>
      <c r="AA3763" s="25"/>
      <c r="AB3763" s="25"/>
    </row>
    <row r="3764" spans="1:28" ht="18.75" customHeight="1">
      <c r="A3764" s="1"/>
      <c r="B3764" s="1"/>
      <c r="C3764" s="1"/>
      <c r="D3764" s="21" t="s">
        <v>929</v>
      </c>
      <c r="E3764" s="22" t="s">
        <v>803</v>
      </c>
      <c r="F3764" s="27"/>
      <c r="G3764" s="28">
        <v>26.73</v>
      </c>
      <c r="H3764" s="24">
        <f t="shared" si="17"/>
        <v>2.2275</v>
      </c>
      <c r="I3764" s="25"/>
      <c r="J3764" s="25"/>
      <c r="K3764" s="26"/>
      <c r="L3764" s="25"/>
      <c r="M3764" s="25"/>
      <c r="N3764" s="25"/>
      <c r="O3764" s="25"/>
      <c r="P3764" s="25"/>
      <c r="Q3764" s="25"/>
      <c r="R3764" s="25"/>
      <c r="S3764" s="25"/>
      <c r="T3764" s="25"/>
      <c r="U3764" s="25"/>
      <c r="V3764" s="25"/>
      <c r="W3764" s="25"/>
      <c r="X3764" s="25"/>
      <c r="Y3764" s="25"/>
      <c r="Z3764" s="25"/>
      <c r="AA3764" s="25"/>
      <c r="AB3764" s="25"/>
    </row>
    <row r="3765" spans="1:28" ht="18.75" customHeight="1">
      <c r="A3765" s="1"/>
      <c r="B3765" s="1"/>
      <c r="C3765" s="1"/>
      <c r="D3765" s="21" t="s">
        <v>930</v>
      </c>
      <c r="E3765" s="22" t="s">
        <v>803</v>
      </c>
      <c r="F3765" s="27"/>
      <c r="G3765" s="28">
        <v>45.28</v>
      </c>
      <c r="H3765" s="24">
        <f t="shared" si="17"/>
        <v>3.7733333333333334</v>
      </c>
      <c r="I3765" s="25"/>
      <c r="J3765" s="25"/>
      <c r="K3765" s="26"/>
      <c r="L3765" s="25"/>
      <c r="M3765" s="25"/>
      <c r="N3765" s="25"/>
      <c r="O3765" s="25"/>
      <c r="P3765" s="25"/>
      <c r="Q3765" s="25"/>
      <c r="R3765" s="25"/>
      <c r="S3765" s="25"/>
      <c r="T3765" s="25"/>
      <c r="U3765" s="25"/>
      <c r="V3765" s="25"/>
      <c r="W3765" s="25"/>
      <c r="X3765" s="25"/>
      <c r="Y3765" s="25"/>
      <c r="Z3765" s="25"/>
      <c r="AA3765" s="25"/>
      <c r="AB3765" s="25"/>
    </row>
    <row r="3766" spans="1:28" ht="18.75" customHeight="1">
      <c r="A3766" s="1"/>
      <c r="B3766" s="1"/>
      <c r="C3766" s="1"/>
      <c r="D3766" s="21" t="s">
        <v>931</v>
      </c>
      <c r="E3766" s="22" t="s">
        <v>803</v>
      </c>
      <c r="F3766" s="27"/>
      <c r="G3766" s="28">
        <v>88.04</v>
      </c>
      <c r="H3766" s="24">
        <f t="shared" si="17"/>
        <v>7.3366666666666669</v>
      </c>
      <c r="I3766" s="25"/>
      <c r="J3766" s="25"/>
      <c r="K3766" s="26"/>
      <c r="L3766" s="25"/>
      <c r="M3766" s="25"/>
      <c r="N3766" s="25"/>
      <c r="O3766" s="25"/>
      <c r="P3766" s="25"/>
      <c r="Q3766" s="25"/>
      <c r="R3766" s="25"/>
      <c r="S3766" s="25"/>
      <c r="T3766" s="25"/>
      <c r="U3766" s="25"/>
      <c r="V3766" s="25"/>
      <c r="W3766" s="25"/>
      <c r="X3766" s="25"/>
      <c r="Y3766" s="25"/>
      <c r="Z3766" s="25"/>
      <c r="AA3766" s="25"/>
      <c r="AB3766" s="25"/>
    </row>
    <row r="3767" spans="1:28" ht="18.75" customHeight="1">
      <c r="A3767" s="1"/>
      <c r="B3767" s="1"/>
      <c r="C3767" s="1"/>
      <c r="D3767" s="21" t="s">
        <v>932</v>
      </c>
      <c r="E3767" s="22" t="s">
        <v>803</v>
      </c>
      <c r="F3767" s="27"/>
      <c r="G3767" s="28">
        <v>99.440004000000002</v>
      </c>
      <c r="H3767" s="24">
        <f t="shared" si="17"/>
        <v>8.2866669999999996</v>
      </c>
      <c r="I3767" s="25"/>
      <c r="J3767" s="25"/>
      <c r="K3767" s="26"/>
      <c r="L3767" s="25"/>
      <c r="M3767" s="25"/>
      <c r="N3767" s="25"/>
      <c r="O3767" s="25"/>
      <c r="P3767" s="25"/>
      <c r="Q3767" s="25"/>
      <c r="R3767" s="25"/>
      <c r="S3767" s="25"/>
      <c r="T3767" s="25"/>
      <c r="U3767" s="25"/>
      <c r="V3767" s="25"/>
      <c r="W3767" s="25"/>
      <c r="X3767" s="25"/>
      <c r="Y3767" s="25"/>
      <c r="Z3767" s="25"/>
      <c r="AA3767" s="25"/>
      <c r="AB3767" s="25"/>
    </row>
    <row r="3768" spans="1:28" ht="18.75" customHeight="1">
      <c r="A3768" s="1"/>
      <c r="B3768" s="1"/>
      <c r="C3768" s="1"/>
      <c r="D3768" s="21" t="s">
        <v>933</v>
      </c>
      <c r="E3768" s="22" t="s">
        <v>803</v>
      </c>
      <c r="F3768" s="27"/>
      <c r="G3768" s="28">
        <v>111.37</v>
      </c>
      <c r="H3768" s="24">
        <f t="shared" si="17"/>
        <v>9.2808333333333337</v>
      </c>
      <c r="I3768" s="25"/>
      <c r="J3768" s="25"/>
      <c r="K3768" s="26"/>
      <c r="L3768" s="25"/>
      <c r="M3768" s="25"/>
      <c r="N3768" s="25"/>
      <c r="O3768" s="25"/>
      <c r="P3768" s="25"/>
      <c r="Q3768" s="25"/>
      <c r="R3768" s="25"/>
      <c r="S3768" s="25"/>
      <c r="T3768" s="25"/>
      <c r="U3768" s="25"/>
      <c r="V3768" s="25"/>
      <c r="W3768" s="25"/>
      <c r="X3768" s="25"/>
      <c r="Y3768" s="25"/>
      <c r="Z3768" s="25"/>
      <c r="AA3768" s="25"/>
      <c r="AB3768" s="25"/>
    </row>
    <row r="3769" spans="1:28" ht="18.75" customHeight="1">
      <c r="A3769" s="1"/>
      <c r="B3769" s="1"/>
      <c r="C3769" s="1"/>
      <c r="D3769" s="21" t="s">
        <v>934</v>
      </c>
      <c r="E3769" s="22" t="s">
        <v>803</v>
      </c>
      <c r="F3769" s="27"/>
      <c r="G3769" s="28">
        <v>1011.150042</v>
      </c>
      <c r="H3769" s="24">
        <f t="shared" si="17"/>
        <v>84.262503499999994</v>
      </c>
      <c r="I3769" s="25"/>
      <c r="J3769" s="25"/>
      <c r="K3769" s="26"/>
      <c r="L3769" s="25"/>
      <c r="M3769" s="25"/>
      <c r="N3769" s="25"/>
      <c r="O3769" s="25"/>
      <c r="P3769" s="25"/>
      <c r="Q3769" s="25"/>
      <c r="R3769" s="25"/>
      <c r="S3769" s="25"/>
      <c r="T3769" s="25"/>
      <c r="U3769" s="25"/>
      <c r="V3769" s="25"/>
      <c r="W3769" s="25"/>
      <c r="X3769" s="25"/>
      <c r="Y3769" s="25"/>
      <c r="Z3769" s="25"/>
      <c r="AA3769" s="25"/>
      <c r="AB3769" s="25"/>
    </row>
    <row r="3770" spans="1:28" ht="18.75" customHeight="1">
      <c r="A3770" s="1"/>
      <c r="B3770" s="1"/>
      <c r="C3770" s="1"/>
      <c r="D3770" s="21" t="s">
        <v>935</v>
      </c>
      <c r="E3770" s="22" t="s">
        <v>803</v>
      </c>
      <c r="F3770" s="27"/>
      <c r="G3770" s="28">
        <v>25.7</v>
      </c>
      <c r="H3770" s="24">
        <f t="shared" si="17"/>
        <v>2.1416666666666666</v>
      </c>
      <c r="I3770" s="25"/>
      <c r="J3770" s="25"/>
      <c r="K3770" s="26"/>
      <c r="L3770" s="25"/>
      <c r="M3770" s="25"/>
      <c r="N3770" s="25"/>
      <c r="O3770" s="25"/>
      <c r="P3770" s="25"/>
      <c r="Q3770" s="25"/>
      <c r="R3770" s="25"/>
      <c r="S3770" s="25"/>
      <c r="T3770" s="25"/>
      <c r="U3770" s="25"/>
      <c r="V3770" s="25"/>
      <c r="W3770" s="25"/>
      <c r="X3770" s="25"/>
      <c r="Y3770" s="25"/>
      <c r="Z3770" s="25"/>
      <c r="AA3770" s="25"/>
      <c r="AB3770" s="25"/>
    </row>
    <row r="3771" spans="1:28" ht="18.75" customHeight="1">
      <c r="A3771" s="1"/>
      <c r="B3771" s="1"/>
      <c r="C3771" s="1"/>
      <c r="D3771" s="21" t="s">
        <v>936</v>
      </c>
      <c r="E3771" s="22" t="s">
        <v>803</v>
      </c>
      <c r="F3771" s="27"/>
      <c r="G3771" s="28">
        <v>78.760000000000005</v>
      </c>
      <c r="H3771" s="24">
        <f t="shared" si="17"/>
        <v>6.5633333333333335</v>
      </c>
      <c r="I3771" s="25"/>
      <c r="J3771" s="25"/>
      <c r="K3771" s="26"/>
      <c r="L3771" s="25"/>
      <c r="M3771" s="25"/>
      <c r="N3771" s="25"/>
      <c r="O3771" s="25"/>
      <c r="P3771" s="25"/>
      <c r="Q3771" s="25"/>
      <c r="R3771" s="25"/>
      <c r="S3771" s="25"/>
      <c r="T3771" s="25"/>
      <c r="U3771" s="25"/>
      <c r="V3771" s="25"/>
      <c r="W3771" s="25"/>
      <c r="X3771" s="25"/>
      <c r="Y3771" s="25"/>
      <c r="Z3771" s="25"/>
      <c r="AA3771" s="25"/>
      <c r="AB3771" s="25"/>
    </row>
    <row r="3772" spans="1:28" ht="18.75" customHeight="1">
      <c r="A3772" s="1"/>
      <c r="B3772" s="1"/>
      <c r="C3772" s="1"/>
      <c r="D3772" s="21" t="s">
        <v>814</v>
      </c>
      <c r="E3772" s="22" t="s">
        <v>803</v>
      </c>
      <c r="F3772" s="27"/>
      <c r="G3772" s="28">
        <v>59.52</v>
      </c>
      <c r="H3772" s="24">
        <f t="shared" si="17"/>
        <v>4.96</v>
      </c>
      <c r="I3772" s="25"/>
      <c r="J3772" s="25"/>
      <c r="K3772" s="26"/>
      <c r="L3772" s="25"/>
      <c r="M3772" s="25"/>
      <c r="N3772" s="25"/>
      <c r="O3772" s="25"/>
      <c r="P3772" s="25"/>
      <c r="Q3772" s="25"/>
      <c r="R3772" s="25"/>
      <c r="S3772" s="25"/>
      <c r="T3772" s="25"/>
      <c r="U3772" s="25"/>
      <c r="V3772" s="25"/>
      <c r="W3772" s="25"/>
      <c r="X3772" s="25"/>
      <c r="Y3772" s="25"/>
      <c r="Z3772" s="25"/>
      <c r="AA3772" s="25"/>
      <c r="AB3772" s="25"/>
    </row>
    <row r="3773" spans="1:28" ht="18.75" customHeight="1">
      <c r="A3773" s="1"/>
      <c r="B3773" s="1"/>
      <c r="C3773" s="1"/>
      <c r="D3773" s="21" t="s">
        <v>833</v>
      </c>
      <c r="E3773" s="22" t="s">
        <v>803</v>
      </c>
      <c r="F3773" s="27"/>
      <c r="G3773" s="28">
        <v>76.64</v>
      </c>
      <c r="H3773" s="24">
        <f t="shared" si="17"/>
        <v>6.3866666666666667</v>
      </c>
      <c r="I3773" s="25"/>
      <c r="J3773" s="25"/>
      <c r="K3773" s="26"/>
      <c r="L3773" s="25"/>
      <c r="M3773" s="25"/>
      <c r="N3773" s="25"/>
      <c r="O3773" s="25"/>
      <c r="P3773" s="25"/>
      <c r="Q3773" s="25"/>
      <c r="R3773" s="25"/>
      <c r="S3773" s="25"/>
      <c r="T3773" s="25"/>
      <c r="U3773" s="25"/>
      <c r="V3773" s="25"/>
      <c r="W3773" s="25"/>
      <c r="X3773" s="25"/>
      <c r="Y3773" s="25"/>
      <c r="Z3773" s="25"/>
      <c r="AA3773" s="25"/>
      <c r="AB3773" s="25"/>
    </row>
    <row r="3774" spans="1:28" ht="18.75" customHeight="1">
      <c r="A3774" s="1"/>
      <c r="B3774" s="1"/>
      <c r="C3774" s="1"/>
      <c r="D3774" s="21" t="s">
        <v>901</v>
      </c>
      <c r="E3774" s="22" t="s">
        <v>803</v>
      </c>
      <c r="F3774" s="27"/>
      <c r="G3774" s="28">
        <v>10</v>
      </c>
      <c r="H3774" s="24">
        <f t="shared" si="17"/>
        <v>0.83333333333333337</v>
      </c>
      <c r="I3774" s="25"/>
      <c r="J3774" s="25"/>
      <c r="K3774" s="26"/>
      <c r="L3774" s="25"/>
      <c r="M3774" s="25"/>
      <c r="N3774" s="25"/>
      <c r="O3774" s="25"/>
      <c r="P3774" s="25"/>
      <c r="Q3774" s="25"/>
      <c r="R3774" s="25"/>
      <c r="S3774" s="25"/>
      <c r="T3774" s="25"/>
      <c r="U3774" s="25"/>
      <c r="V3774" s="25"/>
      <c r="W3774" s="25"/>
      <c r="X3774" s="25"/>
      <c r="Y3774" s="25"/>
      <c r="Z3774" s="25"/>
      <c r="AA3774" s="25"/>
      <c r="AB3774" s="25"/>
    </row>
    <row r="3775" spans="1:28" ht="18.75" customHeight="1">
      <c r="A3775" s="1"/>
      <c r="B3775" s="1"/>
      <c r="C3775" s="1"/>
      <c r="D3775" s="21" t="s">
        <v>937</v>
      </c>
      <c r="E3775" s="22" t="s">
        <v>803</v>
      </c>
      <c r="F3775" s="27"/>
      <c r="G3775" s="28">
        <v>50</v>
      </c>
      <c r="H3775" s="24">
        <f t="shared" si="17"/>
        <v>4.166666666666667</v>
      </c>
      <c r="I3775" s="25"/>
      <c r="J3775" s="25"/>
      <c r="K3775" s="26"/>
      <c r="L3775" s="25"/>
      <c r="M3775" s="25"/>
      <c r="N3775" s="25"/>
      <c r="O3775" s="25"/>
      <c r="P3775" s="25"/>
      <c r="Q3775" s="25"/>
      <c r="R3775" s="25"/>
      <c r="S3775" s="25"/>
      <c r="T3775" s="25"/>
      <c r="U3775" s="25"/>
      <c r="V3775" s="25"/>
      <c r="W3775" s="25"/>
      <c r="X3775" s="25"/>
      <c r="Y3775" s="25"/>
      <c r="Z3775" s="25"/>
      <c r="AA3775" s="25"/>
      <c r="AB3775" s="25"/>
    </row>
    <row r="3776" spans="1:28" ht="18.75" customHeight="1">
      <c r="A3776" s="1"/>
      <c r="B3776" s="1"/>
      <c r="C3776" s="1"/>
      <c r="D3776" s="21" t="s">
        <v>938</v>
      </c>
      <c r="E3776" s="22" t="s">
        <v>803</v>
      </c>
      <c r="F3776" s="27"/>
      <c r="G3776" s="28">
        <v>62.7</v>
      </c>
      <c r="H3776" s="24">
        <f t="shared" si="17"/>
        <v>5.2250000000000005</v>
      </c>
      <c r="I3776" s="25"/>
      <c r="J3776" s="25"/>
      <c r="K3776" s="26"/>
      <c r="L3776" s="25"/>
      <c r="M3776" s="25"/>
      <c r="N3776" s="25"/>
      <c r="O3776" s="25"/>
      <c r="P3776" s="25"/>
      <c r="Q3776" s="25"/>
      <c r="R3776" s="25"/>
      <c r="S3776" s="25"/>
      <c r="T3776" s="25"/>
      <c r="U3776" s="25"/>
      <c r="V3776" s="25"/>
      <c r="W3776" s="25"/>
      <c r="X3776" s="25"/>
      <c r="Y3776" s="25"/>
      <c r="Z3776" s="25"/>
      <c r="AA3776" s="25"/>
      <c r="AB3776" s="25"/>
    </row>
    <row r="3777" spans="1:28" ht="18.75" customHeight="1">
      <c r="A3777" s="1"/>
      <c r="B3777" s="1"/>
      <c r="C3777" s="1"/>
      <c r="D3777" s="21" t="s">
        <v>939</v>
      </c>
      <c r="E3777" s="22" t="s">
        <v>803</v>
      </c>
      <c r="F3777" s="27"/>
      <c r="G3777" s="28">
        <v>9</v>
      </c>
      <c r="H3777" s="24">
        <f t="shared" si="17"/>
        <v>0.75</v>
      </c>
      <c r="I3777" s="25"/>
      <c r="J3777" s="25"/>
      <c r="K3777" s="26"/>
      <c r="L3777" s="25"/>
      <c r="M3777" s="25"/>
      <c r="N3777" s="25"/>
      <c r="O3777" s="25"/>
      <c r="P3777" s="25"/>
      <c r="Q3777" s="25"/>
      <c r="R3777" s="25"/>
      <c r="S3777" s="25"/>
      <c r="T3777" s="25"/>
      <c r="U3777" s="25"/>
      <c r="V3777" s="25"/>
      <c r="W3777" s="25"/>
      <c r="X3777" s="25"/>
      <c r="Y3777" s="25"/>
      <c r="Z3777" s="25"/>
      <c r="AA3777" s="25"/>
      <c r="AB3777" s="25"/>
    </row>
    <row r="3778" spans="1:28" ht="18.75" customHeight="1">
      <c r="A3778" s="1"/>
      <c r="B3778" s="1"/>
      <c r="C3778" s="1"/>
      <c r="D3778" s="21" t="s">
        <v>940</v>
      </c>
      <c r="E3778" s="22" t="s">
        <v>803</v>
      </c>
      <c r="F3778" s="27"/>
      <c r="G3778" s="28">
        <v>58.71</v>
      </c>
      <c r="H3778" s="24">
        <f t="shared" si="17"/>
        <v>4.8925000000000001</v>
      </c>
      <c r="I3778" s="25"/>
      <c r="J3778" s="25"/>
      <c r="K3778" s="26"/>
      <c r="L3778" s="25"/>
      <c r="M3778" s="25"/>
      <c r="N3778" s="25"/>
      <c r="O3778" s="25"/>
      <c r="P3778" s="25"/>
      <c r="Q3778" s="25"/>
      <c r="R3778" s="25"/>
      <c r="S3778" s="25"/>
      <c r="T3778" s="25"/>
      <c r="U3778" s="25"/>
      <c r="V3778" s="25"/>
      <c r="W3778" s="25"/>
      <c r="X3778" s="25"/>
      <c r="Y3778" s="25"/>
      <c r="Z3778" s="25"/>
      <c r="AA3778" s="25"/>
      <c r="AB3778" s="25"/>
    </row>
    <row r="3779" spans="1:28" ht="18.75" customHeight="1">
      <c r="A3779" s="1"/>
      <c r="B3779" s="1"/>
      <c r="C3779" s="1"/>
      <c r="D3779" s="21" t="s">
        <v>941</v>
      </c>
      <c r="E3779" s="22" t="s">
        <v>803</v>
      </c>
      <c r="F3779" s="27"/>
      <c r="G3779" s="28">
        <v>73.37</v>
      </c>
      <c r="H3779" s="24">
        <f t="shared" si="17"/>
        <v>6.1141666666666667</v>
      </c>
      <c r="I3779" s="25"/>
      <c r="J3779" s="25"/>
      <c r="K3779" s="26"/>
      <c r="L3779" s="25"/>
      <c r="M3779" s="25"/>
      <c r="N3779" s="25"/>
      <c r="O3779" s="25"/>
      <c r="P3779" s="25"/>
      <c r="Q3779" s="25"/>
      <c r="R3779" s="25"/>
      <c r="S3779" s="25"/>
      <c r="T3779" s="25"/>
      <c r="U3779" s="25"/>
      <c r="V3779" s="25"/>
      <c r="W3779" s="25"/>
      <c r="X3779" s="25"/>
      <c r="Y3779" s="25"/>
      <c r="Z3779" s="25"/>
      <c r="AA3779" s="25"/>
      <c r="AB3779" s="25"/>
    </row>
    <row r="3780" spans="1:28" ht="18.75" customHeight="1">
      <c r="A3780" s="1"/>
      <c r="B3780" s="1"/>
      <c r="C3780" s="1"/>
      <c r="D3780" s="21" t="s">
        <v>942</v>
      </c>
      <c r="E3780" s="22" t="s">
        <v>803</v>
      </c>
      <c r="F3780" s="27"/>
      <c r="G3780" s="28">
        <v>11.19</v>
      </c>
      <c r="H3780" s="24">
        <f t="shared" si="17"/>
        <v>0.9325</v>
      </c>
      <c r="I3780" s="25"/>
      <c r="J3780" s="25"/>
      <c r="K3780" s="26"/>
      <c r="L3780" s="25"/>
      <c r="M3780" s="25"/>
      <c r="N3780" s="25"/>
      <c r="O3780" s="25"/>
      <c r="P3780" s="25"/>
      <c r="Q3780" s="25"/>
      <c r="R3780" s="25"/>
      <c r="S3780" s="25"/>
      <c r="T3780" s="25"/>
      <c r="U3780" s="25"/>
      <c r="V3780" s="25"/>
      <c r="W3780" s="25"/>
      <c r="X3780" s="25"/>
      <c r="Y3780" s="25"/>
      <c r="Z3780" s="25"/>
      <c r="AA3780" s="25"/>
      <c r="AB3780" s="25"/>
    </row>
    <row r="3781" spans="1:28" ht="18.75" customHeight="1">
      <c r="A3781" s="1"/>
      <c r="B3781" s="1"/>
      <c r="C3781" s="1"/>
      <c r="D3781" s="21" t="s">
        <v>943</v>
      </c>
      <c r="E3781" s="22" t="s">
        <v>803</v>
      </c>
      <c r="F3781" s="27"/>
      <c r="G3781" s="28">
        <v>64.25</v>
      </c>
      <c r="H3781" s="24">
        <f t="shared" si="17"/>
        <v>5.354166666666667</v>
      </c>
      <c r="I3781" s="25"/>
      <c r="J3781" s="25"/>
      <c r="K3781" s="26"/>
      <c r="L3781" s="25"/>
      <c r="M3781" s="25"/>
      <c r="N3781" s="25"/>
      <c r="O3781" s="25"/>
      <c r="P3781" s="25"/>
      <c r="Q3781" s="25"/>
      <c r="R3781" s="25"/>
      <c r="S3781" s="25"/>
      <c r="T3781" s="25"/>
      <c r="U3781" s="25"/>
      <c r="V3781" s="25"/>
      <c r="W3781" s="25"/>
      <c r="X3781" s="25"/>
      <c r="Y3781" s="25"/>
      <c r="Z3781" s="25"/>
      <c r="AA3781" s="25"/>
      <c r="AB3781" s="25"/>
    </row>
    <row r="3782" spans="1:28" ht="18.75" customHeight="1">
      <c r="A3782" s="1"/>
      <c r="B3782" s="1"/>
      <c r="C3782" s="1"/>
      <c r="D3782" s="21" t="s">
        <v>914</v>
      </c>
      <c r="E3782" s="22" t="s">
        <v>803</v>
      </c>
      <c r="F3782" s="27"/>
      <c r="G3782" s="28">
        <v>29.09</v>
      </c>
      <c r="H3782" s="24">
        <f t="shared" si="17"/>
        <v>2.4241666666666668</v>
      </c>
      <c r="I3782" s="25"/>
      <c r="J3782" s="25"/>
      <c r="K3782" s="26"/>
      <c r="L3782" s="25"/>
      <c r="M3782" s="25"/>
      <c r="N3782" s="25"/>
      <c r="O3782" s="25"/>
      <c r="P3782" s="25"/>
      <c r="Q3782" s="25"/>
      <c r="R3782" s="25"/>
      <c r="S3782" s="25"/>
      <c r="T3782" s="25"/>
      <c r="U3782" s="25"/>
      <c r="V3782" s="25"/>
      <c r="W3782" s="25"/>
      <c r="X3782" s="25"/>
      <c r="Y3782" s="25"/>
      <c r="Z3782" s="25"/>
      <c r="AA3782" s="25"/>
      <c r="AB3782" s="25"/>
    </row>
    <row r="3783" spans="1:28" ht="18.75" customHeight="1">
      <c r="A3783" s="1"/>
      <c r="B3783" s="1"/>
      <c r="C3783" s="1"/>
      <c r="D3783" s="21" t="s">
        <v>844</v>
      </c>
      <c r="E3783" s="22" t="s">
        <v>803</v>
      </c>
      <c r="F3783" s="27"/>
      <c r="G3783" s="28">
        <v>113.76</v>
      </c>
      <c r="H3783" s="24">
        <f t="shared" si="17"/>
        <v>9.48</v>
      </c>
      <c r="I3783" s="25"/>
      <c r="J3783" s="25"/>
      <c r="K3783" s="26"/>
      <c r="L3783" s="25"/>
      <c r="M3783" s="25"/>
      <c r="N3783" s="25"/>
      <c r="O3783" s="25"/>
      <c r="P3783" s="25"/>
      <c r="Q3783" s="25"/>
      <c r="R3783" s="25"/>
      <c r="S3783" s="25"/>
      <c r="T3783" s="25"/>
      <c r="U3783" s="25"/>
      <c r="V3783" s="25"/>
      <c r="W3783" s="25"/>
      <c r="X3783" s="25"/>
      <c r="Y3783" s="25"/>
      <c r="Z3783" s="25"/>
      <c r="AA3783" s="25"/>
      <c r="AB3783" s="25"/>
    </row>
    <row r="3784" spans="1:28" ht="18.75" customHeight="1">
      <c r="A3784" s="1"/>
      <c r="B3784" s="1"/>
      <c r="C3784" s="1"/>
      <c r="D3784" s="21" t="s">
        <v>905</v>
      </c>
      <c r="E3784" s="22" t="s">
        <v>803</v>
      </c>
      <c r="F3784" s="27"/>
      <c r="G3784" s="28">
        <v>346.68</v>
      </c>
      <c r="H3784" s="24">
        <f t="shared" si="17"/>
        <v>28.89</v>
      </c>
      <c r="I3784" s="25"/>
      <c r="J3784" s="25"/>
      <c r="K3784" s="26"/>
      <c r="L3784" s="25"/>
      <c r="M3784" s="25"/>
      <c r="N3784" s="25"/>
      <c r="O3784" s="25"/>
      <c r="P3784" s="25"/>
      <c r="Q3784" s="25"/>
      <c r="R3784" s="25"/>
      <c r="S3784" s="25"/>
      <c r="T3784" s="25"/>
      <c r="U3784" s="25"/>
      <c r="V3784" s="25"/>
      <c r="W3784" s="25"/>
      <c r="X3784" s="25"/>
      <c r="Y3784" s="25"/>
      <c r="Z3784" s="25"/>
      <c r="AA3784" s="25"/>
      <c r="AB3784" s="25"/>
    </row>
    <row r="3785" spans="1:28" ht="18.75" customHeight="1">
      <c r="A3785" s="1"/>
      <c r="B3785" s="1"/>
      <c r="C3785" s="1"/>
      <c r="D3785" s="21" t="s">
        <v>892</v>
      </c>
      <c r="E3785" s="22" t="s">
        <v>803</v>
      </c>
      <c r="F3785" s="27"/>
      <c r="G3785" s="28">
        <v>1222.1300000000001</v>
      </c>
      <c r="H3785" s="24">
        <f t="shared" si="17"/>
        <v>101.84416666666668</v>
      </c>
      <c r="I3785" s="25"/>
      <c r="J3785" s="25"/>
      <c r="K3785" s="26"/>
      <c r="L3785" s="25"/>
      <c r="M3785" s="25"/>
      <c r="N3785" s="25"/>
      <c r="O3785" s="25"/>
      <c r="P3785" s="25"/>
      <c r="Q3785" s="25"/>
      <c r="R3785" s="25"/>
      <c r="S3785" s="25"/>
      <c r="T3785" s="25"/>
      <c r="U3785" s="25"/>
      <c r="V3785" s="25"/>
      <c r="W3785" s="25"/>
      <c r="X3785" s="25"/>
      <c r="Y3785" s="25"/>
      <c r="Z3785" s="25"/>
      <c r="AA3785" s="25"/>
      <c r="AB3785" s="25"/>
    </row>
    <row r="3786" spans="1:28" ht="18.75" customHeight="1">
      <c r="A3786" s="1"/>
      <c r="B3786" s="1"/>
      <c r="C3786" s="1"/>
      <c r="D3786" s="21" t="s">
        <v>831</v>
      </c>
      <c r="E3786" s="22" t="s">
        <v>803</v>
      </c>
      <c r="F3786" s="27"/>
      <c r="G3786" s="28">
        <v>1064.8800000000001</v>
      </c>
      <c r="H3786" s="24">
        <f t="shared" si="17"/>
        <v>88.740000000000009</v>
      </c>
      <c r="I3786" s="25"/>
      <c r="J3786" s="25"/>
      <c r="K3786" s="26"/>
      <c r="L3786" s="25"/>
      <c r="M3786" s="25"/>
      <c r="N3786" s="25"/>
      <c r="O3786" s="25"/>
      <c r="P3786" s="25"/>
      <c r="Q3786" s="25"/>
      <c r="R3786" s="25"/>
      <c r="S3786" s="25"/>
      <c r="T3786" s="25"/>
      <c r="U3786" s="25"/>
      <c r="V3786" s="25"/>
      <c r="W3786" s="25"/>
      <c r="X3786" s="25"/>
      <c r="Y3786" s="25"/>
      <c r="Z3786" s="25"/>
      <c r="AA3786" s="25"/>
      <c r="AB3786" s="25"/>
    </row>
    <row r="3787" spans="1:28" ht="18.75" customHeight="1">
      <c r="A3787" s="1"/>
      <c r="B3787" s="1"/>
      <c r="C3787" s="1"/>
      <c r="D3787" s="21" t="s">
        <v>870</v>
      </c>
      <c r="E3787" s="22" t="s">
        <v>803</v>
      </c>
      <c r="F3787" s="27"/>
      <c r="G3787" s="28">
        <v>329.44</v>
      </c>
      <c r="H3787" s="24">
        <f t="shared" si="17"/>
        <v>27.453333333333333</v>
      </c>
      <c r="I3787" s="25"/>
      <c r="J3787" s="25"/>
      <c r="K3787" s="26"/>
      <c r="L3787" s="25"/>
      <c r="M3787" s="25"/>
      <c r="N3787" s="25"/>
      <c r="O3787" s="25"/>
      <c r="P3787" s="25"/>
      <c r="Q3787" s="25"/>
      <c r="R3787" s="25"/>
      <c r="S3787" s="25"/>
      <c r="T3787" s="25"/>
      <c r="U3787" s="25"/>
      <c r="V3787" s="25"/>
      <c r="W3787" s="25"/>
      <c r="X3787" s="25"/>
      <c r="Y3787" s="25"/>
      <c r="Z3787" s="25"/>
      <c r="AA3787" s="25"/>
      <c r="AB3787" s="25"/>
    </row>
    <row r="3788" spans="1:28" ht="18.75" customHeight="1">
      <c r="A3788" s="1"/>
      <c r="B3788" s="1"/>
      <c r="C3788" s="1"/>
      <c r="D3788" s="21" t="s">
        <v>884</v>
      </c>
      <c r="E3788" s="22" t="s">
        <v>803</v>
      </c>
      <c r="F3788" s="27"/>
      <c r="G3788" s="28">
        <v>1119.3599340000001</v>
      </c>
      <c r="H3788" s="24">
        <f t="shared" si="17"/>
        <v>93.279994500000001</v>
      </c>
      <c r="I3788" s="25"/>
      <c r="J3788" s="25"/>
      <c r="K3788" s="26"/>
      <c r="L3788" s="25"/>
      <c r="M3788" s="25"/>
      <c r="N3788" s="25"/>
      <c r="O3788" s="25"/>
      <c r="P3788" s="25"/>
      <c r="Q3788" s="25"/>
      <c r="R3788" s="25"/>
      <c r="S3788" s="25"/>
      <c r="T3788" s="25"/>
      <c r="U3788" s="25"/>
      <c r="V3788" s="25"/>
      <c r="W3788" s="25"/>
      <c r="X3788" s="25"/>
      <c r="Y3788" s="25"/>
      <c r="Z3788" s="25"/>
      <c r="AA3788" s="25"/>
      <c r="AB3788" s="25"/>
    </row>
    <row r="3789" spans="1:28" ht="18.75" customHeight="1">
      <c r="A3789" s="1"/>
      <c r="B3789" s="1"/>
      <c r="C3789" s="1"/>
      <c r="D3789" s="21" t="s">
        <v>940</v>
      </c>
      <c r="E3789" s="22" t="s">
        <v>803</v>
      </c>
      <c r="F3789" s="27"/>
      <c r="G3789" s="28">
        <v>969.84</v>
      </c>
      <c r="H3789" s="24">
        <f t="shared" si="17"/>
        <v>80.820000000000007</v>
      </c>
      <c r="I3789" s="25"/>
      <c r="J3789" s="25"/>
      <c r="K3789" s="26"/>
      <c r="L3789" s="25"/>
      <c r="M3789" s="25"/>
      <c r="N3789" s="25"/>
      <c r="O3789" s="25"/>
      <c r="P3789" s="25"/>
      <c r="Q3789" s="25"/>
      <c r="R3789" s="25"/>
      <c r="S3789" s="25"/>
      <c r="T3789" s="25"/>
      <c r="U3789" s="25"/>
      <c r="V3789" s="25"/>
      <c r="W3789" s="25"/>
      <c r="X3789" s="25"/>
      <c r="Y3789" s="25"/>
      <c r="Z3789" s="25"/>
      <c r="AA3789" s="25"/>
      <c r="AB3789" s="25"/>
    </row>
    <row r="3790" spans="1:28" ht="18.75" customHeight="1">
      <c r="A3790" s="1"/>
      <c r="B3790" s="1"/>
      <c r="C3790" s="1"/>
      <c r="D3790" s="21" t="s">
        <v>944</v>
      </c>
      <c r="E3790" s="22" t="s">
        <v>803</v>
      </c>
      <c r="F3790" s="27"/>
      <c r="G3790" s="28">
        <v>317.19</v>
      </c>
      <c r="H3790" s="24">
        <f t="shared" si="17"/>
        <v>26.432500000000001</v>
      </c>
      <c r="I3790" s="25"/>
      <c r="J3790" s="25"/>
      <c r="K3790" s="26"/>
      <c r="L3790" s="25"/>
      <c r="M3790" s="25"/>
      <c r="N3790" s="25"/>
      <c r="O3790" s="25"/>
      <c r="P3790" s="25"/>
      <c r="Q3790" s="25"/>
      <c r="R3790" s="25"/>
      <c r="S3790" s="25"/>
      <c r="T3790" s="25"/>
      <c r="U3790" s="25"/>
      <c r="V3790" s="25"/>
      <c r="W3790" s="25"/>
      <c r="X3790" s="25"/>
      <c r="Y3790" s="25"/>
      <c r="Z3790" s="25"/>
      <c r="AA3790" s="25"/>
      <c r="AB3790" s="25"/>
    </row>
    <row r="3791" spans="1:28" ht="18.75" customHeight="1">
      <c r="A3791" s="1"/>
      <c r="B3791" s="1"/>
      <c r="C3791" s="1"/>
      <c r="D3791" s="21" t="s">
        <v>944</v>
      </c>
      <c r="E3791" s="22" t="s">
        <v>803</v>
      </c>
      <c r="F3791" s="27"/>
      <c r="G3791" s="28">
        <v>390.88</v>
      </c>
      <c r="H3791" s="24">
        <f t="shared" si="17"/>
        <v>32.573333333333331</v>
      </c>
      <c r="I3791" s="25"/>
      <c r="J3791" s="25"/>
      <c r="K3791" s="26"/>
      <c r="L3791" s="25"/>
      <c r="M3791" s="25"/>
      <c r="N3791" s="25"/>
      <c r="O3791" s="25"/>
      <c r="P3791" s="25"/>
      <c r="Q3791" s="25"/>
      <c r="R3791" s="25"/>
      <c r="S3791" s="25"/>
      <c r="T3791" s="25"/>
      <c r="U3791" s="25"/>
      <c r="V3791" s="25"/>
      <c r="W3791" s="25"/>
      <c r="X3791" s="25"/>
      <c r="Y3791" s="25"/>
      <c r="Z3791" s="25"/>
      <c r="AA3791" s="25"/>
      <c r="AB3791" s="25"/>
    </row>
    <row r="3792" spans="1:28" ht="18.75" customHeight="1">
      <c r="A3792" s="1"/>
      <c r="B3792" s="1"/>
      <c r="C3792" s="1"/>
      <c r="D3792" s="21" t="s">
        <v>835</v>
      </c>
      <c r="E3792" s="22" t="s">
        <v>803</v>
      </c>
      <c r="F3792" s="27"/>
      <c r="G3792" s="28">
        <v>82</v>
      </c>
      <c r="H3792" s="24">
        <f t="shared" si="17"/>
        <v>6.833333333333333</v>
      </c>
      <c r="I3792" s="25"/>
      <c r="J3792" s="25"/>
      <c r="K3792" s="26"/>
      <c r="L3792" s="25"/>
      <c r="M3792" s="25"/>
      <c r="N3792" s="25"/>
      <c r="O3792" s="25"/>
      <c r="P3792" s="25"/>
      <c r="Q3792" s="25"/>
      <c r="R3792" s="25"/>
      <c r="S3792" s="25"/>
      <c r="T3792" s="25"/>
      <c r="U3792" s="25"/>
      <c r="V3792" s="25"/>
      <c r="W3792" s="25"/>
      <c r="X3792" s="25"/>
      <c r="Y3792" s="25"/>
      <c r="Z3792" s="25"/>
      <c r="AA3792" s="25"/>
      <c r="AB3792" s="25"/>
    </row>
    <row r="3793" spans="1:28" ht="18.75" customHeight="1">
      <c r="A3793" s="1"/>
      <c r="B3793" s="1"/>
      <c r="C3793" s="1"/>
      <c r="D3793" s="21" t="s">
        <v>945</v>
      </c>
      <c r="E3793" s="22" t="s">
        <v>803</v>
      </c>
      <c r="F3793" s="27"/>
      <c r="G3793" s="28">
        <v>133.94999999999999</v>
      </c>
      <c r="H3793" s="24">
        <f t="shared" si="17"/>
        <v>11.1625</v>
      </c>
      <c r="I3793" s="25"/>
      <c r="J3793" s="25"/>
      <c r="K3793" s="26"/>
      <c r="L3793" s="25"/>
      <c r="M3793" s="25"/>
      <c r="N3793" s="25"/>
      <c r="O3793" s="25"/>
      <c r="P3793" s="25"/>
      <c r="Q3793" s="25"/>
      <c r="R3793" s="25"/>
      <c r="S3793" s="25"/>
      <c r="T3793" s="25"/>
      <c r="U3793" s="25"/>
      <c r="V3793" s="25"/>
      <c r="W3793" s="25"/>
      <c r="X3793" s="25"/>
      <c r="Y3793" s="25"/>
      <c r="Z3793" s="25"/>
      <c r="AA3793" s="25"/>
      <c r="AB3793" s="25"/>
    </row>
    <row r="3794" spans="1:28" ht="18.75" customHeight="1">
      <c r="A3794" s="1"/>
      <c r="B3794" s="1"/>
      <c r="C3794" s="1"/>
      <c r="D3794" s="21" t="s">
        <v>946</v>
      </c>
      <c r="E3794" s="22" t="s">
        <v>803</v>
      </c>
      <c r="F3794" s="27"/>
      <c r="G3794" s="28">
        <v>1897.35</v>
      </c>
      <c r="H3794" s="24">
        <f t="shared" si="17"/>
        <v>158.11249999999998</v>
      </c>
      <c r="I3794" s="25"/>
      <c r="J3794" s="25"/>
      <c r="K3794" s="26"/>
      <c r="L3794" s="25"/>
      <c r="M3794" s="25"/>
      <c r="N3794" s="25"/>
      <c r="O3794" s="25"/>
      <c r="P3794" s="25"/>
      <c r="Q3794" s="25"/>
      <c r="R3794" s="25"/>
      <c r="S3794" s="25"/>
      <c r="T3794" s="25"/>
      <c r="U3794" s="25"/>
      <c r="V3794" s="25"/>
      <c r="W3794" s="25"/>
      <c r="X3794" s="25"/>
      <c r="Y3794" s="25"/>
      <c r="Z3794" s="25"/>
      <c r="AA3794" s="25"/>
      <c r="AB3794" s="25"/>
    </row>
    <row r="3795" spans="1:28" ht="18.75" customHeight="1">
      <c r="A3795" s="1"/>
      <c r="B3795" s="1"/>
      <c r="C3795" s="1"/>
      <c r="D3795" s="21" t="s">
        <v>947</v>
      </c>
      <c r="E3795" s="22" t="s">
        <v>803</v>
      </c>
      <c r="F3795" s="27"/>
      <c r="G3795" s="28">
        <v>64.599999999999994</v>
      </c>
      <c r="H3795" s="24">
        <f t="shared" si="17"/>
        <v>5.3833333333333329</v>
      </c>
      <c r="I3795" s="25"/>
      <c r="J3795" s="25"/>
      <c r="K3795" s="26"/>
      <c r="L3795" s="25"/>
      <c r="M3795" s="25"/>
      <c r="N3795" s="25"/>
      <c r="O3795" s="25"/>
      <c r="P3795" s="25"/>
      <c r="Q3795" s="25"/>
      <c r="R3795" s="25"/>
      <c r="S3795" s="25"/>
      <c r="T3795" s="25"/>
      <c r="U3795" s="25"/>
      <c r="V3795" s="25"/>
      <c r="W3795" s="25"/>
      <c r="X3795" s="25"/>
      <c r="Y3795" s="25"/>
      <c r="Z3795" s="25"/>
      <c r="AA3795" s="25"/>
      <c r="AB3795" s="25"/>
    </row>
    <row r="3796" spans="1:28" ht="18.75" customHeight="1">
      <c r="A3796" s="1"/>
      <c r="B3796" s="1"/>
      <c r="C3796" s="1"/>
      <c r="D3796" s="21" t="s">
        <v>813</v>
      </c>
      <c r="E3796" s="22" t="s">
        <v>803</v>
      </c>
      <c r="F3796" s="27"/>
      <c r="G3796" s="28">
        <v>363.86</v>
      </c>
      <c r="H3796" s="24">
        <f t="shared" si="17"/>
        <v>30.321666666666669</v>
      </c>
      <c r="I3796" s="25"/>
      <c r="J3796" s="25"/>
      <c r="K3796" s="26"/>
      <c r="L3796" s="25"/>
      <c r="M3796" s="25"/>
      <c r="N3796" s="25"/>
      <c r="O3796" s="25"/>
      <c r="P3796" s="25"/>
      <c r="Q3796" s="25"/>
      <c r="R3796" s="25"/>
      <c r="S3796" s="25"/>
      <c r="T3796" s="25"/>
      <c r="U3796" s="25"/>
      <c r="V3796" s="25"/>
      <c r="W3796" s="25"/>
      <c r="X3796" s="25"/>
      <c r="Y3796" s="25"/>
      <c r="Z3796" s="25"/>
      <c r="AA3796" s="25"/>
      <c r="AB3796" s="25"/>
    </row>
    <row r="3797" spans="1:28" ht="18.75" customHeight="1">
      <c r="A3797" s="1"/>
      <c r="B3797" s="1"/>
      <c r="C3797" s="1"/>
      <c r="D3797" s="21" t="s">
        <v>948</v>
      </c>
      <c r="E3797" s="22" t="s">
        <v>803</v>
      </c>
      <c r="F3797" s="27"/>
      <c r="G3797" s="28">
        <v>84.52</v>
      </c>
      <c r="H3797" s="24">
        <f t="shared" si="17"/>
        <v>7.043333333333333</v>
      </c>
      <c r="I3797" s="25"/>
      <c r="J3797" s="25"/>
      <c r="K3797" s="26"/>
      <c r="L3797" s="25"/>
      <c r="M3797" s="25"/>
      <c r="N3797" s="25"/>
      <c r="O3797" s="25"/>
      <c r="P3797" s="25"/>
      <c r="Q3797" s="25"/>
      <c r="R3797" s="25"/>
      <c r="S3797" s="25"/>
      <c r="T3797" s="25"/>
      <c r="U3797" s="25"/>
      <c r="V3797" s="25"/>
      <c r="W3797" s="25"/>
      <c r="X3797" s="25"/>
      <c r="Y3797" s="25"/>
      <c r="Z3797" s="25"/>
      <c r="AA3797" s="25"/>
      <c r="AB3797" s="25"/>
    </row>
    <row r="3798" spans="1:28" ht="18.75" customHeight="1">
      <c r="A3798" s="1"/>
      <c r="B3798" s="1"/>
      <c r="C3798" s="1"/>
      <c r="D3798" s="21" t="s">
        <v>949</v>
      </c>
      <c r="E3798" s="22" t="s">
        <v>803</v>
      </c>
      <c r="F3798" s="27"/>
      <c r="G3798" s="28">
        <v>2132.96</v>
      </c>
      <c r="H3798" s="24">
        <f t="shared" si="17"/>
        <v>177.74666666666667</v>
      </c>
      <c r="I3798" s="25"/>
      <c r="J3798" s="25"/>
      <c r="K3798" s="26"/>
      <c r="L3798" s="25"/>
      <c r="M3798" s="25"/>
      <c r="N3798" s="25"/>
      <c r="O3798" s="25"/>
      <c r="P3798" s="25"/>
      <c r="Q3798" s="25"/>
      <c r="R3798" s="25"/>
      <c r="S3798" s="25"/>
      <c r="T3798" s="25"/>
      <c r="U3798" s="25"/>
      <c r="V3798" s="25"/>
      <c r="W3798" s="25"/>
      <c r="X3798" s="25"/>
      <c r="Y3798" s="25"/>
      <c r="Z3798" s="25"/>
      <c r="AA3798" s="25"/>
      <c r="AB3798" s="25"/>
    </row>
    <row r="3799" spans="1:28" ht="18.75" customHeight="1">
      <c r="A3799" s="1"/>
      <c r="B3799" s="1"/>
      <c r="C3799" s="1"/>
      <c r="D3799" s="21" t="s">
        <v>949</v>
      </c>
      <c r="E3799" s="22" t="s">
        <v>803</v>
      </c>
      <c r="F3799" s="27"/>
      <c r="G3799" s="28">
        <v>1843.32</v>
      </c>
      <c r="H3799" s="24">
        <f t="shared" si="17"/>
        <v>153.60999999999999</v>
      </c>
      <c r="I3799" s="25"/>
      <c r="J3799" s="25"/>
      <c r="K3799" s="26"/>
      <c r="L3799" s="25"/>
      <c r="M3799" s="25"/>
      <c r="N3799" s="25"/>
      <c r="O3799" s="25"/>
      <c r="P3799" s="25"/>
      <c r="Q3799" s="25"/>
      <c r="R3799" s="25"/>
      <c r="S3799" s="25"/>
      <c r="T3799" s="25"/>
      <c r="U3799" s="25"/>
      <c r="V3799" s="25"/>
      <c r="W3799" s="25"/>
      <c r="X3799" s="25"/>
      <c r="Y3799" s="25"/>
      <c r="Z3799" s="25"/>
      <c r="AA3799" s="25"/>
      <c r="AB3799" s="25"/>
    </row>
    <row r="3800" spans="1:28" ht="18.75" customHeight="1">
      <c r="A3800" s="1"/>
      <c r="B3800" s="1"/>
      <c r="C3800" s="1"/>
      <c r="D3800" s="21" t="s">
        <v>836</v>
      </c>
      <c r="E3800" s="22" t="s">
        <v>803</v>
      </c>
      <c r="F3800" s="27"/>
      <c r="G3800" s="28">
        <v>248.4</v>
      </c>
      <c r="H3800" s="24">
        <f t="shared" si="17"/>
        <v>20.7</v>
      </c>
      <c r="I3800" s="25"/>
      <c r="J3800" s="25"/>
      <c r="K3800" s="26"/>
      <c r="L3800" s="25"/>
      <c r="M3800" s="25"/>
      <c r="N3800" s="25"/>
      <c r="O3800" s="25"/>
      <c r="P3800" s="25"/>
      <c r="Q3800" s="25"/>
      <c r="R3800" s="25"/>
      <c r="S3800" s="25"/>
      <c r="T3800" s="25"/>
      <c r="U3800" s="25"/>
      <c r="V3800" s="25"/>
      <c r="W3800" s="25"/>
      <c r="X3800" s="25"/>
      <c r="Y3800" s="25"/>
      <c r="Z3800" s="25"/>
      <c r="AA3800" s="25"/>
      <c r="AB3800" s="25"/>
    </row>
    <row r="3801" spans="1:28" ht="18.75" customHeight="1">
      <c r="A3801" s="1"/>
      <c r="B3801" s="1"/>
      <c r="C3801" s="1"/>
      <c r="D3801" s="21" t="s">
        <v>931</v>
      </c>
      <c r="E3801" s="22" t="s">
        <v>803</v>
      </c>
      <c r="F3801" s="27"/>
      <c r="G3801" s="28">
        <v>969.64</v>
      </c>
      <c r="H3801" s="24">
        <f t="shared" si="17"/>
        <v>80.803333333333327</v>
      </c>
      <c r="I3801" s="25"/>
      <c r="J3801" s="25"/>
      <c r="K3801" s="26"/>
      <c r="L3801" s="25"/>
      <c r="M3801" s="25"/>
      <c r="N3801" s="25"/>
      <c r="O3801" s="25"/>
      <c r="P3801" s="25"/>
      <c r="Q3801" s="25"/>
      <c r="R3801" s="25"/>
      <c r="S3801" s="25"/>
      <c r="T3801" s="25"/>
      <c r="U3801" s="25"/>
      <c r="V3801" s="25"/>
      <c r="W3801" s="25"/>
      <c r="X3801" s="25"/>
      <c r="Y3801" s="25"/>
      <c r="Z3801" s="25"/>
      <c r="AA3801" s="25"/>
      <c r="AB3801" s="25"/>
    </row>
    <row r="3802" spans="1:28" ht="18.75" customHeight="1">
      <c r="A3802" s="1"/>
      <c r="B3802" s="1"/>
      <c r="C3802" s="1"/>
      <c r="D3802" s="21" t="s">
        <v>886</v>
      </c>
      <c r="E3802" s="22" t="s">
        <v>803</v>
      </c>
      <c r="F3802" s="27"/>
      <c r="G3802" s="28">
        <v>87.03</v>
      </c>
      <c r="H3802" s="24">
        <f t="shared" si="17"/>
        <v>7.2525000000000004</v>
      </c>
      <c r="I3802" s="25"/>
      <c r="J3802" s="25"/>
      <c r="K3802" s="26"/>
      <c r="L3802" s="25"/>
      <c r="M3802" s="25"/>
      <c r="N3802" s="25"/>
      <c r="O3802" s="25"/>
      <c r="P3802" s="25"/>
      <c r="Q3802" s="25"/>
      <c r="R3802" s="25"/>
      <c r="S3802" s="25"/>
      <c r="T3802" s="25"/>
      <c r="U3802" s="25"/>
      <c r="V3802" s="25"/>
      <c r="W3802" s="25"/>
      <c r="X3802" s="25"/>
      <c r="Y3802" s="25"/>
      <c r="Z3802" s="25"/>
      <c r="AA3802" s="25"/>
      <c r="AB3802" s="25"/>
    </row>
    <row r="3803" spans="1:28" ht="18.75" customHeight="1">
      <c r="A3803" s="1"/>
      <c r="B3803" s="1"/>
      <c r="C3803" s="1"/>
      <c r="D3803" s="21" t="s">
        <v>851</v>
      </c>
      <c r="E3803" s="22" t="s">
        <v>803</v>
      </c>
      <c r="F3803" s="27"/>
      <c r="G3803" s="28">
        <v>1152.19993</v>
      </c>
      <c r="H3803" s="24">
        <f t="shared" si="17"/>
        <v>96.016660833333333</v>
      </c>
      <c r="I3803" s="25"/>
      <c r="J3803" s="25"/>
      <c r="K3803" s="26"/>
      <c r="L3803" s="25"/>
      <c r="M3803" s="25"/>
      <c r="N3803" s="25"/>
      <c r="O3803" s="25"/>
      <c r="P3803" s="25"/>
      <c r="Q3803" s="25"/>
      <c r="R3803" s="25"/>
      <c r="S3803" s="25"/>
      <c r="T3803" s="25"/>
      <c r="U3803" s="25"/>
      <c r="V3803" s="25"/>
      <c r="W3803" s="25"/>
      <c r="X3803" s="25"/>
      <c r="Y3803" s="25"/>
      <c r="Z3803" s="25"/>
      <c r="AA3803" s="25"/>
      <c r="AB3803" s="25"/>
    </row>
    <row r="3804" spans="1:28" ht="18.75" customHeight="1">
      <c r="A3804" s="1"/>
      <c r="B3804" s="1"/>
      <c r="C3804" s="1"/>
      <c r="D3804" s="21" t="s">
        <v>950</v>
      </c>
      <c r="E3804" s="22" t="s">
        <v>803</v>
      </c>
      <c r="F3804" s="27"/>
      <c r="G3804" s="28">
        <v>1173.48</v>
      </c>
      <c r="H3804" s="24">
        <f t="shared" si="17"/>
        <v>97.79</v>
      </c>
      <c r="I3804" s="25"/>
      <c r="J3804" s="25"/>
      <c r="K3804" s="26"/>
      <c r="L3804" s="25"/>
      <c r="M3804" s="25"/>
      <c r="N3804" s="25"/>
      <c r="O3804" s="25"/>
      <c r="P3804" s="25"/>
      <c r="Q3804" s="25"/>
      <c r="R3804" s="25"/>
      <c r="S3804" s="25"/>
      <c r="T3804" s="25"/>
      <c r="U3804" s="25"/>
      <c r="V3804" s="25"/>
      <c r="W3804" s="25"/>
      <c r="X3804" s="25"/>
      <c r="Y3804" s="25"/>
      <c r="Z3804" s="25"/>
      <c r="AA3804" s="25"/>
      <c r="AB3804" s="25"/>
    </row>
    <row r="3805" spans="1:28" ht="18.75" customHeight="1">
      <c r="A3805" s="1"/>
      <c r="B3805" s="1"/>
      <c r="C3805" s="1"/>
      <c r="D3805" s="21" t="s">
        <v>915</v>
      </c>
      <c r="E3805" s="22" t="s">
        <v>803</v>
      </c>
      <c r="F3805" s="27"/>
      <c r="G3805" s="28">
        <v>40</v>
      </c>
      <c r="H3805" s="24">
        <f t="shared" si="17"/>
        <v>3.3333333333333335</v>
      </c>
      <c r="I3805" s="25"/>
      <c r="J3805" s="25"/>
      <c r="K3805" s="26"/>
      <c r="L3805" s="25"/>
      <c r="M3805" s="25"/>
      <c r="N3805" s="25"/>
      <c r="O3805" s="25"/>
      <c r="P3805" s="25"/>
      <c r="Q3805" s="25"/>
      <c r="R3805" s="25"/>
      <c r="S3805" s="25"/>
      <c r="T3805" s="25"/>
      <c r="U3805" s="25"/>
      <c r="V3805" s="25"/>
      <c r="W3805" s="25"/>
      <c r="X3805" s="25"/>
      <c r="Y3805" s="25"/>
      <c r="Z3805" s="25"/>
      <c r="AA3805" s="25"/>
      <c r="AB3805" s="25"/>
    </row>
    <row r="3806" spans="1:28" ht="18.75" customHeight="1">
      <c r="A3806" s="1"/>
      <c r="B3806" s="1"/>
      <c r="C3806" s="1"/>
      <c r="D3806" s="21" t="s">
        <v>951</v>
      </c>
      <c r="E3806" s="22" t="s">
        <v>803</v>
      </c>
      <c r="F3806" s="27"/>
      <c r="G3806" s="28">
        <v>424.84</v>
      </c>
      <c r="H3806" s="24">
        <f t="shared" si="17"/>
        <v>35.403333333333329</v>
      </c>
      <c r="I3806" s="25"/>
      <c r="J3806" s="25"/>
      <c r="K3806" s="26"/>
      <c r="L3806" s="25"/>
      <c r="M3806" s="25"/>
      <c r="N3806" s="25"/>
      <c r="O3806" s="25"/>
      <c r="P3806" s="25"/>
      <c r="Q3806" s="25"/>
      <c r="R3806" s="25"/>
      <c r="S3806" s="25"/>
      <c r="T3806" s="25"/>
      <c r="U3806" s="25"/>
      <c r="V3806" s="25"/>
      <c r="W3806" s="25"/>
      <c r="X3806" s="25"/>
      <c r="Y3806" s="25"/>
      <c r="Z3806" s="25"/>
      <c r="AA3806" s="25"/>
      <c r="AB3806" s="25"/>
    </row>
    <row r="3807" spans="1:28" ht="18.75" customHeight="1">
      <c r="A3807" s="1"/>
      <c r="B3807" s="1"/>
      <c r="C3807" s="1"/>
      <c r="D3807" s="21" t="s">
        <v>952</v>
      </c>
      <c r="E3807" s="22" t="s">
        <v>803</v>
      </c>
      <c r="F3807" s="27"/>
      <c r="G3807" s="28">
        <v>1249.06</v>
      </c>
      <c r="H3807" s="24">
        <f t="shared" si="17"/>
        <v>104.08833333333332</v>
      </c>
      <c r="I3807" s="25"/>
      <c r="J3807" s="25"/>
      <c r="K3807" s="26"/>
      <c r="L3807" s="25"/>
      <c r="M3807" s="25"/>
      <c r="N3807" s="25"/>
      <c r="O3807" s="25"/>
      <c r="P3807" s="25"/>
      <c r="Q3807" s="25"/>
      <c r="R3807" s="25"/>
      <c r="S3807" s="25"/>
      <c r="T3807" s="25"/>
      <c r="U3807" s="25"/>
      <c r="V3807" s="25"/>
      <c r="W3807" s="25"/>
      <c r="X3807" s="25"/>
      <c r="Y3807" s="25"/>
      <c r="Z3807" s="25"/>
      <c r="AA3807" s="25"/>
      <c r="AB3807" s="25"/>
    </row>
    <row r="3808" spans="1:28" ht="18.75" customHeight="1">
      <c r="A3808" s="1"/>
      <c r="B3808" s="1"/>
      <c r="C3808" s="1"/>
      <c r="D3808" s="21" t="s">
        <v>953</v>
      </c>
      <c r="E3808" s="22" t="s">
        <v>803</v>
      </c>
      <c r="F3808" s="27"/>
      <c r="G3808" s="28">
        <v>84.18</v>
      </c>
      <c r="H3808" s="24">
        <f t="shared" si="17"/>
        <v>7.0150000000000006</v>
      </c>
      <c r="I3808" s="25"/>
      <c r="J3808" s="25"/>
      <c r="K3808" s="26"/>
      <c r="L3808" s="25"/>
      <c r="M3808" s="25"/>
      <c r="N3808" s="25"/>
      <c r="O3808" s="25"/>
      <c r="P3808" s="25"/>
      <c r="Q3808" s="25"/>
      <c r="R3808" s="25"/>
      <c r="S3808" s="25"/>
      <c r="T3808" s="25"/>
      <c r="U3808" s="25"/>
      <c r="V3808" s="25"/>
      <c r="W3808" s="25"/>
      <c r="X3808" s="25"/>
      <c r="Y3808" s="25"/>
      <c r="Z3808" s="25"/>
      <c r="AA3808" s="25"/>
      <c r="AB3808" s="25"/>
    </row>
    <row r="3809" spans="1:28" ht="18.75" customHeight="1">
      <c r="A3809" s="1"/>
      <c r="B3809" s="1"/>
      <c r="C3809" s="1"/>
      <c r="D3809" s="21" t="s">
        <v>954</v>
      </c>
      <c r="E3809" s="22" t="s">
        <v>803</v>
      </c>
      <c r="F3809" s="27"/>
      <c r="G3809" s="28">
        <v>48.95</v>
      </c>
      <c r="H3809" s="24">
        <f t="shared" si="17"/>
        <v>4.0791666666666666</v>
      </c>
      <c r="I3809" s="25"/>
      <c r="J3809" s="25"/>
      <c r="K3809" s="26"/>
      <c r="L3809" s="25"/>
      <c r="M3809" s="25"/>
      <c r="N3809" s="25"/>
      <c r="O3809" s="25"/>
      <c r="P3809" s="25"/>
      <c r="Q3809" s="25"/>
      <c r="R3809" s="25"/>
      <c r="S3809" s="25"/>
      <c r="T3809" s="25"/>
      <c r="U3809" s="25"/>
      <c r="V3809" s="25"/>
      <c r="W3809" s="25"/>
      <c r="X3809" s="25"/>
      <c r="Y3809" s="25"/>
      <c r="Z3809" s="25"/>
      <c r="AA3809" s="25"/>
      <c r="AB3809" s="25"/>
    </row>
    <row r="3810" spans="1:28" ht="18.75" customHeight="1">
      <c r="A3810" s="1"/>
      <c r="B3810" s="1"/>
      <c r="C3810" s="1"/>
      <c r="D3810" s="21" t="s">
        <v>955</v>
      </c>
      <c r="E3810" s="22" t="s">
        <v>803</v>
      </c>
      <c r="F3810" s="27"/>
      <c r="G3810" s="28">
        <v>41.04</v>
      </c>
      <c r="H3810" s="24">
        <f t="shared" si="17"/>
        <v>3.42</v>
      </c>
      <c r="I3810" s="25"/>
      <c r="J3810" s="25"/>
      <c r="K3810" s="26"/>
      <c r="L3810" s="25"/>
      <c r="M3810" s="25"/>
      <c r="N3810" s="25"/>
      <c r="O3810" s="25"/>
      <c r="P3810" s="25"/>
      <c r="Q3810" s="25"/>
      <c r="R3810" s="25"/>
      <c r="S3810" s="25"/>
      <c r="T3810" s="25"/>
      <c r="U3810" s="25"/>
      <c r="V3810" s="25"/>
      <c r="W3810" s="25"/>
      <c r="X3810" s="25"/>
      <c r="Y3810" s="25"/>
      <c r="Z3810" s="25"/>
      <c r="AA3810" s="25"/>
      <c r="AB3810" s="25"/>
    </row>
    <row r="3811" spans="1:28" ht="18.75" customHeight="1">
      <c r="A3811" s="1"/>
      <c r="B3811" s="1"/>
      <c r="C3811" s="1"/>
      <c r="D3811" s="21" t="s">
        <v>874</v>
      </c>
      <c r="E3811" s="22" t="s">
        <v>803</v>
      </c>
      <c r="F3811" s="27"/>
      <c r="G3811" s="28">
        <v>2268.09</v>
      </c>
      <c r="H3811" s="24">
        <f t="shared" si="17"/>
        <v>189.00750000000002</v>
      </c>
      <c r="I3811" s="25"/>
      <c r="J3811" s="25"/>
      <c r="K3811" s="26"/>
      <c r="L3811" s="25"/>
      <c r="M3811" s="25"/>
      <c r="N3811" s="25"/>
      <c r="O3811" s="25"/>
      <c r="P3811" s="25"/>
      <c r="Q3811" s="25"/>
      <c r="R3811" s="25"/>
      <c r="S3811" s="25"/>
      <c r="T3811" s="25"/>
      <c r="U3811" s="25"/>
      <c r="V3811" s="25"/>
      <c r="W3811" s="25"/>
      <c r="X3811" s="25"/>
      <c r="Y3811" s="25"/>
      <c r="Z3811" s="25"/>
      <c r="AA3811" s="25"/>
      <c r="AB3811" s="25"/>
    </row>
    <row r="3812" spans="1:28" ht="18.75" customHeight="1">
      <c r="A3812" s="1"/>
      <c r="B3812" s="1"/>
      <c r="C3812" s="1"/>
      <c r="D3812" s="21" t="s">
        <v>956</v>
      </c>
      <c r="E3812" s="22" t="s">
        <v>803</v>
      </c>
      <c r="F3812" s="27"/>
      <c r="G3812" s="28">
        <v>900.45</v>
      </c>
      <c r="H3812" s="24">
        <f t="shared" si="17"/>
        <v>75.037500000000009</v>
      </c>
      <c r="I3812" s="25"/>
      <c r="J3812" s="25"/>
      <c r="K3812" s="26"/>
      <c r="L3812" s="25"/>
      <c r="M3812" s="25"/>
      <c r="N3812" s="25"/>
      <c r="O3812" s="25"/>
      <c r="P3812" s="25"/>
      <c r="Q3812" s="25"/>
      <c r="R3812" s="25"/>
      <c r="S3812" s="25"/>
      <c r="T3812" s="25"/>
      <c r="U3812" s="25"/>
      <c r="V3812" s="25"/>
      <c r="W3812" s="25"/>
      <c r="X3812" s="25"/>
      <c r="Y3812" s="25"/>
      <c r="Z3812" s="25"/>
      <c r="AA3812" s="25"/>
      <c r="AB3812" s="25"/>
    </row>
    <row r="3813" spans="1:28" ht="18.75" customHeight="1">
      <c r="A3813" s="1"/>
      <c r="B3813" s="1"/>
      <c r="C3813" s="1"/>
      <c r="D3813" s="21" t="s">
        <v>957</v>
      </c>
      <c r="E3813" s="22" t="s">
        <v>803</v>
      </c>
      <c r="F3813" s="27"/>
      <c r="G3813" s="28">
        <v>1136.46</v>
      </c>
      <c r="H3813" s="24">
        <f t="shared" si="17"/>
        <v>94.704999999999998</v>
      </c>
      <c r="I3813" s="25"/>
      <c r="J3813" s="25"/>
      <c r="K3813" s="26"/>
      <c r="L3813" s="25"/>
      <c r="M3813" s="25"/>
      <c r="N3813" s="25"/>
      <c r="O3813" s="25"/>
      <c r="P3813" s="25"/>
      <c r="Q3813" s="25"/>
      <c r="R3813" s="25"/>
      <c r="S3813" s="25"/>
      <c r="T3813" s="25"/>
      <c r="U3813" s="25"/>
      <c r="V3813" s="25"/>
      <c r="W3813" s="25"/>
      <c r="X3813" s="25"/>
      <c r="Y3813" s="25"/>
      <c r="Z3813" s="25"/>
      <c r="AA3813" s="25"/>
      <c r="AB3813" s="25"/>
    </row>
    <row r="3814" spans="1:28" ht="18.75" customHeight="1">
      <c r="A3814" s="1"/>
      <c r="B3814" s="1"/>
      <c r="C3814" s="1"/>
      <c r="D3814" s="21" t="s">
        <v>926</v>
      </c>
      <c r="E3814" s="22" t="s">
        <v>803</v>
      </c>
      <c r="F3814" s="27"/>
      <c r="G3814" s="28">
        <v>4799.0600000000004</v>
      </c>
      <c r="H3814" s="24">
        <f t="shared" si="17"/>
        <v>399.92166666666668</v>
      </c>
      <c r="I3814" s="25"/>
      <c r="J3814" s="25"/>
      <c r="K3814" s="26"/>
      <c r="L3814" s="25"/>
      <c r="M3814" s="25"/>
      <c r="N3814" s="25"/>
      <c r="O3814" s="25"/>
      <c r="P3814" s="25"/>
      <c r="Q3814" s="25"/>
      <c r="R3814" s="25"/>
      <c r="S3814" s="25"/>
      <c r="T3814" s="25"/>
      <c r="U3814" s="25"/>
      <c r="V3814" s="25"/>
      <c r="W3814" s="25"/>
      <c r="X3814" s="25"/>
      <c r="Y3814" s="25"/>
      <c r="Z3814" s="25"/>
      <c r="AA3814" s="25"/>
      <c r="AB3814" s="25"/>
    </row>
    <row r="3815" spans="1:28" ht="18.75" customHeight="1">
      <c r="A3815" s="1"/>
      <c r="B3815" s="1"/>
      <c r="C3815" s="1"/>
      <c r="D3815" s="21" t="s">
        <v>879</v>
      </c>
      <c r="E3815" s="22" t="s">
        <v>803</v>
      </c>
      <c r="F3815" s="27"/>
      <c r="G3815" s="28">
        <v>79</v>
      </c>
      <c r="H3815" s="24">
        <f t="shared" si="17"/>
        <v>6.583333333333333</v>
      </c>
      <c r="I3815" s="25"/>
      <c r="J3815" s="25"/>
      <c r="K3815" s="26"/>
      <c r="L3815" s="25"/>
      <c r="M3815" s="25"/>
      <c r="N3815" s="25"/>
      <c r="O3815" s="25"/>
      <c r="P3815" s="25"/>
      <c r="Q3815" s="25"/>
      <c r="R3815" s="25"/>
      <c r="S3815" s="25"/>
      <c r="T3815" s="25"/>
      <c r="U3815" s="25"/>
      <c r="V3815" s="25"/>
      <c r="W3815" s="25"/>
      <c r="X3815" s="25"/>
      <c r="Y3815" s="25"/>
      <c r="Z3815" s="25"/>
      <c r="AA3815" s="25"/>
      <c r="AB3815" s="25"/>
    </row>
    <row r="3816" spans="1:28" ht="18.75" customHeight="1">
      <c r="A3816" s="1"/>
      <c r="B3816" s="1"/>
      <c r="C3816" s="1"/>
      <c r="D3816" s="21" t="s">
        <v>877</v>
      </c>
      <c r="E3816" s="22" t="s">
        <v>803</v>
      </c>
      <c r="F3816" s="27"/>
      <c r="G3816" s="28">
        <v>1026.3800000000001</v>
      </c>
      <c r="H3816" s="24">
        <f t="shared" si="17"/>
        <v>85.53166666666668</v>
      </c>
      <c r="I3816" s="25"/>
      <c r="J3816" s="25"/>
      <c r="K3816" s="26"/>
      <c r="L3816" s="25"/>
      <c r="M3816" s="25"/>
      <c r="N3816" s="25"/>
      <c r="O3816" s="25"/>
      <c r="P3816" s="25"/>
      <c r="Q3816" s="25"/>
      <c r="R3816" s="25"/>
      <c r="S3816" s="25"/>
      <c r="T3816" s="25"/>
      <c r="U3816" s="25"/>
      <c r="V3816" s="25"/>
      <c r="W3816" s="25"/>
      <c r="X3816" s="25"/>
      <c r="Y3816" s="25"/>
      <c r="Z3816" s="25"/>
      <c r="AA3816" s="25"/>
      <c r="AB3816" s="25"/>
    </row>
    <row r="3817" spans="1:28" ht="18.75" customHeight="1">
      <c r="A3817" s="1"/>
      <c r="B3817" s="1"/>
      <c r="C3817" s="1"/>
      <c r="D3817" s="21" t="s">
        <v>958</v>
      </c>
      <c r="E3817" s="22" t="s">
        <v>803</v>
      </c>
      <c r="F3817" s="27"/>
      <c r="G3817" s="28">
        <v>826.46</v>
      </c>
      <c r="H3817" s="24">
        <f t="shared" si="17"/>
        <v>68.87166666666667</v>
      </c>
      <c r="I3817" s="25"/>
      <c r="J3817" s="25"/>
      <c r="K3817" s="26"/>
      <c r="L3817" s="25"/>
      <c r="M3817" s="25"/>
      <c r="N3817" s="25"/>
      <c r="O3817" s="25"/>
      <c r="P3817" s="25"/>
      <c r="Q3817" s="25"/>
      <c r="R3817" s="25"/>
      <c r="S3817" s="25"/>
      <c r="T3817" s="25"/>
      <c r="U3817" s="25"/>
      <c r="V3817" s="25"/>
      <c r="W3817" s="25"/>
      <c r="X3817" s="25"/>
      <c r="Y3817" s="25"/>
      <c r="Z3817" s="25"/>
      <c r="AA3817" s="25"/>
      <c r="AB3817" s="25"/>
    </row>
    <row r="3818" spans="1:28" ht="18.75" customHeight="1">
      <c r="A3818" s="1"/>
      <c r="B3818" s="1"/>
      <c r="C3818" s="1"/>
      <c r="D3818" s="21" t="s">
        <v>959</v>
      </c>
      <c r="E3818" s="22" t="s">
        <v>803</v>
      </c>
      <c r="F3818" s="27"/>
      <c r="G3818" s="28">
        <v>1050.4000000000001</v>
      </c>
      <c r="H3818" s="24">
        <f t="shared" si="17"/>
        <v>87.533333333333346</v>
      </c>
      <c r="I3818" s="25"/>
      <c r="J3818" s="25"/>
      <c r="K3818" s="26"/>
      <c r="L3818" s="25"/>
      <c r="M3818" s="25"/>
      <c r="N3818" s="25"/>
      <c r="O3818" s="25"/>
      <c r="P3818" s="25"/>
      <c r="Q3818" s="25"/>
      <c r="R3818" s="25"/>
      <c r="S3818" s="25"/>
      <c r="T3818" s="25"/>
      <c r="U3818" s="25"/>
      <c r="V3818" s="25"/>
      <c r="W3818" s="25"/>
      <c r="X3818" s="25"/>
      <c r="Y3818" s="25"/>
      <c r="Z3818" s="25"/>
      <c r="AA3818" s="25"/>
      <c r="AB3818" s="25"/>
    </row>
    <row r="3819" spans="1:28" ht="18.75" customHeight="1">
      <c r="A3819" s="1"/>
      <c r="B3819" s="1"/>
      <c r="C3819" s="1"/>
      <c r="D3819" s="21" t="s">
        <v>943</v>
      </c>
      <c r="E3819" s="22" t="s">
        <v>803</v>
      </c>
      <c r="F3819" s="27"/>
      <c r="G3819" s="28">
        <v>1169.3499999999999</v>
      </c>
      <c r="H3819" s="24">
        <f t="shared" si="17"/>
        <v>97.445833333333326</v>
      </c>
      <c r="I3819" s="25"/>
      <c r="J3819" s="25"/>
      <c r="K3819" s="26"/>
      <c r="L3819" s="25"/>
      <c r="M3819" s="25"/>
      <c r="N3819" s="25"/>
      <c r="O3819" s="25"/>
      <c r="P3819" s="25"/>
      <c r="Q3819" s="25"/>
      <c r="R3819" s="25"/>
      <c r="S3819" s="25"/>
      <c r="T3819" s="25"/>
      <c r="U3819" s="25"/>
      <c r="V3819" s="25"/>
      <c r="W3819" s="25"/>
      <c r="X3819" s="25"/>
      <c r="Y3819" s="25"/>
      <c r="Z3819" s="25"/>
      <c r="AA3819" s="25"/>
      <c r="AB3819" s="25"/>
    </row>
    <row r="3820" spans="1:28" ht="18.75" customHeight="1">
      <c r="A3820" s="1"/>
      <c r="B3820" s="1"/>
      <c r="C3820" s="1"/>
      <c r="D3820" s="21" t="s">
        <v>960</v>
      </c>
      <c r="E3820" s="22" t="s">
        <v>803</v>
      </c>
      <c r="F3820" s="27"/>
      <c r="G3820" s="28">
        <v>595.5</v>
      </c>
      <c r="H3820" s="24">
        <f t="shared" si="17"/>
        <v>49.625</v>
      </c>
      <c r="I3820" s="25"/>
      <c r="J3820" s="25"/>
      <c r="K3820" s="26"/>
      <c r="L3820" s="25"/>
      <c r="M3820" s="25"/>
      <c r="N3820" s="25"/>
      <c r="O3820" s="25"/>
      <c r="P3820" s="25"/>
      <c r="Q3820" s="25"/>
      <c r="R3820" s="25"/>
      <c r="S3820" s="25"/>
      <c r="T3820" s="25"/>
      <c r="U3820" s="25"/>
      <c r="V3820" s="25"/>
      <c r="W3820" s="25"/>
      <c r="X3820" s="25"/>
      <c r="Y3820" s="25"/>
      <c r="Z3820" s="25"/>
      <c r="AA3820" s="25"/>
      <c r="AB3820" s="25"/>
    </row>
    <row r="3821" spans="1:28" ht="18.75" customHeight="1">
      <c r="A3821" s="1"/>
      <c r="B3821" s="1"/>
      <c r="C3821" s="1"/>
      <c r="D3821" s="21" t="s">
        <v>925</v>
      </c>
      <c r="E3821" s="22" t="s">
        <v>803</v>
      </c>
      <c r="F3821" s="27"/>
      <c r="G3821" s="28">
        <v>998.76</v>
      </c>
      <c r="H3821" s="24">
        <f t="shared" si="17"/>
        <v>83.23</v>
      </c>
      <c r="I3821" s="25"/>
      <c r="J3821" s="25"/>
      <c r="K3821" s="26"/>
      <c r="L3821" s="25"/>
      <c r="M3821" s="25"/>
      <c r="N3821" s="25"/>
      <c r="O3821" s="25"/>
      <c r="P3821" s="25"/>
      <c r="Q3821" s="25"/>
      <c r="R3821" s="25"/>
      <c r="S3821" s="25"/>
      <c r="T3821" s="25"/>
      <c r="U3821" s="25"/>
      <c r="V3821" s="25"/>
      <c r="W3821" s="25"/>
      <c r="X3821" s="25"/>
      <c r="Y3821" s="25"/>
      <c r="Z3821" s="25"/>
      <c r="AA3821" s="25"/>
      <c r="AB3821" s="25"/>
    </row>
    <row r="3822" spans="1:28" ht="18.75" customHeight="1">
      <c r="A3822" s="1"/>
      <c r="B3822" s="1"/>
      <c r="C3822" s="1"/>
      <c r="D3822" s="21" t="s">
        <v>869</v>
      </c>
      <c r="E3822" s="22" t="s">
        <v>803</v>
      </c>
      <c r="F3822" s="27"/>
      <c r="G3822" s="28">
        <v>1003.11</v>
      </c>
      <c r="H3822" s="24">
        <f t="shared" si="17"/>
        <v>83.592500000000001</v>
      </c>
      <c r="I3822" s="25"/>
      <c r="J3822" s="25"/>
      <c r="K3822" s="26"/>
      <c r="L3822" s="25"/>
      <c r="M3822" s="25"/>
      <c r="N3822" s="25"/>
      <c r="O3822" s="25"/>
      <c r="P3822" s="25"/>
      <c r="Q3822" s="25"/>
      <c r="R3822" s="25"/>
      <c r="S3822" s="25"/>
      <c r="T3822" s="25"/>
      <c r="U3822" s="25"/>
      <c r="V3822" s="25"/>
      <c r="W3822" s="25"/>
      <c r="X3822" s="25"/>
      <c r="Y3822" s="25"/>
      <c r="Z3822" s="25"/>
      <c r="AA3822" s="25"/>
      <c r="AB3822" s="25"/>
    </row>
    <row r="3823" spans="1:28" ht="18.75" customHeight="1">
      <c r="A3823" s="1"/>
      <c r="B3823" s="1"/>
      <c r="C3823" s="1"/>
      <c r="D3823" s="21" t="s">
        <v>961</v>
      </c>
      <c r="E3823" s="22" t="s">
        <v>803</v>
      </c>
      <c r="F3823" s="27"/>
      <c r="G3823" s="28">
        <v>71.64</v>
      </c>
      <c r="H3823" s="24">
        <f t="shared" si="17"/>
        <v>5.97</v>
      </c>
      <c r="I3823" s="25"/>
      <c r="J3823" s="25"/>
      <c r="K3823" s="26"/>
      <c r="L3823" s="25"/>
      <c r="M3823" s="25"/>
      <c r="N3823" s="25"/>
      <c r="O3823" s="25"/>
      <c r="P3823" s="25"/>
      <c r="Q3823" s="25"/>
      <c r="R3823" s="25"/>
      <c r="S3823" s="25"/>
      <c r="T3823" s="25"/>
      <c r="U3823" s="25"/>
      <c r="V3823" s="25"/>
      <c r="W3823" s="25"/>
      <c r="X3823" s="25"/>
      <c r="Y3823" s="25"/>
      <c r="Z3823" s="25"/>
      <c r="AA3823" s="25"/>
      <c r="AB3823" s="25"/>
    </row>
    <row r="3824" spans="1:28" ht="18.75" customHeight="1">
      <c r="A3824" s="1"/>
      <c r="B3824" s="1"/>
      <c r="C3824" s="1"/>
      <c r="D3824" s="21" t="s">
        <v>934</v>
      </c>
      <c r="E3824" s="22" t="s">
        <v>803</v>
      </c>
      <c r="F3824" s="27"/>
      <c r="G3824" s="28">
        <v>160.479996</v>
      </c>
      <c r="H3824" s="24">
        <f t="shared" si="17"/>
        <v>13.373333000000001</v>
      </c>
      <c r="I3824" s="25"/>
      <c r="J3824" s="25"/>
      <c r="K3824" s="26"/>
      <c r="L3824" s="25"/>
      <c r="M3824" s="25"/>
      <c r="N3824" s="25"/>
      <c r="O3824" s="25"/>
      <c r="P3824" s="25"/>
      <c r="Q3824" s="25"/>
      <c r="R3824" s="25"/>
      <c r="S3824" s="25"/>
      <c r="T3824" s="25"/>
      <c r="U3824" s="25"/>
      <c r="V3824" s="25"/>
      <c r="W3824" s="25"/>
      <c r="X3824" s="25"/>
      <c r="Y3824" s="25"/>
      <c r="Z3824" s="25"/>
      <c r="AA3824" s="25"/>
      <c r="AB3824" s="25"/>
    </row>
    <row r="3825" spans="1:28" ht="18.75" customHeight="1">
      <c r="A3825" s="1"/>
      <c r="B3825" s="1"/>
      <c r="C3825" s="1"/>
      <c r="D3825" s="21" t="s">
        <v>931</v>
      </c>
      <c r="E3825" s="22" t="s">
        <v>803</v>
      </c>
      <c r="F3825" s="27"/>
      <c r="G3825" s="28">
        <v>920.69</v>
      </c>
      <c r="H3825" s="24">
        <f t="shared" si="17"/>
        <v>76.724166666666676</v>
      </c>
      <c r="I3825" s="25"/>
      <c r="J3825" s="25"/>
      <c r="K3825" s="26"/>
      <c r="L3825" s="25"/>
      <c r="M3825" s="25"/>
      <c r="N3825" s="25"/>
      <c r="O3825" s="25"/>
      <c r="P3825" s="25"/>
      <c r="Q3825" s="25"/>
      <c r="R3825" s="25"/>
      <c r="S3825" s="25"/>
      <c r="T3825" s="25"/>
      <c r="U3825" s="25"/>
      <c r="V3825" s="25"/>
      <c r="W3825" s="25"/>
      <c r="X3825" s="25"/>
      <c r="Y3825" s="25"/>
      <c r="Z3825" s="25"/>
      <c r="AA3825" s="25"/>
      <c r="AB3825" s="25"/>
    </row>
    <row r="3826" spans="1:28" ht="18.75" customHeight="1">
      <c r="A3826" s="1"/>
      <c r="B3826" s="1"/>
      <c r="C3826" s="1"/>
      <c r="D3826" s="21" t="s">
        <v>962</v>
      </c>
      <c r="E3826" s="22" t="s">
        <v>803</v>
      </c>
      <c r="F3826" s="27"/>
      <c r="G3826" s="28">
        <v>631</v>
      </c>
      <c r="H3826" s="24">
        <f t="shared" si="17"/>
        <v>52.583333333333336</v>
      </c>
      <c r="I3826" s="25"/>
      <c r="J3826" s="25"/>
      <c r="K3826" s="26"/>
      <c r="L3826" s="25"/>
      <c r="M3826" s="25"/>
      <c r="N3826" s="25"/>
      <c r="O3826" s="25"/>
      <c r="P3826" s="25"/>
      <c r="Q3826" s="25"/>
      <c r="R3826" s="25"/>
      <c r="S3826" s="25"/>
      <c r="T3826" s="25"/>
      <c r="U3826" s="25"/>
      <c r="V3826" s="25"/>
      <c r="W3826" s="25"/>
      <c r="X3826" s="25"/>
      <c r="Y3826" s="25"/>
      <c r="Z3826" s="25"/>
      <c r="AA3826" s="25"/>
      <c r="AB3826" s="25"/>
    </row>
    <row r="3827" spans="1:28" ht="18.75" customHeight="1">
      <c r="A3827" s="1"/>
      <c r="B3827" s="1"/>
      <c r="C3827" s="1"/>
      <c r="D3827" s="21" t="s">
        <v>963</v>
      </c>
      <c r="E3827" s="22" t="s">
        <v>803</v>
      </c>
      <c r="F3827" s="27"/>
      <c r="G3827" s="28">
        <v>2129.9299999999998</v>
      </c>
      <c r="H3827" s="24">
        <f t="shared" si="17"/>
        <v>177.49416666666664</v>
      </c>
      <c r="I3827" s="25"/>
      <c r="J3827" s="25"/>
      <c r="K3827" s="26"/>
      <c r="L3827" s="25"/>
      <c r="M3827" s="25"/>
      <c r="N3827" s="25"/>
      <c r="O3827" s="25"/>
      <c r="P3827" s="25"/>
      <c r="Q3827" s="25"/>
      <c r="R3827" s="25"/>
      <c r="S3827" s="25"/>
      <c r="T3827" s="25"/>
      <c r="U3827" s="25"/>
      <c r="V3827" s="25"/>
      <c r="W3827" s="25"/>
      <c r="X3827" s="25"/>
      <c r="Y3827" s="25"/>
      <c r="Z3827" s="25"/>
      <c r="AA3827" s="25"/>
      <c r="AB3827" s="25"/>
    </row>
    <row r="3828" spans="1:28" ht="18.75" customHeight="1">
      <c r="A3828" s="1"/>
      <c r="B3828" s="1"/>
      <c r="C3828" s="1"/>
      <c r="D3828" s="21" t="s">
        <v>889</v>
      </c>
      <c r="E3828" s="22" t="s">
        <v>803</v>
      </c>
      <c r="F3828" s="27"/>
      <c r="G3828" s="28">
        <v>495.95</v>
      </c>
      <c r="H3828" s="24">
        <f t="shared" si="17"/>
        <v>41.329166666666666</v>
      </c>
      <c r="I3828" s="25"/>
      <c r="J3828" s="25"/>
      <c r="K3828" s="26"/>
      <c r="L3828" s="25"/>
      <c r="M3828" s="25"/>
      <c r="N3828" s="25"/>
      <c r="O3828" s="25"/>
      <c r="P3828" s="25"/>
      <c r="Q3828" s="25"/>
      <c r="R3828" s="25"/>
      <c r="S3828" s="25"/>
      <c r="T3828" s="25"/>
      <c r="U3828" s="25"/>
      <c r="V3828" s="25"/>
      <c r="W3828" s="25"/>
      <c r="X3828" s="25"/>
      <c r="Y3828" s="25"/>
      <c r="Z3828" s="25"/>
      <c r="AA3828" s="25"/>
      <c r="AB3828" s="25"/>
    </row>
    <row r="3829" spans="1:28" ht="18.75" customHeight="1">
      <c r="A3829" s="1"/>
      <c r="B3829" s="1"/>
      <c r="C3829" s="1"/>
      <c r="D3829" s="21" t="s">
        <v>964</v>
      </c>
      <c r="E3829" s="22" t="s">
        <v>803</v>
      </c>
      <c r="F3829" s="27"/>
      <c r="G3829" s="28">
        <v>679.2</v>
      </c>
      <c r="H3829" s="24">
        <f t="shared" si="17"/>
        <v>56.6</v>
      </c>
      <c r="I3829" s="25"/>
      <c r="J3829" s="25"/>
      <c r="K3829" s="26"/>
      <c r="L3829" s="25"/>
      <c r="M3829" s="25"/>
      <c r="N3829" s="25"/>
      <c r="O3829" s="25"/>
      <c r="P3829" s="25"/>
      <c r="Q3829" s="25"/>
      <c r="R3829" s="25"/>
      <c r="S3829" s="25"/>
      <c r="T3829" s="25"/>
      <c r="U3829" s="25"/>
      <c r="V3829" s="25"/>
      <c r="W3829" s="25"/>
      <c r="X3829" s="25"/>
      <c r="Y3829" s="25"/>
      <c r="Z3829" s="25"/>
      <c r="AA3829" s="25"/>
      <c r="AB3829" s="25"/>
    </row>
    <row r="3830" spans="1:28" ht="18.75" customHeight="1">
      <c r="A3830" s="1"/>
      <c r="B3830" s="1"/>
      <c r="C3830" s="1"/>
      <c r="D3830" s="21" t="s">
        <v>965</v>
      </c>
      <c r="E3830" s="22" t="s">
        <v>803</v>
      </c>
      <c r="F3830" s="27"/>
      <c r="G3830" s="28">
        <v>912</v>
      </c>
      <c r="H3830" s="24">
        <f t="shared" si="17"/>
        <v>76</v>
      </c>
      <c r="I3830" s="25"/>
      <c r="J3830" s="25"/>
      <c r="K3830" s="26"/>
      <c r="L3830" s="25"/>
      <c r="M3830" s="25"/>
      <c r="N3830" s="25"/>
      <c r="O3830" s="25"/>
      <c r="P3830" s="25"/>
      <c r="Q3830" s="25"/>
      <c r="R3830" s="25"/>
      <c r="S3830" s="25"/>
      <c r="T3830" s="25"/>
      <c r="U3830" s="25"/>
      <c r="V3830" s="25"/>
      <c r="W3830" s="25"/>
      <c r="X3830" s="25"/>
      <c r="Y3830" s="25"/>
      <c r="Z3830" s="25"/>
      <c r="AA3830" s="25"/>
      <c r="AB3830" s="25"/>
    </row>
    <row r="3831" spans="1:28" ht="18.75" customHeight="1">
      <c r="A3831" s="1"/>
      <c r="B3831" s="1"/>
      <c r="C3831" s="1"/>
      <c r="D3831" s="21" t="s">
        <v>946</v>
      </c>
      <c r="E3831" s="22" t="s">
        <v>803</v>
      </c>
      <c r="F3831" s="27"/>
      <c r="G3831" s="28">
        <v>1772.25</v>
      </c>
      <c r="H3831" s="24">
        <f t="shared" si="17"/>
        <v>147.6875</v>
      </c>
      <c r="I3831" s="25"/>
      <c r="J3831" s="25"/>
      <c r="K3831" s="26"/>
      <c r="L3831" s="25"/>
      <c r="M3831" s="25"/>
      <c r="N3831" s="25"/>
      <c r="O3831" s="25"/>
      <c r="P3831" s="25"/>
      <c r="Q3831" s="25"/>
      <c r="R3831" s="25"/>
      <c r="S3831" s="25"/>
      <c r="T3831" s="25"/>
      <c r="U3831" s="25"/>
      <c r="V3831" s="25"/>
      <c r="W3831" s="25"/>
      <c r="X3831" s="25"/>
      <c r="Y3831" s="25"/>
      <c r="Z3831" s="25"/>
      <c r="AA3831" s="25"/>
      <c r="AB3831" s="25"/>
    </row>
    <row r="3832" spans="1:28" ht="18.75" customHeight="1">
      <c r="A3832" s="1"/>
      <c r="B3832" s="1"/>
      <c r="C3832" s="1"/>
      <c r="D3832" s="21" t="s">
        <v>966</v>
      </c>
      <c r="E3832" s="22" t="s">
        <v>803</v>
      </c>
      <c r="F3832" s="27"/>
      <c r="G3832" s="28">
        <v>398.67</v>
      </c>
      <c r="H3832" s="24">
        <f t="shared" si="17"/>
        <v>33.222500000000004</v>
      </c>
      <c r="I3832" s="25"/>
      <c r="J3832" s="25"/>
      <c r="K3832" s="26"/>
      <c r="L3832" s="25"/>
      <c r="M3832" s="25"/>
      <c r="N3832" s="25"/>
      <c r="O3832" s="25"/>
      <c r="P3832" s="25"/>
      <c r="Q3832" s="25"/>
      <c r="R3832" s="25"/>
      <c r="S3832" s="25"/>
      <c r="T3832" s="25"/>
      <c r="U3832" s="25"/>
      <c r="V3832" s="25"/>
      <c r="W3832" s="25"/>
      <c r="X3832" s="25"/>
      <c r="Y3832" s="25"/>
      <c r="Z3832" s="25"/>
      <c r="AA3832" s="25"/>
      <c r="AB3832" s="25"/>
    </row>
    <row r="3833" spans="1:28" ht="18.75" customHeight="1">
      <c r="A3833" s="1"/>
      <c r="B3833" s="1"/>
      <c r="C3833" s="1"/>
      <c r="D3833" s="21" t="s">
        <v>967</v>
      </c>
      <c r="E3833" s="22" t="s">
        <v>803</v>
      </c>
      <c r="F3833" s="27"/>
      <c r="G3833" s="28">
        <v>263.76</v>
      </c>
      <c r="H3833" s="24">
        <f t="shared" si="17"/>
        <v>21.98</v>
      </c>
      <c r="I3833" s="25"/>
      <c r="J3833" s="25"/>
      <c r="K3833" s="26"/>
      <c r="L3833" s="25"/>
      <c r="M3833" s="25"/>
      <c r="N3833" s="25"/>
      <c r="O3833" s="25"/>
      <c r="P3833" s="25"/>
      <c r="Q3833" s="25"/>
      <c r="R3833" s="25"/>
      <c r="S3833" s="25"/>
      <c r="T3833" s="25"/>
      <c r="U3833" s="25"/>
      <c r="V3833" s="25"/>
      <c r="W3833" s="25"/>
      <c r="X3833" s="25"/>
      <c r="Y3833" s="25"/>
      <c r="Z3833" s="25"/>
      <c r="AA3833" s="25"/>
      <c r="AB3833" s="25"/>
    </row>
    <row r="3834" spans="1:28" ht="18.75" customHeight="1">
      <c r="A3834" s="1"/>
      <c r="B3834" s="1"/>
      <c r="C3834" s="1"/>
      <c r="D3834" s="21" t="s">
        <v>870</v>
      </c>
      <c r="E3834" s="22" t="s">
        <v>803</v>
      </c>
      <c r="F3834" s="27"/>
      <c r="G3834" s="28">
        <v>88.53</v>
      </c>
      <c r="H3834" s="24">
        <f t="shared" si="17"/>
        <v>7.3775000000000004</v>
      </c>
      <c r="I3834" s="25"/>
      <c r="J3834" s="25"/>
      <c r="K3834" s="26"/>
      <c r="L3834" s="25"/>
      <c r="M3834" s="25"/>
      <c r="N3834" s="25"/>
      <c r="O3834" s="25"/>
      <c r="P3834" s="25"/>
      <c r="Q3834" s="25"/>
      <c r="R3834" s="25"/>
      <c r="S3834" s="25"/>
      <c r="T3834" s="25"/>
      <c r="U3834" s="25"/>
      <c r="V3834" s="25"/>
      <c r="W3834" s="25"/>
      <c r="X3834" s="25"/>
      <c r="Y3834" s="25"/>
      <c r="Z3834" s="25"/>
      <c r="AA3834" s="25"/>
      <c r="AB3834" s="25"/>
    </row>
    <row r="3835" spans="1:28" ht="18.75" customHeight="1">
      <c r="A3835" s="1"/>
      <c r="B3835" s="1"/>
      <c r="C3835" s="1"/>
      <c r="D3835" s="21" t="s">
        <v>932</v>
      </c>
      <c r="E3835" s="22" t="s">
        <v>803</v>
      </c>
      <c r="F3835" s="27"/>
      <c r="G3835" s="28">
        <v>2088.240084</v>
      </c>
      <c r="H3835" s="24">
        <f t="shared" si="17"/>
        <v>174.02000699999999</v>
      </c>
      <c r="I3835" s="25"/>
      <c r="J3835" s="25"/>
      <c r="K3835" s="26"/>
      <c r="L3835" s="25"/>
      <c r="M3835" s="25"/>
      <c r="N3835" s="25"/>
      <c r="O3835" s="25"/>
      <c r="P3835" s="25"/>
      <c r="Q3835" s="25"/>
      <c r="R3835" s="25"/>
      <c r="S3835" s="25"/>
      <c r="T3835" s="25"/>
      <c r="U3835" s="25"/>
      <c r="V3835" s="25"/>
      <c r="W3835" s="25"/>
      <c r="X3835" s="25"/>
      <c r="Y3835" s="25"/>
      <c r="Z3835" s="25"/>
      <c r="AA3835" s="25"/>
      <c r="AB3835" s="25"/>
    </row>
    <row r="3836" spans="1:28" ht="18.75" customHeight="1">
      <c r="A3836" s="1"/>
      <c r="B3836" s="1"/>
      <c r="C3836" s="1"/>
      <c r="D3836" s="21" t="s">
        <v>831</v>
      </c>
      <c r="E3836" s="22" t="s">
        <v>803</v>
      </c>
      <c r="F3836" s="27"/>
      <c r="G3836" s="28">
        <v>1331.1</v>
      </c>
      <c r="H3836" s="24">
        <f t="shared" si="17"/>
        <v>110.925</v>
      </c>
      <c r="I3836" s="25"/>
      <c r="J3836" s="25"/>
      <c r="K3836" s="26"/>
      <c r="L3836" s="25"/>
      <c r="M3836" s="25"/>
      <c r="N3836" s="25"/>
      <c r="O3836" s="25"/>
      <c r="P3836" s="25"/>
      <c r="Q3836" s="25"/>
      <c r="R3836" s="25"/>
      <c r="S3836" s="25"/>
      <c r="T3836" s="25"/>
      <c r="U3836" s="25"/>
      <c r="V3836" s="25"/>
      <c r="W3836" s="25"/>
      <c r="X3836" s="25"/>
      <c r="Y3836" s="25"/>
      <c r="Z3836" s="25"/>
      <c r="AA3836" s="25"/>
      <c r="AB3836" s="25"/>
    </row>
    <row r="3837" spans="1:28" ht="18.75" customHeight="1">
      <c r="A3837" s="1"/>
      <c r="B3837" s="1"/>
      <c r="C3837" s="1"/>
      <c r="D3837" s="21" t="s">
        <v>968</v>
      </c>
      <c r="E3837" s="22" t="s">
        <v>803</v>
      </c>
      <c r="F3837" s="27"/>
      <c r="G3837" s="28">
        <v>821.75</v>
      </c>
      <c r="H3837" s="24">
        <f t="shared" si="17"/>
        <v>68.479166666666671</v>
      </c>
      <c r="I3837" s="25"/>
      <c r="J3837" s="25"/>
      <c r="K3837" s="26"/>
      <c r="L3837" s="25"/>
      <c r="M3837" s="25"/>
      <c r="N3837" s="25"/>
      <c r="O3837" s="25"/>
      <c r="P3837" s="25"/>
      <c r="Q3837" s="25"/>
      <c r="R3837" s="25"/>
      <c r="S3837" s="25"/>
      <c r="T3837" s="25"/>
      <c r="U3837" s="25"/>
      <c r="V3837" s="25"/>
      <c r="W3837" s="25"/>
      <c r="X3837" s="25"/>
      <c r="Y3837" s="25"/>
      <c r="Z3837" s="25"/>
      <c r="AA3837" s="25"/>
      <c r="AB3837" s="25"/>
    </row>
    <row r="3838" spans="1:28" ht="18.75" customHeight="1">
      <c r="A3838" s="1"/>
      <c r="B3838" s="1"/>
      <c r="C3838" s="1"/>
      <c r="D3838" s="21" t="s">
        <v>893</v>
      </c>
      <c r="E3838" s="22" t="s">
        <v>803</v>
      </c>
      <c r="F3838" s="27"/>
      <c r="G3838" s="28">
        <v>257.48</v>
      </c>
      <c r="H3838" s="24">
        <f t="shared" si="17"/>
        <v>21.456666666666667</v>
      </c>
      <c r="I3838" s="25"/>
      <c r="J3838" s="25"/>
      <c r="K3838" s="26"/>
      <c r="L3838" s="25"/>
      <c r="M3838" s="25"/>
      <c r="N3838" s="25"/>
      <c r="O3838" s="25"/>
      <c r="P3838" s="25"/>
      <c r="Q3838" s="25"/>
      <c r="R3838" s="25"/>
      <c r="S3838" s="25"/>
      <c r="T3838" s="25"/>
      <c r="U3838" s="25"/>
      <c r="V3838" s="25"/>
      <c r="W3838" s="25"/>
      <c r="X3838" s="25"/>
      <c r="Y3838" s="25"/>
      <c r="Z3838" s="25"/>
      <c r="AA3838" s="25"/>
      <c r="AB3838" s="25"/>
    </row>
    <row r="3839" spans="1:28" ht="18.75" customHeight="1">
      <c r="A3839" s="1"/>
      <c r="B3839" s="1"/>
      <c r="C3839" s="1"/>
      <c r="D3839" s="21" t="s">
        <v>969</v>
      </c>
      <c r="E3839" s="22" t="s">
        <v>803</v>
      </c>
      <c r="F3839" s="27"/>
      <c r="G3839" s="28">
        <v>114.62</v>
      </c>
      <c r="H3839" s="24">
        <f t="shared" si="17"/>
        <v>9.5516666666666676</v>
      </c>
      <c r="I3839" s="25"/>
      <c r="J3839" s="25"/>
      <c r="K3839" s="26"/>
      <c r="L3839" s="25"/>
      <c r="M3839" s="25"/>
      <c r="N3839" s="25"/>
      <c r="O3839" s="25"/>
      <c r="P3839" s="25"/>
      <c r="Q3839" s="25"/>
      <c r="R3839" s="25"/>
      <c r="S3839" s="25"/>
      <c r="T3839" s="25"/>
      <c r="U3839" s="25"/>
      <c r="V3839" s="25"/>
      <c r="W3839" s="25"/>
      <c r="X3839" s="25"/>
      <c r="Y3839" s="25"/>
      <c r="Z3839" s="25"/>
      <c r="AA3839" s="25"/>
      <c r="AB3839" s="25"/>
    </row>
    <row r="3840" spans="1:28" ht="18.75" customHeight="1">
      <c r="A3840" s="1"/>
      <c r="B3840" s="1"/>
      <c r="C3840" s="1"/>
      <c r="D3840" s="21" t="s">
        <v>929</v>
      </c>
      <c r="E3840" s="22" t="s">
        <v>803</v>
      </c>
      <c r="F3840" s="27"/>
      <c r="G3840" s="28">
        <v>415.53</v>
      </c>
      <c r="H3840" s="24">
        <f t="shared" ref="H3840:H4094" si="18">G3840/12</f>
        <v>34.627499999999998</v>
      </c>
      <c r="I3840" s="25"/>
      <c r="J3840" s="25"/>
      <c r="K3840" s="26"/>
      <c r="L3840" s="25"/>
      <c r="M3840" s="25"/>
      <c r="N3840" s="25"/>
      <c r="O3840" s="25"/>
      <c r="P3840" s="25"/>
      <c r="Q3840" s="25"/>
      <c r="R3840" s="25"/>
      <c r="S3840" s="25"/>
      <c r="T3840" s="25"/>
      <c r="U3840" s="25"/>
      <c r="V3840" s="25"/>
      <c r="W3840" s="25"/>
      <c r="X3840" s="25"/>
      <c r="Y3840" s="25"/>
      <c r="Z3840" s="25"/>
      <c r="AA3840" s="25"/>
      <c r="AB3840" s="25"/>
    </row>
    <row r="3841" spans="1:28" ht="18.75" customHeight="1">
      <c r="A3841" s="1"/>
      <c r="B3841" s="1"/>
      <c r="C3841" s="1"/>
      <c r="D3841" s="21" t="s">
        <v>970</v>
      </c>
      <c r="E3841" s="22" t="s">
        <v>803</v>
      </c>
      <c r="F3841" s="27"/>
      <c r="G3841" s="28">
        <v>680.21</v>
      </c>
      <c r="H3841" s="24">
        <f t="shared" si="18"/>
        <v>56.68416666666667</v>
      </c>
      <c r="I3841" s="25"/>
      <c r="J3841" s="25"/>
      <c r="K3841" s="26"/>
      <c r="L3841" s="25"/>
      <c r="M3841" s="25"/>
      <c r="N3841" s="25"/>
      <c r="O3841" s="25"/>
      <c r="P3841" s="25"/>
      <c r="Q3841" s="25"/>
      <c r="R3841" s="25"/>
      <c r="S3841" s="25"/>
      <c r="T3841" s="25"/>
      <c r="U3841" s="25"/>
      <c r="V3841" s="25"/>
      <c r="W3841" s="25"/>
      <c r="X3841" s="25"/>
      <c r="Y3841" s="25"/>
      <c r="Z3841" s="25"/>
      <c r="AA3841" s="25"/>
      <c r="AB3841" s="25"/>
    </row>
    <row r="3842" spans="1:28" ht="18.75" customHeight="1">
      <c r="A3842" s="1"/>
      <c r="B3842" s="1"/>
      <c r="C3842" s="1"/>
      <c r="D3842" s="21" t="s">
        <v>866</v>
      </c>
      <c r="E3842" s="22" t="s">
        <v>803</v>
      </c>
      <c r="F3842" s="27"/>
      <c r="G3842" s="28">
        <v>473.11</v>
      </c>
      <c r="H3842" s="24">
        <f t="shared" si="18"/>
        <v>39.425833333333337</v>
      </c>
      <c r="I3842" s="25"/>
      <c r="J3842" s="25"/>
      <c r="K3842" s="26"/>
      <c r="L3842" s="25"/>
      <c r="M3842" s="25"/>
      <c r="N3842" s="25"/>
      <c r="O3842" s="25"/>
      <c r="P3842" s="25"/>
      <c r="Q3842" s="25"/>
      <c r="R3842" s="25"/>
      <c r="S3842" s="25"/>
      <c r="T3842" s="25"/>
      <c r="U3842" s="25"/>
      <c r="V3842" s="25"/>
      <c r="W3842" s="25"/>
      <c r="X3842" s="25"/>
      <c r="Y3842" s="25"/>
      <c r="Z3842" s="25"/>
      <c r="AA3842" s="25"/>
      <c r="AB3842" s="25"/>
    </row>
    <row r="3843" spans="1:28" ht="18.75" customHeight="1">
      <c r="A3843" s="1"/>
      <c r="B3843" s="1"/>
      <c r="C3843" s="1"/>
      <c r="D3843" s="21" t="s">
        <v>971</v>
      </c>
      <c r="E3843" s="22" t="s">
        <v>803</v>
      </c>
      <c r="F3843" s="27"/>
      <c r="G3843" s="28">
        <v>1541.87</v>
      </c>
      <c r="H3843" s="24">
        <f t="shared" si="18"/>
        <v>128.48916666666665</v>
      </c>
      <c r="I3843" s="25"/>
      <c r="J3843" s="25"/>
      <c r="K3843" s="26"/>
      <c r="L3843" s="25"/>
      <c r="M3843" s="25"/>
      <c r="N3843" s="25"/>
      <c r="O3843" s="25"/>
      <c r="P3843" s="25"/>
      <c r="Q3843" s="25"/>
      <c r="R3843" s="25"/>
      <c r="S3843" s="25"/>
      <c r="T3843" s="25"/>
      <c r="U3843" s="25"/>
      <c r="V3843" s="25"/>
      <c r="W3843" s="25"/>
      <c r="X3843" s="25"/>
      <c r="Y3843" s="25"/>
      <c r="Z3843" s="25"/>
      <c r="AA3843" s="25"/>
      <c r="AB3843" s="25"/>
    </row>
    <row r="3844" spans="1:28" ht="18.75" customHeight="1">
      <c r="A3844" s="1"/>
      <c r="B3844" s="1"/>
      <c r="C3844" s="1"/>
      <c r="D3844" s="21" t="s">
        <v>956</v>
      </c>
      <c r="E3844" s="22" t="s">
        <v>803</v>
      </c>
      <c r="F3844" s="27"/>
      <c r="G3844" s="28">
        <v>1055.7</v>
      </c>
      <c r="H3844" s="24">
        <f t="shared" si="18"/>
        <v>87.975000000000009</v>
      </c>
      <c r="I3844" s="25"/>
      <c r="J3844" s="25"/>
      <c r="K3844" s="26"/>
      <c r="L3844" s="25"/>
      <c r="M3844" s="25"/>
      <c r="N3844" s="25"/>
      <c r="O3844" s="25"/>
      <c r="P3844" s="25"/>
      <c r="Q3844" s="25"/>
      <c r="R3844" s="25"/>
      <c r="S3844" s="25"/>
      <c r="T3844" s="25"/>
      <c r="U3844" s="25"/>
      <c r="V3844" s="25"/>
      <c r="W3844" s="25"/>
      <c r="X3844" s="25"/>
      <c r="Y3844" s="25"/>
      <c r="Z3844" s="25"/>
      <c r="AA3844" s="25"/>
      <c r="AB3844" s="25"/>
    </row>
    <row r="3845" spans="1:28" ht="18.75" customHeight="1">
      <c r="A3845" s="1"/>
      <c r="B3845" s="1"/>
      <c r="C3845" s="1"/>
      <c r="D3845" s="21" t="s">
        <v>972</v>
      </c>
      <c r="E3845" s="22" t="s">
        <v>803</v>
      </c>
      <c r="F3845" s="27"/>
      <c r="G3845" s="28">
        <v>1758.24</v>
      </c>
      <c r="H3845" s="24">
        <f t="shared" si="18"/>
        <v>146.52000000000001</v>
      </c>
      <c r="I3845" s="25"/>
      <c r="J3845" s="25"/>
      <c r="K3845" s="26"/>
      <c r="L3845" s="25"/>
      <c r="M3845" s="25"/>
      <c r="N3845" s="25"/>
      <c r="O3845" s="25"/>
      <c r="P3845" s="25"/>
      <c r="Q3845" s="25"/>
      <c r="R3845" s="25"/>
      <c r="S3845" s="25"/>
      <c r="T3845" s="25"/>
      <c r="U3845" s="25"/>
      <c r="V3845" s="25"/>
      <c r="W3845" s="25"/>
      <c r="X3845" s="25"/>
      <c r="Y3845" s="25"/>
      <c r="Z3845" s="25"/>
      <c r="AA3845" s="25"/>
      <c r="AB3845" s="25"/>
    </row>
    <row r="3846" spans="1:28" ht="18.75" customHeight="1">
      <c r="A3846" s="1"/>
      <c r="B3846" s="1"/>
      <c r="C3846" s="1"/>
      <c r="D3846" s="21" t="s">
        <v>973</v>
      </c>
      <c r="E3846" s="22" t="s">
        <v>803</v>
      </c>
      <c r="F3846" s="27"/>
      <c r="G3846" s="28">
        <v>81</v>
      </c>
      <c r="H3846" s="24">
        <f t="shared" si="18"/>
        <v>6.75</v>
      </c>
      <c r="I3846" s="25"/>
      <c r="J3846" s="25"/>
      <c r="K3846" s="26"/>
      <c r="L3846" s="25"/>
      <c r="M3846" s="25"/>
      <c r="N3846" s="25"/>
      <c r="O3846" s="25"/>
      <c r="P3846" s="25"/>
      <c r="Q3846" s="25"/>
      <c r="R3846" s="25"/>
      <c r="S3846" s="25"/>
      <c r="T3846" s="25"/>
      <c r="U3846" s="25"/>
      <c r="V3846" s="25"/>
      <c r="W3846" s="25"/>
      <c r="X3846" s="25"/>
      <c r="Y3846" s="25"/>
      <c r="Z3846" s="25"/>
      <c r="AA3846" s="25"/>
      <c r="AB3846" s="25"/>
    </row>
    <row r="3847" spans="1:28" ht="18.75" customHeight="1">
      <c r="A3847" s="1"/>
      <c r="B3847" s="1"/>
      <c r="C3847" s="1"/>
      <c r="D3847" s="21" t="s">
        <v>846</v>
      </c>
      <c r="E3847" s="22" t="s">
        <v>803</v>
      </c>
      <c r="F3847" s="27"/>
      <c r="G3847" s="28">
        <v>587.52</v>
      </c>
      <c r="H3847" s="24">
        <f t="shared" si="18"/>
        <v>48.96</v>
      </c>
      <c r="I3847" s="25"/>
      <c r="J3847" s="25"/>
      <c r="K3847" s="26"/>
      <c r="L3847" s="25"/>
      <c r="M3847" s="25"/>
      <c r="N3847" s="25"/>
      <c r="O3847" s="25"/>
      <c r="P3847" s="25"/>
      <c r="Q3847" s="25"/>
      <c r="R3847" s="25"/>
      <c r="S3847" s="25"/>
      <c r="T3847" s="25"/>
      <c r="U3847" s="25"/>
      <c r="V3847" s="25"/>
      <c r="W3847" s="25"/>
      <c r="X3847" s="25"/>
      <c r="Y3847" s="25"/>
      <c r="Z3847" s="25"/>
      <c r="AA3847" s="25"/>
      <c r="AB3847" s="25"/>
    </row>
    <row r="3848" spans="1:28" ht="18.75" customHeight="1">
      <c r="A3848" s="1"/>
      <c r="B3848" s="1"/>
      <c r="C3848" s="1"/>
      <c r="D3848" s="21" t="s">
        <v>839</v>
      </c>
      <c r="E3848" s="22" t="s">
        <v>803</v>
      </c>
      <c r="F3848" s="27"/>
      <c r="G3848" s="28">
        <v>29.22</v>
      </c>
      <c r="H3848" s="24">
        <f t="shared" si="18"/>
        <v>2.4350000000000001</v>
      </c>
      <c r="I3848" s="25"/>
      <c r="J3848" s="25"/>
      <c r="K3848" s="26"/>
      <c r="L3848" s="25"/>
      <c r="M3848" s="25"/>
      <c r="N3848" s="25"/>
      <c r="O3848" s="25"/>
      <c r="P3848" s="25"/>
      <c r="Q3848" s="25"/>
      <c r="R3848" s="25"/>
      <c r="S3848" s="25"/>
      <c r="T3848" s="25"/>
      <c r="U3848" s="25"/>
      <c r="V3848" s="25"/>
      <c r="W3848" s="25"/>
      <c r="X3848" s="25"/>
      <c r="Y3848" s="25"/>
      <c r="Z3848" s="25"/>
      <c r="AA3848" s="25"/>
      <c r="AB3848" s="25"/>
    </row>
    <row r="3849" spans="1:28" ht="18.75" customHeight="1">
      <c r="A3849" s="1"/>
      <c r="B3849" s="1"/>
      <c r="C3849" s="1"/>
      <c r="D3849" s="21" t="s">
        <v>974</v>
      </c>
      <c r="E3849" s="22" t="s">
        <v>803</v>
      </c>
      <c r="F3849" s="27"/>
      <c r="G3849" s="28">
        <v>31.99</v>
      </c>
      <c r="H3849" s="24">
        <f t="shared" si="18"/>
        <v>2.6658333333333331</v>
      </c>
      <c r="I3849" s="25"/>
      <c r="J3849" s="25"/>
      <c r="K3849" s="26"/>
      <c r="L3849" s="25"/>
      <c r="M3849" s="25"/>
      <c r="N3849" s="25"/>
      <c r="O3849" s="25"/>
      <c r="P3849" s="25"/>
      <c r="Q3849" s="25"/>
      <c r="R3849" s="25"/>
      <c r="S3849" s="25"/>
      <c r="T3849" s="25"/>
      <c r="U3849" s="25"/>
      <c r="V3849" s="25"/>
      <c r="W3849" s="25"/>
      <c r="X3849" s="25"/>
      <c r="Y3849" s="25"/>
      <c r="Z3849" s="25"/>
      <c r="AA3849" s="25"/>
      <c r="AB3849" s="25"/>
    </row>
    <row r="3850" spans="1:28" ht="18.75" customHeight="1">
      <c r="A3850" s="1"/>
      <c r="B3850" s="1"/>
      <c r="C3850" s="1"/>
      <c r="D3850" s="21" t="s">
        <v>813</v>
      </c>
      <c r="E3850" s="22" t="s">
        <v>803</v>
      </c>
      <c r="F3850" s="27"/>
      <c r="G3850" s="28">
        <v>38.64</v>
      </c>
      <c r="H3850" s="24">
        <f t="shared" si="18"/>
        <v>3.22</v>
      </c>
      <c r="I3850" s="25"/>
      <c r="J3850" s="25"/>
      <c r="K3850" s="26"/>
      <c r="L3850" s="25"/>
      <c r="M3850" s="25"/>
      <c r="N3850" s="25"/>
      <c r="O3850" s="25"/>
      <c r="P3850" s="25"/>
      <c r="Q3850" s="25"/>
      <c r="R3850" s="25"/>
      <c r="S3850" s="25"/>
      <c r="T3850" s="25"/>
      <c r="U3850" s="25"/>
      <c r="V3850" s="25"/>
      <c r="W3850" s="25"/>
      <c r="X3850" s="25"/>
      <c r="Y3850" s="25"/>
      <c r="Z3850" s="25"/>
      <c r="AA3850" s="25"/>
      <c r="AB3850" s="25"/>
    </row>
    <row r="3851" spans="1:28" ht="18.75" customHeight="1">
      <c r="A3851" s="1"/>
      <c r="B3851" s="1"/>
      <c r="C3851" s="1"/>
      <c r="D3851" s="21" t="s">
        <v>968</v>
      </c>
      <c r="E3851" s="22" t="s">
        <v>803</v>
      </c>
      <c r="F3851" s="27"/>
      <c r="G3851" s="28">
        <v>908.25</v>
      </c>
      <c r="H3851" s="24">
        <f t="shared" si="18"/>
        <v>75.6875</v>
      </c>
      <c r="I3851" s="25"/>
      <c r="J3851" s="25"/>
      <c r="K3851" s="26"/>
      <c r="L3851" s="25"/>
      <c r="M3851" s="25"/>
      <c r="N3851" s="25"/>
      <c r="O3851" s="25"/>
      <c r="P3851" s="25"/>
      <c r="Q3851" s="25"/>
      <c r="R3851" s="25"/>
      <c r="S3851" s="25"/>
      <c r="T3851" s="25"/>
      <c r="U3851" s="25"/>
      <c r="V3851" s="25"/>
      <c r="W3851" s="25"/>
      <c r="X3851" s="25"/>
      <c r="Y3851" s="25"/>
      <c r="Z3851" s="25"/>
      <c r="AA3851" s="25"/>
      <c r="AB3851" s="25"/>
    </row>
    <row r="3852" spans="1:28" ht="18.75" customHeight="1">
      <c r="A3852" s="1"/>
      <c r="B3852" s="1"/>
      <c r="C3852" s="1"/>
      <c r="D3852" s="21" t="s">
        <v>909</v>
      </c>
      <c r="E3852" s="22" t="s">
        <v>803</v>
      </c>
      <c r="F3852" s="27"/>
      <c r="G3852" s="28">
        <v>1225.2</v>
      </c>
      <c r="H3852" s="24">
        <f t="shared" si="18"/>
        <v>102.10000000000001</v>
      </c>
      <c r="I3852" s="25"/>
      <c r="J3852" s="25"/>
      <c r="K3852" s="26"/>
      <c r="L3852" s="25"/>
      <c r="M3852" s="25"/>
      <c r="N3852" s="25"/>
      <c r="O3852" s="25"/>
      <c r="P3852" s="25"/>
      <c r="Q3852" s="25"/>
      <c r="R3852" s="25"/>
      <c r="S3852" s="25"/>
      <c r="T3852" s="25"/>
      <c r="U3852" s="25"/>
      <c r="V3852" s="25"/>
      <c r="W3852" s="25"/>
      <c r="X3852" s="25"/>
      <c r="Y3852" s="25"/>
      <c r="Z3852" s="25"/>
      <c r="AA3852" s="25"/>
      <c r="AB3852" s="25"/>
    </row>
    <row r="3853" spans="1:28" ht="18.75" customHeight="1">
      <c r="A3853" s="1"/>
      <c r="B3853" s="1"/>
      <c r="C3853" s="1"/>
      <c r="D3853" s="21" t="s">
        <v>975</v>
      </c>
      <c r="E3853" s="22" t="s">
        <v>803</v>
      </c>
      <c r="F3853" s="27"/>
      <c r="G3853" s="28">
        <v>92.4</v>
      </c>
      <c r="H3853" s="24">
        <f t="shared" si="18"/>
        <v>7.7</v>
      </c>
      <c r="I3853" s="25"/>
      <c r="J3853" s="25"/>
      <c r="K3853" s="26"/>
      <c r="L3853" s="25"/>
      <c r="M3853" s="25"/>
      <c r="N3853" s="25"/>
      <c r="O3853" s="25"/>
      <c r="P3853" s="25"/>
      <c r="Q3853" s="25"/>
      <c r="R3853" s="25"/>
      <c r="S3853" s="25"/>
      <c r="T3853" s="25"/>
      <c r="U3853" s="25"/>
      <c r="V3853" s="25"/>
      <c r="W3853" s="25"/>
      <c r="X3853" s="25"/>
      <c r="Y3853" s="25"/>
      <c r="Z3853" s="25"/>
      <c r="AA3853" s="25"/>
      <c r="AB3853" s="25"/>
    </row>
    <row r="3854" spans="1:28" ht="18.75" customHeight="1">
      <c r="A3854" s="1"/>
      <c r="B3854" s="1"/>
      <c r="C3854" s="1"/>
      <c r="D3854" s="21" t="s">
        <v>883</v>
      </c>
      <c r="E3854" s="22" t="s">
        <v>803</v>
      </c>
      <c r="F3854" s="27"/>
      <c r="G3854" s="28">
        <v>1921.65</v>
      </c>
      <c r="H3854" s="24">
        <f t="shared" si="18"/>
        <v>160.13750000000002</v>
      </c>
      <c r="I3854" s="25"/>
      <c r="J3854" s="25"/>
      <c r="K3854" s="26"/>
      <c r="L3854" s="25"/>
      <c r="M3854" s="25"/>
      <c r="N3854" s="25"/>
      <c r="O3854" s="25"/>
      <c r="P3854" s="25"/>
      <c r="Q3854" s="25"/>
      <c r="R3854" s="25"/>
      <c r="S3854" s="25"/>
      <c r="T3854" s="25"/>
      <c r="U3854" s="25"/>
      <c r="V3854" s="25"/>
      <c r="W3854" s="25"/>
      <c r="X3854" s="25"/>
      <c r="Y3854" s="25"/>
      <c r="Z3854" s="25"/>
      <c r="AA3854" s="25"/>
      <c r="AB3854" s="25"/>
    </row>
    <row r="3855" spans="1:28" ht="18.75" customHeight="1">
      <c r="A3855" s="1"/>
      <c r="B3855" s="1"/>
      <c r="C3855" s="1"/>
      <c r="D3855" s="21" t="s">
        <v>976</v>
      </c>
      <c r="E3855" s="22" t="s">
        <v>803</v>
      </c>
      <c r="F3855" s="27"/>
      <c r="G3855" s="28">
        <v>1187.8800000000001</v>
      </c>
      <c r="H3855" s="24">
        <f t="shared" si="18"/>
        <v>98.990000000000009</v>
      </c>
      <c r="I3855" s="25"/>
      <c r="J3855" s="25"/>
      <c r="K3855" s="26"/>
      <c r="L3855" s="25"/>
      <c r="M3855" s="25"/>
      <c r="N3855" s="25"/>
      <c r="O3855" s="25"/>
      <c r="P3855" s="25"/>
      <c r="Q3855" s="25"/>
      <c r="R3855" s="25"/>
      <c r="S3855" s="25"/>
      <c r="T3855" s="25"/>
      <c r="U3855" s="25"/>
      <c r="V3855" s="25"/>
      <c r="W3855" s="25"/>
      <c r="X3855" s="25"/>
      <c r="Y3855" s="25"/>
      <c r="Z3855" s="25"/>
      <c r="AA3855" s="25"/>
      <c r="AB3855" s="25"/>
    </row>
    <row r="3856" spans="1:28" ht="18.75" customHeight="1">
      <c r="A3856" s="1"/>
      <c r="B3856" s="1"/>
      <c r="C3856" s="1"/>
      <c r="D3856" s="21" t="s">
        <v>977</v>
      </c>
      <c r="E3856" s="22" t="s">
        <v>803</v>
      </c>
      <c r="F3856" s="27"/>
      <c r="G3856" s="28">
        <v>219.24</v>
      </c>
      <c r="H3856" s="24">
        <f t="shared" si="18"/>
        <v>18.27</v>
      </c>
      <c r="I3856" s="25"/>
      <c r="J3856" s="25"/>
      <c r="K3856" s="26"/>
      <c r="L3856" s="25"/>
      <c r="M3856" s="25"/>
      <c r="N3856" s="25"/>
      <c r="O3856" s="25"/>
      <c r="P3856" s="25"/>
      <c r="Q3856" s="25"/>
      <c r="R3856" s="25"/>
      <c r="S3856" s="25"/>
      <c r="T3856" s="25"/>
      <c r="U3856" s="25"/>
      <c r="V3856" s="25"/>
      <c r="W3856" s="25"/>
      <c r="X3856" s="25"/>
      <c r="Y3856" s="25"/>
      <c r="Z3856" s="25"/>
      <c r="AA3856" s="25"/>
      <c r="AB3856" s="25"/>
    </row>
    <row r="3857" spans="1:28" ht="18.75" customHeight="1">
      <c r="A3857" s="1"/>
      <c r="B3857" s="1"/>
      <c r="C3857" s="1"/>
      <c r="D3857" s="21" t="s">
        <v>978</v>
      </c>
      <c r="E3857" s="22" t="s">
        <v>803</v>
      </c>
      <c r="F3857" s="27"/>
      <c r="G3857" s="28">
        <v>184.26</v>
      </c>
      <c r="H3857" s="24">
        <f t="shared" si="18"/>
        <v>15.354999999999999</v>
      </c>
      <c r="I3857" s="25"/>
      <c r="J3857" s="25"/>
      <c r="K3857" s="26"/>
      <c r="L3857" s="25"/>
      <c r="M3857" s="25"/>
      <c r="N3857" s="25"/>
      <c r="O3857" s="25"/>
      <c r="P3857" s="25"/>
      <c r="Q3857" s="25"/>
      <c r="R3857" s="25"/>
      <c r="S3857" s="25"/>
      <c r="T3857" s="25"/>
      <c r="U3857" s="25"/>
      <c r="V3857" s="25"/>
      <c r="W3857" s="25"/>
      <c r="X3857" s="25"/>
      <c r="Y3857" s="25"/>
      <c r="Z3857" s="25"/>
      <c r="AA3857" s="25"/>
      <c r="AB3857" s="25"/>
    </row>
    <row r="3858" spans="1:28" ht="18.75" customHeight="1">
      <c r="A3858" s="1"/>
      <c r="B3858" s="1"/>
      <c r="C3858" s="1"/>
      <c r="D3858" s="21" t="s">
        <v>979</v>
      </c>
      <c r="E3858" s="22" t="s">
        <v>803</v>
      </c>
      <c r="F3858" s="27"/>
      <c r="G3858" s="28">
        <v>331.55</v>
      </c>
      <c r="H3858" s="24">
        <f t="shared" si="18"/>
        <v>27.629166666666666</v>
      </c>
      <c r="I3858" s="25"/>
      <c r="J3858" s="25"/>
      <c r="K3858" s="26"/>
      <c r="L3858" s="25"/>
      <c r="M3858" s="25"/>
      <c r="N3858" s="25"/>
      <c r="O3858" s="25"/>
      <c r="P3858" s="25"/>
      <c r="Q3858" s="25"/>
      <c r="R3858" s="25"/>
      <c r="S3858" s="25"/>
      <c r="T3858" s="25"/>
      <c r="U3858" s="25"/>
      <c r="V3858" s="25"/>
      <c r="W3858" s="25"/>
      <c r="X3858" s="25"/>
      <c r="Y3858" s="25"/>
      <c r="Z3858" s="25"/>
      <c r="AA3858" s="25"/>
      <c r="AB3858" s="25"/>
    </row>
    <row r="3859" spans="1:28" ht="18.75" customHeight="1">
      <c r="A3859" s="1"/>
      <c r="B3859" s="1"/>
      <c r="C3859" s="1"/>
      <c r="D3859" s="21" t="s">
        <v>894</v>
      </c>
      <c r="E3859" s="22" t="s">
        <v>803</v>
      </c>
      <c r="F3859" s="27"/>
      <c r="G3859" s="28">
        <v>4609.8001800000002</v>
      </c>
      <c r="H3859" s="24">
        <f t="shared" si="18"/>
        <v>384.150015</v>
      </c>
      <c r="I3859" s="25"/>
      <c r="J3859" s="25"/>
      <c r="K3859" s="26"/>
      <c r="L3859" s="25"/>
      <c r="M3859" s="25"/>
      <c r="N3859" s="25"/>
      <c r="O3859" s="25"/>
      <c r="P3859" s="25"/>
      <c r="Q3859" s="25"/>
      <c r="R3859" s="25"/>
      <c r="S3859" s="25"/>
      <c r="T3859" s="25"/>
      <c r="U3859" s="25"/>
      <c r="V3859" s="25"/>
      <c r="W3859" s="25"/>
      <c r="X3859" s="25"/>
      <c r="Y3859" s="25"/>
      <c r="Z3859" s="25"/>
      <c r="AA3859" s="25"/>
      <c r="AB3859" s="25"/>
    </row>
    <row r="3860" spans="1:28" ht="18.75" customHeight="1">
      <c r="A3860" s="1"/>
      <c r="B3860" s="1"/>
      <c r="C3860" s="1"/>
      <c r="D3860" s="21" t="s">
        <v>980</v>
      </c>
      <c r="E3860" s="22" t="s">
        <v>803</v>
      </c>
      <c r="F3860" s="27"/>
      <c r="G3860" s="28">
        <v>815.49</v>
      </c>
      <c r="H3860" s="24">
        <f t="shared" si="18"/>
        <v>67.957499999999996</v>
      </c>
      <c r="I3860" s="25"/>
      <c r="J3860" s="25"/>
      <c r="K3860" s="26"/>
      <c r="L3860" s="25"/>
      <c r="M3860" s="25"/>
      <c r="N3860" s="25"/>
      <c r="O3860" s="25"/>
      <c r="P3860" s="25"/>
      <c r="Q3860" s="25"/>
      <c r="R3860" s="25"/>
      <c r="S3860" s="25"/>
      <c r="T3860" s="25"/>
      <c r="U3860" s="25"/>
      <c r="V3860" s="25"/>
      <c r="W3860" s="25"/>
      <c r="X3860" s="25"/>
      <c r="Y3860" s="25"/>
      <c r="Z3860" s="25"/>
      <c r="AA3860" s="25"/>
      <c r="AB3860" s="25"/>
    </row>
    <row r="3861" spans="1:28" ht="18.75" customHeight="1">
      <c r="A3861" s="1"/>
      <c r="B3861" s="1"/>
      <c r="C3861" s="1"/>
      <c r="D3861" s="21" t="s">
        <v>834</v>
      </c>
      <c r="E3861" s="22" t="s">
        <v>803</v>
      </c>
      <c r="F3861" s="27"/>
      <c r="G3861" s="28">
        <v>2283.5100000000002</v>
      </c>
      <c r="H3861" s="24">
        <f t="shared" si="18"/>
        <v>190.29250000000002</v>
      </c>
      <c r="I3861" s="25"/>
      <c r="J3861" s="25"/>
      <c r="K3861" s="26"/>
      <c r="L3861" s="25"/>
      <c r="M3861" s="25"/>
      <c r="N3861" s="25"/>
      <c r="O3861" s="25"/>
      <c r="P3861" s="25"/>
      <c r="Q3861" s="25"/>
      <c r="R3861" s="25"/>
      <c r="S3861" s="25"/>
      <c r="T3861" s="25"/>
      <c r="U3861" s="25"/>
      <c r="V3861" s="25"/>
      <c r="W3861" s="25"/>
      <c r="X3861" s="25"/>
      <c r="Y3861" s="25"/>
      <c r="Z3861" s="25"/>
      <c r="AA3861" s="25"/>
      <c r="AB3861" s="25"/>
    </row>
    <row r="3862" spans="1:28" ht="18.75" customHeight="1">
      <c r="A3862" s="1"/>
      <c r="B3862" s="1"/>
      <c r="C3862" s="1"/>
      <c r="D3862" s="21" t="s">
        <v>981</v>
      </c>
      <c r="E3862" s="22" t="s">
        <v>803</v>
      </c>
      <c r="F3862" s="27"/>
      <c r="G3862" s="28">
        <v>1097.25</v>
      </c>
      <c r="H3862" s="24">
        <f t="shared" si="18"/>
        <v>91.4375</v>
      </c>
      <c r="I3862" s="25"/>
      <c r="J3862" s="25"/>
      <c r="K3862" s="26"/>
      <c r="L3862" s="25"/>
      <c r="M3862" s="25"/>
      <c r="N3862" s="25"/>
      <c r="O3862" s="25"/>
      <c r="P3862" s="25"/>
      <c r="Q3862" s="25"/>
      <c r="R3862" s="25"/>
      <c r="S3862" s="25"/>
      <c r="T3862" s="25"/>
      <c r="U3862" s="25"/>
      <c r="V3862" s="25"/>
      <c r="W3862" s="25"/>
      <c r="X3862" s="25"/>
      <c r="Y3862" s="25"/>
      <c r="Z3862" s="25"/>
      <c r="AA3862" s="25"/>
      <c r="AB3862" s="25"/>
    </row>
    <row r="3863" spans="1:28" ht="18.75" customHeight="1">
      <c r="A3863" s="1"/>
      <c r="B3863" s="1"/>
      <c r="C3863" s="1"/>
      <c r="D3863" s="21" t="s">
        <v>945</v>
      </c>
      <c r="E3863" s="22" t="s">
        <v>803</v>
      </c>
      <c r="F3863" s="27"/>
      <c r="G3863" s="28">
        <v>129.72</v>
      </c>
      <c r="H3863" s="24">
        <f t="shared" si="18"/>
        <v>10.81</v>
      </c>
      <c r="I3863" s="25"/>
      <c r="J3863" s="25"/>
      <c r="K3863" s="26"/>
      <c r="L3863" s="25"/>
      <c r="M3863" s="25"/>
      <c r="N3863" s="25"/>
      <c r="O3863" s="25"/>
      <c r="P3863" s="25"/>
      <c r="Q3863" s="25"/>
      <c r="R3863" s="25"/>
      <c r="S3863" s="25"/>
      <c r="T3863" s="25"/>
      <c r="U3863" s="25"/>
      <c r="V3863" s="25"/>
      <c r="W3863" s="25"/>
      <c r="X3863" s="25"/>
      <c r="Y3863" s="25"/>
      <c r="Z3863" s="25"/>
      <c r="AA3863" s="25"/>
      <c r="AB3863" s="25"/>
    </row>
    <row r="3864" spans="1:28" ht="18.75" customHeight="1">
      <c r="A3864" s="1"/>
      <c r="B3864" s="1"/>
      <c r="C3864" s="1"/>
      <c r="D3864" s="21" t="s">
        <v>982</v>
      </c>
      <c r="E3864" s="22" t="s">
        <v>803</v>
      </c>
      <c r="F3864" s="27"/>
      <c r="G3864" s="28">
        <v>147.06</v>
      </c>
      <c r="H3864" s="24">
        <f t="shared" si="18"/>
        <v>12.255000000000001</v>
      </c>
      <c r="I3864" s="25"/>
      <c r="J3864" s="25"/>
      <c r="K3864" s="26"/>
      <c r="L3864" s="25"/>
      <c r="M3864" s="25"/>
      <c r="N3864" s="25"/>
      <c r="O3864" s="25"/>
      <c r="P3864" s="25"/>
      <c r="Q3864" s="25"/>
      <c r="R3864" s="25"/>
      <c r="S3864" s="25"/>
      <c r="T3864" s="25"/>
      <c r="U3864" s="25"/>
      <c r="V3864" s="25"/>
      <c r="W3864" s="25"/>
      <c r="X3864" s="25"/>
      <c r="Y3864" s="25"/>
      <c r="Z3864" s="25"/>
      <c r="AA3864" s="25"/>
      <c r="AB3864" s="25"/>
    </row>
    <row r="3865" spans="1:28" ht="18.75" customHeight="1">
      <c r="A3865" s="1"/>
      <c r="B3865" s="1"/>
      <c r="C3865" s="1"/>
      <c r="D3865" s="21" t="s">
        <v>835</v>
      </c>
      <c r="E3865" s="22" t="s">
        <v>803</v>
      </c>
      <c r="F3865" s="27"/>
      <c r="G3865" s="28">
        <v>94</v>
      </c>
      <c r="H3865" s="24">
        <f t="shared" si="18"/>
        <v>7.833333333333333</v>
      </c>
      <c r="I3865" s="25"/>
      <c r="J3865" s="25"/>
      <c r="K3865" s="26"/>
      <c r="L3865" s="25"/>
      <c r="M3865" s="25"/>
      <c r="N3865" s="25"/>
      <c r="O3865" s="25"/>
      <c r="P3865" s="25"/>
      <c r="Q3865" s="25"/>
      <c r="R3865" s="25"/>
      <c r="S3865" s="25"/>
      <c r="T3865" s="25"/>
      <c r="U3865" s="25"/>
      <c r="V3865" s="25"/>
      <c r="W3865" s="25"/>
      <c r="X3865" s="25"/>
      <c r="Y3865" s="25"/>
      <c r="Z3865" s="25"/>
      <c r="AA3865" s="25"/>
      <c r="AB3865" s="25"/>
    </row>
    <row r="3866" spans="1:28" ht="18.75" customHeight="1">
      <c r="A3866" s="1"/>
      <c r="B3866" s="1"/>
      <c r="C3866" s="1"/>
      <c r="D3866" s="21" t="s">
        <v>983</v>
      </c>
      <c r="E3866" s="22" t="s">
        <v>803</v>
      </c>
      <c r="F3866" s="27"/>
      <c r="G3866" s="28">
        <v>2730.0599130000001</v>
      </c>
      <c r="H3866" s="24">
        <f t="shared" si="18"/>
        <v>227.50499275000001</v>
      </c>
      <c r="I3866" s="25"/>
      <c r="J3866" s="25"/>
      <c r="K3866" s="26"/>
      <c r="L3866" s="25"/>
      <c r="M3866" s="25"/>
      <c r="N3866" s="25"/>
      <c r="O3866" s="25"/>
      <c r="P3866" s="25"/>
      <c r="Q3866" s="25"/>
      <c r="R3866" s="25"/>
      <c r="S3866" s="25"/>
      <c r="T3866" s="25"/>
      <c r="U3866" s="25"/>
      <c r="V3866" s="25"/>
      <c r="W3866" s="25"/>
      <c r="X3866" s="25"/>
      <c r="Y3866" s="25"/>
      <c r="Z3866" s="25"/>
      <c r="AA3866" s="25"/>
      <c r="AB3866" s="25"/>
    </row>
    <row r="3867" spans="1:28" ht="18.75" customHeight="1">
      <c r="A3867" s="1"/>
      <c r="B3867" s="1"/>
      <c r="C3867" s="1"/>
      <c r="D3867" s="21" t="s">
        <v>984</v>
      </c>
      <c r="E3867" s="22" t="s">
        <v>803</v>
      </c>
      <c r="F3867" s="27"/>
      <c r="G3867" s="28">
        <v>458.43</v>
      </c>
      <c r="H3867" s="24">
        <f t="shared" si="18"/>
        <v>38.202500000000001</v>
      </c>
      <c r="I3867" s="25"/>
      <c r="J3867" s="25"/>
      <c r="K3867" s="26"/>
      <c r="L3867" s="25"/>
      <c r="M3867" s="25"/>
      <c r="N3867" s="25"/>
      <c r="O3867" s="25"/>
      <c r="P3867" s="25"/>
      <c r="Q3867" s="25"/>
      <c r="R3867" s="25"/>
      <c r="S3867" s="25"/>
      <c r="T3867" s="25"/>
      <c r="U3867" s="25"/>
      <c r="V3867" s="25"/>
      <c r="W3867" s="25"/>
      <c r="X3867" s="25"/>
      <c r="Y3867" s="25"/>
      <c r="Z3867" s="25"/>
      <c r="AA3867" s="25"/>
      <c r="AB3867" s="25"/>
    </row>
    <row r="3868" spans="1:28" ht="18.75" customHeight="1">
      <c r="A3868" s="1"/>
      <c r="B3868" s="1"/>
      <c r="C3868" s="1"/>
      <c r="D3868" s="21" t="s">
        <v>820</v>
      </c>
      <c r="E3868" s="22" t="s">
        <v>803</v>
      </c>
      <c r="F3868" s="27"/>
      <c r="G3868" s="28">
        <v>572.39</v>
      </c>
      <c r="H3868" s="24">
        <f t="shared" si="18"/>
        <v>47.699166666666663</v>
      </c>
      <c r="I3868" s="25"/>
      <c r="J3868" s="25"/>
      <c r="K3868" s="26"/>
      <c r="L3868" s="25"/>
      <c r="M3868" s="25"/>
      <c r="N3868" s="25"/>
      <c r="O3868" s="25"/>
      <c r="P3868" s="25"/>
      <c r="Q3868" s="25"/>
      <c r="R3868" s="25"/>
      <c r="S3868" s="25"/>
      <c r="T3868" s="25"/>
      <c r="U3868" s="25"/>
      <c r="V3868" s="25"/>
      <c r="W3868" s="25"/>
      <c r="X3868" s="25"/>
      <c r="Y3868" s="25"/>
      <c r="Z3868" s="25"/>
      <c r="AA3868" s="25"/>
      <c r="AB3868" s="25"/>
    </row>
    <row r="3869" spans="1:28" ht="18.75" customHeight="1">
      <c r="A3869" s="1"/>
      <c r="B3869" s="1"/>
      <c r="C3869" s="1"/>
      <c r="D3869" s="21" t="s">
        <v>985</v>
      </c>
      <c r="E3869" s="22" t="s">
        <v>803</v>
      </c>
      <c r="F3869" s="27"/>
      <c r="G3869" s="28">
        <v>273.98</v>
      </c>
      <c r="H3869" s="24">
        <f t="shared" si="18"/>
        <v>22.831666666666667</v>
      </c>
      <c r="I3869" s="25"/>
      <c r="J3869" s="25"/>
      <c r="K3869" s="26"/>
      <c r="L3869" s="25"/>
      <c r="M3869" s="25"/>
      <c r="N3869" s="25"/>
      <c r="O3869" s="25"/>
      <c r="P3869" s="25"/>
      <c r="Q3869" s="25"/>
      <c r="R3869" s="25"/>
      <c r="S3869" s="25"/>
      <c r="T3869" s="25"/>
      <c r="U3869" s="25"/>
      <c r="V3869" s="25"/>
      <c r="W3869" s="25"/>
      <c r="X3869" s="25"/>
      <c r="Y3869" s="25"/>
      <c r="Z3869" s="25"/>
      <c r="AA3869" s="25"/>
      <c r="AB3869" s="25"/>
    </row>
    <row r="3870" spans="1:28" ht="18.75" customHeight="1">
      <c r="A3870" s="1"/>
      <c r="B3870" s="1"/>
      <c r="C3870" s="1"/>
      <c r="D3870" s="21" t="s">
        <v>857</v>
      </c>
      <c r="E3870" s="22" t="s">
        <v>803</v>
      </c>
      <c r="F3870" s="27"/>
      <c r="G3870" s="28">
        <v>912.45</v>
      </c>
      <c r="H3870" s="24">
        <f t="shared" si="18"/>
        <v>76.037500000000009</v>
      </c>
      <c r="I3870" s="25"/>
      <c r="J3870" s="25"/>
      <c r="K3870" s="26"/>
      <c r="L3870" s="25"/>
      <c r="M3870" s="25"/>
      <c r="N3870" s="25"/>
      <c r="O3870" s="25"/>
      <c r="P3870" s="25"/>
      <c r="Q3870" s="25"/>
      <c r="R3870" s="25"/>
      <c r="S3870" s="25"/>
      <c r="T3870" s="25"/>
      <c r="U3870" s="25"/>
      <c r="V3870" s="25"/>
      <c r="W3870" s="25"/>
      <c r="X3870" s="25"/>
      <c r="Y3870" s="25"/>
      <c r="Z3870" s="25"/>
      <c r="AA3870" s="25"/>
      <c r="AB3870" s="25"/>
    </row>
    <row r="3871" spans="1:28" ht="18.75" customHeight="1">
      <c r="A3871" s="1"/>
      <c r="B3871" s="1"/>
      <c r="C3871" s="1"/>
      <c r="D3871" s="21" t="s">
        <v>925</v>
      </c>
      <c r="E3871" s="22" t="s">
        <v>803</v>
      </c>
      <c r="F3871" s="27"/>
      <c r="G3871" s="28">
        <v>1056.1600000000001</v>
      </c>
      <c r="H3871" s="24">
        <f t="shared" si="18"/>
        <v>88.013333333333335</v>
      </c>
      <c r="I3871" s="25"/>
      <c r="J3871" s="25"/>
      <c r="K3871" s="26"/>
      <c r="L3871" s="25"/>
      <c r="M3871" s="25"/>
      <c r="N3871" s="25"/>
      <c r="O3871" s="25"/>
      <c r="P3871" s="25"/>
      <c r="Q3871" s="25"/>
      <c r="R3871" s="25"/>
      <c r="S3871" s="25"/>
      <c r="T3871" s="25"/>
      <c r="U3871" s="25"/>
      <c r="V3871" s="25"/>
      <c r="W3871" s="25"/>
      <c r="X3871" s="25"/>
      <c r="Y3871" s="25"/>
      <c r="Z3871" s="25"/>
      <c r="AA3871" s="25"/>
      <c r="AB3871" s="25"/>
    </row>
    <row r="3872" spans="1:28" ht="18.75" customHeight="1">
      <c r="A3872" s="1"/>
      <c r="B3872" s="1"/>
      <c r="C3872" s="1"/>
      <c r="D3872" s="21" t="s">
        <v>825</v>
      </c>
      <c r="E3872" s="22" t="s">
        <v>803</v>
      </c>
      <c r="F3872" s="27"/>
      <c r="G3872" s="28">
        <v>874.06</v>
      </c>
      <c r="H3872" s="24">
        <f t="shared" si="18"/>
        <v>72.838333333333324</v>
      </c>
      <c r="I3872" s="25"/>
      <c r="J3872" s="25"/>
      <c r="K3872" s="26"/>
      <c r="L3872" s="25"/>
      <c r="M3872" s="25"/>
      <c r="N3872" s="25"/>
      <c r="O3872" s="25"/>
      <c r="P3872" s="25"/>
      <c r="Q3872" s="25"/>
      <c r="R3872" s="25"/>
      <c r="S3872" s="25"/>
      <c r="T3872" s="25"/>
      <c r="U3872" s="25"/>
      <c r="V3872" s="25"/>
      <c r="W3872" s="25"/>
      <c r="X3872" s="25"/>
      <c r="Y3872" s="25"/>
      <c r="Z3872" s="25"/>
      <c r="AA3872" s="25"/>
      <c r="AB3872" s="25"/>
    </row>
    <row r="3873" spans="1:28" ht="18.75" customHeight="1">
      <c r="A3873" s="1"/>
      <c r="B3873" s="1"/>
      <c r="C3873" s="1"/>
      <c r="D3873" s="21" t="s">
        <v>986</v>
      </c>
      <c r="E3873" s="22" t="s">
        <v>803</v>
      </c>
      <c r="F3873" s="27"/>
      <c r="G3873" s="28">
        <v>118.26</v>
      </c>
      <c r="H3873" s="24">
        <f t="shared" si="18"/>
        <v>9.8550000000000004</v>
      </c>
      <c r="I3873" s="25"/>
      <c r="J3873" s="25"/>
      <c r="K3873" s="26"/>
      <c r="L3873" s="25"/>
      <c r="M3873" s="25"/>
      <c r="N3873" s="25"/>
      <c r="O3873" s="25"/>
      <c r="P3873" s="25"/>
      <c r="Q3873" s="25"/>
      <c r="R3873" s="25"/>
      <c r="S3873" s="25"/>
      <c r="T3873" s="25"/>
      <c r="U3873" s="25"/>
      <c r="V3873" s="25"/>
      <c r="W3873" s="25"/>
      <c r="X3873" s="25"/>
      <c r="Y3873" s="25"/>
      <c r="Z3873" s="25"/>
      <c r="AA3873" s="25"/>
      <c r="AB3873" s="25"/>
    </row>
    <row r="3874" spans="1:28" ht="18.75" customHeight="1">
      <c r="A3874" s="1"/>
      <c r="B3874" s="1"/>
      <c r="C3874" s="1"/>
      <c r="D3874" s="21" t="s">
        <v>987</v>
      </c>
      <c r="E3874" s="22" t="s">
        <v>803</v>
      </c>
      <c r="F3874" s="27"/>
      <c r="G3874" s="28">
        <v>64</v>
      </c>
      <c r="H3874" s="24">
        <f t="shared" si="18"/>
        <v>5.333333333333333</v>
      </c>
      <c r="I3874" s="25"/>
      <c r="J3874" s="25"/>
      <c r="K3874" s="26"/>
      <c r="L3874" s="25"/>
      <c r="M3874" s="25"/>
      <c r="N3874" s="25"/>
      <c r="O3874" s="25"/>
      <c r="P3874" s="25"/>
      <c r="Q3874" s="25"/>
      <c r="R3874" s="25"/>
      <c r="S3874" s="25"/>
      <c r="T3874" s="25"/>
      <c r="U3874" s="25"/>
      <c r="V3874" s="25"/>
      <c r="W3874" s="25"/>
      <c r="X3874" s="25"/>
      <c r="Y3874" s="25"/>
      <c r="Z3874" s="25"/>
      <c r="AA3874" s="25"/>
      <c r="AB3874" s="25"/>
    </row>
    <row r="3875" spans="1:28" ht="18.75" customHeight="1">
      <c r="A3875" s="1"/>
      <c r="B3875" s="1"/>
      <c r="C3875" s="1"/>
      <c r="D3875" s="21" t="s">
        <v>988</v>
      </c>
      <c r="E3875" s="22" t="s">
        <v>803</v>
      </c>
      <c r="F3875" s="27"/>
      <c r="G3875" s="28">
        <v>274.68</v>
      </c>
      <c r="H3875" s="24">
        <f t="shared" si="18"/>
        <v>22.89</v>
      </c>
      <c r="I3875" s="25"/>
      <c r="J3875" s="25"/>
      <c r="K3875" s="26"/>
      <c r="L3875" s="25"/>
      <c r="M3875" s="25"/>
      <c r="N3875" s="25"/>
      <c r="O3875" s="25"/>
      <c r="P3875" s="25"/>
      <c r="Q3875" s="25"/>
      <c r="R3875" s="25"/>
      <c r="S3875" s="25"/>
      <c r="T3875" s="25"/>
      <c r="U3875" s="25"/>
      <c r="V3875" s="25"/>
      <c r="W3875" s="25"/>
      <c r="X3875" s="25"/>
      <c r="Y3875" s="25"/>
      <c r="Z3875" s="25"/>
      <c r="AA3875" s="25"/>
      <c r="AB3875" s="25"/>
    </row>
    <row r="3876" spans="1:28" ht="18.75" customHeight="1">
      <c r="A3876" s="1"/>
      <c r="B3876" s="1"/>
      <c r="C3876" s="1"/>
      <c r="D3876" s="21" t="s">
        <v>877</v>
      </c>
      <c r="E3876" s="22" t="s">
        <v>803</v>
      </c>
      <c r="F3876" s="27"/>
      <c r="G3876" s="28">
        <v>154.66</v>
      </c>
      <c r="H3876" s="24">
        <f t="shared" si="18"/>
        <v>12.888333333333334</v>
      </c>
      <c r="I3876" s="25"/>
      <c r="J3876" s="25"/>
      <c r="K3876" s="26"/>
      <c r="L3876" s="25"/>
      <c r="M3876" s="25"/>
      <c r="N3876" s="25"/>
      <c r="O3876" s="25"/>
      <c r="P3876" s="25"/>
      <c r="Q3876" s="25"/>
      <c r="R3876" s="25"/>
      <c r="S3876" s="25"/>
      <c r="T3876" s="25"/>
      <c r="U3876" s="25"/>
      <c r="V3876" s="25"/>
      <c r="W3876" s="25"/>
      <c r="X3876" s="25"/>
      <c r="Y3876" s="25"/>
      <c r="Z3876" s="25"/>
      <c r="AA3876" s="25"/>
      <c r="AB3876" s="25"/>
    </row>
    <row r="3877" spans="1:28" ht="18.75" customHeight="1">
      <c r="A3877" s="1"/>
      <c r="B3877" s="1"/>
      <c r="C3877" s="1"/>
      <c r="D3877" s="21" t="s">
        <v>989</v>
      </c>
      <c r="E3877" s="22" t="s">
        <v>803</v>
      </c>
      <c r="F3877" s="27"/>
      <c r="G3877" s="28">
        <v>134.80000000000001</v>
      </c>
      <c r="H3877" s="24">
        <f t="shared" si="18"/>
        <v>11.233333333333334</v>
      </c>
      <c r="I3877" s="25"/>
      <c r="J3877" s="25"/>
      <c r="K3877" s="26"/>
      <c r="L3877" s="25"/>
      <c r="M3877" s="25"/>
      <c r="N3877" s="25"/>
      <c r="O3877" s="25"/>
      <c r="P3877" s="25"/>
      <c r="Q3877" s="25"/>
      <c r="R3877" s="25"/>
      <c r="S3877" s="25"/>
      <c r="T3877" s="25"/>
      <c r="U3877" s="25"/>
      <c r="V3877" s="25"/>
      <c r="W3877" s="25"/>
      <c r="X3877" s="25"/>
      <c r="Y3877" s="25"/>
      <c r="Z3877" s="25"/>
      <c r="AA3877" s="25"/>
      <c r="AB3877" s="25"/>
    </row>
    <row r="3878" spans="1:28" ht="18.75" customHeight="1">
      <c r="A3878" s="1"/>
      <c r="B3878" s="1"/>
      <c r="C3878" s="1"/>
      <c r="D3878" s="21" t="s">
        <v>973</v>
      </c>
      <c r="E3878" s="22" t="s">
        <v>803</v>
      </c>
      <c r="F3878" s="27"/>
      <c r="G3878" s="28">
        <v>9</v>
      </c>
      <c r="H3878" s="24">
        <f t="shared" si="18"/>
        <v>0.75</v>
      </c>
      <c r="I3878" s="25"/>
      <c r="J3878" s="25"/>
      <c r="K3878" s="26"/>
      <c r="L3878" s="25"/>
      <c r="M3878" s="25"/>
      <c r="N3878" s="25"/>
      <c r="O3878" s="25"/>
      <c r="P3878" s="25"/>
      <c r="Q3878" s="25"/>
      <c r="R3878" s="25"/>
      <c r="S3878" s="25"/>
      <c r="T3878" s="25"/>
      <c r="U3878" s="25"/>
      <c r="V3878" s="25"/>
      <c r="W3878" s="25"/>
      <c r="X3878" s="25"/>
      <c r="Y3878" s="25"/>
      <c r="Z3878" s="25"/>
      <c r="AA3878" s="25"/>
      <c r="AB3878" s="25"/>
    </row>
    <row r="3879" spans="1:28" ht="18.75" customHeight="1">
      <c r="A3879" s="1"/>
      <c r="B3879" s="1"/>
      <c r="C3879" s="1"/>
      <c r="D3879" s="21" t="s">
        <v>966</v>
      </c>
      <c r="E3879" s="22" t="s">
        <v>803</v>
      </c>
      <c r="F3879" s="27"/>
      <c r="G3879" s="28">
        <v>212.66</v>
      </c>
      <c r="H3879" s="24">
        <f t="shared" si="18"/>
        <v>17.721666666666668</v>
      </c>
      <c r="I3879" s="25"/>
      <c r="J3879" s="25"/>
      <c r="K3879" s="26"/>
      <c r="L3879" s="25"/>
      <c r="M3879" s="25"/>
      <c r="N3879" s="25"/>
      <c r="O3879" s="25"/>
      <c r="P3879" s="25"/>
      <c r="Q3879" s="25"/>
      <c r="R3879" s="25"/>
      <c r="S3879" s="25"/>
      <c r="T3879" s="25"/>
      <c r="U3879" s="25"/>
      <c r="V3879" s="25"/>
      <c r="W3879" s="25"/>
      <c r="X3879" s="25"/>
      <c r="Y3879" s="25"/>
      <c r="Z3879" s="25"/>
      <c r="AA3879" s="25"/>
      <c r="AB3879" s="25"/>
    </row>
    <row r="3880" spans="1:28" ht="18.75" customHeight="1">
      <c r="A3880" s="1"/>
      <c r="B3880" s="1"/>
      <c r="C3880" s="1"/>
      <c r="D3880" s="21" t="s">
        <v>893</v>
      </c>
      <c r="E3880" s="22" t="s">
        <v>803</v>
      </c>
      <c r="F3880" s="27"/>
      <c r="G3880" s="28">
        <v>249.63</v>
      </c>
      <c r="H3880" s="24">
        <f t="shared" si="18"/>
        <v>20.802499999999998</v>
      </c>
      <c r="I3880" s="25"/>
      <c r="J3880" s="25"/>
      <c r="K3880" s="26"/>
      <c r="L3880" s="25"/>
      <c r="M3880" s="25"/>
      <c r="N3880" s="25"/>
      <c r="O3880" s="25"/>
      <c r="P3880" s="25"/>
      <c r="Q3880" s="25"/>
      <c r="R3880" s="25"/>
      <c r="S3880" s="25"/>
      <c r="T3880" s="25"/>
      <c r="U3880" s="25"/>
      <c r="V3880" s="25"/>
      <c r="W3880" s="25"/>
      <c r="X3880" s="25"/>
      <c r="Y3880" s="25"/>
      <c r="Z3880" s="25"/>
      <c r="AA3880" s="25"/>
      <c r="AB3880" s="25"/>
    </row>
    <row r="3881" spans="1:28" ht="18.75" customHeight="1">
      <c r="A3881" s="1"/>
      <c r="B3881" s="1"/>
      <c r="C3881" s="1"/>
      <c r="D3881" s="21" t="s">
        <v>971</v>
      </c>
      <c r="E3881" s="22" t="s">
        <v>803</v>
      </c>
      <c r="F3881" s="27"/>
      <c r="G3881" s="28">
        <v>1348.6200779999999</v>
      </c>
      <c r="H3881" s="24">
        <f t="shared" si="18"/>
        <v>112.38500649999999</v>
      </c>
      <c r="I3881" s="25"/>
      <c r="J3881" s="25"/>
      <c r="K3881" s="26"/>
      <c r="L3881" s="25"/>
      <c r="M3881" s="25"/>
      <c r="N3881" s="25"/>
      <c r="O3881" s="25"/>
      <c r="P3881" s="25"/>
      <c r="Q3881" s="25"/>
      <c r="R3881" s="25"/>
      <c r="S3881" s="25"/>
      <c r="T3881" s="25"/>
      <c r="U3881" s="25"/>
      <c r="V3881" s="25"/>
      <c r="W3881" s="25"/>
      <c r="X3881" s="25"/>
      <c r="Y3881" s="25"/>
      <c r="Z3881" s="25"/>
      <c r="AA3881" s="25"/>
      <c r="AB3881" s="25"/>
    </row>
    <row r="3882" spans="1:28" ht="18.75" customHeight="1">
      <c r="A3882" s="1"/>
      <c r="B3882" s="1"/>
      <c r="C3882" s="1"/>
      <c r="D3882" s="21" t="s">
        <v>878</v>
      </c>
      <c r="E3882" s="22" t="s">
        <v>803</v>
      </c>
      <c r="F3882" s="27"/>
      <c r="G3882" s="28">
        <v>3106.9598580000002</v>
      </c>
      <c r="H3882" s="24">
        <f t="shared" si="18"/>
        <v>258.9133215</v>
      </c>
      <c r="I3882" s="25"/>
      <c r="J3882" s="25"/>
      <c r="K3882" s="26"/>
      <c r="L3882" s="25"/>
      <c r="M3882" s="25"/>
      <c r="N3882" s="25"/>
      <c r="O3882" s="25"/>
      <c r="P3882" s="25"/>
      <c r="Q3882" s="25"/>
      <c r="R3882" s="25"/>
      <c r="S3882" s="25"/>
      <c r="T3882" s="25"/>
      <c r="U3882" s="25"/>
      <c r="V3882" s="25"/>
      <c r="W3882" s="25"/>
      <c r="X3882" s="25"/>
      <c r="Y3882" s="25"/>
      <c r="Z3882" s="25"/>
      <c r="AA3882" s="25"/>
      <c r="AB3882" s="25"/>
    </row>
    <row r="3883" spans="1:28" ht="18.75" customHeight="1">
      <c r="A3883" s="1"/>
      <c r="B3883" s="1"/>
      <c r="C3883" s="1"/>
      <c r="D3883" s="21" t="s">
        <v>859</v>
      </c>
      <c r="E3883" s="22" t="s">
        <v>803</v>
      </c>
      <c r="F3883" s="27"/>
      <c r="G3883" s="28">
        <v>272.64999999999998</v>
      </c>
      <c r="H3883" s="24">
        <f t="shared" si="18"/>
        <v>22.720833333333331</v>
      </c>
      <c r="I3883" s="25"/>
      <c r="J3883" s="25"/>
      <c r="K3883" s="26"/>
      <c r="L3883" s="25"/>
      <c r="M3883" s="25"/>
      <c r="N3883" s="25"/>
      <c r="O3883" s="25"/>
      <c r="P3883" s="25"/>
      <c r="Q3883" s="25"/>
      <c r="R3883" s="25"/>
      <c r="S3883" s="25"/>
      <c r="T3883" s="25"/>
      <c r="U3883" s="25"/>
      <c r="V3883" s="25"/>
      <c r="W3883" s="25"/>
      <c r="X3883" s="25"/>
      <c r="Y3883" s="25"/>
      <c r="Z3883" s="25"/>
      <c r="AA3883" s="25"/>
      <c r="AB3883" s="25"/>
    </row>
    <row r="3884" spans="1:28" ht="18.75" customHeight="1">
      <c r="A3884" s="1"/>
      <c r="B3884" s="1"/>
      <c r="C3884" s="1"/>
      <c r="D3884" s="21" t="s">
        <v>886</v>
      </c>
      <c r="E3884" s="22" t="s">
        <v>803</v>
      </c>
      <c r="F3884" s="27"/>
      <c r="G3884" s="28">
        <v>251.42</v>
      </c>
      <c r="H3884" s="24">
        <f t="shared" si="18"/>
        <v>20.951666666666664</v>
      </c>
      <c r="I3884" s="25"/>
      <c r="J3884" s="25"/>
      <c r="K3884" s="26"/>
      <c r="L3884" s="25"/>
      <c r="M3884" s="25"/>
      <c r="N3884" s="25"/>
      <c r="O3884" s="25"/>
      <c r="P3884" s="25"/>
      <c r="Q3884" s="25"/>
      <c r="R3884" s="25"/>
      <c r="S3884" s="25"/>
      <c r="T3884" s="25"/>
      <c r="U3884" s="25"/>
      <c r="V3884" s="25"/>
      <c r="W3884" s="25"/>
      <c r="X3884" s="25"/>
      <c r="Y3884" s="25"/>
      <c r="Z3884" s="25"/>
      <c r="AA3884" s="25"/>
      <c r="AB3884" s="25"/>
    </row>
    <row r="3885" spans="1:28" ht="18.75" customHeight="1">
      <c r="A3885" s="1"/>
      <c r="B3885" s="1"/>
      <c r="C3885" s="1"/>
      <c r="D3885" s="21" t="s">
        <v>990</v>
      </c>
      <c r="E3885" s="22" t="s">
        <v>803</v>
      </c>
      <c r="F3885" s="27"/>
      <c r="G3885" s="28">
        <v>777.2</v>
      </c>
      <c r="H3885" s="24">
        <f t="shared" si="18"/>
        <v>64.766666666666666</v>
      </c>
      <c r="I3885" s="25"/>
      <c r="J3885" s="25"/>
      <c r="K3885" s="26"/>
      <c r="L3885" s="25"/>
      <c r="M3885" s="25"/>
      <c r="N3885" s="25"/>
      <c r="O3885" s="25"/>
      <c r="P3885" s="25"/>
      <c r="Q3885" s="25"/>
      <c r="R3885" s="25"/>
      <c r="S3885" s="25"/>
      <c r="T3885" s="25"/>
      <c r="U3885" s="25"/>
      <c r="V3885" s="25"/>
      <c r="W3885" s="25"/>
      <c r="X3885" s="25"/>
      <c r="Y3885" s="25"/>
      <c r="Z3885" s="25"/>
      <c r="AA3885" s="25"/>
      <c r="AB3885" s="25"/>
    </row>
    <row r="3886" spans="1:28" ht="18.75" customHeight="1">
      <c r="A3886" s="1"/>
      <c r="B3886" s="1"/>
      <c r="C3886" s="1"/>
      <c r="D3886" s="21" t="s">
        <v>991</v>
      </c>
      <c r="E3886" s="22" t="s">
        <v>803</v>
      </c>
      <c r="F3886" s="27"/>
      <c r="G3886" s="28">
        <v>47.15</v>
      </c>
      <c r="H3886" s="24">
        <f t="shared" si="18"/>
        <v>3.9291666666666667</v>
      </c>
      <c r="I3886" s="25"/>
      <c r="J3886" s="25"/>
      <c r="K3886" s="26"/>
      <c r="L3886" s="25"/>
      <c r="M3886" s="25"/>
      <c r="N3886" s="25"/>
      <c r="O3886" s="25"/>
      <c r="P3886" s="25"/>
      <c r="Q3886" s="25"/>
      <c r="R3886" s="25"/>
      <c r="S3886" s="25"/>
      <c r="T3886" s="25"/>
      <c r="U3886" s="25"/>
      <c r="V3886" s="25"/>
      <c r="W3886" s="25"/>
      <c r="X3886" s="25"/>
      <c r="Y3886" s="25"/>
      <c r="Z3886" s="25"/>
      <c r="AA3886" s="25"/>
      <c r="AB3886" s="25"/>
    </row>
    <row r="3887" spans="1:28" ht="18.75" customHeight="1">
      <c r="A3887" s="1"/>
      <c r="B3887" s="1"/>
      <c r="C3887" s="1"/>
      <c r="D3887" s="21" t="s">
        <v>992</v>
      </c>
      <c r="E3887" s="22" t="s">
        <v>803</v>
      </c>
      <c r="F3887" s="27"/>
      <c r="G3887" s="28">
        <v>1272.480033</v>
      </c>
      <c r="H3887" s="24">
        <f t="shared" si="18"/>
        <v>106.04000275</v>
      </c>
      <c r="I3887" s="25"/>
      <c r="J3887" s="25"/>
      <c r="K3887" s="26"/>
      <c r="L3887" s="25"/>
      <c r="M3887" s="25"/>
      <c r="N3887" s="25"/>
      <c r="O3887" s="25"/>
      <c r="P3887" s="25"/>
      <c r="Q3887" s="25"/>
      <c r="R3887" s="25"/>
      <c r="S3887" s="25"/>
      <c r="T3887" s="25"/>
      <c r="U3887" s="25"/>
      <c r="V3887" s="25"/>
      <c r="W3887" s="25"/>
      <c r="X3887" s="25"/>
      <c r="Y3887" s="25"/>
      <c r="Z3887" s="25"/>
      <c r="AA3887" s="25"/>
      <c r="AB3887" s="25"/>
    </row>
    <row r="3888" spans="1:28" ht="18.75" customHeight="1">
      <c r="A3888" s="1"/>
      <c r="B3888" s="1"/>
      <c r="C3888" s="1"/>
      <c r="D3888" s="21" t="s">
        <v>928</v>
      </c>
      <c r="E3888" s="22" t="s">
        <v>803</v>
      </c>
      <c r="F3888" s="27"/>
      <c r="G3888" s="28">
        <v>153.6</v>
      </c>
      <c r="H3888" s="24">
        <f t="shared" si="18"/>
        <v>12.799999999999999</v>
      </c>
      <c r="I3888" s="25"/>
      <c r="J3888" s="25"/>
      <c r="K3888" s="26"/>
      <c r="L3888" s="25"/>
      <c r="M3888" s="25"/>
      <c r="N3888" s="25"/>
      <c r="O3888" s="25"/>
      <c r="P3888" s="25"/>
      <c r="Q3888" s="25"/>
      <c r="R3888" s="25"/>
      <c r="S3888" s="25"/>
      <c r="T3888" s="25"/>
      <c r="U3888" s="25"/>
      <c r="V3888" s="25"/>
      <c r="W3888" s="25"/>
      <c r="X3888" s="25"/>
      <c r="Y3888" s="25"/>
      <c r="Z3888" s="25"/>
      <c r="AA3888" s="25"/>
      <c r="AB3888" s="25"/>
    </row>
    <row r="3889" spans="1:28" ht="18.75" customHeight="1">
      <c r="A3889" s="1"/>
      <c r="B3889" s="1"/>
      <c r="C3889" s="1"/>
      <c r="D3889" s="21" t="s">
        <v>921</v>
      </c>
      <c r="E3889" s="22" t="s">
        <v>803</v>
      </c>
      <c r="F3889" s="27"/>
      <c r="G3889" s="28">
        <v>657.71</v>
      </c>
      <c r="H3889" s="24">
        <f t="shared" si="18"/>
        <v>54.80916666666667</v>
      </c>
      <c r="I3889" s="25"/>
      <c r="J3889" s="25"/>
      <c r="K3889" s="26"/>
      <c r="L3889" s="25"/>
      <c r="M3889" s="25"/>
      <c r="N3889" s="25"/>
      <c r="O3889" s="25"/>
      <c r="P3889" s="25"/>
      <c r="Q3889" s="25"/>
      <c r="R3889" s="25"/>
      <c r="S3889" s="25"/>
      <c r="T3889" s="25"/>
      <c r="U3889" s="25"/>
      <c r="V3889" s="25"/>
      <c r="W3889" s="25"/>
      <c r="X3889" s="25"/>
      <c r="Y3889" s="25"/>
      <c r="Z3889" s="25"/>
      <c r="AA3889" s="25"/>
      <c r="AB3889" s="25"/>
    </row>
    <row r="3890" spans="1:28" ht="18.75" customHeight="1">
      <c r="A3890" s="1"/>
      <c r="B3890" s="1"/>
      <c r="C3890" s="1"/>
      <c r="D3890" s="21" t="s">
        <v>885</v>
      </c>
      <c r="E3890" s="22" t="s">
        <v>803</v>
      </c>
      <c r="F3890" s="27"/>
      <c r="G3890" s="28">
        <v>771.69</v>
      </c>
      <c r="H3890" s="24">
        <f t="shared" si="18"/>
        <v>64.307500000000005</v>
      </c>
      <c r="I3890" s="25"/>
      <c r="J3890" s="25"/>
      <c r="K3890" s="26"/>
      <c r="L3890" s="25"/>
      <c r="M3890" s="25"/>
      <c r="N3890" s="25"/>
      <c r="O3890" s="25"/>
      <c r="P3890" s="25"/>
      <c r="Q3890" s="25"/>
      <c r="R3890" s="25"/>
      <c r="S3890" s="25"/>
      <c r="T3890" s="25"/>
      <c r="U3890" s="25"/>
      <c r="V3890" s="25"/>
      <c r="W3890" s="25"/>
      <c r="X3890" s="25"/>
      <c r="Y3890" s="25"/>
      <c r="Z3890" s="25"/>
      <c r="AA3890" s="25"/>
      <c r="AB3890" s="25"/>
    </row>
    <row r="3891" spans="1:28" ht="18.75" customHeight="1">
      <c r="A3891" s="1"/>
      <c r="B3891" s="1"/>
      <c r="C3891" s="1"/>
      <c r="D3891" s="21" t="s">
        <v>881</v>
      </c>
      <c r="E3891" s="22" t="s">
        <v>803</v>
      </c>
      <c r="F3891" s="27"/>
      <c r="G3891" s="28">
        <v>2431.08</v>
      </c>
      <c r="H3891" s="24">
        <f t="shared" si="18"/>
        <v>202.59</v>
      </c>
      <c r="I3891" s="25"/>
      <c r="J3891" s="25"/>
      <c r="K3891" s="26"/>
      <c r="L3891" s="25"/>
      <c r="M3891" s="25"/>
      <c r="N3891" s="25"/>
      <c r="O3891" s="25"/>
      <c r="P3891" s="25"/>
      <c r="Q3891" s="25"/>
      <c r="R3891" s="25"/>
      <c r="S3891" s="25"/>
      <c r="T3891" s="25"/>
      <c r="U3891" s="25"/>
      <c r="V3891" s="25"/>
      <c r="W3891" s="25"/>
      <c r="X3891" s="25"/>
      <c r="Y3891" s="25"/>
      <c r="Z3891" s="25"/>
      <c r="AA3891" s="25"/>
      <c r="AB3891" s="25"/>
    </row>
    <row r="3892" spans="1:28" ht="18.75" customHeight="1">
      <c r="A3892" s="1"/>
      <c r="B3892" s="1"/>
      <c r="C3892" s="1"/>
      <c r="D3892" s="21" t="s">
        <v>993</v>
      </c>
      <c r="E3892" s="22" t="s">
        <v>803</v>
      </c>
      <c r="F3892" s="27"/>
      <c r="G3892" s="28">
        <v>999.6</v>
      </c>
      <c r="H3892" s="24">
        <f t="shared" si="18"/>
        <v>83.3</v>
      </c>
      <c r="I3892" s="25"/>
      <c r="J3892" s="25"/>
      <c r="K3892" s="26"/>
      <c r="L3892" s="25"/>
      <c r="M3892" s="25"/>
      <c r="N3892" s="25"/>
      <c r="O3892" s="25"/>
      <c r="P3892" s="25"/>
      <c r="Q3892" s="25"/>
      <c r="R3892" s="25"/>
      <c r="S3892" s="25"/>
      <c r="T3892" s="25"/>
      <c r="U3892" s="25"/>
      <c r="V3892" s="25"/>
      <c r="W3892" s="25"/>
      <c r="X3892" s="25"/>
      <c r="Y3892" s="25"/>
      <c r="Z3892" s="25"/>
      <c r="AA3892" s="25"/>
      <c r="AB3892" s="25"/>
    </row>
    <row r="3893" spans="1:28" ht="18.75" customHeight="1">
      <c r="A3893" s="1"/>
      <c r="B3893" s="1"/>
      <c r="C3893" s="1"/>
      <c r="D3893" s="21" t="s">
        <v>994</v>
      </c>
      <c r="E3893" s="22" t="s">
        <v>803</v>
      </c>
      <c r="F3893" s="27"/>
      <c r="G3893" s="28">
        <v>839.96</v>
      </c>
      <c r="H3893" s="24">
        <f t="shared" si="18"/>
        <v>69.99666666666667</v>
      </c>
      <c r="I3893" s="25"/>
      <c r="J3893" s="25"/>
      <c r="K3893" s="26"/>
      <c r="L3893" s="25"/>
      <c r="M3893" s="25"/>
      <c r="N3893" s="25"/>
      <c r="O3893" s="25"/>
      <c r="P3893" s="25"/>
      <c r="Q3893" s="25"/>
      <c r="R3893" s="25"/>
      <c r="S3893" s="25"/>
      <c r="T3893" s="25"/>
      <c r="U3893" s="25"/>
      <c r="V3893" s="25"/>
      <c r="W3893" s="25"/>
      <c r="X3893" s="25"/>
      <c r="Y3893" s="25"/>
      <c r="Z3893" s="25"/>
      <c r="AA3893" s="25"/>
      <c r="AB3893" s="25"/>
    </row>
    <row r="3894" spans="1:28" ht="18.75" customHeight="1">
      <c r="A3894" s="1"/>
      <c r="B3894" s="1"/>
      <c r="C3894" s="1"/>
      <c r="D3894" s="21" t="s">
        <v>850</v>
      </c>
      <c r="E3894" s="22" t="s">
        <v>803</v>
      </c>
      <c r="F3894" s="27"/>
      <c r="G3894" s="28">
        <v>88</v>
      </c>
      <c r="H3894" s="24">
        <f t="shared" si="18"/>
        <v>7.333333333333333</v>
      </c>
      <c r="I3894" s="25"/>
      <c r="J3894" s="25"/>
      <c r="K3894" s="26"/>
      <c r="L3894" s="25"/>
      <c r="M3894" s="25"/>
      <c r="N3894" s="25"/>
      <c r="O3894" s="25"/>
      <c r="P3894" s="25"/>
      <c r="Q3894" s="25"/>
      <c r="R3894" s="25"/>
      <c r="S3894" s="25"/>
      <c r="T3894" s="25"/>
      <c r="U3894" s="25"/>
      <c r="V3894" s="25"/>
      <c r="W3894" s="25"/>
      <c r="X3894" s="25"/>
      <c r="Y3894" s="25"/>
      <c r="Z3894" s="25"/>
      <c r="AA3894" s="25"/>
      <c r="AB3894" s="25"/>
    </row>
    <row r="3895" spans="1:28" ht="18.75" customHeight="1">
      <c r="A3895" s="1"/>
      <c r="B3895" s="1"/>
      <c r="C3895" s="1"/>
      <c r="D3895" s="21" t="s">
        <v>995</v>
      </c>
      <c r="E3895" s="22" t="s">
        <v>803</v>
      </c>
      <c r="F3895" s="27"/>
      <c r="G3895" s="28">
        <v>500.86</v>
      </c>
      <c r="H3895" s="24">
        <f t="shared" si="18"/>
        <v>41.738333333333337</v>
      </c>
      <c r="I3895" s="25"/>
      <c r="J3895" s="25"/>
      <c r="K3895" s="26"/>
      <c r="L3895" s="25"/>
      <c r="M3895" s="25"/>
      <c r="N3895" s="25"/>
      <c r="O3895" s="25"/>
      <c r="P3895" s="25"/>
      <c r="Q3895" s="25"/>
      <c r="R3895" s="25"/>
      <c r="S3895" s="25"/>
      <c r="T3895" s="25"/>
      <c r="U3895" s="25"/>
      <c r="V3895" s="25"/>
      <c r="W3895" s="25"/>
      <c r="X3895" s="25"/>
      <c r="Y3895" s="25"/>
      <c r="Z3895" s="25"/>
      <c r="AA3895" s="25"/>
      <c r="AB3895" s="25"/>
    </row>
    <row r="3896" spans="1:28" ht="18.75" customHeight="1">
      <c r="A3896" s="1"/>
      <c r="B3896" s="1"/>
      <c r="C3896" s="1"/>
      <c r="D3896" s="21" t="s">
        <v>974</v>
      </c>
      <c r="E3896" s="22" t="s">
        <v>803</v>
      </c>
      <c r="F3896" s="27"/>
      <c r="G3896" s="28">
        <v>306.19</v>
      </c>
      <c r="H3896" s="24">
        <f t="shared" si="18"/>
        <v>25.515833333333333</v>
      </c>
      <c r="I3896" s="25"/>
      <c r="J3896" s="25"/>
      <c r="K3896" s="26"/>
      <c r="L3896" s="25"/>
      <c r="M3896" s="25"/>
      <c r="N3896" s="25"/>
      <c r="O3896" s="25"/>
      <c r="P3896" s="25"/>
      <c r="Q3896" s="25"/>
      <c r="R3896" s="25"/>
      <c r="S3896" s="25"/>
      <c r="T3896" s="25"/>
      <c r="U3896" s="25"/>
      <c r="V3896" s="25"/>
      <c r="W3896" s="25"/>
      <c r="X3896" s="25"/>
      <c r="Y3896" s="25"/>
      <c r="Z3896" s="25"/>
      <c r="AA3896" s="25"/>
      <c r="AB3896" s="25"/>
    </row>
    <row r="3897" spans="1:28" ht="18.75" customHeight="1">
      <c r="A3897" s="1"/>
      <c r="B3897" s="1"/>
      <c r="C3897" s="1"/>
      <c r="D3897" s="21" t="s">
        <v>989</v>
      </c>
      <c r="E3897" s="22" t="s">
        <v>803</v>
      </c>
      <c r="F3897" s="27"/>
      <c r="G3897" s="28">
        <v>1064.92</v>
      </c>
      <c r="H3897" s="24">
        <f t="shared" si="18"/>
        <v>88.743333333333339</v>
      </c>
      <c r="I3897" s="25"/>
      <c r="J3897" s="25"/>
      <c r="K3897" s="26"/>
      <c r="L3897" s="25"/>
      <c r="M3897" s="25"/>
      <c r="N3897" s="25"/>
      <c r="O3897" s="25"/>
      <c r="P3897" s="25"/>
      <c r="Q3897" s="25"/>
      <c r="R3897" s="25"/>
      <c r="S3897" s="25"/>
      <c r="T3897" s="25"/>
      <c r="U3897" s="25"/>
      <c r="V3897" s="25"/>
      <c r="W3897" s="25"/>
      <c r="X3897" s="25"/>
      <c r="Y3897" s="25"/>
      <c r="Z3897" s="25"/>
      <c r="AA3897" s="25"/>
      <c r="AB3897" s="25"/>
    </row>
    <row r="3898" spans="1:28" ht="18.75" customHeight="1">
      <c r="A3898" s="1"/>
      <c r="B3898" s="1"/>
      <c r="C3898" s="1"/>
      <c r="D3898" s="21" t="s">
        <v>996</v>
      </c>
      <c r="E3898" s="22" t="s">
        <v>803</v>
      </c>
      <c r="F3898" s="27"/>
      <c r="G3898" s="28">
        <v>348.45</v>
      </c>
      <c r="H3898" s="24">
        <f t="shared" si="18"/>
        <v>29.037499999999998</v>
      </c>
      <c r="I3898" s="25"/>
      <c r="J3898" s="25"/>
      <c r="K3898" s="26"/>
      <c r="L3898" s="25"/>
      <c r="M3898" s="25"/>
      <c r="N3898" s="25"/>
      <c r="O3898" s="25"/>
      <c r="P3898" s="25"/>
      <c r="Q3898" s="25"/>
      <c r="R3898" s="25"/>
      <c r="S3898" s="25"/>
      <c r="T3898" s="25"/>
      <c r="U3898" s="25"/>
      <c r="V3898" s="25"/>
      <c r="W3898" s="25"/>
      <c r="X3898" s="25"/>
      <c r="Y3898" s="25"/>
      <c r="Z3898" s="25"/>
      <c r="AA3898" s="25"/>
      <c r="AB3898" s="25"/>
    </row>
    <row r="3899" spans="1:28" ht="18.75" customHeight="1">
      <c r="A3899" s="1"/>
      <c r="B3899" s="1"/>
      <c r="C3899" s="1"/>
      <c r="D3899" s="21" t="s">
        <v>997</v>
      </c>
      <c r="E3899" s="22" t="s">
        <v>803</v>
      </c>
      <c r="F3899" s="27"/>
      <c r="G3899" s="28">
        <v>55.58</v>
      </c>
      <c r="H3899" s="24">
        <f t="shared" si="18"/>
        <v>4.6316666666666668</v>
      </c>
      <c r="I3899" s="25"/>
      <c r="J3899" s="25"/>
      <c r="K3899" s="26"/>
      <c r="L3899" s="25"/>
      <c r="M3899" s="25"/>
      <c r="N3899" s="25"/>
      <c r="O3899" s="25"/>
      <c r="P3899" s="25"/>
      <c r="Q3899" s="25"/>
      <c r="R3899" s="25"/>
      <c r="S3899" s="25"/>
      <c r="T3899" s="25"/>
      <c r="U3899" s="25"/>
      <c r="V3899" s="25"/>
      <c r="W3899" s="25"/>
      <c r="X3899" s="25"/>
      <c r="Y3899" s="25"/>
      <c r="Z3899" s="25"/>
      <c r="AA3899" s="25"/>
      <c r="AB3899" s="25"/>
    </row>
    <row r="3900" spans="1:28" ht="18.75" customHeight="1">
      <c r="A3900" s="1"/>
      <c r="B3900" s="1"/>
      <c r="C3900" s="1"/>
      <c r="D3900" s="21" t="s">
        <v>865</v>
      </c>
      <c r="E3900" s="22" t="s">
        <v>803</v>
      </c>
      <c r="F3900" s="27"/>
      <c r="G3900" s="28">
        <v>207.47000600000001</v>
      </c>
      <c r="H3900" s="24">
        <f t="shared" si="18"/>
        <v>17.289167166666669</v>
      </c>
      <c r="I3900" s="25"/>
      <c r="J3900" s="25"/>
      <c r="K3900" s="26"/>
      <c r="L3900" s="25"/>
      <c r="M3900" s="25"/>
      <c r="N3900" s="25"/>
      <c r="O3900" s="25"/>
      <c r="P3900" s="25"/>
      <c r="Q3900" s="25"/>
      <c r="R3900" s="25"/>
      <c r="S3900" s="25"/>
      <c r="T3900" s="25"/>
      <c r="U3900" s="25"/>
      <c r="V3900" s="25"/>
      <c r="W3900" s="25"/>
      <c r="X3900" s="25"/>
      <c r="Y3900" s="25"/>
      <c r="Z3900" s="25"/>
      <c r="AA3900" s="25"/>
      <c r="AB3900" s="25"/>
    </row>
    <row r="3901" spans="1:28" ht="18.75" customHeight="1">
      <c r="A3901" s="1"/>
      <c r="B3901" s="1"/>
      <c r="C3901" s="1"/>
      <c r="D3901" s="21" t="s">
        <v>826</v>
      </c>
      <c r="E3901" s="22" t="s">
        <v>803</v>
      </c>
      <c r="F3901" s="27"/>
      <c r="G3901" s="28">
        <v>305.16000000000003</v>
      </c>
      <c r="H3901" s="24">
        <f t="shared" si="18"/>
        <v>25.430000000000003</v>
      </c>
      <c r="I3901" s="25"/>
      <c r="J3901" s="25"/>
      <c r="K3901" s="26"/>
      <c r="L3901" s="25"/>
      <c r="M3901" s="25"/>
      <c r="N3901" s="25"/>
      <c r="O3901" s="25"/>
      <c r="P3901" s="25"/>
      <c r="Q3901" s="25"/>
      <c r="R3901" s="25"/>
      <c r="S3901" s="25"/>
      <c r="T3901" s="25"/>
      <c r="U3901" s="25"/>
      <c r="V3901" s="25"/>
      <c r="W3901" s="25"/>
      <c r="X3901" s="25"/>
      <c r="Y3901" s="25"/>
      <c r="Z3901" s="25"/>
      <c r="AA3901" s="25"/>
      <c r="AB3901" s="25"/>
    </row>
    <row r="3902" spans="1:28" ht="18.75" customHeight="1">
      <c r="A3902" s="1"/>
      <c r="B3902" s="1"/>
      <c r="C3902" s="1"/>
      <c r="D3902" s="21" t="s">
        <v>998</v>
      </c>
      <c r="E3902" s="22" t="s">
        <v>803</v>
      </c>
      <c r="F3902" s="27"/>
      <c r="G3902" s="28">
        <v>99.32</v>
      </c>
      <c r="H3902" s="24">
        <f t="shared" si="18"/>
        <v>8.2766666666666655</v>
      </c>
      <c r="I3902" s="25"/>
      <c r="J3902" s="25"/>
      <c r="K3902" s="26"/>
      <c r="L3902" s="25"/>
      <c r="M3902" s="25"/>
      <c r="N3902" s="25"/>
      <c r="O3902" s="25"/>
      <c r="P3902" s="25"/>
      <c r="Q3902" s="25"/>
      <c r="R3902" s="25"/>
      <c r="S3902" s="25"/>
      <c r="T3902" s="25"/>
      <c r="U3902" s="25"/>
      <c r="V3902" s="25"/>
      <c r="W3902" s="25"/>
      <c r="X3902" s="25"/>
      <c r="Y3902" s="25"/>
      <c r="Z3902" s="25"/>
      <c r="AA3902" s="25"/>
      <c r="AB3902" s="25"/>
    </row>
    <row r="3903" spans="1:28" ht="18.75" customHeight="1">
      <c r="A3903" s="1"/>
      <c r="B3903" s="1"/>
      <c r="C3903" s="1"/>
      <c r="D3903" s="21" t="s">
        <v>981</v>
      </c>
      <c r="E3903" s="22" t="s">
        <v>803</v>
      </c>
      <c r="F3903" s="27"/>
      <c r="G3903" s="28">
        <v>105.16</v>
      </c>
      <c r="H3903" s="24">
        <f t="shared" si="18"/>
        <v>8.7633333333333336</v>
      </c>
      <c r="I3903" s="25"/>
      <c r="J3903" s="25"/>
      <c r="K3903" s="26"/>
      <c r="L3903" s="25"/>
      <c r="M3903" s="25"/>
      <c r="N3903" s="25"/>
      <c r="O3903" s="25"/>
      <c r="P3903" s="25"/>
      <c r="Q3903" s="25"/>
      <c r="R3903" s="25"/>
      <c r="S3903" s="25"/>
      <c r="T3903" s="25"/>
      <c r="U3903" s="25"/>
      <c r="V3903" s="25"/>
      <c r="W3903" s="25"/>
      <c r="X3903" s="25"/>
      <c r="Y3903" s="25"/>
      <c r="Z3903" s="25"/>
      <c r="AA3903" s="25"/>
      <c r="AB3903" s="25"/>
    </row>
    <row r="3904" spans="1:28" ht="18.75" customHeight="1">
      <c r="A3904" s="1"/>
      <c r="B3904" s="1"/>
      <c r="C3904" s="1"/>
      <c r="D3904" s="21" t="s">
        <v>848</v>
      </c>
      <c r="E3904" s="22" t="s">
        <v>803</v>
      </c>
      <c r="F3904" s="27"/>
      <c r="G3904" s="28">
        <v>22.88</v>
      </c>
      <c r="H3904" s="24">
        <f t="shared" si="18"/>
        <v>1.9066666666666665</v>
      </c>
      <c r="I3904" s="25"/>
      <c r="J3904" s="25"/>
      <c r="K3904" s="26"/>
      <c r="L3904" s="25"/>
      <c r="M3904" s="25"/>
      <c r="N3904" s="25"/>
      <c r="O3904" s="25"/>
      <c r="P3904" s="25"/>
      <c r="Q3904" s="25"/>
      <c r="R3904" s="25"/>
      <c r="S3904" s="25"/>
      <c r="T3904" s="25"/>
      <c r="U3904" s="25"/>
      <c r="V3904" s="25"/>
      <c r="W3904" s="25"/>
      <c r="X3904" s="25"/>
      <c r="Y3904" s="25"/>
      <c r="Z3904" s="25"/>
      <c r="AA3904" s="25"/>
      <c r="AB3904" s="25"/>
    </row>
    <row r="3905" spans="1:28" ht="18.75" customHeight="1">
      <c r="A3905" s="1"/>
      <c r="B3905" s="1"/>
      <c r="C3905" s="1"/>
      <c r="D3905" s="21" t="s">
        <v>999</v>
      </c>
      <c r="E3905" s="22" t="s">
        <v>803</v>
      </c>
      <c r="F3905" s="27"/>
      <c r="G3905" s="28">
        <v>34.79</v>
      </c>
      <c r="H3905" s="24">
        <f t="shared" si="18"/>
        <v>2.8991666666666664</v>
      </c>
      <c r="I3905" s="25"/>
      <c r="J3905" s="25"/>
      <c r="K3905" s="26"/>
      <c r="L3905" s="25"/>
      <c r="M3905" s="25"/>
      <c r="N3905" s="25"/>
      <c r="O3905" s="25"/>
      <c r="P3905" s="25"/>
      <c r="Q3905" s="25"/>
      <c r="R3905" s="25"/>
      <c r="S3905" s="25"/>
      <c r="T3905" s="25"/>
      <c r="U3905" s="25"/>
      <c r="V3905" s="25"/>
      <c r="W3905" s="25"/>
      <c r="X3905" s="25"/>
      <c r="Y3905" s="25"/>
      <c r="Z3905" s="25"/>
      <c r="AA3905" s="25"/>
      <c r="AB3905" s="25"/>
    </row>
    <row r="3906" spans="1:28" ht="18.75" customHeight="1">
      <c r="A3906" s="1"/>
      <c r="B3906" s="1"/>
      <c r="C3906" s="1"/>
      <c r="D3906" s="21" t="s">
        <v>1000</v>
      </c>
      <c r="E3906" s="22" t="s">
        <v>803</v>
      </c>
      <c r="F3906" s="27"/>
      <c r="G3906" s="28">
        <v>4</v>
      </c>
      <c r="H3906" s="24">
        <f t="shared" si="18"/>
        <v>0.33333333333333331</v>
      </c>
      <c r="I3906" s="25"/>
      <c r="J3906" s="25"/>
      <c r="K3906" s="26"/>
      <c r="L3906" s="25"/>
      <c r="M3906" s="25"/>
      <c r="N3906" s="25"/>
      <c r="O3906" s="25"/>
      <c r="P3906" s="25"/>
      <c r="Q3906" s="25"/>
      <c r="R3906" s="25"/>
      <c r="S3906" s="25"/>
      <c r="T3906" s="25"/>
      <c r="U3906" s="25"/>
      <c r="V3906" s="25"/>
      <c r="W3906" s="25"/>
      <c r="X3906" s="25"/>
      <c r="Y3906" s="25"/>
      <c r="Z3906" s="25"/>
      <c r="AA3906" s="25"/>
      <c r="AB3906" s="25"/>
    </row>
    <row r="3907" spans="1:28" ht="18.75" customHeight="1">
      <c r="A3907" s="1"/>
      <c r="B3907" s="1"/>
      <c r="C3907" s="1"/>
      <c r="D3907" s="21" t="s">
        <v>934</v>
      </c>
      <c r="E3907" s="22" t="s">
        <v>803</v>
      </c>
      <c r="F3907" s="27"/>
      <c r="G3907" s="28">
        <v>288.900012</v>
      </c>
      <c r="H3907" s="24">
        <f t="shared" si="18"/>
        <v>24.075001</v>
      </c>
      <c r="I3907" s="25"/>
      <c r="J3907" s="25"/>
      <c r="K3907" s="26"/>
      <c r="L3907" s="25"/>
      <c r="M3907" s="25"/>
      <c r="N3907" s="25"/>
      <c r="O3907" s="25"/>
      <c r="P3907" s="25"/>
      <c r="Q3907" s="25"/>
      <c r="R3907" s="25"/>
      <c r="S3907" s="25"/>
      <c r="T3907" s="25"/>
      <c r="U3907" s="25"/>
      <c r="V3907" s="25"/>
      <c r="W3907" s="25"/>
      <c r="X3907" s="25"/>
      <c r="Y3907" s="25"/>
      <c r="Z3907" s="25"/>
      <c r="AA3907" s="25"/>
      <c r="AB3907" s="25"/>
    </row>
    <row r="3908" spans="1:28" ht="18.75" customHeight="1">
      <c r="A3908" s="1"/>
      <c r="B3908" s="1"/>
      <c r="C3908" s="1"/>
      <c r="D3908" s="21" t="s">
        <v>938</v>
      </c>
      <c r="E3908" s="22" t="s">
        <v>803</v>
      </c>
      <c r="F3908" s="27"/>
      <c r="G3908" s="28">
        <v>73.150000000000006</v>
      </c>
      <c r="H3908" s="24">
        <f t="shared" si="18"/>
        <v>6.0958333333333341</v>
      </c>
      <c r="I3908" s="25"/>
      <c r="J3908" s="25"/>
      <c r="K3908" s="26"/>
      <c r="L3908" s="25"/>
      <c r="M3908" s="25"/>
      <c r="N3908" s="25"/>
      <c r="O3908" s="25"/>
      <c r="P3908" s="25"/>
      <c r="Q3908" s="25"/>
      <c r="R3908" s="25"/>
      <c r="S3908" s="25"/>
      <c r="T3908" s="25"/>
      <c r="U3908" s="25"/>
      <c r="V3908" s="25"/>
      <c r="W3908" s="25"/>
      <c r="X3908" s="25"/>
      <c r="Y3908" s="25"/>
      <c r="Z3908" s="25"/>
      <c r="AA3908" s="25"/>
      <c r="AB3908" s="25"/>
    </row>
    <row r="3909" spans="1:28" ht="18.75" customHeight="1">
      <c r="A3909" s="1"/>
      <c r="B3909" s="1"/>
      <c r="C3909" s="1"/>
      <c r="D3909" s="21" t="s">
        <v>1001</v>
      </c>
      <c r="E3909" s="22" t="s">
        <v>803</v>
      </c>
      <c r="F3909" s="27"/>
      <c r="G3909" s="28">
        <v>3985.16</v>
      </c>
      <c r="H3909" s="24">
        <f t="shared" si="18"/>
        <v>332.09666666666664</v>
      </c>
      <c r="I3909" s="25"/>
      <c r="J3909" s="25"/>
      <c r="K3909" s="26"/>
      <c r="L3909" s="25"/>
      <c r="M3909" s="25"/>
      <c r="N3909" s="25"/>
      <c r="O3909" s="25"/>
      <c r="P3909" s="25"/>
      <c r="Q3909" s="25"/>
      <c r="R3909" s="25"/>
      <c r="S3909" s="25"/>
      <c r="T3909" s="25"/>
      <c r="U3909" s="25"/>
      <c r="V3909" s="25"/>
      <c r="W3909" s="25"/>
      <c r="X3909" s="25"/>
      <c r="Y3909" s="25"/>
      <c r="Z3909" s="25"/>
      <c r="AA3909" s="25"/>
      <c r="AB3909" s="25"/>
    </row>
    <row r="3910" spans="1:28" ht="18.75" customHeight="1">
      <c r="A3910" s="1"/>
      <c r="B3910" s="1"/>
      <c r="C3910" s="1"/>
      <c r="D3910" s="21" t="s">
        <v>1002</v>
      </c>
      <c r="E3910" s="22" t="s">
        <v>803</v>
      </c>
      <c r="F3910" s="27"/>
      <c r="G3910" s="28">
        <v>161.84</v>
      </c>
      <c r="H3910" s="24">
        <f t="shared" si="18"/>
        <v>13.486666666666666</v>
      </c>
      <c r="I3910" s="25"/>
      <c r="J3910" s="25"/>
      <c r="K3910" s="26"/>
      <c r="L3910" s="25"/>
      <c r="M3910" s="25"/>
      <c r="N3910" s="25"/>
      <c r="O3910" s="25"/>
      <c r="P3910" s="25"/>
      <c r="Q3910" s="25"/>
      <c r="R3910" s="25"/>
      <c r="S3910" s="25"/>
      <c r="T3910" s="25"/>
      <c r="U3910" s="25"/>
      <c r="V3910" s="25"/>
      <c r="W3910" s="25"/>
      <c r="X3910" s="25"/>
      <c r="Y3910" s="25"/>
      <c r="Z3910" s="25"/>
      <c r="AA3910" s="25"/>
      <c r="AB3910" s="25"/>
    </row>
    <row r="3911" spans="1:28" ht="18.75" customHeight="1">
      <c r="A3911" s="1"/>
      <c r="B3911" s="1"/>
      <c r="C3911" s="1"/>
      <c r="D3911" s="21" t="s">
        <v>903</v>
      </c>
      <c r="E3911" s="22" t="s">
        <v>803</v>
      </c>
      <c r="F3911" s="27"/>
      <c r="G3911" s="28">
        <v>177.48</v>
      </c>
      <c r="H3911" s="24">
        <f t="shared" si="18"/>
        <v>14.79</v>
      </c>
      <c r="I3911" s="25"/>
      <c r="J3911" s="25"/>
      <c r="K3911" s="26"/>
      <c r="L3911" s="25"/>
      <c r="M3911" s="25"/>
      <c r="N3911" s="25"/>
      <c r="O3911" s="25"/>
      <c r="P3911" s="25"/>
      <c r="Q3911" s="25"/>
      <c r="R3911" s="25"/>
      <c r="S3911" s="25"/>
      <c r="T3911" s="25"/>
      <c r="U3911" s="25"/>
      <c r="V3911" s="25"/>
      <c r="W3911" s="25"/>
      <c r="X3911" s="25"/>
      <c r="Y3911" s="25"/>
      <c r="Z3911" s="25"/>
      <c r="AA3911" s="25"/>
      <c r="AB3911" s="25"/>
    </row>
    <row r="3912" spans="1:28" ht="18.75" customHeight="1">
      <c r="A3912" s="1"/>
      <c r="B3912" s="1"/>
      <c r="C3912" s="1"/>
      <c r="D3912" s="21" t="s">
        <v>918</v>
      </c>
      <c r="E3912" s="22" t="s">
        <v>803</v>
      </c>
      <c r="F3912" s="27"/>
      <c r="G3912" s="28">
        <v>758.8</v>
      </c>
      <c r="H3912" s="24">
        <f t="shared" si="18"/>
        <v>63.233333333333327</v>
      </c>
      <c r="I3912" s="25"/>
      <c r="J3912" s="25"/>
      <c r="K3912" s="26"/>
      <c r="L3912" s="25"/>
      <c r="M3912" s="25"/>
      <c r="N3912" s="25"/>
      <c r="O3912" s="25"/>
      <c r="P3912" s="25"/>
      <c r="Q3912" s="25"/>
      <c r="R3912" s="25"/>
      <c r="S3912" s="25"/>
      <c r="T3912" s="25"/>
      <c r="U3912" s="25"/>
      <c r="V3912" s="25"/>
      <c r="W3912" s="25"/>
      <c r="X3912" s="25"/>
      <c r="Y3912" s="25"/>
      <c r="Z3912" s="25"/>
      <c r="AA3912" s="25"/>
      <c r="AB3912" s="25"/>
    </row>
    <row r="3913" spans="1:28" ht="18.75" customHeight="1">
      <c r="A3913" s="1"/>
      <c r="B3913" s="1"/>
      <c r="C3913" s="1"/>
      <c r="D3913" s="21" t="s">
        <v>1003</v>
      </c>
      <c r="E3913" s="22" t="s">
        <v>803</v>
      </c>
      <c r="F3913" s="27"/>
      <c r="G3913" s="28">
        <v>129.15</v>
      </c>
      <c r="H3913" s="24">
        <f t="shared" si="18"/>
        <v>10.762500000000001</v>
      </c>
      <c r="I3913" s="25"/>
      <c r="J3913" s="25"/>
      <c r="K3913" s="26"/>
      <c r="L3913" s="25"/>
      <c r="M3913" s="25"/>
      <c r="N3913" s="25"/>
      <c r="O3913" s="25"/>
      <c r="P3913" s="25"/>
      <c r="Q3913" s="25"/>
      <c r="R3913" s="25"/>
      <c r="S3913" s="25"/>
      <c r="T3913" s="25"/>
      <c r="U3913" s="25"/>
      <c r="V3913" s="25"/>
      <c r="W3913" s="25"/>
      <c r="X3913" s="25"/>
      <c r="Y3913" s="25"/>
      <c r="Z3913" s="25"/>
      <c r="AA3913" s="25"/>
      <c r="AB3913" s="25"/>
    </row>
    <row r="3914" spans="1:28" ht="18.75" customHeight="1">
      <c r="A3914" s="1"/>
      <c r="B3914" s="1"/>
      <c r="C3914" s="1"/>
      <c r="D3914" s="21" t="s">
        <v>866</v>
      </c>
      <c r="E3914" s="22" t="s">
        <v>803</v>
      </c>
      <c r="F3914" s="27"/>
      <c r="G3914" s="28">
        <v>25.3</v>
      </c>
      <c r="H3914" s="24">
        <f t="shared" si="18"/>
        <v>2.1083333333333334</v>
      </c>
      <c r="I3914" s="25"/>
      <c r="J3914" s="25"/>
      <c r="K3914" s="26"/>
      <c r="L3914" s="25"/>
      <c r="M3914" s="25"/>
      <c r="N3914" s="25"/>
      <c r="O3914" s="25"/>
      <c r="P3914" s="25"/>
      <c r="Q3914" s="25"/>
      <c r="R3914" s="25"/>
      <c r="S3914" s="25"/>
      <c r="T3914" s="25"/>
      <c r="U3914" s="25"/>
      <c r="V3914" s="25"/>
      <c r="W3914" s="25"/>
      <c r="X3914" s="25"/>
      <c r="Y3914" s="25"/>
      <c r="Z3914" s="25"/>
      <c r="AA3914" s="25"/>
      <c r="AB3914" s="25"/>
    </row>
    <row r="3915" spans="1:28" ht="18.75" customHeight="1">
      <c r="A3915" s="1"/>
      <c r="B3915" s="1"/>
      <c r="C3915" s="1"/>
      <c r="D3915" s="21" t="s">
        <v>947</v>
      </c>
      <c r="E3915" s="22" t="s">
        <v>803</v>
      </c>
      <c r="F3915" s="27"/>
      <c r="G3915" s="28">
        <v>5.0999999999999996</v>
      </c>
      <c r="H3915" s="24">
        <f t="shared" si="18"/>
        <v>0.42499999999999999</v>
      </c>
      <c r="I3915" s="25"/>
      <c r="J3915" s="25"/>
      <c r="K3915" s="26"/>
      <c r="L3915" s="25"/>
      <c r="M3915" s="25"/>
      <c r="N3915" s="25"/>
      <c r="O3915" s="25"/>
      <c r="P3915" s="25"/>
      <c r="Q3915" s="25"/>
      <c r="R3915" s="25"/>
      <c r="S3915" s="25"/>
      <c r="T3915" s="25"/>
      <c r="U3915" s="25"/>
      <c r="V3915" s="25"/>
      <c r="W3915" s="25"/>
      <c r="X3915" s="25"/>
      <c r="Y3915" s="25"/>
      <c r="Z3915" s="25"/>
      <c r="AA3915" s="25"/>
      <c r="AB3915" s="25"/>
    </row>
    <row r="3916" spans="1:28" ht="18.75" customHeight="1">
      <c r="A3916" s="1"/>
      <c r="B3916" s="1"/>
      <c r="C3916" s="1"/>
      <c r="D3916" s="21" t="s">
        <v>1004</v>
      </c>
      <c r="E3916" s="22" t="s">
        <v>803</v>
      </c>
      <c r="F3916" s="27"/>
      <c r="G3916" s="28">
        <v>18.149999999999999</v>
      </c>
      <c r="H3916" s="24">
        <f t="shared" si="18"/>
        <v>1.5125</v>
      </c>
      <c r="I3916" s="25"/>
      <c r="J3916" s="25"/>
      <c r="K3916" s="26"/>
      <c r="L3916" s="25"/>
      <c r="M3916" s="25"/>
      <c r="N3916" s="25"/>
      <c r="O3916" s="25"/>
      <c r="P3916" s="25"/>
      <c r="Q3916" s="25"/>
      <c r="R3916" s="25"/>
      <c r="S3916" s="25"/>
      <c r="T3916" s="25"/>
      <c r="U3916" s="25"/>
      <c r="V3916" s="25"/>
      <c r="W3916" s="25"/>
      <c r="X3916" s="25"/>
      <c r="Y3916" s="25"/>
      <c r="Z3916" s="25"/>
      <c r="AA3916" s="25"/>
      <c r="AB3916" s="25"/>
    </row>
    <row r="3917" spans="1:28" ht="18.75" customHeight="1">
      <c r="A3917" s="1"/>
      <c r="B3917" s="1"/>
      <c r="C3917" s="1"/>
      <c r="D3917" s="21" t="s">
        <v>979</v>
      </c>
      <c r="E3917" s="22" t="s">
        <v>803</v>
      </c>
      <c r="F3917" s="27"/>
      <c r="G3917" s="28">
        <v>36.700000000000003</v>
      </c>
      <c r="H3917" s="24">
        <f t="shared" si="18"/>
        <v>3.0583333333333336</v>
      </c>
      <c r="I3917" s="25"/>
      <c r="J3917" s="25"/>
      <c r="K3917" s="26"/>
      <c r="L3917" s="25"/>
      <c r="M3917" s="25"/>
      <c r="N3917" s="25"/>
      <c r="O3917" s="25"/>
      <c r="P3917" s="25"/>
      <c r="Q3917" s="25"/>
      <c r="R3917" s="25"/>
      <c r="S3917" s="25"/>
      <c r="T3917" s="25"/>
      <c r="U3917" s="25"/>
      <c r="V3917" s="25"/>
      <c r="W3917" s="25"/>
      <c r="X3917" s="25"/>
      <c r="Y3917" s="25"/>
      <c r="Z3917" s="25"/>
      <c r="AA3917" s="25"/>
      <c r="AB3917" s="25"/>
    </row>
    <row r="3918" spans="1:28" ht="18.75" customHeight="1">
      <c r="A3918" s="1"/>
      <c r="B3918" s="1"/>
      <c r="C3918" s="1"/>
      <c r="D3918" s="21" t="s">
        <v>810</v>
      </c>
      <c r="E3918" s="22" t="s">
        <v>803</v>
      </c>
      <c r="F3918" s="27"/>
      <c r="G3918" s="28">
        <v>32.44</v>
      </c>
      <c r="H3918" s="24">
        <f t="shared" si="18"/>
        <v>2.7033333333333331</v>
      </c>
      <c r="I3918" s="25"/>
      <c r="J3918" s="25"/>
      <c r="K3918" s="26"/>
      <c r="L3918" s="25"/>
      <c r="M3918" s="25"/>
      <c r="N3918" s="25"/>
      <c r="O3918" s="25"/>
      <c r="P3918" s="25"/>
      <c r="Q3918" s="25"/>
      <c r="R3918" s="25"/>
      <c r="S3918" s="25"/>
      <c r="T3918" s="25"/>
      <c r="U3918" s="25"/>
      <c r="V3918" s="25"/>
      <c r="W3918" s="25"/>
      <c r="X3918" s="25"/>
      <c r="Y3918" s="25"/>
      <c r="Z3918" s="25"/>
      <c r="AA3918" s="25"/>
      <c r="AB3918" s="25"/>
    </row>
    <row r="3919" spans="1:28" ht="18.75" customHeight="1">
      <c r="A3919" s="1"/>
      <c r="B3919" s="1"/>
      <c r="C3919" s="1"/>
      <c r="D3919" s="21" t="s">
        <v>1005</v>
      </c>
      <c r="E3919" s="22" t="s">
        <v>803</v>
      </c>
      <c r="F3919" s="27"/>
      <c r="G3919" s="28">
        <v>7.12</v>
      </c>
      <c r="H3919" s="24">
        <f t="shared" si="18"/>
        <v>0.59333333333333338</v>
      </c>
      <c r="I3919" s="25"/>
      <c r="J3919" s="25"/>
      <c r="K3919" s="26"/>
      <c r="L3919" s="25"/>
      <c r="M3919" s="25"/>
      <c r="N3919" s="25"/>
      <c r="O3919" s="25"/>
      <c r="P3919" s="25"/>
      <c r="Q3919" s="25"/>
      <c r="R3919" s="25"/>
      <c r="S3919" s="25"/>
      <c r="T3919" s="25"/>
      <c r="U3919" s="25"/>
      <c r="V3919" s="25"/>
      <c r="W3919" s="25"/>
      <c r="X3919" s="25"/>
      <c r="Y3919" s="25"/>
      <c r="Z3919" s="25"/>
      <c r="AA3919" s="25"/>
      <c r="AB3919" s="25"/>
    </row>
    <row r="3920" spans="1:28" ht="18.75" customHeight="1">
      <c r="A3920" s="1"/>
      <c r="B3920" s="1"/>
      <c r="C3920" s="1"/>
      <c r="D3920" s="21" t="s">
        <v>1006</v>
      </c>
      <c r="E3920" s="22" t="s">
        <v>803</v>
      </c>
      <c r="F3920" s="27"/>
      <c r="G3920" s="28">
        <v>514.29999999999995</v>
      </c>
      <c r="H3920" s="24">
        <f t="shared" si="18"/>
        <v>42.858333333333327</v>
      </c>
      <c r="I3920" s="25"/>
      <c r="J3920" s="25"/>
      <c r="K3920" s="26"/>
      <c r="L3920" s="25"/>
      <c r="M3920" s="25"/>
      <c r="N3920" s="25"/>
      <c r="O3920" s="25"/>
      <c r="P3920" s="25"/>
      <c r="Q3920" s="25"/>
      <c r="R3920" s="25"/>
      <c r="S3920" s="25"/>
      <c r="T3920" s="25"/>
      <c r="U3920" s="25"/>
      <c r="V3920" s="25"/>
      <c r="W3920" s="25"/>
      <c r="X3920" s="25"/>
      <c r="Y3920" s="25"/>
      <c r="Z3920" s="25"/>
      <c r="AA3920" s="25"/>
      <c r="AB3920" s="25"/>
    </row>
    <row r="3921" spans="1:28" ht="18.75" customHeight="1">
      <c r="A3921" s="1"/>
      <c r="B3921" s="1"/>
      <c r="C3921" s="1"/>
      <c r="D3921" s="21" t="s">
        <v>1007</v>
      </c>
      <c r="E3921" s="22" t="s">
        <v>803</v>
      </c>
      <c r="F3921" s="27"/>
      <c r="G3921" s="28">
        <v>1085.76</v>
      </c>
      <c r="H3921" s="24">
        <f t="shared" si="18"/>
        <v>90.48</v>
      </c>
      <c r="I3921" s="25"/>
      <c r="J3921" s="25"/>
      <c r="K3921" s="26"/>
      <c r="L3921" s="25"/>
      <c r="M3921" s="25"/>
      <c r="N3921" s="25"/>
      <c r="O3921" s="25"/>
      <c r="P3921" s="25"/>
      <c r="Q3921" s="25"/>
      <c r="R3921" s="25"/>
      <c r="S3921" s="25"/>
      <c r="T3921" s="25"/>
      <c r="U3921" s="25"/>
      <c r="V3921" s="25"/>
      <c r="W3921" s="25"/>
      <c r="X3921" s="25"/>
      <c r="Y3921" s="25"/>
      <c r="Z3921" s="25"/>
      <c r="AA3921" s="25"/>
      <c r="AB3921" s="25"/>
    </row>
    <row r="3922" spans="1:28" ht="18.75" customHeight="1">
      <c r="A3922" s="1"/>
      <c r="B3922" s="1"/>
      <c r="C3922" s="1"/>
      <c r="D3922" s="21" t="s">
        <v>858</v>
      </c>
      <c r="E3922" s="22" t="s">
        <v>803</v>
      </c>
      <c r="F3922" s="27"/>
      <c r="G3922" s="28">
        <v>501.41</v>
      </c>
      <c r="H3922" s="24">
        <f t="shared" si="18"/>
        <v>41.784166666666671</v>
      </c>
      <c r="I3922" s="25"/>
      <c r="J3922" s="25"/>
      <c r="K3922" s="26"/>
      <c r="L3922" s="25"/>
      <c r="M3922" s="25"/>
      <c r="N3922" s="25"/>
      <c r="O3922" s="25"/>
      <c r="P3922" s="25"/>
      <c r="Q3922" s="25"/>
      <c r="R3922" s="25"/>
      <c r="S3922" s="25"/>
      <c r="T3922" s="25"/>
      <c r="U3922" s="25"/>
      <c r="V3922" s="25"/>
      <c r="W3922" s="25"/>
      <c r="X3922" s="25"/>
      <c r="Y3922" s="25"/>
      <c r="Z3922" s="25"/>
      <c r="AA3922" s="25"/>
      <c r="AB3922" s="25"/>
    </row>
    <row r="3923" spans="1:28" ht="18.75" customHeight="1">
      <c r="A3923" s="1"/>
      <c r="B3923" s="1"/>
      <c r="C3923" s="1"/>
      <c r="D3923" s="21" t="s">
        <v>971</v>
      </c>
      <c r="E3923" s="22" t="s">
        <v>803</v>
      </c>
      <c r="F3923" s="27"/>
      <c r="G3923" s="28">
        <v>1426.59</v>
      </c>
      <c r="H3923" s="24">
        <f t="shared" si="18"/>
        <v>118.88249999999999</v>
      </c>
      <c r="I3923" s="25"/>
      <c r="J3923" s="25"/>
      <c r="K3923" s="26"/>
      <c r="L3923" s="25"/>
      <c r="M3923" s="25"/>
      <c r="N3923" s="25"/>
      <c r="O3923" s="25"/>
      <c r="P3923" s="25"/>
      <c r="Q3923" s="25"/>
      <c r="R3923" s="25"/>
      <c r="S3923" s="25"/>
      <c r="T3923" s="25"/>
      <c r="U3923" s="25"/>
      <c r="V3923" s="25"/>
      <c r="W3923" s="25"/>
      <c r="X3923" s="25"/>
      <c r="Y3923" s="25"/>
      <c r="Z3923" s="25"/>
      <c r="AA3923" s="25"/>
      <c r="AB3923" s="25"/>
    </row>
    <row r="3924" spans="1:28" ht="18.75" customHeight="1">
      <c r="A3924" s="1"/>
      <c r="B3924" s="1"/>
      <c r="C3924" s="1"/>
      <c r="D3924" s="21" t="s">
        <v>901</v>
      </c>
      <c r="E3924" s="22" t="s">
        <v>803</v>
      </c>
      <c r="F3924" s="27"/>
      <c r="G3924" s="28">
        <v>73</v>
      </c>
      <c r="H3924" s="24">
        <f t="shared" si="18"/>
        <v>6.083333333333333</v>
      </c>
      <c r="I3924" s="25"/>
      <c r="J3924" s="25"/>
      <c r="K3924" s="26"/>
      <c r="L3924" s="25"/>
      <c r="M3924" s="25"/>
      <c r="N3924" s="25"/>
      <c r="O3924" s="25"/>
      <c r="P3924" s="25"/>
      <c r="Q3924" s="25"/>
      <c r="R3924" s="25"/>
      <c r="S3924" s="25"/>
      <c r="T3924" s="25"/>
      <c r="U3924" s="25"/>
      <c r="V3924" s="25"/>
      <c r="W3924" s="25"/>
      <c r="X3924" s="25"/>
      <c r="Y3924" s="25"/>
      <c r="Z3924" s="25"/>
      <c r="AA3924" s="25"/>
      <c r="AB3924" s="25"/>
    </row>
    <row r="3925" spans="1:28" ht="18.75" customHeight="1">
      <c r="A3925" s="1"/>
      <c r="B3925" s="1"/>
      <c r="C3925" s="1"/>
      <c r="D3925" s="21" t="s">
        <v>1008</v>
      </c>
      <c r="E3925" s="22" t="s">
        <v>803</v>
      </c>
      <c r="F3925" s="27"/>
      <c r="G3925" s="28">
        <v>735.14</v>
      </c>
      <c r="H3925" s="24">
        <f t="shared" si="18"/>
        <v>61.261666666666663</v>
      </c>
      <c r="I3925" s="25"/>
      <c r="J3925" s="25"/>
      <c r="K3925" s="26"/>
      <c r="L3925" s="25"/>
      <c r="M3925" s="25"/>
      <c r="N3925" s="25"/>
      <c r="O3925" s="25"/>
      <c r="P3925" s="25"/>
      <c r="Q3925" s="25"/>
      <c r="R3925" s="25"/>
      <c r="S3925" s="25"/>
      <c r="T3925" s="25"/>
      <c r="U3925" s="25"/>
      <c r="V3925" s="25"/>
      <c r="W3925" s="25"/>
      <c r="X3925" s="25"/>
      <c r="Y3925" s="25"/>
      <c r="Z3925" s="25"/>
      <c r="AA3925" s="25"/>
      <c r="AB3925" s="25"/>
    </row>
    <row r="3926" spans="1:28" ht="18.75" customHeight="1">
      <c r="A3926" s="1"/>
      <c r="B3926" s="1"/>
      <c r="C3926" s="1"/>
      <c r="D3926" s="21" t="s">
        <v>1009</v>
      </c>
      <c r="E3926" s="22" t="s">
        <v>803</v>
      </c>
      <c r="F3926" s="27"/>
      <c r="G3926" s="28">
        <v>990.34</v>
      </c>
      <c r="H3926" s="24">
        <f t="shared" si="18"/>
        <v>82.528333333333336</v>
      </c>
      <c r="I3926" s="25"/>
      <c r="J3926" s="25"/>
      <c r="K3926" s="26"/>
      <c r="L3926" s="25"/>
      <c r="M3926" s="25"/>
      <c r="N3926" s="25"/>
      <c r="O3926" s="25"/>
      <c r="P3926" s="25"/>
      <c r="Q3926" s="25"/>
      <c r="R3926" s="25"/>
      <c r="S3926" s="25"/>
      <c r="T3926" s="25"/>
      <c r="U3926" s="25"/>
      <c r="V3926" s="25"/>
      <c r="W3926" s="25"/>
      <c r="X3926" s="25"/>
      <c r="Y3926" s="25"/>
      <c r="Z3926" s="25"/>
      <c r="AA3926" s="25"/>
      <c r="AB3926" s="25"/>
    </row>
    <row r="3927" spans="1:28" ht="18.75" customHeight="1">
      <c r="A3927" s="1"/>
      <c r="B3927" s="1"/>
      <c r="C3927" s="1"/>
      <c r="D3927" s="21" t="s">
        <v>921</v>
      </c>
      <c r="E3927" s="22" t="s">
        <v>803</v>
      </c>
      <c r="F3927" s="27"/>
      <c r="G3927" s="28">
        <v>775.95</v>
      </c>
      <c r="H3927" s="24">
        <f t="shared" si="18"/>
        <v>64.662500000000009</v>
      </c>
      <c r="I3927" s="25"/>
      <c r="J3927" s="25"/>
      <c r="K3927" s="26"/>
      <c r="L3927" s="25"/>
      <c r="M3927" s="25"/>
      <c r="N3927" s="25"/>
      <c r="O3927" s="25"/>
      <c r="P3927" s="25"/>
      <c r="Q3927" s="25"/>
      <c r="R3927" s="25"/>
      <c r="S3927" s="25"/>
      <c r="T3927" s="25"/>
      <c r="U3927" s="25"/>
      <c r="V3927" s="25"/>
      <c r="W3927" s="25"/>
      <c r="X3927" s="25"/>
      <c r="Y3927" s="25"/>
      <c r="Z3927" s="25"/>
      <c r="AA3927" s="25"/>
      <c r="AB3927" s="25"/>
    </row>
    <row r="3928" spans="1:28" ht="18.75" customHeight="1">
      <c r="A3928" s="1"/>
      <c r="B3928" s="1"/>
      <c r="C3928" s="1"/>
      <c r="D3928" s="21" t="s">
        <v>1010</v>
      </c>
      <c r="E3928" s="22" t="s">
        <v>803</v>
      </c>
      <c r="F3928" s="27"/>
      <c r="G3928" s="28">
        <v>218.83</v>
      </c>
      <c r="H3928" s="24">
        <f t="shared" si="18"/>
        <v>18.235833333333336</v>
      </c>
      <c r="I3928" s="25"/>
      <c r="J3928" s="25"/>
      <c r="K3928" s="26"/>
      <c r="L3928" s="25"/>
      <c r="M3928" s="25"/>
      <c r="N3928" s="25"/>
      <c r="O3928" s="25"/>
      <c r="P3928" s="25"/>
      <c r="Q3928" s="25"/>
      <c r="R3928" s="25"/>
      <c r="S3928" s="25"/>
      <c r="T3928" s="25"/>
      <c r="U3928" s="25"/>
      <c r="V3928" s="25"/>
      <c r="W3928" s="25"/>
      <c r="X3928" s="25"/>
      <c r="Y3928" s="25"/>
      <c r="Z3928" s="25"/>
      <c r="AA3928" s="25"/>
      <c r="AB3928" s="25"/>
    </row>
    <row r="3929" spans="1:28" ht="18.75" customHeight="1">
      <c r="A3929" s="1"/>
      <c r="B3929" s="1"/>
      <c r="C3929" s="1"/>
      <c r="D3929" s="21" t="s">
        <v>1011</v>
      </c>
      <c r="E3929" s="22" t="s">
        <v>803</v>
      </c>
      <c r="F3929" s="27"/>
      <c r="G3929" s="28">
        <v>4639.8</v>
      </c>
      <c r="H3929" s="24">
        <f t="shared" si="18"/>
        <v>386.65000000000003</v>
      </c>
      <c r="I3929" s="25"/>
      <c r="J3929" s="25"/>
      <c r="K3929" s="26"/>
      <c r="L3929" s="25"/>
      <c r="M3929" s="25"/>
      <c r="N3929" s="25"/>
      <c r="O3929" s="25"/>
      <c r="P3929" s="25"/>
      <c r="Q3929" s="25"/>
      <c r="R3929" s="25"/>
      <c r="S3929" s="25"/>
      <c r="T3929" s="25"/>
      <c r="U3929" s="25"/>
      <c r="V3929" s="25"/>
      <c r="W3929" s="25"/>
      <c r="X3929" s="25"/>
      <c r="Y3929" s="25"/>
      <c r="Z3929" s="25"/>
      <c r="AA3929" s="25"/>
      <c r="AB3929" s="25"/>
    </row>
    <row r="3930" spans="1:28" ht="18.75" customHeight="1">
      <c r="A3930" s="1"/>
      <c r="B3930" s="1"/>
      <c r="C3930" s="1"/>
      <c r="D3930" s="21" t="s">
        <v>810</v>
      </c>
      <c r="E3930" s="22" t="s">
        <v>803</v>
      </c>
      <c r="F3930" s="27"/>
      <c r="G3930" s="28">
        <v>762.34</v>
      </c>
      <c r="H3930" s="24">
        <f t="shared" si="18"/>
        <v>63.528333333333336</v>
      </c>
      <c r="I3930" s="25"/>
      <c r="J3930" s="25"/>
      <c r="K3930" s="26"/>
      <c r="L3930" s="25"/>
      <c r="M3930" s="25"/>
      <c r="N3930" s="25"/>
      <c r="O3930" s="25"/>
      <c r="P3930" s="25"/>
      <c r="Q3930" s="25"/>
      <c r="R3930" s="25"/>
      <c r="S3930" s="25"/>
      <c r="T3930" s="25"/>
      <c r="U3930" s="25"/>
      <c r="V3930" s="25"/>
      <c r="W3930" s="25"/>
      <c r="X3930" s="25"/>
      <c r="Y3930" s="25"/>
      <c r="Z3930" s="25"/>
      <c r="AA3930" s="25"/>
      <c r="AB3930" s="25"/>
    </row>
    <row r="3931" spans="1:28" ht="18.75" customHeight="1">
      <c r="A3931" s="1"/>
      <c r="B3931" s="1"/>
      <c r="C3931" s="1"/>
      <c r="D3931" s="21" t="s">
        <v>1012</v>
      </c>
      <c r="E3931" s="22" t="s">
        <v>803</v>
      </c>
      <c r="F3931" s="27"/>
      <c r="G3931" s="28">
        <v>951</v>
      </c>
      <c r="H3931" s="24">
        <f t="shared" si="18"/>
        <v>79.25</v>
      </c>
      <c r="I3931" s="25"/>
      <c r="J3931" s="25"/>
      <c r="K3931" s="26"/>
      <c r="L3931" s="25"/>
      <c r="M3931" s="25"/>
      <c r="N3931" s="25"/>
      <c r="O3931" s="25"/>
      <c r="P3931" s="25"/>
      <c r="Q3931" s="25"/>
      <c r="R3931" s="25"/>
      <c r="S3931" s="25"/>
      <c r="T3931" s="25"/>
      <c r="U3931" s="25"/>
      <c r="V3931" s="25"/>
      <c r="W3931" s="25"/>
      <c r="X3931" s="25"/>
      <c r="Y3931" s="25"/>
      <c r="Z3931" s="25"/>
      <c r="AA3931" s="25"/>
      <c r="AB3931" s="25"/>
    </row>
    <row r="3932" spans="1:28" ht="18.75" customHeight="1">
      <c r="A3932" s="1"/>
      <c r="B3932" s="1"/>
      <c r="C3932" s="1"/>
      <c r="D3932" s="21" t="s">
        <v>930</v>
      </c>
      <c r="E3932" s="22" t="s">
        <v>803</v>
      </c>
      <c r="F3932" s="27"/>
      <c r="G3932" s="28">
        <v>186.78</v>
      </c>
      <c r="H3932" s="24">
        <f t="shared" si="18"/>
        <v>15.565</v>
      </c>
      <c r="I3932" s="25"/>
      <c r="J3932" s="25"/>
      <c r="K3932" s="26"/>
      <c r="L3932" s="25"/>
      <c r="M3932" s="25"/>
      <c r="N3932" s="25"/>
      <c r="O3932" s="25"/>
      <c r="P3932" s="25"/>
      <c r="Q3932" s="25"/>
      <c r="R3932" s="25"/>
      <c r="S3932" s="25"/>
      <c r="T3932" s="25"/>
      <c r="U3932" s="25"/>
      <c r="V3932" s="25"/>
      <c r="W3932" s="25"/>
      <c r="X3932" s="25"/>
      <c r="Y3932" s="25"/>
      <c r="Z3932" s="25"/>
      <c r="AA3932" s="25"/>
      <c r="AB3932" s="25"/>
    </row>
    <row r="3933" spans="1:28" ht="18.75" customHeight="1">
      <c r="A3933" s="1"/>
      <c r="B3933" s="1"/>
      <c r="C3933" s="1"/>
      <c r="D3933" s="21" t="s">
        <v>1013</v>
      </c>
      <c r="E3933" s="22" t="s">
        <v>803</v>
      </c>
      <c r="F3933" s="27"/>
      <c r="G3933" s="28">
        <v>148.5</v>
      </c>
      <c r="H3933" s="24">
        <f t="shared" si="18"/>
        <v>12.375</v>
      </c>
      <c r="I3933" s="25"/>
      <c r="J3933" s="25"/>
      <c r="K3933" s="26"/>
      <c r="L3933" s="25"/>
      <c r="M3933" s="25"/>
      <c r="N3933" s="25"/>
      <c r="O3933" s="25"/>
      <c r="P3933" s="25"/>
      <c r="Q3933" s="25"/>
      <c r="R3933" s="25"/>
      <c r="S3933" s="25"/>
      <c r="T3933" s="25"/>
      <c r="U3933" s="25"/>
      <c r="V3933" s="25"/>
      <c r="W3933" s="25"/>
      <c r="X3933" s="25"/>
      <c r="Y3933" s="25"/>
      <c r="Z3933" s="25"/>
      <c r="AA3933" s="25"/>
      <c r="AB3933" s="25"/>
    </row>
    <row r="3934" spans="1:28" ht="18.75" customHeight="1">
      <c r="A3934" s="1"/>
      <c r="B3934" s="1"/>
      <c r="C3934" s="1"/>
      <c r="D3934" s="21" t="s">
        <v>906</v>
      </c>
      <c r="E3934" s="22" t="s">
        <v>803</v>
      </c>
      <c r="F3934" s="27"/>
      <c r="G3934" s="28">
        <v>1947.35</v>
      </c>
      <c r="H3934" s="24">
        <f t="shared" si="18"/>
        <v>162.27916666666667</v>
      </c>
      <c r="I3934" s="25"/>
      <c r="J3934" s="25"/>
      <c r="K3934" s="26"/>
      <c r="L3934" s="25"/>
      <c r="M3934" s="25"/>
      <c r="N3934" s="25"/>
      <c r="O3934" s="25"/>
      <c r="P3934" s="25"/>
      <c r="Q3934" s="25"/>
      <c r="R3934" s="25"/>
      <c r="S3934" s="25"/>
      <c r="T3934" s="25"/>
      <c r="U3934" s="25"/>
      <c r="V3934" s="25"/>
      <c r="W3934" s="25"/>
      <c r="X3934" s="25"/>
      <c r="Y3934" s="25"/>
      <c r="Z3934" s="25"/>
      <c r="AA3934" s="25"/>
      <c r="AB3934" s="25"/>
    </row>
    <row r="3935" spans="1:28" ht="18.75" customHeight="1">
      <c r="A3935" s="1"/>
      <c r="B3935" s="1"/>
      <c r="C3935" s="1"/>
      <c r="D3935" s="21" t="s">
        <v>1014</v>
      </c>
      <c r="E3935" s="22" t="s">
        <v>803</v>
      </c>
      <c r="F3935" s="27"/>
      <c r="G3935" s="28">
        <v>932.23</v>
      </c>
      <c r="H3935" s="24">
        <f t="shared" si="18"/>
        <v>77.685833333333335</v>
      </c>
      <c r="I3935" s="25"/>
      <c r="J3935" s="25"/>
      <c r="K3935" s="26"/>
      <c r="L3935" s="25"/>
      <c r="M3935" s="25"/>
      <c r="N3935" s="25"/>
      <c r="O3935" s="25"/>
      <c r="P3935" s="25"/>
      <c r="Q3935" s="25"/>
      <c r="R3935" s="25"/>
      <c r="S3935" s="25"/>
      <c r="T3935" s="25"/>
      <c r="U3935" s="25"/>
      <c r="V3935" s="25"/>
      <c r="W3935" s="25"/>
      <c r="X3935" s="25"/>
      <c r="Y3935" s="25"/>
      <c r="Z3935" s="25"/>
      <c r="AA3935" s="25"/>
      <c r="AB3935" s="25"/>
    </row>
    <row r="3936" spans="1:28" ht="18.75" customHeight="1">
      <c r="A3936" s="1"/>
      <c r="B3936" s="1"/>
      <c r="C3936" s="1"/>
      <c r="D3936" s="21" t="s">
        <v>1006</v>
      </c>
      <c r="E3936" s="22" t="s">
        <v>803</v>
      </c>
      <c r="F3936" s="27"/>
      <c r="G3936" s="28">
        <v>27.8</v>
      </c>
      <c r="H3936" s="24">
        <f t="shared" si="18"/>
        <v>2.3166666666666669</v>
      </c>
      <c r="I3936" s="25"/>
      <c r="J3936" s="25"/>
      <c r="K3936" s="26"/>
      <c r="L3936" s="25"/>
      <c r="M3936" s="25"/>
      <c r="N3936" s="25"/>
      <c r="O3936" s="25"/>
      <c r="P3936" s="25"/>
      <c r="Q3936" s="25"/>
      <c r="R3936" s="25"/>
      <c r="S3936" s="25"/>
      <c r="T3936" s="25"/>
      <c r="U3936" s="25"/>
      <c r="V3936" s="25"/>
      <c r="W3936" s="25"/>
      <c r="X3936" s="25"/>
      <c r="Y3936" s="25"/>
      <c r="Z3936" s="25"/>
      <c r="AA3936" s="25"/>
      <c r="AB3936" s="25"/>
    </row>
    <row r="3937" spans="1:28" ht="18.75" customHeight="1">
      <c r="A3937" s="1"/>
      <c r="B3937" s="1"/>
      <c r="C3937" s="1"/>
      <c r="D3937" s="21" t="s">
        <v>825</v>
      </c>
      <c r="E3937" s="22" t="s">
        <v>803</v>
      </c>
      <c r="F3937" s="27"/>
      <c r="G3937" s="28">
        <v>107.24</v>
      </c>
      <c r="H3937" s="24">
        <f t="shared" si="18"/>
        <v>8.9366666666666656</v>
      </c>
      <c r="I3937" s="25"/>
      <c r="J3937" s="25"/>
      <c r="K3937" s="26"/>
      <c r="L3937" s="25"/>
      <c r="M3937" s="25"/>
      <c r="N3937" s="25"/>
      <c r="O3937" s="25"/>
      <c r="P3937" s="25"/>
      <c r="Q3937" s="25"/>
      <c r="R3937" s="25"/>
      <c r="S3937" s="25"/>
      <c r="T3937" s="25"/>
      <c r="U3937" s="25"/>
      <c r="V3937" s="25"/>
      <c r="W3937" s="25"/>
      <c r="X3937" s="25"/>
      <c r="Y3937" s="25"/>
      <c r="Z3937" s="25"/>
      <c r="AA3937" s="25"/>
      <c r="AB3937" s="25"/>
    </row>
    <row r="3938" spans="1:28" ht="18.75" customHeight="1">
      <c r="A3938" s="1"/>
      <c r="B3938" s="1"/>
      <c r="C3938" s="1"/>
      <c r="D3938" s="21" t="s">
        <v>811</v>
      </c>
      <c r="E3938" s="22" t="s">
        <v>803</v>
      </c>
      <c r="F3938" s="27"/>
      <c r="G3938" s="28">
        <v>22.2</v>
      </c>
      <c r="H3938" s="24">
        <f t="shared" si="18"/>
        <v>1.8499999999999999</v>
      </c>
      <c r="I3938" s="25"/>
      <c r="J3938" s="25"/>
      <c r="K3938" s="26"/>
      <c r="L3938" s="25"/>
      <c r="M3938" s="25"/>
      <c r="N3938" s="25"/>
      <c r="O3938" s="25"/>
      <c r="P3938" s="25"/>
      <c r="Q3938" s="25"/>
      <c r="R3938" s="25"/>
      <c r="S3938" s="25"/>
      <c r="T3938" s="25"/>
      <c r="U3938" s="25"/>
      <c r="V3938" s="25"/>
      <c r="W3938" s="25"/>
      <c r="X3938" s="25"/>
      <c r="Y3938" s="25"/>
      <c r="Z3938" s="25"/>
      <c r="AA3938" s="25"/>
      <c r="AB3938" s="25"/>
    </row>
    <row r="3939" spans="1:28" ht="18.75" customHeight="1">
      <c r="A3939" s="1"/>
      <c r="B3939" s="1"/>
      <c r="C3939" s="1"/>
      <c r="D3939" s="21" t="s">
        <v>936</v>
      </c>
      <c r="E3939" s="22" t="s">
        <v>803</v>
      </c>
      <c r="F3939" s="27"/>
      <c r="G3939" s="28">
        <v>93.08</v>
      </c>
      <c r="H3939" s="24">
        <f t="shared" si="18"/>
        <v>7.7566666666666668</v>
      </c>
      <c r="I3939" s="25"/>
      <c r="J3939" s="25"/>
      <c r="K3939" s="26"/>
      <c r="L3939" s="25"/>
      <c r="M3939" s="25"/>
      <c r="N3939" s="25"/>
      <c r="O3939" s="25"/>
      <c r="P3939" s="25"/>
      <c r="Q3939" s="25"/>
      <c r="R3939" s="25"/>
      <c r="S3939" s="25"/>
      <c r="T3939" s="25"/>
      <c r="U3939" s="25"/>
      <c r="V3939" s="25"/>
      <c r="W3939" s="25"/>
      <c r="X3939" s="25"/>
      <c r="Y3939" s="25"/>
      <c r="Z3939" s="25"/>
      <c r="AA3939" s="25"/>
      <c r="AB3939" s="25"/>
    </row>
    <row r="3940" spans="1:28" ht="18.75" customHeight="1">
      <c r="A3940" s="1"/>
      <c r="B3940" s="1"/>
      <c r="C3940" s="1"/>
      <c r="D3940" s="21" t="s">
        <v>855</v>
      </c>
      <c r="E3940" s="22" t="s">
        <v>803</v>
      </c>
      <c r="F3940" s="27"/>
      <c r="G3940" s="28">
        <v>55</v>
      </c>
      <c r="H3940" s="24">
        <f t="shared" si="18"/>
        <v>4.583333333333333</v>
      </c>
      <c r="I3940" s="25"/>
      <c r="J3940" s="25"/>
      <c r="K3940" s="26"/>
      <c r="L3940" s="25"/>
      <c r="M3940" s="25"/>
      <c r="N3940" s="25"/>
      <c r="O3940" s="25"/>
      <c r="P3940" s="25"/>
      <c r="Q3940" s="25"/>
      <c r="R3940" s="25"/>
      <c r="S3940" s="25"/>
      <c r="T3940" s="25"/>
      <c r="U3940" s="25"/>
      <c r="V3940" s="25"/>
      <c r="W3940" s="25"/>
      <c r="X3940" s="25"/>
      <c r="Y3940" s="25"/>
      <c r="Z3940" s="25"/>
      <c r="AA3940" s="25"/>
      <c r="AB3940" s="25"/>
    </row>
    <row r="3941" spans="1:28" ht="18.75" customHeight="1">
      <c r="A3941" s="1"/>
      <c r="B3941" s="1"/>
      <c r="C3941" s="1"/>
      <c r="D3941" s="21" t="s">
        <v>869</v>
      </c>
      <c r="E3941" s="22" t="s">
        <v>803</v>
      </c>
      <c r="F3941" s="27"/>
      <c r="G3941" s="28">
        <v>124.47</v>
      </c>
      <c r="H3941" s="24">
        <f t="shared" si="18"/>
        <v>10.3725</v>
      </c>
      <c r="I3941" s="25"/>
      <c r="J3941" s="25"/>
      <c r="K3941" s="26"/>
      <c r="L3941" s="25"/>
      <c r="M3941" s="25"/>
      <c r="N3941" s="25"/>
      <c r="O3941" s="25"/>
      <c r="P3941" s="25"/>
      <c r="Q3941" s="25"/>
      <c r="R3941" s="25"/>
      <c r="S3941" s="25"/>
      <c r="T3941" s="25"/>
      <c r="U3941" s="25"/>
      <c r="V3941" s="25"/>
      <c r="W3941" s="25"/>
      <c r="X3941" s="25"/>
      <c r="Y3941" s="25"/>
      <c r="Z3941" s="25"/>
      <c r="AA3941" s="25"/>
      <c r="AB3941" s="25"/>
    </row>
    <row r="3942" spans="1:28" ht="18.75" customHeight="1">
      <c r="A3942" s="1"/>
      <c r="B3942" s="1"/>
      <c r="C3942" s="1"/>
      <c r="D3942" s="21" t="s">
        <v>1015</v>
      </c>
      <c r="E3942" s="22" t="s">
        <v>803</v>
      </c>
      <c r="F3942" s="27"/>
      <c r="G3942" s="28">
        <v>36.56</v>
      </c>
      <c r="H3942" s="24">
        <f t="shared" si="18"/>
        <v>3.0466666666666669</v>
      </c>
      <c r="I3942" s="25"/>
      <c r="J3942" s="25"/>
      <c r="K3942" s="26"/>
      <c r="L3942" s="25"/>
      <c r="M3942" s="25"/>
      <c r="N3942" s="25"/>
      <c r="O3942" s="25"/>
      <c r="P3942" s="25"/>
      <c r="Q3942" s="25"/>
      <c r="R3942" s="25"/>
      <c r="S3942" s="25"/>
      <c r="T3942" s="25"/>
      <c r="U3942" s="25"/>
      <c r="V3942" s="25"/>
      <c r="W3942" s="25"/>
      <c r="X3942" s="25"/>
      <c r="Y3942" s="25"/>
      <c r="Z3942" s="25"/>
      <c r="AA3942" s="25"/>
      <c r="AB3942" s="25"/>
    </row>
    <row r="3943" spans="1:28" ht="18.75" customHeight="1">
      <c r="A3943" s="1"/>
      <c r="B3943" s="1"/>
      <c r="C3943" s="1"/>
      <c r="D3943" s="21" t="s">
        <v>886</v>
      </c>
      <c r="E3943" s="22" t="s">
        <v>803</v>
      </c>
      <c r="F3943" s="27"/>
      <c r="G3943" s="28">
        <v>232.08</v>
      </c>
      <c r="H3943" s="24">
        <f t="shared" si="18"/>
        <v>19.34</v>
      </c>
      <c r="I3943" s="25"/>
      <c r="J3943" s="25"/>
      <c r="K3943" s="26"/>
      <c r="L3943" s="25"/>
      <c r="M3943" s="25"/>
      <c r="N3943" s="25"/>
      <c r="O3943" s="25"/>
      <c r="P3943" s="25"/>
      <c r="Q3943" s="25"/>
      <c r="R3943" s="25"/>
      <c r="S3943" s="25"/>
      <c r="T3943" s="25"/>
      <c r="U3943" s="25"/>
      <c r="V3943" s="25"/>
      <c r="W3943" s="25"/>
      <c r="X3943" s="25"/>
      <c r="Y3943" s="25"/>
      <c r="Z3943" s="25"/>
      <c r="AA3943" s="25"/>
      <c r="AB3943" s="25"/>
    </row>
    <row r="3944" spans="1:28" ht="18.75" customHeight="1">
      <c r="A3944" s="1"/>
      <c r="B3944" s="1"/>
      <c r="C3944" s="1"/>
      <c r="D3944" s="21" t="s">
        <v>969</v>
      </c>
      <c r="E3944" s="22" t="s">
        <v>803</v>
      </c>
      <c r="F3944" s="27"/>
      <c r="G3944" s="28">
        <v>255.44</v>
      </c>
      <c r="H3944" s="24">
        <f t="shared" si="18"/>
        <v>21.286666666666665</v>
      </c>
      <c r="I3944" s="25"/>
      <c r="J3944" s="25"/>
      <c r="K3944" s="26"/>
      <c r="L3944" s="25"/>
      <c r="M3944" s="25"/>
      <c r="N3944" s="25"/>
      <c r="O3944" s="25"/>
      <c r="P3944" s="25"/>
      <c r="Q3944" s="25"/>
      <c r="R3944" s="25"/>
      <c r="S3944" s="25"/>
      <c r="T3944" s="25"/>
      <c r="U3944" s="25"/>
      <c r="V3944" s="25"/>
      <c r="W3944" s="25"/>
      <c r="X3944" s="25"/>
      <c r="Y3944" s="25"/>
      <c r="Z3944" s="25"/>
      <c r="AA3944" s="25"/>
      <c r="AB3944" s="25"/>
    </row>
    <row r="3945" spans="1:28" ht="18.75" customHeight="1">
      <c r="A3945" s="1"/>
      <c r="B3945" s="1"/>
      <c r="C3945" s="1"/>
      <c r="D3945" s="21" t="s">
        <v>832</v>
      </c>
      <c r="E3945" s="22" t="s">
        <v>803</v>
      </c>
      <c r="F3945" s="27"/>
      <c r="G3945" s="28">
        <v>222.47999200000001</v>
      </c>
      <c r="H3945" s="24">
        <f t="shared" si="18"/>
        <v>18.539999333333334</v>
      </c>
      <c r="I3945" s="25"/>
      <c r="J3945" s="25"/>
      <c r="K3945" s="26"/>
      <c r="L3945" s="25"/>
      <c r="M3945" s="25"/>
      <c r="N3945" s="25"/>
      <c r="O3945" s="25"/>
      <c r="P3945" s="25"/>
      <c r="Q3945" s="25"/>
      <c r="R3945" s="25"/>
      <c r="S3945" s="25"/>
      <c r="T3945" s="25"/>
      <c r="U3945" s="25"/>
      <c r="V3945" s="25"/>
      <c r="W3945" s="25"/>
      <c r="X3945" s="25"/>
      <c r="Y3945" s="25"/>
      <c r="Z3945" s="25"/>
      <c r="AA3945" s="25"/>
      <c r="AB3945" s="25"/>
    </row>
    <row r="3946" spans="1:28" ht="18.75" customHeight="1">
      <c r="A3946" s="1"/>
      <c r="B3946" s="1"/>
      <c r="C3946" s="1"/>
      <c r="D3946" s="21" t="s">
        <v>1016</v>
      </c>
      <c r="E3946" s="22" t="s">
        <v>803</v>
      </c>
      <c r="F3946" s="27"/>
      <c r="G3946" s="28">
        <v>48.45</v>
      </c>
      <c r="H3946" s="24">
        <f t="shared" si="18"/>
        <v>4.0375000000000005</v>
      </c>
      <c r="I3946" s="25"/>
      <c r="J3946" s="25"/>
      <c r="K3946" s="26"/>
      <c r="L3946" s="25"/>
      <c r="M3946" s="25"/>
      <c r="N3946" s="25"/>
      <c r="O3946" s="25"/>
      <c r="P3946" s="25"/>
      <c r="Q3946" s="25"/>
      <c r="R3946" s="25"/>
      <c r="S3946" s="25"/>
      <c r="T3946" s="25"/>
      <c r="U3946" s="25"/>
      <c r="V3946" s="25"/>
      <c r="W3946" s="25"/>
      <c r="X3946" s="25"/>
      <c r="Y3946" s="25"/>
      <c r="Z3946" s="25"/>
      <c r="AA3946" s="25"/>
      <c r="AB3946" s="25"/>
    </row>
    <row r="3947" spans="1:28" ht="18.75" customHeight="1">
      <c r="A3947" s="1"/>
      <c r="B3947" s="1"/>
      <c r="C3947" s="1"/>
      <c r="D3947" s="21" t="s">
        <v>1017</v>
      </c>
      <c r="E3947" s="22" t="s">
        <v>803</v>
      </c>
      <c r="F3947" s="27"/>
      <c r="G3947" s="28">
        <v>36.36</v>
      </c>
      <c r="H3947" s="24">
        <f t="shared" si="18"/>
        <v>3.03</v>
      </c>
      <c r="I3947" s="25"/>
      <c r="J3947" s="25"/>
      <c r="K3947" s="26"/>
      <c r="L3947" s="25"/>
      <c r="M3947" s="25"/>
      <c r="N3947" s="25"/>
      <c r="O3947" s="25"/>
      <c r="P3947" s="25"/>
      <c r="Q3947" s="25"/>
      <c r="R3947" s="25"/>
      <c r="S3947" s="25"/>
      <c r="T3947" s="25"/>
      <c r="U3947" s="25"/>
      <c r="V3947" s="25"/>
      <c r="W3947" s="25"/>
      <c r="X3947" s="25"/>
      <c r="Y3947" s="25"/>
      <c r="Z3947" s="25"/>
      <c r="AA3947" s="25"/>
      <c r="AB3947" s="25"/>
    </row>
    <row r="3948" spans="1:28" ht="18.75" customHeight="1">
      <c r="A3948" s="1"/>
      <c r="B3948" s="1"/>
      <c r="C3948" s="1"/>
      <c r="D3948" s="21" t="s">
        <v>925</v>
      </c>
      <c r="E3948" s="22" t="s">
        <v>803</v>
      </c>
      <c r="F3948" s="27"/>
      <c r="G3948" s="28">
        <v>68.88</v>
      </c>
      <c r="H3948" s="24">
        <f t="shared" si="18"/>
        <v>5.7399999999999993</v>
      </c>
      <c r="I3948" s="25"/>
      <c r="J3948" s="25"/>
      <c r="K3948" s="26"/>
      <c r="L3948" s="25"/>
      <c r="M3948" s="25"/>
      <c r="N3948" s="25"/>
      <c r="O3948" s="25"/>
      <c r="P3948" s="25"/>
      <c r="Q3948" s="25"/>
      <c r="R3948" s="25"/>
      <c r="S3948" s="25"/>
      <c r="T3948" s="25"/>
      <c r="U3948" s="25"/>
      <c r="V3948" s="25"/>
      <c r="W3948" s="25"/>
      <c r="X3948" s="25"/>
      <c r="Y3948" s="25"/>
      <c r="Z3948" s="25"/>
      <c r="AA3948" s="25"/>
      <c r="AB3948" s="25"/>
    </row>
    <row r="3949" spans="1:28" ht="18.75" customHeight="1">
      <c r="A3949" s="1"/>
      <c r="B3949" s="1"/>
      <c r="C3949" s="1"/>
      <c r="D3949" s="21" t="s">
        <v>1018</v>
      </c>
      <c r="E3949" s="22" t="s">
        <v>803</v>
      </c>
      <c r="F3949" s="27"/>
      <c r="G3949" s="28">
        <v>139.59</v>
      </c>
      <c r="H3949" s="24">
        <f t="shared" si="18"/>
        <v>11.6325</v>
      </c>
      <c r="I3949" s="25"/>
      <c r="J3949" s="25"/>
      <c r="K3949" s="26"/>
      <c r="L3949" s="25"/>
      <c r="M3949" s="25"/>
      <c r="N3949" s="25"/>
      <c r="O3949" s="25"/>
      <c r="P3949" s="25"/>
      <c r="Q3949" s="25"/>
      <c r="R3949" s="25"/>
      <c r="S3949" s="25"/>
      <c r="T3949" s="25"/>
      <c r="U3949" s="25"/>
      <c r="V3949" s="25"/>
      <c r="W3949" s="25"/>
      <c r="X3949" s="25"/>
      <c r="Y3949" s="25"/>
      <c r="Z3949" s="25"/>
      <c r="AA3949" s="25"/>
      <c r="AB3949" s="25"/>
    </row>
    <row r="3950" spans="1:28" ht="18.75" customHeight="1">
      <c r="A3950" s="1"/>
      <c r="B3950" s="1"/>
      <c r="C3950" s="1"/>
      <c r="D3950" s="21" t="s">
        <v>910</v>
      </c>
      <c r="E3950" s="22" t="s">
        <v>803</v>
      </c>
      <c r="F3950" s="27"/>
      <c r="G3950" s="28">
        <v>15.5</v>
      </c>
      <c r="H3950" s="24">
        <f t="shared" si="18"/>
        <v>1.2916666666666667</v>
      </c>
      <c r="I3950" s="25"/>
      <c r="J3950" s="25"/>
      <c r="K3950" s="26"/>
      <c r="L3950" s="25"/>
      <c r="M3950" s="25"/>
      <c r="N3950" s="25"/>
      <c r="O3950" s="25"/>
      <c r="P3950" s="25"/>
      <c r="Q3950" s="25"/>
      <c r="R3950" s="25"/>
      <c r="S3950" s="25"/>
      <c r="T3950" s="25"/>
      <c r="U3950" s="25"/>
      <c r="V3950" s="25"/>
      <c r="W3950" s="25"/>
      <c r="X3950" s="25"/>
      <c r="Y3950" s="25"/>
      <c r="Z3950" s="25"/>
      <c r="AA3950" s="25"/>
      <c r="AB3950" s="25"/>
    </row>
    <row r="3951" spans="1:28" ht="18.75" customHeight="1">
      <c r="A3951" s="1"/>
      <c r="B3951" s="1"/>
      <c r="C3951" s="1"/>
      <c r="D3951" s="21" t="s">
        <v>1019</v>
      </c>
      <c r="E3951" s="22" t="s">
        <v>803</v>
      </c>
      <c r="F3951" s="27"/>
      <c r="G3951" s="28">
        <v>39.14</v>
      </c>
      <c r="H3951" s="24">
        <f t="shared" si="18"/>
        <v>3.2616666666666667</v>
      </c>
      <c r="I3951" s="25"/>
      <c r="J3951" s="25"/>
      <c r="K3951" s="26"/>
      <c r="L3951" s="25"/>
      <c r="M3951" s="25"/>
      <c r="N3951" s="25"/>
      <c r="O3951" s="25"/>
      <c r="P3951" s="25"/>
      <c r="Q3951" s="25"/>
      <c r="R3951" s="25"/>
      <c r="S3951" s="25"/>
      <c r="T3951" s="25"/>
      <c r="U3951" s="25"/>
      <c r="V3951" s="25"/>
      <c r="W3951" s="25"/>
      <c r="X3951" s="25"/>
      <c r="Y3951" s="25"/>
      <c r="Z3951" s="25"/>
      <c r="AA3951" s="25"/>
      <c r="AB3951" s="25"/>
    </row>
    <row r="3952" spans="1:28" ht="18.75" customHeight="1">
      <c r="A3952" s="1"/>
      <c r="B3952" s="1"/>
      <c r="C3952" s="1"/>
      <c r="D3952" s="21" t="s">
        <v>1020</v>
      </c>
      <c r="E3952" s="22" t="s">
        <v>803</v>
      </c>
      <c r="F3952" s="27"/>
      <c r="G3952" s="28">
        <v>53.2</v>
      </c>
      <c r="H3952" s="24">
        <f t="shared" si="18"/>
        <v>4.4333333333333336</v>
      </c>
      <c r="I3952" s="25"/>
      <c r="J3952" s="25"/>
      <c r="K3952" s="26"/>
      <c r="L3952" s="25"/>
      <c r="M3952" s="25"/>
      <c r="N3952" s="25"/>
      <c r="O3952" s="25"/>
      <c r="P3952" s="25"/>
      <c r="Q3952" s="25"/>
      <c r="R3952" s="25"/>
      <c r="S3952" s="25"/>
      <c r="T3952" s="25"/>
      <c r="U3952" s="25"/>
      <c r="V3952" s="25"/>
      <c r="W3952" s="25"/>
      <c r="X3952" s="25"/>
      <c r="Y3952" s="25"/>
      <c r="Z3952" s="25"/>
      <c r="AA3952" s="25"/>
      <c r="AB3952" s="25"/>
    </row>
    <row r="3953" spans="1:28" ht="18.75" customHeight="1">
      <c r="A3953" s="1"/>
      <c r="B3953" s="1"/>
      <c r="C3953" s="1"/>
      <c r="D3953" s="21" t="s">
        <v>841</v>
      </c>
      <c r="E3953" s="22" t="s">
        <v>803</v>
      </c>
      <c r="F3953" s="27"/>
      <c r="G3953" s="28">
        <v>77.760000000000005</v>
      </c>
      <c r="H3953" s="24">
        <f t="shared" si="18"/>
        <v>6.48</v>
      </c>
      <c r="I3953" s="25"/>
      <c r="J3953" s="25"/>
      <c r="K3953" s="26"/>
      <c r="L3953" s="25"/>
      <c r="M3953" s="25"/>
      <c r="N3953" s="25"/>
      <c r="O3953" s="25"/>
      <c r="P3953" s="25"/>
      <c r="Q3953" s="25"/>
      <c r="R3953" s="25"/>
      <c r="S3953" s="25"/>
      <c r="T3953" s="25"/>
      <c r="U3953" s="25"/>
      <c r="V3953" s="25"/>
      <c r="W3953" s="25"/>
      <c r="X3953" s="25"/>
      <c r="Y3953" s="25"/>
      <c r="Z3953" s="25"/>
      <c r="AA3953" s="25"/>
      <c r="AB3953" s="25"/>
    </row>
    <row r="3954" spans="1:28" ht="18.75" customHeight="1">
      <c r="A3954" s="1"/>
      <c r="B3954" s="1"/>
      <c r="C3954" s="1"/>
      <c r="D3954" s="21" t="s">
        <v>1021</v>
      </c>
      <c r="E3954" s="22" t="s">
        <v>803</v>
      </c>
      <c r="F3954" s="27"/>
      <c r="G3954" s="28">
        <v>1966.3799220000001</v>
      </c>
      <c r="H3954" s="24">
        <f t="shared" si="18"/>
        <v>163.8649935</v>
      </c>
      <c r="I3954" s="25"/>
      <c r="J3954" s="25"/>
      <c r="K3954" s="26"/>
      <c r="L3954" s="25"/>
      <c r="M3954" s="25"/>
      <c r="N3954" s="25"/>
      <c r="O3954" s="25"/>
      <c r="P3954" s="25"/>
      <c r="Q3954" s="25"/>
      <c r="R3954" s="25"/>
      <c r="S3954" s="25"/>
      <c r="T3954" s="25"/>
      <c r="U3954" s="25"/>
      <c r="V3954" s="25"/>
      <c r="W3954" s="25"/>
      <c r="X3954" s="25"/>
      <c r="Y3954" s="25"/>
      <c r="Z3954" s="25"/>
      <c r="AA3954" s="25"/>
      <c r="AB3954" s="25"/>
    </row>
    <row r="3955" spans="1:28" ht="18.75" customHeight="1">
      <c r="A3955" s="1"/>
      <c r="B3955" s="1"/>
      <c r="C3955" s="1"/>
      <c r="D3955" s="21" t="s">
        <v>833</v>
      </c>
      <c r="E3955" s="22" t="s">
        <v>803</v>
      </c>
      <c r="F3955" s="27"/>
      <c r="G3955" s="28">
        <v>1158.55</v>
      </c>
      <c r="H3955" s="24">
        <f t="shared" si="18"/>
        <v>96.545833333333334</v>
      </c>
      <c r="I3955" s="25"/>
      <c r="J3955" s="25"/>
      <c r="K3955" s="26"/>
      <c r="L3955" s="25"/>
      <c r="M3955" s="25"/>
      <c r="N3955" s="25"/>
      <c r="O3955" s="25"/>
      <c r="P3955" s="25"/>
      <c r="Q3955" s="25"/>
      <c r="R3955" s="25"/>
      <c r="S3955" s="25"/>
      <c r="T3955" s="25"/>
      <c r="U3955" s="25"/>
      <c r="V3955" s="25"/>
      <c r="W3955" s="25"/>
      <c r="X3955" s="25"/>
      <c r="Y3955" s="25"/>
      <c r="Z3955" s="25"/>
      <c r="AA3955" s="25"/>
      <c r="AB3955" s="25"/>
    </row>
    <row r="3956" spans="1:28" ht="18.75" customHeight="1">
      <c r="A3956" s="1"/>
      <c r="B3956" s="1"/>
      <c r="C3956" s="1"/>
      <c r="D3956" s="21" t="s">
        <v>817</v>
      </c>
      <c r="E3956" s="22" t="s">
        <v>803</v>
      </c>
      <c r="F3956" s="27"/>
      <c r="G3956" s="28">
        <v>519.75</v>
      </c>
      <c r="H3956" s="24">
        <f t="shared" si="18"/>
        <v>43.3125</v>
      </c>
      <c r="I3956" s="25"/>
      <c r="J3956" s="25"/>
      <c r="K3956" s="26"/>
      <c r="L3956" s="25"/>
      <c r="M3956" s="25"/>
      <c r="N3956" s="25"/>
      <c r="O3956" s="25"/>
      <c r="P3956" s="25"/>
      <c r="Q3956" s="25"/>
      <c r="R3956" s="25"/>
      <c r="S3956" s="25"/>
      <c r="T3956" s="25"/>
      <c r="U3956" s="25"/>
      <c r="V3956" s="25"/>
      <c r="W3956" s="25"/>
      <c r="X3956" s="25"/>
      <c r="Y3956" s="25"/>
      <c r="Z3956" s="25"/>
      <c r="AA3956" s="25"/>
      <c r="AB3956" s="25"/>
    </row>
    <row r="3957" spans="1:28" ht="18.75" customHeight="1">
      <c r="A3957" s="1"/>
      <c r="B3957" s="1"/>
      <c r="C3957" s="1"/>
      <c r="D3957" s="21" t="s">
        <v>932</v>
      </c>
      <c r="E3957" s="22" t="s">
        <v>803</v>
      </c>
      <c r="F3957" s="27"/>
      <c r="G3957" s="28">
        <v>1566.180063</v>
      </c>
      <c r="H3957" s="24">
        <f t="shared" si="18"/>
        <v>130.51500525</v>
      </c>
      <c r="I3957" s="25"/>
      <c r="J3957" s="25"/>
      <c r="K3957" s="26"/>
      <c r="L3957" s="25"/>
      <c r="M3957" s="25"/>
      <c r="N3957" s="25"/>
      <c r="O3957" s="25"/>
      <c r="P3957" s="25"/>
      <c r="Q3957" s="25"/>
      <c r="R3957" s="25"/>
      <c r="S3957" s="25"/>
      <c r="T3957" s="25"/>
      <c r="U3957" s="25"/>
      <c r="V3957" s="25"/>
      <c r="W3957" s="25"/>
      <c r="X3957" s="25"/>
      <c r="Y3957" s="25"/>
      <c r="Z3957" s="25"/>
      <c r="AA3957" s="25"/>
      <c r="AB3957" s="25"/>
    </row>
    <row r="3958" spans="1:28" ht="18.75" customHeight="1">
      <c r="A3958" s="1"/>
      <c r="B3958" s="1"/>
      <c r="C3958" s="1"/>
      <c r="D3958" s="21" t="s">
        <v>954</v>
      </c>
      <c r="E3958" s="22" t="s">
        <v>803</v>
      </c>
      <c r="F3958" s="27"/>
      <c r="G3958" s="28">
        <v>891.58</v>
      </c>
      <c r="H3958" s="24">
        <f t="shared" si="18"/>
        <v>74.298333333333332</v>
      </c>
      <c r="I3958" s="25"/>
      <c r="J3958" s="25"/>
      <c r="K3958" s="26"/>
      <c r="L3958" s="25"/>
      <c r="M3958" s="25"/>
      <c r="N3958" s="25"/>
      <c r="O3958" s="25"/>
      <c r="P3958" s="25"/>
      <c r="Q3958" s="25"/>
      <c r="R3958" s="25"/>
      <c r="S3958" s="25"/>
      <c r="T3958" s="25"/>
      <c r="U3958" s="25"/>
      <c r="V3958" s="25"/>
      <c r="W3958" s="25"/>
      <c r="X3958" s="25"/>
      <c r="Y3958" s="25"/>
      <c r="Z3958" s="25"/>
      <c r="AA3958" s="25"/>
      <c r="AB3958" s="25"/>
    </row>
    <row r="3959" spans="1:28" ht="18.75" customHeight="1">
      <c r="A3959" s="1"/>
      <c r="B3959" s="1"/>
      <c r="C3959" s="1"/>
      <c r="D3959" s="21" t="s">
        <v>1022</v>
      </c>
      <c r="E3959" s="22" t="s">
        <v>803</v>
      </c>
      <c r="F3959" s="27"/>
      <c r="G3959" s="28">
        <v>445.12</v>
      </c>
      <c r="H3959" s="24">
        <f t="shared" si="18"/>
        <v>37.093333333333334</v>
      </c>
      <c r="I3959" s="25"/>
      <c r="J3959" s="25"/>
      <c r="K3959" s="26"/>
      <c r="L3959" s="25"/>
      <c r="M3959" s="25"/>
      <c r="N3959" s="25"/>
      <c r="O3959" s="25"/>
      <c r="P3959" s="25"/>
      <c r="Q3959" s="25"/>
      <c r="R3959" s="25"/>
      <c r="S3959" s="25"/>
      <c r="T3959" s="25"/>
      <c r="U3959" s="25"/>
      <c r="V3959" s="25"/>
      <c r="W3959" s="25"/>
      <c r="X3959" s="25"/>
      <c r="Y3959" s="25"/>
      <c r="Z3959" s="25"/>
      <c r="AA3959" s="25"/>
      <c r="AB3959" s="25"/>
    </row>
    <row r="3960" spans="1:28" ht="18.75" customHeight="1">
      <c r="A3960" s="1"/>
      <c r="B3960" s="1"/>
      <c r="C3960" s="1"/>
      <c r="D3960" s="21" t="s">
        <v>969</v>
      </c>
      <c r="E3960" s="22" t="s">
        <v>803</v>
      </c>
      <c r="F3960" s="27"/>
      <c r="G3960" s="28">
        <v>308.61</v>
      </c>
      <c r="H3960" s="24">
        <f t="shared" si="18"/>
        <v>25.717500000000001</v>
      </c>
      <c r="I3960" s="25"/>
      <c r="J3960" s="25"/>
      <c r="K3960" s="26"/>
      <c r="L3960" s="25"/>
      <c r="M3960" s="25"/>
      <c r="N3960" s="25"/>
      <c r="O3960" s="25"/>
      <c r="P3960" s="25"/>
      <c r="Q3960" s="25"/>
      <c r="R3960" s="25"/>
      <c r="S3960" s="25"/>
      <c r="T3960" s="25"/>
      <c r="U3960" s="25"/>
      <c r="V3960" s="25"/>
      <c r="W3960" s="25"/>
      <c r="X3960" s="25"/>
      <c r="Y3960" s="25"/>
      <c r="Z3960" s="25"/>
      <c r="AA3960" s="25"/>
      <c r="AB3960" s="25"/>
    </row>
    <row r="3961" spans="1:28" ht="18.75" customHeight="1">
      <c r="A3961" s="1"/>
      <c r="B3961" s="1"/>
      <c r="C3961" s="1"/>
      <c r="D3961" s="21" t="s">
        <v>860</v>
      </c>
      <c r="E3961" s="22" t="s">
        <v>803</v>
      </c>
      <c r="F3961" s="27"/>
      <c r="G3961" s="28">
        <v>108.16</v>
      </c>
      <c r="H3961" s="24">
        <f t="shared" si="18"/>
        <v>9.0133333333333336</v>
      </c>
      <c r="I3961" s="25"/>
      <c r="J3961" s="25"/>
      <c r="K3961" s="26"/>
      <c r="L3961" s="25"/>
      <c r="M3961" s="25"/>
      <c r="N3961" s="25"/>
      <c r="O3961" s="25"/>
      <c r="P3961" s="25"/>
      <c r="Q3961" s="25"/>
      <c r="R3961" s="25"/>
      <c r="S3961" s="25"/>
      <c r="T3961" s="25"/>
      <c r="U3961" s="25"/>
      <c r="V3961" s="25"/>
      <c r="W3961" s="25"/>
      <c r="X3961" s="25"/>
      <c r="Y3961" s="25"/>
      <c r="Z3961" s="25"/>
      <c r="AA3961" s="25"/>
      <c r="AB3961" s="25"/>
    </row>
    <row r="3962" spans="1:28" ht="18.75" customHeight="1">
      <c r="A3962" s="1"/>
      <c r="B3962" s="1"/>
      <c r="C3962" s="1"/>
      <c r="D3962" s="21" t="s">
        <v>886</v>
      </c>
      <c r="E3962" s="22" t="s">
        <v>803</v>
      </c>
      <c r="F3962" s="27"/>
      <c r="G3962" s="28">
        <v>299.77</v>
      </c>
      <c r="H3962" s="24">
        <f t="shared" si="18"/>
        <v>24.980833333333333</v>
      </c>
      <c r="I3962" s="25"/>
      <c r="J3962" s="25"/>
      <c r="K3962" s="26"/>
      <c r="L3962" s="25"/>
      <c r="M3962" s="25"/>
      <c r="N3962" s="25"/>
      <c r="O3962" s="25"/>
      <c r="P3962" s="25"/>
      <c r="Q3962" s="25"/>
      <c r="R3962" s="25"/>
      <c r="S3962" s="25"/>
      <c r="T3962" s="25"/>
      <c r="U3962" s="25"/>
      <c r="V3962" s="25"/>
      <c r="W3962" s="25"/>
      <c r="X3962" s="25"/>
      <c r="Y3962" s="25"/>
      <c r="Z3962" s="25"/>
      <c r="AA3962" s="25"/>
      <c r="AB3962" s="25"/>
    </row>
    <row r="3963" spans="1:28" ht="18.75" customHeight="1">
      <c r="A3963" s="1"/>
      <c r="B3963" s="1"/>
      <c r="C3963" s="1"/>
      <c r="D3963" s="21" t="s">
        <v>809</v>
      </c>
      <c r="E3963" s="22" t="s">
        <v>803</v>
      </c>
      <c r="F3963" s="27"/>
      <c r="G3963" s="28">
        <v>47.61</v>
      </c>
      <c r="H3963" s="24">
        <f t="shared" si="18"/>
        <v>3.9674999999999998</v>
      </c>
      <c r="I3963" s="25"/>
      <c r="J3963" s="25"/>
      <c r="K3963" s="26"/>
      <c r="L3963" s="25"/>
      <c r="M3963" s="25"/>
      <c r="N3963" s="25"/>
      <c r="O3963" s="25"/>
      <c r="P3963" s="25"/>
      <c r="Q3963" s="25"/>
      <c r="R3963" s="25"/>
      <c r="S3963" s="25"/>
      <c r="T3963" s="25"/>
      <c r="U3963" s="25"/>
      <c r="V3963" s="25"/>
      <c r="W3963" s="25"/>
      <c r="X3963" s="25"/>
      <c r="Y3963" s="25"/>
      <c r="Z3963" s="25"/>
      <c r="AA3963" s="25"/>
      <c r="AB3963" s="25"/>
    </row>
    <row r="3964" spans="1:28" ht="18.75" customHeight="1">
      <c r="A3964" s="1"/>
      <c r="B3964" s="1"/>
      <c r="C3964" s="1"/>
      <c r="D3964" s="21" t="s">
        <v>805</v>
      </c>
      <c r="E3964" s="22" t="s">
        <v>803</v>
      </c>
      <c r="F3964" s="27"/>
      <c r="G3964" s="28">
        <v>465.46</v>
      </c>
      <c r="H3964" s="24">
        <f t="shared" si="18"/>
        <v>38.788333333333334</v>
      </c>
      <c r="I3964" s="25"/>
      <c r="J3964" s="25"/>
      <c r="K3964" s="26"/>
      <c r="L3964" s="25"/>
      <c r="M3964" s="25"/>
      <c r="N3964" s="25"/>
      <c r="O3964" s="25"/>
      <c r="P3964" s="25"/>
      <c r="Q3964" s="25"/>
      <c r="R3964" s="25"/>
      <c r="S3964" s="25"/>
      <c r="T3964" s="25"/>
      <c r="U3964" s="25"/>
      <c r="V3964" s="25"/>
      <c r="W3964" s="25"/>
      <c r="X3964" s="25"/>
      <c r="Y3964" s="25"/>
      <c r="Z3964" s="25"/>
      <c r="AA3964" s="25"/>
      <c r="AB3964" s="25"/>
    </row>
    <row r="3965" spans="1:28" ht="18.75" customHeight="1">
      <c r="A3965" s="1"/>
      <c r="B3965" s="1"/>
      <c r="C3965" s="1"/>
      <c r="D3965" s="21" t="s">
        <v>1023</v>
      </c>
      <c r="E3965" s="22" t="s">
        <v>803</v>
      </c>
      <c r="F3965" s="27"/>
      <c r="G3965" s="28">
        <v>5.2</v>
      </c>
      <c r="H3965" s="24">
        <f t="shared" si="18"/>
        <v>0.43333333333333335</v>
      </c>
      <c r="I3965" s="25"/>
      <c r="J3965" s="25"/>
      <c r="K3965" s="26"/>
      <c r="L3965" s="25"/>
      <c r="M3965" s="25"/>
      <c r="N3965" s="25"/>
      <c r="O3965" s="25"/>
      <c r="P3965" s="25"/>
      <c r="Q3965" s="25"/>
      <c r="R3965" s="25"/>
      <c r="S3965" s="25"/>
      <c r="T3965" s="25"/>
      <c r="U3965" s="25"/>
      <c r="V3965" s="25"/>
      <c r="W3965" s="25"/>
      <c r="X3965" s="25"/>
      <c r="Y3965" s="25"/>
      <c r="Z3965" s="25"/>
      <c r="AA3965" s="25"/>
      <c r="AB3965" s="25"/>
    </row>
    <row r="3966" spans="1:28" ht="18.75" customHeight="1">
      <c r="A3966" s="1"/>
      <c r="B3966" s="1"/>
      <c r="C3966" s="1"/>
      <c r="D3966" s="21" t="s">
        <v>916</v>
      </c>
      <c r="E3966" s="22" t="s">
        <v>803</v>
      </c>
      <c r="F3966" s="27"/>
      <c r="G3966" s="28">
        <v>127.25</v>
      </c>
      <c r="H3966" s="24">
        <f t="shared" si="18"/>
        <v>10.604166666666666</v>
      </c>
      <c r="I3966" s="25"/>
      <c r="J3966" s="25"/>
      <c r="K3966" s="26"/>
      <c r="L3966" s="25"/>
      <c r="M3966" s="25"/>
      <c r="N3966" s="25"/>
      <c r="O3966" s="25"/>
      <c r="P3966" s="25"/>
      <c r="Q3966" s="25"/>
      <c r="R3966" s="25"/>
      <c r="S3966" s="25"/>
      <c r="T3966" s="25"/>
      <c r="U3966" s="25"/>
      <c r="V3966" s="25"/>
      <c r="W3966" s="25"/>
      <c r="X3966" s="25"/>
      <c r="Y3966" s="25"/>
      <c r="Z3966" s="25"/>
      <c r="AA3966" s="25"/>
      <c r="AB3966" s="25"/>
    </row>
    <row r="3967" spans="1:28" ht="18.75" customHeight="1">
      <c r="A3967" s="1"/>
      <c r="B3967" s="1"/>
      <c r="C3967" s="1"/>
      <c r="D3967" s="21" t="s">
        <v>861</v>
      </c>
      <c r="E3967" s="22" t="s">
        <v>803</v>
      </c>
      <c r="F3967" s="27"/>
      <c r="G3967" s="28">
        <v>37.619999999999997</v>
      </c>
      <c r="H3967" s="24">
        <f t="shared" si="18"/>
        <v>3.1349999999999998</v>
      </c>
      <c r="I3967" s="25"/>
      <c r="J3967" s="25"/>
      <c r="K3967" s="26"/>
      <c r="L3967" s="25"/>
      <c r="M3967" s="25"/>
      <c r="N3967" s="25"/>
      <c r="O3967" s="25"/>
      <c r="P3967" s="25"/>
      <c r="Q3967" s="25"/>
      <c r="R3967" s="25"/>
      <c r="S3967" s="25"/>
      <c r="T3967" s="25"/>
      <c r="U3967" s="25"/>
      <c r="V3967" s="25"/>
      <c r="W3967" s="25"/>
      <c r="X3967" s="25"/>
      <c r="Y3967" s="25"/>
      <c r="Z3967" s="25"/>
      <c r="AA3967" s="25"/>
      <c r="AB3967" s="25"/>
    </row>
    <row r="3968" spans="1:28" ht="18.75" customHeight="1">
      <c r="A3968" s="1"/>
      <c r="B3968" s="1"/>
      <c r="C3968" s="1"/>
      <c r="D3968" s="21" t="s">
        <v>844</v>
      </c>
      <c r="E3968" s="22" t="s">
        <v>803</v>
      </c>
      <c r="F3968" s="27"/>
      <c r="G3968" s="28">
        <v>189.6</v>
      </c>
      <c r="H3968" s="24">
        <f t="shared" si="18"/>
        <v>15.799999999999999</v>
      </c>
      <c r="I3968" s="25"/>
      <c r="J3968" s="25"/>
      <c r="K3968" s="26"/>
      <c r="L3968" s="25"/>
      <c r="M3968" s="25"/>
      <c r="N3968" s="25"/>
      <c r="O3968" s="25"/>
      <c r="P3968" s="25"/>
      <c r="Q3968" s="25"/>
      <c r="R3968" s="25"/>
      <c r="S3968" s="25"/>
      <c r="T3968" s="25"/>
      <c r="U3968" s="25"/>
      <c r="V3968" s="25"/>
      <c r="W3968" s="25"/>
      <c r="X3968" s="25"/>
      <c r="Y3968" s="25"/>
      <c r="Z3968" s="25"/>
      <c r="AA3968" s="25"/>
      <c r="AB3968" s="25"/>
    </row>
    <row r="3969" spans="1:28" ht="18.75" customHeight="1">
      <c r="A3969" s="1"/>
      <c r="B3969" s="1"/>
      <c r="C3969" s="1"/>
      <c r="D3969" s="21" t="s">
        <v>914</v>
      </c>
      <c r="E3969" s="22" t="s">
        <v>803</v>
      </c>
      <c r="F3969" s="27"/>
      <c r="G3969" s="28">
        <v>669.07</v>
      </c>
      <c r="H3969" s="24">
        <f t="shared" si="18"/>
        <v>55.755833333333335</v>
      </c>
      <c r="I3969" s="25"/>
      <c r="J3969" s="25"/>
      <c r="K3969" s="26"/>
      <c r="L3969" s="25"/>
      <c r="M3969" s="25"/>
      <c r="N3969" s="25"/>
      <c r="O3969" s="25"/>
      <c r="P3969" s="25"/>
      <c r="Q3969" s="25"/>
      <c r="R3969" s="25"/>
      <c r="S3969" s="25"/>
      <c r="T3969" s="25"/>
      <c r="U3969" s="25"/>
      <c r="V3969" s="25"/>
      <c r="W3969" s="25"/>
      <c r="X3969" s="25"/>
      <c r="Y3969" s="25"/>
      <c r="Z3969" s="25"/>
      <c r="AA3969" s="25"/>
      <c r="AB3969" s="25"/>
    </row>
    <row r="3970" spans="1:28" ht="18.75" customHeight="1">
      <c r="A3970" s="1"/>
      <c r="B3970" s="1"/>
      <c r="C3970" s="1"/>
      <c r="D3970" s="21" t="s">
        <v>1024</v>
      </c>
      <c r="E3970" s="22" t="s">
        <v>803</v>
      </c>
      <c r="F3970" s="27"/>
      <c r="G3970" s="28">
        <v>49.25</v>
      </c>
      <c r="H3970" s="24">
        <f t="shared" si="18"/>
        <v>4.104166666666667</v>
      </c>
      <c r="I3970" s="25"/>
      <c r="J3970" s="25"/>
      <c r="K3970" s="26"/>
      <c r="L3970" s="25"/>
      <c r="M3970" s="25"/>
      <c r="N3970" s="25"/>
      <c r="O3970" s="25"/>
      <c r="P3970" s="25"/>
      <c r="Q3970" s="25"/>
      <c r="R3970" s="25"/>
      <c r="S3970" s="25"/>
      <c r="T3970" s="25"/>
      <c r="U3970" s="25"/>
      <c r="V3970" s="25"/>
      <c r="W3970" s="25"/>
      <c r="X3970" s="25"/>
      <c r="Y3970" s="25"/>
      <c r="Z3970" s="25"/>
      <c r="AA3970" s="25"/>
      <c r="AB3970" s="25"/>
    </row>
    <row r="3971" spans="1:28" ht="18.75" customHeight="1">
      <c r="A3971" s="1"/>
      <c r="B3971" s="1"/>
      <c r="C3971" s="1"/>
      <c r="D3971" s="21" t="s">
        <v>1025</v>
      </c>
      <c r="E3971" s="22" t="s">
        <v>803</v>
      </c>
      <c r="F3971" s="27"/>
      <c r="G3971" s="28">
        <v>126.99</v>
      </c>
      <c r="H3971" s="24">
        <f t="shared" si="18"/>
        <v>10.5825</v>
      </c>
      <c r="I3971" s="25"/>
      <c r="J3971" s="25"/>
      <c r="K3971" s="26"/>
      <c r="L3971" s="25"/>
      <c r="M3971" s="25"/>
      <c r="N3971" s="25"/>
      <c r="O3971" s="25"/>
      <c r="P3971" s="25"/>
      <c r="Q3971" s="25"/>
      <c r="R3971" s="25"/>
      <c r="S3971" s="25"/>
      <c r="T3971" s="25"/>
      <c r="U3971" s="25"/>
      <c r="V3971" s="25"/>
      <c r="W3971" s="25"/>
      <c r="X3971" s="25"/>
      <c r="Y3971" s="25"/>
      <c r="Z3971" s="25"/>
      <c r="AA3971" s="25"/>
      <c r="AB3971" s="25"/>
    </row>
    <row r="3972" spans="1:28" ht="18.75" customHeight="1">
      <c r="A3972" s="1"/>
      <c r="B3972" s="1"/>
      <c r="C3972" s="1"/>
      <c r="D3972" s="21" t="s">
        <v>952</v>
      </c>
      <c r="E3972" s="22" t="s">
        <v>803</v>
      </c>
      <c r="F3972" s="27"/>
      <c r="G3972" s="28">
        <v>72.2</v>
      </c>
      <c r="H3972" s="24">
        <f t="shared" si="18"/>
        <v>6.0166666666666666</v>
      </c>
      <c r="I3972" s="25"/>
      <c r="J3972" s="25"/>
      <c r="K3972" s="26"/>
      <c r="L3972" s="25"/>
      <c r="M3972" s="25"/>
      <c r="N3972" s="25"/>
      <c r="O3972" s="25"/>
      <c r="P3972" s="25"/>
      <c r="Q3972" s="25"/>
      <c r="R3972" s="25"/>
      <c r="S3972" s="25"/>
      <c r="T3972" s="25"/>
      <c r="U3972" s="25"/>
      <c r="V3972" s="25"/>
      <c r="W3972" s="25"/>
      <c r="X3972" s="25"/>
      <c r="Y3972" s="25"/>
      <c r="Z3972" s="25"/>
      <c r="AA3972" s="25"/>
      <c r="AB3972" s="25"/>
    </row>
    <row r="3973" spans="1:28" ht="18.75" customHeight="1">
      <c r="A3973" s="1"/>
      <c r="B3973" s="1"/>
      <c r="C3973" s="1"/>
      <c r="D3973" s="21" t="s">
        <v>989</v>
      </c>
      <c r="E3973" s="22" t="s">
        <v>803</v>
      </c>
      <c r="F3973" s="27"/>
      <c r="G3973" s="28">
        <v>94.36</v>
      </c>
      <c r="H3973" s="24">
        <f t="shared" si="18"/>
        <v>7.8633333333333333</v>
      </c>
      <c r="I3973" s="25"/>
      <c r="J3973" s="25"/>
      <c r="K3973" s="26"/>
      <c r="L3973" s="25"/>
      <c r="M3973" s="25"/>
      <c r="N3973" s="25"/>
      <c r="O3973" s="25"/>
      <c r="P3973" s="25"/>
      <c r="Q3973" s="25"/>
      <c r="R3973" s="25"/>
      <c r="S3973" s="25"/>
      <c r="T3973" s="25"/>
      <c r="U3973" s="25"/>
      <c r="V3973" s="25"/>
      <c r="W3973" s="25"/>
      <c r="X3973" s="25"/>
      <c r="Y3973" s="25"/>
      <c r="Z3973" s="25"/>
      <c r="AA3973" s="25"/>
      <c r="AB3973" s="25"/>
    </row>
    <row r="3974" spans="1:28" ht="18.75" customHeight="1">
      <c r="A3974" s="1"/>
      <c r="B3974" s="1"/>
      <c r="C3974" s="1"/>
      <c r="D3974" s="21" t="s">
        <v>1026</v>
      </c>
      <c r="E3974" s="22" t="s">
        <v>803</v>
      </c>
      <c r="F3974" s="27"/>
      <c r="G3974" s="28">
        <v>67.349999999999994</v>
      </c>
      <c r="H3974" s="24">
        <f t="shared" si="18"/>
        <v>5.6124999999999998</v>
      </c>
      <c r="I3974" s="25"/>
      <c r="J3974" s="25"/>
      <c r="K3974" s="26"/>
      <c r="L3974" s="25"/>
      <c r="M3974" s="25"/>
      <c r="N3974" s="25"/>
      <c r="O3974" s="25"/>
      <c r="P3974" s="25"/>
      <c r="Q3974" s="25"/>
      <c r="R3974" s="25"/>
      <c r="S3974" s="25"/>
      <c r="T3974" s="25"/>
      <c r="U3974" s="25"/>
      <c r="V3974" s="25"/>
      <c r="W3974" s="25"/>
      <c r="X3974" s="25"/>
      <c r="Y3974" s="25"/>
      <c r="Z3974" s="25"/>
      <c r="AA3974" s="25"/>
      <c r="AB3974" s="25"/>
    </row>
    <row r="3975" spans="1:28" ht="18.75" customHeight="1">
      <c r="A3975" s="1"/>
      <c r="B3975" s="1"/>
      <c r="C3975" s="1"/>
      <c r="D3975" s="21" t="s">
        <v>984</v>
      </c>
      <c r="E3975" s="22" t="s">
        <v>803</v>
      </c>
      <c r="F3975" s="27"/>
      <c r="G3975" s="28">
        <v>16.52</v>
      </c>
      <c r="H3975" s="24">
        <f t="shared" si="18"/>
        <v>1.3766666666666667</v>
      </c>
      <c r="I3975" s="25"/>
      <c r="J3975" s="25"/>
      <c r="K3975" s="26"/>
      <c r="L3975" s="25"/>
      <c r="M3975" s="25"/>
      <c r="N3975" s="25"/>
      <c r="O3975" s="25"/>
      <c r="P3975" s="25"/>
      <c r="Q3975" s="25"/>
      <c r="R3975" s="25"/>
      <c r="S3975" s="25"/>
      <c r="T3975" s="25"/>
      <c r="U3975" s="25"/>
      <c r="V3975" s="25"/>
      <c r="W3975" s="25"/>
      <c r="X3975" s="25"/>
      <c r="Y3975" s="25"/>
      <c r="Z3975" s="25"/>
      <c r="AA3975" s="25"/>
      <c r="AB3975" s="25"/>
    </row>
    <row r="3976" spans="1:28" ht="18.75" customHeight="1">
      <c r="A3976" s="1"/>
      <c r="B3976" s="1"/>
      <c r="C3976" s="1"/>
      <c r="D3976" s="21" t="s">
        <v>823</v>
      </c>
      <c r="E3976" s="22" t="s">
        <v>803</v>
      </c>
      <c r="F3976" s="27"/>
      <c r="G3976" s="28">
        <v>17.55</v>
      </c>
      <c r="H3976" s="24">
        <f t="shared" si="18"/>
        <v>1.4625000000000001</v>
      </c>
      <c r="I3976" s="25"/>
      <c r="J3976" s="25"/>
      <c r="K3976" s="26"/>
      <c r="L3976" s="25"/>
      <c r="M3976" s="25"/>
      <c r="N3976" s="25"/>
      <c r="O3976" s="25"/>
      <c r="P3976" s="25"/>
      <c r="Q3976" s="25"/>
      <c r="R3976" s="25"/>
      <c r="S3976" s="25"/>
      <c r="T3976" s="25"/>
      <c r="U3976" s="25"/>
      <c r="V3976" s="25"/>
      <c r="W3976" s="25"/>
      <c r="X3976" s="25"/>
      <c r="Y3976" s="25"/>
      <c r="Z3976" s="25"/>
      <c r="AA3976" s="25"/>
      <c r="AB3976" s="25"/>
    </row>
    <row r="3977" spans="1:28" ht="18.75" customHeight="1">
      <c r="A3977" s="1"/>
      <c r="B3977" s="1"/>
      <c r="C3977" s="1"/>
      <c r="D3977" s="21" t="s">
        <v>1027</v>
      </c>
      <c r="E3977" s="22" t="s">
        <v>803</v>
      </c>
      <c r="F3977" s="27"/>
      <c r="G3977" s="28">
        <v>80.86</v>
      </c>
      <c r="H3977" s="24">
        <f t="shared" si="18"/>
        <v>6.7383333333333333</v>
      </c>
      <c r="I3977" s="25"/>
      <c r="J3977" s="25"/>
      <c r="K3977" s="26"/>
      <c r="L3977" s="25"/>
      <c r="M3977" s="25"/>
      <c r="N3977" s="25"/>
      <c r="O3977" s="25"/>
      <c r="P3977" s="25"/>
      <c r="Q3977" s="25"/>
      <c r="R3977" s="25"/>
      <c r="S3977" s="25"/>
      <c r="T3977" s="25"/>
      <c r="U3977" s="25"/>
      <c r="V3977" s="25"/>
      <c r="W3977" s="25"/>
      <c r="X3977" s="25"/>
      <c r="Y3977" s="25"/>
      <c r="Z3977" s="25"/>
      <c r="AA3977" s="25"/>
      <c r="AB3977" s="25"/>
    </row>
    <row r="3978" spans="1:28" ht="18.75" customHeight="1">
      <c r="A3978" s="1"/>
      <c r="B3978" s="1"/>
      <c r="C3978" s="1"/>
      <c r="D3978" s="21" t="s">
        <v>1028</v>
      </c>
      <c r="E3978" s="22" t="s">
        <v>803</v>
      </c>
      <c r="F3978" s="27"/>
      <c r="G3978" s="28">
        <v>129.69</v>
      </c>
      <c r="H3978" s="24">
        <f t="shared" si="18"/>
        <v>10.807499999999999</v>
      </c>
      <c r="I3978" s="25"/>
      <c r="J3978" s="25"/>
      <c r="K3978" s="26"/>
      <c r="L3978" s="25"/>
      <c r="M3978" s="25"/>
      <c r="N3978" s="25"/>
      <c r="O3978" s="25"/>
      <c r="P3978" s="25"/>
      <c r="Q3978" s="25"/>
      <c r="R3978" s="25"/>
      <c r="S3978" s="25"/>
      <c r="T3978" s="25"/>
      <c r="U3978" s="25"/>
      <c r="V3978" s="25"/>
      <c r="W3978" s="25"/>
      <c r="X3978" s="25"/>
      <c r="Y3978" s="25"/>
      <c r="Z3978" s="25"/>
      <c r="AA3978" s="25"/>
      <c r="AB3978" s="25"/>
    </row>
    <row r="3979" spans="1:28" ht="18.75" customHeight="1">
      <c r="A3979" s="1"/>
      <c r="B3979" s="1"/>
      <c r="C3979" s="1"/>
      <c r="D3979" s="21" t="s">
        <v>1029</v>
      </c>
      <c r="E3979" s="22" t="s">
        <v>803</v>
      </c>
      <c r="F3979" s="27"/>
      <c r="G3979" s="28">
        <v>1110.97</v>
      </c>
      <c r="H3979" s="24">
        <f t="shared" si="18"/>
        <v>92.580833333333331</v>
      </c>
      <c r="I3979" s="25"/>
      <c r="J3979" s="25"/>
      <c r="K3979" s="26"/>
      <c r="L3979" s="25"/>
      <c r="M3979" s="25"/>
      <c r="N3979" s="25"/>
      <c r="O3979" s="25"/>
      <c r="P3979" s="25"/>
      <c r="Q3979" s="25"/>
      <c r="R3979" s="25"/>
      <c r="S3979" s="25"/>
      <c r="T3979" s="25"/>
      <c r="U3979" s="25"/>
      <c r="V3979" s="25"/>
      <c r="W3979" s="25"/>
      <c r="X3979" s="25"/>
      <c r="Y3979" s="25"/>
      <c r="Z3979" s="25"/>
      <c r="AA3979" s="25"/>
      <c r="AB3979" s="25"/>
    </row>
    <row r="3980" spans="1:28" ht="18.75" customHeight="1">
      <c r="A3980" s="1"/>
      <c r="B3980" s="1"/>
      <c r="C3980" s="1"/>
      <c r="D3980" s="21" t="s">
        <v>852</v>
      </c>
      <c r="E3980" s="22" t="s">
        <v>803</v>
      </c>
      <c r="F3980" s="27"/>
      <c r="G3980" s="28">
        <v>1314.12</v>
      </c>
      <c r="H3980" s="24">
        <f t="shared" si="18"/>
        <v>109.50999999999999</v>
      </c>
      <c r="I3980" s="25"/>
      <c r="J3980" s="25"/>
      <c r="K3980" s="26"/>
      <c r="L3980" s="25"/>
      <c r="M3980" s="25"/>
      <c r="N3980" s="25"/>
      <c r="O3980" s="25"/>
      <c r="P3980" s="25"/>
      <c r="Q3980" s="25"/>
      <c r="R3980" s="25"/>
      <c r="S3980" s="25"/>
      <c r="T3980" s="25"/>
      <c r="U3980" s="25"/>
      <c r="V3980" s="25"/>
      <c r="W3980" s="25"/>
      <c r="X3980" s="25"/>
      <c r="Y3980" s="25"/>
      <c r="Z3980" s="25"/>
      <c r="AA3980" s="25"/>
      <c r="AB3980" s="25"/>
    </row>
    <row r="3981" spans="1:28" ht="18.75" customHeight="1">
      <c r="A3981" s="1"/>
      <c r="B3981" s="1"/>
      <c r="C3981" s="1"/>
      <c r="D3981" s="21" t="s">
        <v>992</v>
      </c>
      <c r="E3981" s="22" t="s">
        <v>803</v>
      </c>
      <c r="F3981" s="27"/>
      <c r="G3981" s="28">
        <v>1426.720037</v>
      </c>
      <c r="H3981" s="24">
        <f t="shared" si="18"/>
        <v>118.89333641666667</v>
      </c>
      <c r="I3981" s="25"/>
      <c r="J3981" s="25"/>
      <c r="K3981" s="26"/>
      <c r="L3981" s="25"/>
      <c r="M3981" s="25"/>
      <c r="N3981" s="25"/>
      <c r="O3981" s="25"/>
      <c r="P3981" s="25"/>
      <c r="Q3981" s="25"/>
      <c r="R3981" s="25"/>
      <c r="S3981" s="25"/>
      <c r="T3981" s="25"/>
      <c r="U3981" s="25"/>
      <c r="V3981" s="25"/>
      <c r="W3981" s="25"/>
      <c r="X3981" s="25"/>
      <c r="Y3981" s="25"/>
      <c r="Z3981" s="25"/>
      <c r="AA3981" s="25"/>
      <c r="AB3981" s="25"/>
    </row>
    <row r="3982" spans="1:28" ht="18.75" customHeight="1">
      <c r="A3982" s="1"/>
      <c r="B3982" s="1"/>
      <c r="C3982" s="1"/>
      <c r="D3982" s="21" t="s">
        <v>1030</v>
      </c>
      <c r="E3982" s="22" t="s">
        <v>803</v>
      </c>
      <c r="F3982" s="27"/>
      <c r="G3982" s="28">
        <v>1129</v>
      </c>
      <c r="H3982" s="24">
        <f t="shared" si="18"/>
        <v>94.083333333333329</v>
      </c>
      <c r="I3982" s="25"/>
      <c r="J3982" s="25"/>
      <c r="K3982" s="26"/>
      <c r="L3982" s="25"/>
      <c r="M3982" s="25"/>
      <c r="N3982" s="25"/>
      <c r="O3982" s="25"/>
      <c r="P3982" s="25"/>
      <c r="Q3982" s="25"/>
      <c r="R3982" s="25"/>
      <c r="S3982" s="25"/>
      <c r="T3982" s="25"/>
      <c r="U3982" s="25"/>
      <c r="V3982" s="25"/>
      <c r="W3982" s="25"/>
      <c r="X3982" s="25"/>
      <c r="Y3982" s="25"/>
      <c r="Z3982" s="25"/>
      <c r="AA3982" s="25"/>
      <c r="AB3982" s="25"/>
    </row>
    <row r="3983" spans="1:28" ht="18.75" customHeight="1">
      <c r="A3983" s="1"/>
      <c r="B3983" s="1"/>
      <c r="C3983" s="1"/>
      <c r="D3983" s="21" t="s">
        <v>874</v>
      </c>
      <c r="E3983" s="22" t="s">
        <v>803</v>
      </c>
      <c r="F3983" s="27"/>
      <c r="G3983" s="28">
        <v>195.47999100000001</v>
      </c>
      <c r="H3983" s="24">
        <f t="shared" si="18"/>
        <v>16.289999250000001</v>
      </c>
      <c r="I3983" s="25"/>
      <c r="J3983" s="25"/>
      <c r="K3983" s="26"/>
      <c r="L3983" s="25"/>
      <c r="M3983" s="25"/>
      <c r="N3983" s="25"/>
      <c r="O3983" s="25"/>
      <c r="P3983" s="25"/>
      <c r="Q3983" s="25"/>
      <c r="R3983" s="25"/>
      <c r="S3983" s="25"/>
      <c r="T3983" s="25"/>
      <c r="U3983" s="25"/>
      <c r="V3983" s="25"/>
      <c r="W3983" s="25"/>
      <c r="X3983" s="25"/>
      <c r="Y3983" s="25"/>
      <c r="Z3983" s="25"/>
      <c r="AA3983" s="25"/>
      <c r="AB3983" s="25"/>
    </row>
    <row r="3984" spans="1:28" ht="18.75" customHeight="1">
      <c r="A3984" s="1"/>
      <c r="B3984" s="1"/>
      <c r="C3984" s="1"/>
      <c r="D3984" s="21" t="s">
        <v>932</v>
      </c>
      <c r="E3984" s="22" t="s">
        <v>803</v>
      </c>
      <c r="F3984" s="27"/>
      <c r="G3984" s="28">
        <v>223.74000899999999</v>
      </c>
      <c r="H3984" s="24">
        <f t="shared" si="18"/>
        <v>18.645000749999998</v>
      </c>
      <c r="I3984" s="25"/>
      <c r="J3984" s="25"/>
      <c r="K3984" s="26"/>
      <c r="L3984" s="25"/>
      <c r="M3984" s="25"/>
      <c r="N3984" s="25"/>
      <c r="O3984" s="25"/>
      <c r="P3984" s="25"/>
      <c r="Q3984" s="25"/>
      <c r="R3984" s="25"/>
      <c r="S3984" s="25"/>
      <c r="T3984" s="25"/>
      <c r="U3984" s="25"/>
      <c r="V3984" s="25"/>
      <c r="W3984" s="25"/>
      <c r="X3984" s="25"/>
      <c r="Y3984" s="25"/>
      <c r="Z3984" s="25"/>
      <c r="AA3984" s="25"/>
      <c r="AB3984" s="25"/>
    </row>
    <row r="3985" spans="1:28" ht="18.75" customHeight="1">
      <c r="A3985" s="1"/>
      <c r="B3985" s="1"/>
      <c r="C3985" s="1"/>
      <c r="D3985" s="21" t="s">
        <v>971</v>
      </c>
      <c r="E3985" s="22" t="s">
        <v>803</v>
      </c>
      <c r="F3985" s="27"/>
      <c r="G3985" s="28">
        <v>144.1</v>
      </c>
      <c r="H3985" s="24">
        <f t="shared" si="18"/>
        <v>12.008333333333333</v>
      </c>
      <c r="I3985" s="25"/>
      <c r="J3985" s="25"/>
      <c r="K3985" s="26"/>
      <c r="L3985" s="25"/>
      <c r="M3985" s="25"/>
      <c r="N3985" s="25"/>
      <c r="O3985" s="25"/>
      <c r="P3985" s="25"/>
      <c r="Q3985" s="25"/>
      <c r="R3985" s="25"/>
      <c r="S3985" s="25"/>
      <c r="T3985" s="25"/>
      <c r="U3985" s="25"/>
      <c r="V3985" s="25"/>
      <c r="W3985" s="25"/>
      <c r="X3985" s="25"/>
      <c r="Y3985" s="25"/>
      <c r="Z3985" s="25"/>
      <c r="AA3985" s="25"/>
      <c r="AB3985" s="25"/>
    </row>
    <row r="3986" spans="1:28" ht="18.75" customHeight="1">
      <c r="A3986" s="1"/>
      <c r="B3986" s="1"/>
      <c r="C3986" s="1"/>
      <c r="D3986" s="21" t="s">
        <v>1031</v>
      </c>
      <c r="E3986" s="22" t="s">
        <v>803</v>
      </c>
      <c r="F3986" s="27"/>
      <c r="G3986" s="28">
        <v>384.56</v>
      </c>
      <c r="H3986" s="24">
        <f t="shared" si="18"/>
        <v>32.046666666666667</v>
      </c>
      <c r="I3986" s="25"/>
      <c r="J3986" s="25"/>
      <c r="K3986" s="26"/>
      <c r="L3986" s="25"/>
      <c r="M3986" s="25"/>
      <c r="N3986" s="25"/>
      <c r="O3986" s="25"/>
      <c r="P3986" s="25"/>
      <c r="Q3986" s="25"/>
      <c r="R3986" s="25"/>
      <c r="S3986" s="25"/>
      <c r="T3986" s="25"/>
      <c r="U3986" s="25"/>
      <c r="V3986" s="25"/>
      <c r="W3986" s="25"/>
      <c r="X3986" s="25"/>
      <c r="Y3986" s="25"/>
      <c r="Z3986" s="25"/>
      <c r="AA3986" s="25"/>
      <c r="AB3986" s="25"/>
    </row>
    <row r="3987" spans="1:28" ht="18.75" customHeight="1">
      <c r="A3987" s="1"/>
      <c r="B3987" s="1"/>
      <c r="C3987" s="1"/>
      <c r="D3987" s="21" t="s">
        <v>832</v>
      </c>
      <c r="E3987" s="22" t="s">
        <v>803</v>
      </c>
      <c r="F3987" s="27"/>
      <c r="G3987" s="28">
        <v>233.58999299999999</v>
      </c>
      <c r="H3987" s="24">
        <f t="shared" si="18"/>
        <v>19.465832750000001</v>
      </c>
      <c r="I3987" s="25"/>
      <c r="J3987" s="25"/>
      <c r="K3987" s="26"/>
      <c r="L3987" s="25"/>
      <c r="M3987" s="25"/>
      <c r="N3987" s="25"/>
      <c r="O3987" s="25"/>
      <c r="P3987" s="25"/>
      <c r="Q3987" s="25"/>
      <c r="R3987" s="25"/>
      <c r="S3987" s="25"/>
      <c r="T3987" s="25"/>
      <c r="U3987" s="25"/>
      <c r="V3987" s="25"/>
      <c r="W3987" s="25"/>
      <c r="X3987" s="25"/>
      <c r="Y3987" s="25"/>
      <c r="Z3987" s="25"/>
      <c r="AA3987" s="25"/>
      <c r="AB3987" s="25"/>
    </row>
    <row r="3988" spans="1:28" ht="18.75" customHeight="1">
      <c r="A3988" s="1"/>
      <c r="B3988" s="1"/>
      <c r="C3988" s="1"/>
      <c r="D3988" s="21" t="s">
        <v>980</v>
      </c>
      <c r="E3988" s="22" t="s">
        <v>803</v>
      </c>
      <c r="F3988" s="27"/>
      <c r="G3988" s="28">
        <v>112.71</v>
      </c>
      <c r="H3988" s="24">
        <f t="shared" si="18"/>
        <v>9.3925000000000001</v>
      </c>
      <c r="I3988" s="25"/>
      <c r="J3988" s="25"/>
      <c r="K3988" s="26"/>
      <c r="L3988" s="25"/>
      <c r="M3988" s="25"/>
      <c r="N3988" s="25"/>
      <c r="O3988" s="25"/>
      <c r="P3988" s="25"/>
      <c r="Q3988" s="25"/>
      <c r="R3988" s="25"/>
      <c r="S3988" s="25"/>
      <c r="T3988" s="25"/>
      <c r="U3988" s="25"/>
      <c r="V3988" s="25"/>
      <c r="W3988" s="25"/>
      <c r="X3988" s="25"/>
      <c r="Y3988" s="25"/>
      <c r="Z3988" s="25"/>
      <c r="AA3988" s="25"/>
      <c r="AB3988" s="25"/>
    </row>
    <row r="3989" spans="1:28" ht="18.75" customHeight="1">
      <c r="A3989" s="1"/>
      <c r="B3989" s="1"/>
      <c r="C3989" s="1"/>
      <c r="D3989" s="21" t="s">
        <v>829</v>
      </c>
      <c r="E3989" s="22" t="s">
        <v>803</v>
      </c>
      <c r="F3989" s="27"/>
      <c r="G3989" s="28">
        <v>6</v>
      </c>
      <c r="H3989" s="24">
        <f t="shared" si="18"/>
        <v>0.5</v>
      </c>
      <c r="I3989" s="25"/>
      <c r="J3989" s="25"/>
      <c r="K3989" s="26"/>
      <c r="L3989" s="25"/>
      <c r="M3989" s="25"/>
      <c r="N3989" s="25"/>
      <c r="O3989" s="25"/>
      <c r="P3989" s="25"/>
      <c r="Q3989" s="25"/>
      <c r="R3989" s="25"/>
      <c r="S3989" s="25"/>
      <c r="T3989" s="25"/>
      <c r="U3989" s="25"/>
      <c r="V3989" s="25"/>
      <c r="W3989" s="25"/>
      <c r="X3989" s="25"/>
      <c r="Y3989" s="25"/>
      <c r="Z3989" s="25"/>
      <c r="AA3989" s="25"/>
      <c r="AB3989" s="25"/>
    </row>
    <row r="3990" spans="1:28" ht="18.75" customHeight="1">
      <c r="A3990" s="1"/>
      <c r="B3990" s="1"/>
      <c r="C3990" s="1"/>
      <c r="D3990" s="21" t="s">
        <v>1016</v>
      </c>
      <c r="E3990" s="22" t="s">
        <v>803</v>
      </c>
      <c r="F3990" s="27"/>
      <c r="G3990" s="28">
        <v>193.8</v>
      </c>
      <c r="H3990" s="24">
        <f t="shared" si="18"/>
        <v>16.150000000000002</v>
      </c>
      <c r="I3990" s="25"/>
      <c r="J3990" s="25"/>
      <c r="K3990" s="26"/>
      <c r="L3990" s="25"/>
      <c r="M3990" s="25"/>
      <c r="N3990" s="25"/>
      <c r="O3990" s="25"/>
      <c r="P3990" s="25"/>
      <c r="Q3990" s="25"/>
      <c r="R3990" s="25"/>
      <c r="S3990" s="25"/>
      <c r="T3990" s="25"/>
      <c r="U3990" s="25"/>
      <c r="V3990" s="25"/>
      <c r="W3990" s="25"/>
      <c r="X3990" s="25"/>
      <c r="Y3990" s="25"/>
      <c r="Z3990" s="25"/>
      <c r="AA3990" s="25"/>
      <c r="AB3990" s="25"/>
    </row>
    <row r="3991" spans="1:28" ht="18.75" customHeight="1">
      <c r="A3991" s="1"/>
      <c r="B3991" s="1"/>
      <c r="C3991" s="1"/>
      <c r="D3991" s="21" t="s">
        <v>919</v>
      </c>
      <c r="E3991" s="22" t="s">
        <v>803</v>
      </c>
      <c r="F3991" s="27"/>
      <c r="G3991" s="28">
        <v>1707.1999559999999</v>
      </c>
      <c r="H3991" s="24">
        <f t="shared" si="18"/>
        <v>142.26666299999999</v>
      </c>
      <c r="I3991" s="25"/>
      <c r="J3991" s="25"/>
      <c r="K3991" s="26"/>
      <c r="L3991" s="25"/>
      <c r="M3991" s="25"/>
      <c r="N3991" s="25"/>
      <c r="O3991" s="25"/>
      <c r="P3991" s="25"/>
      <c r="Q3991" s="25"/>
      <c r="R3991" s="25"/>
      <c r="S3991" s="25"/>
      <c r="T3991" s="25"/>
      <c r="U3991" s="25"/>
      <c r="V3991" s="25"/>
      <c r="W3991" s="25"/>
      <c r="X3991" s="25"/>
      <c r="Y3991" s="25"/>
      <c r="Z3991" s="25"/>
      <c r="AA3991" s="25"/>
      <c r="AB3991" s="25"/>
    </row>
    <row r="3992" spans="1:28" ht="18.75" customHeight="1">
      <c r="A3992" s="1"/>
      <c r="B3992" s="1"/>
      <c r="C3992" s="1"/>
      <c r="D3992" s="21" t="s">
        <v>1032</v>
      </c>
      <c r="E3992" s="22" t="s">
        <v>803</v>
      </c>
      <c r="F3992" s="27"/>
      <c r="G3992" s="28">
        <v>5</v>
      </c>
      <c r="H3992" s="24">
        <f t="shared" si="18"/>
        <v>0.41666666666666669</v>
      </c>
      <c r="I3992" s="25"/>
      <c r="J3992" s="25"/>
      <c r="K3992" s="26"/>
      <c r="L3992" s="25"/>
      <c r="M3992" s="25"/>
      <c r="N3992" s="25"/>
      <c r="O3992" s="25"/>
      <c r="P3992" s="25"/>
      <c r="Q3992" s="25"/>
      <c r="R3992" s="25"/>
      <c r="S3992" s="25"/>
      <c r="T3992" s="25"/>
      <c r="U3992" s="25"/>
      <c r="V3992" s="25"/>
      <c r="W3992" s="25"/>
      <c r="X3992" s="25"/>
      <c r="Y3992" s="25"/>
      <c r="Z3992" s="25"/>
      <c r="AA3992" s="25"/>
      <c r="AB3992" s="25"/>
    </row>
    <row r="3993" spans="1:28" ht="18.75" customHeight="1">
      <c r="A3993" s="1"/>
      <c r="B3993" s="1"/>
      <c r="C3993" s="1"/>
      <c r="D3993" s="21" t="s">
        <v>1033</v>
      </c>
      <c r="E3993" s="22" t="s">
        <v>803</v>
      </c>
      <c r="F3993" s="27"/>
      <c r="G3993" s="28">
        <v>41.34</v>
      </c>
      <c r="H3993" s="24">
        <f t="shared" si="18"/>
        <v>3.4450000000000003</v>
      </c>
      <c r="I3993" s="25"/>
      <c r="J3993" s="25"/>
      <c r="K3993" s="26"/>
      <c r="L3993" s="25"/>
      <c r="M3993" s="25"/>
      <c r="N3993" s="25"/>
      <c r="O3993" s="25"/>
      <c r="P3993" s="25"/>
      <c r="Q3993" s="25"/>
      <c r="R3993" s="25"/>
      <c r="S3993" s="25"/>
      <c r="T3993" s="25"/>
      <c r="U3993" s="25"/>
      <c r="V3993" s="25"/>
      <c r="W3993" s="25"/>
      <c r="X3993" s="25"/>
      <c r="Y3993" s="25"/>
      <c r="Z3993" s="25"/>
      <c r="AA3993" s="25"/>
      <c r="AB3993" s="25"/>
    </row>
    <row r="3994" spans="1:28" ht="18.75" customHeight="1">
      <c r="A3994" s="1"/>
      <c r="B3994" s="1"/>
      <c r="C3994" s="1"/>
      <c r="D3994" s="21" t="s">
        <v>1034</v>
      </c>
      <c r="E3994" s="22" t="s">
        <v>803</v>
      </c>
      <c r="F3994" s="27"/>
      <c r="G3994" s="28">
        <v>176.32</v>
      </c>
      <c r="H3994" s="24">
        <f t="shared" si="18"/>
        <v>14.693333333333333</v>
      </c>
      <c r="I3994" s="25"/>
      <c r="J3994" s="25"/>
      <c r="K3994" s="26"/>
      <c r="L3994" s="25"/>
      <c r="M3994" s="25"/>
      <c r="N3994" s="25"/>
      <c r="O3994" s="25"/>
      <c r="P3994" s="25"/>
      <c r="Q3994" s="25"/>
      <c r="R3994" s="25"/>
      <c r="S3994" s="25"/>
      <c r="T3994" s="25"/>
      <c r="U3994" s="25"/>
      <c r="V3994" s="25"/>
      <c r="W3994" s="25"/>
      <c r="X3994" s="25"/>
      <c r="Y3994" s="25"/>
      <c r="Z3994" s="25"/>
      <c r="AA3994" s="25"/>
      <c r="AB3994" s="25"/>
    </row>
    <row r="3995" spans="1:28" ht="18.75" customHeight="1">
      <c r="A3995" s="1"/>
      <c r="B3995" s="1"/>
      <c r="C3995" s="1"/>
      <c r="D3995" s="21" t="s">
        <v>822</v>
      </c>
      <c r="E3995" s="22" t="s">
        <v>803</v>
      </c>
      <c r="F3995" s="27"/>
      <c r="G3995" s="28">
        <v>65.94</v>
      </c>
      <c r="H3995" s="24">
        <f t="shared" si="18"/>
        <v>5.4950000000000001</v>
      </c>
      <c r="I3995" s="25"/>
      <c r="J3995" s="25"/>
      <c r="K3995" s="26"/>
      <c r="L3995" s="25"/>
      <c r="M3995" s="25"/>
      <c r="N3995" s="25"/>
      <c r="O3995" s="25"/>
      <c r="P3995" s="25"/>
      <c r="Q3995" s="25"/>
      <c r="R3995" s="25"/>
      <c r="S3995" s="25"/>
      <c r="T3995" s="25"/>
      <c r="U3995" s="25"/>
      <c r="V3995" s="25"/>
      <c r="W3995" s="25"/>
      <c r="X3995" s="25"/>
      <c r="Y3995" s="25"/>
      <c r="Z3995" s="25"/>
      <c r="AA3995" s="25"/>
      <c r="AB3995" s="25"/>
    </row>
    <row r="3996" spans="1:28" ht="18.75" customHeight="1">
      <c r="A3996" s="1"/>
      <c r="B3996" s="1"/>
      <c r="C3996" s="1"/>
      <c r="D3996" s="21" t="s">
        <v>885</v>
      </c>
      <c r="E3996" s="22" t="s">
        <v>803</v>
      </c>
      <c r="F3996" s="27"/>
      <c r="G3996" s="28">
        <v>53.22</v>
      </c>
      <c r="H3996" s="24">
        <f t="shared" si="18"/>
        <v>4.4349999999999996</v>
      </c>
      <c r="I3996" s="25"/>
      <c r="J3996" s="25"/>
      <c r="K3996" s="26"/>
      <c r="L3996" s="25"/>
      <c r="M3996" s="25"/>
      <c r="N3996" s="25"/>
      <c r="O3996" s="25"/>
      <c r="P3996" s="25"/>
      <c r="Q3996" s="25"/>
      <c r="R3996" s="25"/>
      <c r="S3996" s="25"/>
      <c r="T3996" s="25"/>
      <c r="U3996" s="25"/>
      <c r="V3996" s="25"/>
      <c r="W3996" s="25"/>
      <c r="X3996" s="25"/>
      <c r="Y3996" s="25"/>
      <c r="Z3996" s="25"/>
      <c r="AA3996" s="25"/>
      <c r="AB3996" s="25"/>
    </row>
    <row r="3997" spans="1:28" ht="18.75" customHeight="1">
      <c r="A3997" s="1"/>
      <c r="B3997" s="1"/>
      <c r="C3997" s="1"/>
      <c r="D3997" s="21" t="s">
        <v>994</v>
      </c>
      <c r="E3997" s="22" t="s">
        <v>803</v>
      </c>
      <c r="F3997" s="27"/>
      <c r="G3997" s="28">
        <v>73.040000000000006</v>
      </c>
      <c r="H3997" s="24">
        <f t="shared" si="18"/>
        <v>6.0866666666666669</v>
      </c>
      <c r="I3997" s="25"/>
      <c r="J3997" s="25"/>
      <c r="K3997" s="26"/>
      <c r="L3997" s="25"/>
      <c r="M3997" s="25"/>
      <c r="N3997" s="25"/>
      <c r="O3997" s="25"/>
      <c r="P3997" s="25"/>
      <c r="Q3997" s="25"/>
      <c r="R3997" s="25"/>
      <c r="S3997" s="25"/>
      <c r="T3997" s="25"/>
      <c r="U3997" s="25"/>
      <c r="V3997" s="25"/>
      <c r="W3997" s="25"/>
      <c r="X3997" s="25"/>
      <c r="Y3997" s="25"/>
      <c r="Z3997" s="25"/>
      <c r="AA3997" s="25"/>
      <c r="AB3997" s="25"/>
    </row>
    <row r="3998" spans="1:28" ht="18.75" customHeight="1">
      <c r="A3998" s="1"/>
      <c r="B3998" s="1"/>
      <c r="C3998" s="1"/>
      <c r="D3998" s="21" t="s">
        <v>899</v>
      </c>
      <c r="E3998" s="22" t="s">
        <v>803</v>
      </c>
      <c r="F3998" s="27"/>
      <c r="G3998" s="28">
        <v>58.76</v>
      </c>
      <c r="H3998" s="24">
        <f t="shared" si="18"/>
        <v>4.8966666666666665</v>
      </c>
      <c r="I3998" s="25"/>
      <c r="J3998" s="25"/>
      <c r="K3998" s="26"/>
      <c r="L3998" s="25"/>
      <c r="M3998" s="25"/>
      <c r="N3998" s="25"/>
      <c r="O3998" s="25"/>
      <c r="P3998" s="25"/>
      <c r="Q3998" s="25"/>
      <c r="R3998" s="25"/>
      <c r="S3998" s="25"/>
      <c r="T3998" s="25"/>
      <c r="U3998" s="25"/>
      <c r="V3998" s="25"/>
      <c r="W3998" s="25"/>
      <c r="X3998" s="25"/>
      <c r="Y3998" s="25"/>
      <c r="Z3998" s="25"/>
      <c r="AA3998" s="25"/>
      <c r="AB3998" s="25"/>
    </row>
    <row r="3999" spans="1:28" ht="18.75" customHeight="1">
      <c r="A3999" s="1"/>
      <c r="B3999" s="1"/>
      <c r="C3999" s="1"/>
      <c r="D3999" s="21" t="s">
        <v>1035</v>
      </c>
      <c r="E3999" s="22" t="s">
        <v>803</v>
      </c>
      <c r="F3999" s="27"/>
      <c r="G3999" s="28">
        <v>7.51</v>
      </c>
      <c r="H3999" s="24">
        <f t="shared" si="18"/>
        <v>0.62583333333333335</v>
      </c>
      <c r="I3999" s="25"/>
      <c r="J3999" s="25"/>
      <c r="K3999" s="26"/>
      <c r="L3999" s="25"/>
      <c r="M3999" s="25"/>
      <c r="N3999" s="25"/>
      <c r="O3999" s="25"/>
      <c r="P3999" s="25"/>
      <c r="Q3999" s="25"/>
      <c r="R3999" s="25"/>
      <c r="S3999" s="25"/>
      <c r="T3999" s="25"/>
      <c r="U3999" s="25"/>
      <c r="V3999" s="25"/>
      <c r="W3999" s="25"/>
      <c r="X3999" s="25"/>
      <c r="Y3999" s="25"/>
      <c r="Z3999" s="25"/>
      <c r="AA3999" s="25"/>
      <c r="AB3999" s="25"/>
    </row>
    <row r="4000" spans="1:28" ht="18.75" customHeight="1">
      <c r="A4000" s="1"/>
      <c r="B4000" s="1"/>
      <c r="C4000" s="1"/>
      <c r="D4000" s="21" t="s">
        <v>1036</v>
      </c>
      <c r="E4000" s="22" t="s">
        <v>803</v>
      </c>
      <c r="F4000" s="27"/>
      <c r="G4000" s="28">
        <v>35.770000000000003</v>
      </c>
      <c r="H4000" s="24">
        <f t="shared" si="18"/>
        <v>2.9808333333333334</v>
      </c>
      <c r="I4000" s="25"/>
      <c r="J4000" s="25"/>
      <c r="K4000" s="26"/>
      <c r="L4000" s="25"/>
      <c r="M4000" s="25"/>
      <c r="N4000" s="25"/>
      <c r="O4000" s="25"/>
      <c r="P4000" s="25"/>
      <c r="Q4000" s="25"/>
      <c r="R4000" s="25"/>
      <c r="S4000" s="25"/>
      <c r="T4000" s="25"/>
      <c r="U4000" s="25"/>
      <c r="V4000" s="25"/>
      <c r="W4000" s="25"/>
      <c r="X4000" s="25"/>
      <c r="Y4000" s="25"/>
      <c r="Z4000" s="25"/>
      <c r="AA4000" s="25"/>
      <c r="AB4000" s="25"/>
    </row>
    <row r="4001" spans="1:28" ht="18.75" customHeight="1">
      <c r="A4001" s="1"/>
      <c r="B4001" s="1"/>
      <c r="C4001" s="1"/>
      <c r="D4001" s="21" t="s">
        <v>951</v>
      </c>
      <c r="E4001" s="22" t="s">
        <v>803</v>
      </c>
      <c r="F4001" s="27"/>
      <c r="G4001" s="28">
        <v>49.02</v>
      </c>
      <c r="H4001" s="24">
        <f t="shared" si="18"/>
        <v>4.085</v>
      </c>
      <c r="I4001" s="25"/>
      <c r="J4001" s="25"/>
      <c r="K4001" s="26"/>
      <c r="L4001" s="25"/>
      <c r="M4001" s="25"/>
      <c r="N4001" s="25"/>
      <c r="O4001" s="25"/>
      <c r="P4001" s="25"/>
      <c r="Q4001" s="25"/>
      <c r="R4001" s="25"/>
      <c r="S4001" s="25"/>
      <c r="T4001" s="25"/>
      <c r="U4001" s="25"/>
      <c r="V4001" s="25"/>
      <c r="W4001" s="25"/>
      <c r="X4001" s="25"/>
      <c r="Y4001" s="25"/>
      <c r="Z4001" s="25"/>
      <c r="AA4001" s="25"/>
      <c r="AB4001" s="25"/>
    </row>
    <row r="4002" spans="1:28" ht="18.75" customHeight="1">
      <c r="A4002" s="1"/>
      <c r="B4002" s="1"/>
      <c r="C4002" s="1"/>
      <c r="D4002" s="21" t="s">
        <v>1001</v>
      </c>
      <c r="E4002" s="22" t="s">
        <v>803</v>
      </c>
      <c r="F4002" s="27"/>
      <c r="G4002" s="28">
        <v>178.44</v>
      </c>
      <c r="H4002" s="24">
        <f t="shared" si="18"/>
        <v>14.87</v>
      </c>
      <c r="I4002" s="25"/>
      <c r="J4002" s="25"/>
      <c r="K4002" s="26"/>
      <c r="L4002" s="25"/>
      <c r="M4002" s="25"/>
      <c r="N4002" s="25"/>
      <c r="O4002" s="25"/>
      <c r="P4002" s="25"/>
      <c r="Q4002" s="25"/>
      <c r="R4002" s="25"/>
      <c r="S4002" s="25"/>
      <c r="T4002" s="25"/>
      <c r="U4002" s="25"/>
      <c r="V4002" s="25"/>
      <c r="W4002" s="25"/>
      <c r="X4002" s="25"/>
      <c r="Y4002" s="25"/>
      <c r="Z4002" s="25"/>
      <c r="AA4002" s="25"/>
      <c r="AB4002" s="25"/>
    </row>
    <row r="4003" spans="1:28" ht="18.75" customHeight="1">
      <c r="A4003" s="1"/>
      <c r="B4003" s="1"/>
      <c r="C4003" s="1"/>
      <c r="D4003" s="21" t="s">
        <v>861</v>
      </c>
      <c r="E4003" s="22" t="s">
        <v>803</v>
      </c>
      <c r="F4003" s="27"/>
      <c r="G4003" s="28">
        <v>75.239999999999995</v>
      </c>
      <c r="H4003" s="24">
        <f t="shared" si="18"/>
        <v>6.27</v>
      </c>
      <c r="I4003" s="25"/>
      <c r="J4003" s="25"/>
      <c r="K4003" s="26"/>
      <c r="L4003" s="25"/>
      <c r="M4003" s="25"/>
      <c r="N4003" s="25"/>
      <c r="O4003" s="25"/>
      <c r="P4003" s="25"/>
      <c r="Q4003" s="25"/>
      <c r="R4003" s="25"/>
      <c r="S4003" s="25"/>
      <c r="T4003" s="25"/>
      <c r="U4003" s="25"/>
      <c r="V4003" s="25"/>
      <c r="W4003" s="25"/>
      <c r="X4003" s="25"/>
      <c r="Y4003" s="25"/>
      <c r="Z4003" s="25"/>
      <c r="AA4003" s="25"/>
      <c r="AB4003" s="25"/>
    </row>
    <row r="4004" spans="1:28" ht="18.75" customHeight="1">
      <c r="A4004" s="1"/>
      <c r="B4004" s="1"/>
      <c r="C4004" s="1"/>
      <c r="D4004" s="21" t="s">
        <v>988</v>
      </c>
      <c r="E4004" s="22" t="s">
        <v>803</v>
      </c>
      <c r="F4004" s="27"/>
      <c r="G4004" s="28">
        <v>196.2</v>
      </c>
      <c r="H4004" s="24">
        <f t="shared" si="18"/>
        <v>16.349999999999998</v>
      </c>
      <c r="I4004" s="25"/>
      <c r="J4004" s="25"/>
      <c r="K4004" s="26"/>
      <c r="L4004" s="25"/>
      <c r="M4004" s="25"/>
      <c r="N4004" s="25"/>
      <c r="O4004" s="25"/>
      <c r="P4004" s="25"/>
      <c r="Q4004" s="25"/>
      <c r="R4004" s="25"/>
      <c r="S4004" s="25"/>
      <c r="T4004" s="25"/>
      <c r="U4004" s="25"/>
      <c r="V4004" s="25"/>
      <c r="W4004" s="25"/>
      <c r="X4004" s="25"/>
      <c r="Y4004" s="25"/>
      <c r="Z4004" s="25"/>
      <c r="AA4004" s="25"/>
      <c r="AB4004" s="25"/>
    </row>
    <row r="4005" spans="1:28" ht="18.75" customHeight="1">
      <c r="A4005" s="1"/>
      <c r="B4005" s="1"/>
      <c r="C4005" s="1"/>
      <c r="D4005" s="21" t="s">
        <v>913</v>
      </c>
      <c r="E4005" s="22" t="s">
        <v>803</v>
      </c>
      <c r="F4005" s="27"/>
      <c r="G4005" s="28">
        <v>24.06</v>
      </c>
      <c r="H4005" s="24">
        <f t="shared" si="18"/>
        <v>2.0049999999999999</v>
      </c>
      <c r="I4005" s="25"/>
      <c r="J4005" s="25"/>
      <c r="K4005" s="26"/>
      <c r="L4005" s="25"/>
      <c r="M4005" s="25"/>
      <c r="N4005" s="25"/>
      <c r="O4005" s="25"/>
      <c r="P4005" s="25"/>
      <c r="Q4005" s="25"/>
      <c r="R4005" s="25"/>
      <c r="S4005" s="25"/>
      <c r="T4005" s="25"/>
      <c r="U4005" s="25"/>
      <c r="V4005" s="25"/>
      <c r="W4005" s="25"/>
      <c r="X4005" s="25"/>
      <c r="Y4005" s="25"/>
      <c r="Z4005" s="25"/>
      <c r="AA4005" s="25"/>
      <c r="AB4005" s="25"/>
    </row>
    <row r="4006" spans="1:28" ht="18.75" customHeight="1">
      <c r="A4006" s="1"/>
      <c r="B4006" s="1"/>
      <c r="C4006" s="1"/>
      <c r="D4006" s="21" t="s">
        <v>890</v>
      </c>
      <c r="E4006" s="22" t="s">
        <v>803</v>
      </c>
      <c r="F4006" s="27"/>
      <c r="G4006" s="28">
        <v>68.160004000000001</v>
      </c>
      <c r="H4006" s="24">
        <f t="shared" si="18"/>
        <v>5.6800003333333331</v>
      </c>
      <c r="I4006" s="25"/>
      <c r="J4006" s="25"/>
      <c r="K4006" s="26"/>
      <c r="L4006" s="25"/>
      <c r="M4006" s="25"/>
      <c r="N4006" s="25"/>
      <c r="O4006" s="25"/>
      <c r="P4006" s="25"/>
      <c r="Q4006" s="25"/>
      <c r="R4006" s="25"/>
      <c r="S4006" s="25"/>
      <c r="T4006" s="25"/>
      <c r="U4006" s="25"/>
      <c r="V4006" s="25"/>
      <c r="W4006" s="25"/>
      <c r="X4006" s="25"/>
      <c r="Y4006" s="25"/>
      <c r="Z4006" s="25"/>
      <c r="AA4006" s="25"/>
      <c r="AB4006" s="25"/>
    </row>
    <row r="4007" spans="1:28" ht="18.75" customHeight="1">
      <c r="A4007" s="1"/>
      <c r="B4007" s="1"/>
      <c r="C4007" s="1"/>
      <c r="D4007" s="21" t="s">
        <v>816</v>
      </c>
      <c r="E4007" s="22" t="s">
        <v>803</v>
      </c>
      <c r="F4007" s="27"/>
      <c r="G4007" s="28">
        <v>50</v>
      </c>
      <c r="H4007" s="24">
        <f t="shared" si="18"/>
        <v>4.166666666666667</v>
      </c>
      <c r="I4007" s="25"/>
      <c r="J4007" s="25"/>
      <c r="K4007" s="26"/>
      <c r="L4007" s="25"/>
      <c r="M4007" s="25"/>
      <c r="N4007" s="25"/>
      <c r="O4007" s="25"/>
      <c r="P4007" s="25"/>
      <c r="Q4007" s="25"/>
      <c r="R4007" s="25"/>
      <c r="S4007" s="25"/>
      <c r="T4007" s="25"/>
      <c r="U4007" s="25"/>
      <c r="V4007" s="25"/>
      <c r="W4007" s="25"/>
      <c r="X4007" s="25"/>
      <c r="Y4007" s="25"/>
      <c r="Z4007" s="25"/>
      <c r="AA4007" s="25"/>
      <c r="AB4007" s="25"/>
    </row>
    <row r="4008" spans="1:28" ht="18.75" customHeight="1">
      <c r="A4008" s="1"/>
      <c r="B4008" s="1"/>
      <c r="C4008" s="1"/>
      <c r="D4008" s="21" t="s">
        <v>1037</v>
      </c>
      <c r="E4008" s="22" t="s">
        <v>803</v>
      </c>
      <c r="F4008" s="27"/>
      <c r="G4008" s="28">
        <v>30.28</v>
      </c>
      <c r="H4008" s="24">
        <f t="shared" si="18"/>
        <v>2.5233333333333334</v>
      </c>
      <c r="I4008" s="25"/>
      <c r="J4008" s="25"/>
      <c r="K4008" s="26"/>
      <c r="L4008" s="25"/>
      <c r="M4008" s="25"/>
      <c r="N4008" s="25"/>
      <c r="O4008" s="25"/>
      <c r="P4008" s="25"/>
      <c r="Q4008" s="25"/>
      <c r="R4008" s="25"/>
      <c r="S4008" s="25"/>
      <c r="T4008" s="25"/>
      <c r="U4008" s="25"/>
      <c r="V4008" s="25"/>
      <c r="W4008" s="25"/>
      <c r="X4008" s="25"/>
      <c r="Y4008" s="25"/>
      <c r="Z4008" s="25"/>
      <c r="AA4008" s="25"/>
      <c r="AB4008" s="25"/>
    </row>
    <row r="4009" spans="1:28" ht="18.75" customHeight="1">
      <c r="A4009" s="1"/>
      <c r="B4009" s="1"/>
      <c r="C4009" s="1"/>
      <c r="D4009" s="21" t="s">
        <v>874</v>
      </c>
      <c r="E4009" s="22" t="s">
        <v>803</v>
      </c>
      <c r="F4009" s="27"/>
      <c r="G4009" s="28">
        <v>208.56</v>
      </c>
      <c r="H4009" s="24">
        <f t="shared" si="18"/>
        <v>17.38</v>
      </c>
      <c r="I4009" s="25"/>
      <c r="J4009" s="25"/>
      <c r="K4009" s="26"/>
      <c r="L4009" s="25"/>
      <c r="M4009" s="25"/>
      <c r="N4009" s="25"/>
      <c r="O4009" s="25"/>
      <c r="P4009" s="25"/>
      <c r="Q4009" s="25"/>
      <c r="R4009" s="25"/>
      <c r="S4009" s="25"/>
      <c r="T4009" s="25"/>
      <c r="U4009" s="25"/>
      <c r="V4009" s="25"/>
      <c r="W4009" s="25"/>
      <c r="X4009" s="25"/>
      <c r="Y4009" s="25"/>
      <c r="Z4009" s="25"/>
      <c r="AA4009" s="25"/>
      <c r="AB4009" s="25"/>
    </row>
    <row r="4010" spans="1:28" ht="18.75" customHeight="1">
      <c r="A4010" s="1"/>
      <c r="B4010" s="1"/>
      <c r="C4010" s="1"/>
      <c r="D4010" s="21" t="s">
        <v>1010</v>
      </c>
      <c r="E4010" s="22" t="s">
        <v>803</v>
      </c>
      <c r="F4010" s="27"/>
      <c r="G4010" s="28">
        <v>188.36</v>
      </c>
      <c r="H4010" s="24">
        <f t="shared" si="18"/>
        <v>15.696666666666667</v>
      </c>
      <c r="I4010" s="25"/>
      <c r="J4010" s="25"/>
      <c r="K4010" s="26"/>
      <c r="L4010" s="25"/>
      <c r="M4010" s="25"/>
      <c r="N4010" s="25"/>
      <c r="O4010" s="25"/>
      <c r="P4010" s="25"/>
      <c r="Q4010" s="25"/>
      <c r="R4010" s="25"/>
      <c r="S4010" s="25"/>
      <c r="T4010" s="25"/>
      <c r="U4010" s="25"/>
      <c r="V4010" s="25"/>
      <c r="W4010" s="25"/>
      <c r="X4010" s="25"/>
      <c r="Y4010" s="25"/>
      <c r="Z4010" s="25"/>
      <c r="AA4010" s="25"/>
      <c r="AB4010" s="25"/>
    </row>
    <row r="4011" spans="1:28" ht="18.75" customHeight="1">
      <c r="A4011" s="1"/>
      <c r="B4011" s="1"/>
      <c r="C4011" s="1"/>
      <c r="D4011" s="21" t="s">
        <v>938</v>
      </c>
      <c r="E4011" s="22" t="s">
        <v>803</v>
      </c>
      <c r="F4011" s="27"/>
      <c r="G4011" s="28">
        <v>1097.25</v>
      </c>
      <c r="H4011" s="24">
        <f t="shared" si="18"/>
        <v>91.4375</v>
      </c>
      <c r="I4011" s="25"/>
      <c r="J4011" s="25"/>
      <c r="K4011" s="26"/>
      <c r="L4011" s="25"/>
      <c r="M4011" s="25"/>
      <c r="N4011" s="25"/>
      <c r="O4011" s="25"/>
      <c r="P4011" s="25"/>
      <c r="Q4011" s="25"/>
      <c r="R4011" s="25"/>
      <c r="S4011" s="25"/>
      <c r="T4011" s="25"/>
      <c r="U4011" s="25"/>
      <c r="V4011" s="25"/>
      <c r="W4011" s="25"/>
      <c r="X4011" s="25"/>
      <c r="Y4011" s="25"/>
      <c r="Z4011" s="25"/>
      <c r="AA4011" s="25"/>
      <c r="AB4011" s="25"/>
    </row>
    <row r="4012" spans="1:28" ht="18.75" customHeight="1">
      <c r="A4012" s="1"/>
      <c r="B4012" s="1"/>
      <c r="C4012" s="1"/>
      <c r="D4012" s="21" t="s">
        <v>1038</v>
      </c>
      <c r="E4012" s="22" t="s">
        <v>803</v>
      </c>
      <c r="F4012" s="27"/>
      <c r="G4012" s="28">
        <v>356.9</v>
      </c>
      <c r="H4012" s="24">
        <f t="shared" si="18"/>
        <v>29.741666666666664</v>
      </c>
      <c r="I4012" s="25"/>
      <c r="J4012" s="25"/>
      <c r="K4012" s="26"/>
      <c r="L4012" s="25"/>
      <c r="M4012" s="25"/>
      <c r="N4012" s="25"/>
      <c r="O4012" s="25"/>
      <c r="P4012" s="25"/>
      <c r="Q4012" s="25"/>
      <c r="R4012" s="25"/>
      <c r="S4012" s="25"/>
      <c r="T4012" s="25"/>
      <c r="U4012" s="25"/>
      <c r="V4012" s="25"/>
      <c r="W4012" s="25"/>
      <c r="X4012" s="25"/>
      <c r="Y4012" s="25"/>
      <c r="Z4012" s="25"/>
      <c r="AA4012" s="25"/>
      <c r="AB4012" s="25"/>
    </row>
    <row r="4013" spans="1:28" ht="18.75" customHeight="1">
      <c r="A4013" s="1"/>
      <c r="B4013" s="1"/>
      <c r="C4013" s="1"/>
      <c r="D4013" s="21" t="s">
        <v>1039</v>
      </c>
      <c r="E4013" s="22" t="s">
        <v>803</v>
      </c>
      <c r="F4013" s="27"/>
      <c r="G4013" s="28">
        <v>930.7</v>
      </c>
      <c r="H4013" s="24">
        <f t="shared" si="18"/>
        <v>77.558333333333337</v>
      </c>
      <c r="I4013" s="25"/>
      <c r="J4013" s="25"/>
      <c r="K4013" s="26"/>
      <c r="L4013" s="25"/>
      <c r="M4013" s="25"/>
      <c r="N4013" s="25"/>
      <c r="O4013" s="25"/>
      <c r="P4013" s="25"/>
      <c r="Q4013" s="25"/>
      <c r="R4013" s="25"/>
      <c r="S4013" s="25"/>
      <c r="T4013" s="25"/>
      <c r="U4013" s="25"/>
      <c r="V4013" s="25"/>
      <c r="W4013" s="25"/>
      <c r="X4013" s="25"/>
      <c r="Y4013" s="25"/>
      <c r="Z4013" s="25"/>
      <c r="AA4013" s="25"/>
      <c r="AB4013" s="25"/>
    </row>
    <row r="4014" spans="1:28" ht="18.75" customHeight="1">
      <c r="A4014" s="1"/>
      <c r="B4014" s="1"/>
      <c r="C4014" s="1"/>
      <c r="D4014" s="21" t="s">
        <v>854</v>
      </c>
      <c r="E4014" s="22" t="s">
        <v>803</v>
      </c>
      <c r="F4014" s="27"/>
      <c r="G4014" s="28">
        <v>291.27</v>
      </c>
      <c r="H4014" s="24">
        <f t="shared" si="18"/>
        <v>24.272499999999997</v>
      </c>
      <c r="I4014" s="25"/>
      <c r="J4014" s="25"/>
      <c r="K4014" s="26"/>
      <c r="L4014" s="25"/>
      <c r="M4014" s="25"/>
      <c r="N4014" s="25"/>
      <c r="O4014" s="25"/>
      <c r="P4014" s="25"/>
      <c r="Q4014" s="25"/>
      <c r="R4014" s="25"/>
      <c r="S4014" s="25"/>
      <c r="T4014" s="25"/>
      <c r="U4014" s="25"/>
      <c r="V4014" s="25"/>
      <c r="W4014" s="25"/>
      <c r="X4014" s="25"/>
      <c r="Y4014" s="25"/>
      <c r="Z4014" s="25"/>
      <c r="AA4014" s="25"/>
      <c r="AB4014" s="25"/>
    </row>
    <row r="4015" spans="1:28" ht="18.75" customHeight="1">
      <c r="A4015" s="1"/>
      <c r="B4015" s="1"/>
      <c r="C4015" s="1"/>
      <c r="D4015" s="21" t="s">
        <v>911</v>
      </c>
      <c r="E4015" s="22" t="s">
        <v>803</v>
      </c>
      <c r="F4015" s="27"/>
      <c r="G4015" s="28">
        <v>332.1</v>
      </c>
      <c r="H4015" s="24">
        <f t="shared" si="18"/>
        <v>27.675000000000001</v>
      </c>
      <c r="I4015" s="25"/>
      <c r="J4015" s="25"/>
      <c r="K4015" s="26"/>
      <c r="L4015" s="25"/>
      <c r="M4015" s="25"/>
      <c r="N4015" s="25"/>
      <c r="O4015" s="25"/>
      <c r="P4015" s="25"/>
      <c r="Q4015" s="25"/>
      <c r="R4015" s="25"/>
      <c r="S4015" s="25"/>
      <c r="T4015" s="25"/>
      <c r="U4015" s="25"/>
      <c r="V4015" s="25"/>
      <c r="W4015" s="25"/>
      <c r="X4015" s="25"/>
      <c r="Y4015" s="25"/>
      <c r="Z4015" s="25"/>
      <c r="AA4015" s="25"/>
      <c r="AB4015" s="25"/>
    </row>
    <row r="4016" spans="1:28" ht="18.75" customHeight="1">
      <c r="A4016" s="1"/>
      <c r="B4016" s="1"/>
      <c r="C4016" s="1"/>
      <c r="D4016" s="21" t="s">
        <v>1009</v>
      </c>
      <c r="E4016" s="22" t="s">
        <v>803</v>
      </c>
      <c r="F4016" s="27"/>
      <c r="G4016" s="28">
        <v>882.21</v>
      </c>
      <c r="H4016" s="24">
        <f t="shared" si="18"/>
        <v>73.517499999999998</v>
      </c>
      <c r="I4016" s="25"/>
      <c r="J4016" s="25"/>
      <c r="K4016" s="26"/>
      <c r="L4016" s="25"/>
      <c r="M4016" s="25"/>
      <c r="N4016" s="25"/>
      <c r="O4016" s="25"/>
      <c r="P4016" s="25"/>
      <c r="Q4016" s="25"/>
      <c r="R4016" s="25"/>
      <c r="S4016" s="25"/>
      <c r="T4016" s="25"/>
      <c r="U4016" s="25"/>
      <c r="V4016" s="25"/>
      <c r="W4016" s="25"/>
      <c r="X4016" s="25"/>
      <c r="Y4016" s="25"/>
      <c r="Z4016" s="25"/>
      <c r="AA4016" s="25"/>
      <c r="AB4016" s="25"/>
    </row>
    <row r="4017" spans="1:28" ht="18.75" customHeight="1">
      <c r="A4017" s="1"/>
      <c r="B4017" s="1"/>
      <c r="C4017" s="1"/>
      <c r="D4017" s="21" t="s">
        <v>811</v>
      </c>
      <c r="E4017" s="22" t="s">
        <v>803</v>
      </c>
      <c r="F4017" s="27"/>
      <c r="G4017" s="28">
        <v>325.60000000000002</v>
      </c>
      <c r="H4017" s="24">
        <f t="shared" si="18"/>
        <v>27.133333333333336</v>
      </c>
      <c r="I4017" s="25"/>
      <c r="J4017" s="25"/>
      <c r="K4017" s="26"/>
      <c r="L4017" s="25"/>
      <c r="M4017" s="25"/>
      <c r="N4017" s="25"/>
      <c r="O4017" s="25"/>
      <c r="P4017" s="25"/>
      <c r="Q4017" s="25"/>
      <c r="R4017" s="25"/>
      <c r="S4017" s="25"/>
      <c r="T4017" s="25"/>
      <c r="U4017" s="25"/>
      <c r="V4017" s="25"/>
      <c r="W4017" s="25"/>
      <c r="X4017" s="25"/>
      <c r="Y4017" s="25"/>
      <c r="Z4017" s="25"/>
      <c r="AA4017" s="25"/>
      <c r="AB4017" s="25"/>
    </row>
    <row r="4018" spans="1:28" ht="18.75" customHeight="1">
      <c r="A4018" s="1"/>
      <c r="B4018" s="1"/>
      <c r="C4018" s="1"/>
      <c r="D4018" s="21" t="s">
        <v>869</v>
      </c>
      <c r="E4018" s="22" t="s">
        <v>803</v>
      </c>
      <c r="F4018" s="27"/>
      <c r="G4018" s="28">
        <v>1479.81</v>
      </c>
      <c r="H4018" s="24">
        <f t="shared" si="18"/>
        <v>123.3175</v>
      </c>
      <c r="I4018" s="25"/>
      <c r="J4018" s="25"/>
      <c r="K4018" s="26"/>
      <c r="L4018" s="25"/>
      <c r="M4018" s="25"/>
      <c r="N4018" s="25"/>
      <c r="O4018" s="25"/>
      <c r="P4018" s="25"/>
      <c r="Q4018" s="25"/>
      <c r="R4018" s="25"/>
      <c r="S4018" s="25"/>
      <c r="T4018" s="25"/>
      <c r="U4018" s="25"/>
      <c r="V4018" s="25"/>
      <c r="W4018" s="25"/>
      <c r="X4018" s="25"/>
      <c r="Y4018" s="25"/>
      <c r="Z4018" s="25"/>
      <c r="AA4018" s="25"/>
      <c r="AB4018" s="25"/>
    </row>
    <row r="4019" spans="1:28" ht="18.75" customHeight="1">
      <c r="A4019" s="1"/>
      <c r="B4019" s="1"/>
      <c r="C4019" s="1"/>
      <c r="D4019" s="21" t="s">
        <v>917</v>
      </c>
      <c r="E4019" s="22" t="s">
        <v>803</v>
      </c>
      <c r="F4019" s="27"/>
      <c r="G4019" s="28">
        <v>615.67999999999995</v>
      </c>
      <c r="H4019" s="24">
        <f t="shared" si="18"/>
        <v>51.306666666666665</v>
      </c>
      <c r="I4019" s="25"/>
      <c r="J4019" s="25"/>
      <c r="K4019" s="26"/>
      <c r="L4019" s="25"/>
      <c r="M4019" s="25"/>
      <c r="N4019" s="25"/>
      <c r="O4019" s="25"/>
      <c r="P4019" s="25"/>
      <c r="Q4019" s="25"/>
      <c r="R4019" s="25"/>
      <c r="S4019" s="25"/>
      <c r="T4019" s="25"/>
      <c r="U4019" s="25"/>
      <c r="V4019" s="25"/>
      <c r="W4019" s="25"/>
      <c r="X4019" s="25"/>
      <c r="Y4019" s="25"/>
      <c r="Z4019" s="25"/>
      <c r="AA4019" s="25"/>
      <c r="AB4019" s="25"/>
    </row>
    <row r="4020" spans="1:28" ht="18.75" customHeight="1">
      <c r="A4020" s="1"/>
      <c r="B4020" s="1"/>
      <c r="C4020" s="1"/>
      <c r="D4020" s="21" t="s">
        <v>974</v>
      </c>
      <c r="E4020" s="22" t="s">
        <v>803</v>
      </c>
      <c r="F4020" s="27"/>
      <c r="G4020" s="28">
        <v>365.6</v>
      </c>
      <c r="H4020" s="24">
        <f t="shared" si="18"/>
        <v>30.466666666666669</v>
      </c>
      <c r="I4020" s="25"/>
      <c r="J4020" s="25"/>
      <c r="K4020" s="26"/>
      <c r="L4020" s="25"/>
      <c r="M4020" s="25"/>
      <c r="N4020" s="25"/>
      <c r="O4020" s="25"/>
      <c r="P4020" s="25"/>
      <c r="Q4020" s="25"/>
      <c r="R4020" s="25"/>
      <c r="S4020" s="25"/>
      <c r="T4020" s="25"/>
      <c r="U4020" s="25"/>
      <c r="V4020" s="25"/>
      <c r="W4020" s="25"/>
      <c r="X4020" s="25"/>
      <c r="Y4020" s="25"/>
      <c r="Z4020" s="25"/>
      <c r="AA4020" s="25"/>
      <c r="AB4020" s="25"/>
    </row>
    <row r="4021" spans="1:28" ht="18.75" customHeight="1">
      <c r="A4021" s="1"/>
      <c r="B4021" s="1"/>
      <c r="C4021" s="1"/>
      <c r="D4021" s="21" t="s">
        <v>971</v>
      </c>
      <c r="E4021" s="22" t="s">
        <v>803</v>
      </c>
      <c r="F4021" s="27"/>
      <c r="G4021" s="28">
        <v>1538.8100890000001</v>
      </c>
      <c r="H4021" s="24">
        <f t="shared" si="18"/>
        <v>128.23417408333333</v>
      </c>
      <c r="I4021" s="25"/>
      <c r="J4021" s="25"/>
      <c r="K4021" s="26"/>
      <c r="L4021" s="25"/>
      <c r="M4021" s="25"/>
      <c r="N4021" s="25"/>
      <c r="O4021" s="25"/>
      <c r="P4021" s="25"/>
      <c r="Q4021" s="25"/>
      <c r="R4021" s="25"/>
      <c r="S4021" s="25"/>
      <c r="T4021" s="25"/>
      <c r="U4021" s="25"/>
      <c r="V4021" s="25"/>
      <c r="W4021" s="25"/>
      <c r="X4021" s="25"/>
      <c r="Y4021" s="25"/>
      <c r="Z4021" s="25"/>
      <c r="AA4021" s="25"/>
      <c r="AB4021" s="25"/>
    </row>
    <row r="4022" spans="1:28" ht="18.75" customHeight="1">
      <c r="A4022" s="1"/>
      <c r="B4022" s="1"/>
      <c r="C4022" s="1"/>
      <c r="D4022" s="21" t="s">
        <v>954</v>
      </c>
      <c r="E4022" s="22" t="s">
        <v>803</v>
      </c>
      <c r="F4022" s="27"/>
      <c r="G4022" s="28">
        <v>950.6</v>
      </c>
      <c r="H4022" s="24">
        <f t="shared" si="18"/>
        <v>79.216666666666669</v>
      </c>
      <c r="I4022" s="25"/>
      <c r="J4022" s="25"/>
      <c r="K4022" s="26"/>
      <c r="L4022" s="25"/>
      <c r="M4022" s="25"/>
      <c r="N4022" s="25"/>
      <c r="O4022" s="25"/>
      <c r="P4022" s="25"/>
      <c r="Q4022" s="25"/>
      <c r="R4022" s="25"/>
      <c r="S4022" s="25"/>
      <c r="T4022" s="25"/>
      <c r="U4022" s="25"/>
      <c r="V4022" s="25"/>
      <c r="W4022" s="25"/>
      <c r="X4022" s="25"/>
      <c r="Y4022" s="25"/>
      <c r="Z4022" s="25"/>
      <c r="AA4022" s="25"/>
      <c r="AB4022" s="25"/>
    </row>
    <row r="4023" spans="1:28" ht="18.75" customHeight="1">
      <c r="A4023" s="1"/>
      <c r="B4023" s="1"/>
      <c r="C4023" s="1"/>
      <c r="D4023" s="21" t="s">
        <v>1000</v>
      </c>
      <c r="E4023" s="22" t="s">
        <v>803</v>
      </c>
      <c r="F4023" s="27"/>
      <c r="G4023" s="28">
        <v>6</v>
      </c>
      <c r="H4023" s="24">
        <f t="shared" si="18"/>
        <v>0.5</v>
      </c>
      <c r="I4023" s="25"/>
      <c r="J4023" s="25"/>
      <c r="K4023" s="26"/>
      <c r="L4023" s="25"/>
      <c r="M4023" s="25"/>
      <c r="N4023" s="25"/>
      <c r="O4023" s="25"/>
      <c r="P4023" s="25"/>
      <c r="Q4023" s="25"/>
      <c r="R4023" s="25"/>
      <c r="S4023" s="25"/>
      <c r="T4023" s="25"/>
      <c r="U4023" s="25"/>
      <c r="V4023" s="25"/>
      <c r="W4023" s="25"/>
      <c r="X4023" s="25"/>
      <c r="Y4023" s="25"/>
      <c r="Z4023" s="25"/>
      <c r="AA4023" s="25"/>
      <c r="AB4023" s="25"/>
    </row>
    <row r="4024" spans="1:28" ht="18.75" customHeight="1">
      <c r="A4024" s="1"/>
      <c r="B4024" s="1"/>
      <c r="C4024" s="1"/>
      <c r="D4024" s="21" t="s">
        <v>1040</v>
      </c>
      <c r="E4024" s="22" t="s">
        <v>803</v>
      </c>
      <c r="F4024" s="27"/>
      <c r="G4024" s="28">
        <v>1163.28</v>
      </c>
      <c r="H4024" s="24">
        <f t="shared" si="18"/>
        <v>96.94</v>
      </c>
      <c r="I4024" s="25"/>
      <c r="J4024" s="25"/>
      <c r="K4024" s="26"/>
      <c r="L4024" s="25"/>
      <c r="M4024" s="25"/>
      <c r="N4024" s="25"/>
      <c r="O4024" s="25"/>
      <c r="P4024" s="25"/>
      <c r="Q4024" s="25"/>
      <c r="R4024" s="25"/>
      <c r="S4024" s="25"/>
      <c r="T4024" s="25"/>
      <c r="U4024" s="25"/>
      <c r="V4024" s="25"/>
      <c r="W4024" s="25"/>
      <c r="X4024" s="25"/>
      <c r="Y4024" s="25"/>
      <c r="Z4024" s="25"/>
      <c r="AA4024" s="25"/>
      <c r="AB4024" s="25"/>
    </row>
    <row r="4025" spans="1:28" ht="18.75" customHeight="1">
      <c r="A4025" s="1"/>
      <c r="B4025" s="1"/>
      <c r="C4025" s="1"/>
      <c r="D4025" s="21" t="s">
        <v>1041</v>
      </c>
      <c r="E4025" s="22" t="s">
        <v>803</v>
      </c>
      <c r="F4025" s="27"/>
      <c r="G4025" s="28">
        <v>1084.75</v>
      </c>
      <c r="H4025" s="24">
        <f t="shared" si="18"/>
        <v>90.395833333333329</v>
      </c>
      <c r="I4025" s="25"/>
      <c r="J4025" s="25"/>
      <c r="K4025" s="26"/>
      <c r="L4025" s="25"/>
      <c r="M4025" s="25"/>
      <c r="N4025" s="25"/>
      <c r="O4025" s="25"/>
      <c r="P4025" s="25"/>
      <c r="Q4025" s="25"/>
      <c r="R4025" s="25"/>
      <c r="S4025" s="25"/>
      <c r="T4025" s="25"/>
      <c r="U4025" s="25"/>
      <c r="V4025" s="25"/>
      <c r="W4025" s="25"/>
      <c r="X4025" s="25"/>
      <c r="Y4025" s="25"/>
      <c r="Z4025" s="25"/>
      <c r="AA4025" s="25"/>
      <c r="AB4025" s="25"/>
    </row>
    <row r="4026" spans="1:28" ht="18.75" customHeight="1">
      <c r="A4026" s="1"/>
      <c r="B4026" s="1"/>
      <c r="C4026" s="1"/>
      <c r="D4026" s="21" t="s">
        <v>988</v>
      </c>
      <c r="E4026" s="22" t="s">
        <v>803</v>
      </c>
      <c r="F4026" s="27"/>
      <c r="G4026" s="28">
        <v>340.08</v>
      </c>
      <c r="H4026" s="24">
        <f t="shared" si="18"/>
        <v>28.34</v>
      </c>
      <c r="I4026" s="25"/>
      <c r="J4026" s="25"/>
      <c r="K4026" s="26"/>
      <c r="L4026" s="25"/>
      <c r="M4026" s="25"/>
      <c r="N4026" s="25"/>
      <c r="O4026" s="25"/>
      <c r="P4026" s="25"/>
      <c r="Q4026" s="25"/>
      <c r="R4026" s="25"/>
      <c r="S4026" s="25"/>
      <c r="T4026" s="25"/>
      <c r="U4026" s="25"/>
      <c r="V4026" s="25"/>
      <c r="W4026" s="25"/>
      <c r="X4026" s="25"/>
      <c r="Y4026" s="25"/>
      <c r="Z4026" s="25"/>
      <c r="AA4026" s="25"/>
      <c r="AB4026" s="25"/>
    </row>
    <row r="4027" spans="1:28" ht="18.75" customHeight="1">
      <c r="A4027" s="1"/>
      <c r="B4027" s="1"/>
      <c r="C4027" s="1"/>
      <c r="D4027" s="21" t="s">
        <v>831</v>
      </c>
      <c r="E4027" s="22" t="s">
        <v>803</v>
      </c>
      <c r="F4027" s="27"/>
      <c r="G4027" s="28">
        <v>1109.25</v>
      </c>
      <c r="H4027" s="24">
        <f t="shared" si="18"/>
        <v>92.4375</v>
      </c>
      <c r="I4027" s="25"/>
      <c r="J4027" s="25"/>
      <c r="K4027" s="26"/>
      <c r="L4027" s="25"/>
      <c r="M4027" s="25"/>
      <c r="N4027" s="25"/>
      <c r="O4027" s="25"/>
      <c r="P4027" s="25"/>
      <c r="Q4027" s="25"/>
      <c r="R4027" s="25"/>
      <c r="S4027" s="25"/>
      <c r="T4027" s="25"/>
      <c r="U4027" s="25"/>
      <c r="V4027" s="25"/>
      <c r="W4027" s="25"/>
      <c r="X4027" s="25"/>
      <c r="Y4027" s="25"/>
      <c r="Z4027" s="25"/>
      <c r="AA4027" s="25"/>
      <c r="AB4027" s="25"/>
    </row>
    <row r="4028" spans="1:28" ht="18.75" customHeight="1">
      <c r="A4028" s="1"/>
      <c r="B4028" s="1"/>
      <c r="C4028" s="1"/>
      <c r="D4028" s="21" t="s">
        <v>1023</v>
      </c>
      <c r="E4028" s="22" t="s">
        <v>803</v>
      </c>
      <c r="F4028" s="27"/>
      <c r="G4028" s="28">
        <v>88.4</v>
      </c>
      <c r="H4028" s="24">
        <f t="shared" si="18"/>
        <v>7.3666666666666671</v>
      </c>
      <c r="I4028" s="25"/>
      <c r="J4028" s="25"/>
      <c r="K4028" s="26"/>
      <c r="L4028" s="25"/>
      <c r="M4028" s="25"/>
      <c r="N4028" s="25"/>
      <c r="O4028" s="25"/>
      <c r="P4028" s="25"/>
      <c r="Q4028" s="25"/>
      <c r="R4028" s="25"/>
      <c r="S4028" s="25"/>
      <c r="T4028" s="25"/>
      <c r="U4028" s="25"/>
      <c r="V4028" s="25"/>
      <c r="W4028" s="25"/>
      <c r="X4028" s="25"/>
      <c r="Y4028" s="25"/>
      <c r="Z4028" s="25"/>
      <c r="AA4028" s="25"/>
      <c r="AB4028" s="25"/>
    </row>
    <row r="4029" spans="1:28" ht="18.75" customHeight="1">
      <c r="A4029" s="1"/>
      <c r="B4029" s="1"/>
      <c r="C4029" s="1"/>
      <c r="D4029" s="21" t="s">
        <v>909</v>
      </c>
      <c r="E4029" s="22" t="s">
        <v>803</v>
      </c>
      <c r="F4029" s="27"/>
      <c r="G4029" s="28">
        <v>1010.79</v>
      </c>
      <c r="H4029" s="24">
        <f t="shared" si="18"/>
        <v>84.232500000000002</v>
      </c>
      <c r="I4029" s="25"/>
      <c r="J4029" s="25"/>
      <c r="K4029" s="26"/>
      <c r="L4029" s="25"/>
      <c r="M4029" s="25"/>
      <c r="N4029" s="25"/>
      <c r="O4029" s="25"/>
      <c r="P4029" s="25"/>
      <c r="Q4029" s="25"/>
      <c r="R4029" s="25"/>
      <c r="S4029" s="25"/>
      <c r="T4029" s="25"/>
      <c r="U4029" s="25"/>
      <c r="V4029" s="25"/>
      <c r="W4029" s="25"/>
      <c r="X4029" s="25"/>
      <c r="Y4029" s="25"/>
      <c r="Z4029" s="25"/>
      <c r="AA4029" s="25"/>
      <c r="AB4029" s="25"/>
    </row>
    <row r="4030" spans="1:28" ht="18.75" customHeight="1">
      <c r="A4030" s="1"/>
      <c r="B4030" s="1"/>
      <c r="C4030" s="1"/>
      <c r="D4030" s="21" t="s">
        <v>995</v>
      </c>
      <c r="E4030" s="22" t="s">
        <v>803</v>
      </c>
      <c r="F4030" s="27"/>
      <c r="G4030" s="28">
        <v>334.84</v>
      </c>
      <c r="H4030" s="24">
        <f t="shared" si="18"/>
        <v>27.903333333333332</v>
      </c>
      <c r="I4030" s="25"/>
      <c r="J4030" s="25"/>
      <c r="K4030" s="26"/>
      <c r="L4030" s="25"/>
      <c r="M4030" s="25"/>
      <c r="N4030" s="25"/>
      <c r="O4030" s="25"/>
      <c r="P4030" s="25"/>
      <c r="Q4030" s="25"/>
      <c r="R4030" s="25"/>
      <c r="S4030" s="25"/>
      <c r="T4030" s="25"/>
      <c r="U4030" s="25"/>
      <c r="V4030" s="25"/>
      <c r="W4030" s="25"/>
      <c r="X4030" s="25"/>
      <c r="Y4030" s="25"/>
      <c r="Z4030" s="25"/>
      <c r="AA4030" s="25"/>
      <c r="AB4030" s="25"/>
    </row>
    <row r="4031" spans="1:28" ht="18.75" customHeight="1">
      <c r="A4031" s="1"/>
      <c r="B4031" s="1"/>
      <c r="C4031" s="1"/>
      <c r="D4031" s="21" t="s">
        <v>816</v>
      </c>
      <c r="E4031" s="22" t="s">
        <v>803</v>
      </c>
      <c r="F4031" s="27"/>
      <c r="G4031" s="28">
        <v>1163.45</v>
      </c>
      <c r="H4031" s="24">
        <f t="shared" si="18"/>
        <v>96.954166666666666</v>
      </c>
      <c r="I4031" s="25"/>
      <c r="J4031" s="25"/>
      <c r="K4031" s="26"/>
      <c r="L4031" s="25"/>
      <c r="M4031" s="25"/>
      <c r="N4031" s="25"/>
      <c r="O4031" s="25"/>
      <c r="P4031" s="25"/>
      <c r="Q4031" s="25"/>
      <c r="R4031" s="25"/>
      <c r="S4031" s="25"/>
      <c r="T4031" s="25"/>
      <c r="U4031" s="25"/>
      <c r="V4031" s="25"/>
      <c r="W4031" s="25"/>
      <c r="X4031" s="25"/>
      <c r="Y4031" s="25"/>
      <c r="Z4031" s="25"/>
      <c r="AA4031" s="25"/>
      <c r="AB4031" s="25"/>
    </row>
    <row r="4032" spans="1:28" ht="18.75" customHeight="1">
      <c r="A4032" s="1"/>
      <c r="B4032" s="1"/>
      <c r="C4032" s="1"/>
      <c r="D4032" s="21" t="s">
        <v>902</v>
      </c>
      <c r="E4032" s="22" t="s">
        <v>803</v>
      </c>
      <c r="F4032" s="27"/>
      <c r="G4032" s="28">
        <v>90</v>
      </c>
      <c r="H4032" s="24">
        <f t="shared" si="18"/>
        <v>7.5</v>
      </c>
      <c r="I4032" s="25"/>
      <c r="J4032" s="25"/>
      <c r="K4032" s="26"/>
      <c r="L4032" s="25"/>
      <c r="M4032" s="25"/>
      <c r="N4032" s="25"/>
      <c r="O4032" s="25"/>
      <c r="P4032" s="25"/>
      <c r="Q4032" s="25"/>
      <c r="R4032" s="25"/>
      <c r="S4032" s="25"/>
      <c r="T4032" s="25"/>
      <c r="U4032" s="25"/>
      <c r="V4032" s="25"/>
      <c r="W4032" s="25"/>
      <c r="X4032" s="25"/>
      <c r="Y4032" s="25"/>
      <c r="Z4032" s="25"/>
      <c r="AA4032" s="25"/>
      <c r="AB4032" s="25"/>
    </row>
    <row r="4033" spans="1:28" ht="18.75" customHeight="1">
      <c r="A4033" s="1"/>
      <c r="B4033" s="1"/>
      <c r="C4033" s="1"/>
      <c r="D4033" s="21" t="s">
        <v>902</v>
      </c>
      <c r="E4033" s="22" t="s">
        <v>803</v>
      </c>
      <c r="F4033" s="27"/>
      <c r="G4033" s="28">
        <v>81.599999999999994</v>
      </c>
      <c r="H4033" s="24">
        <f t="shared" si="18"/>
        <v>6.8</v>
      </c>
      <c r="I4033" s="25"/>
      <c r="J4033" s="25"/>
      <c r="K4033" s="26"/>
      <c r="L4033" s="25"/>
      <c r="M4033" s="25"/>
      <c r="N4033" s="25"/>
      <c r="O4033" s="25"/>
      <c r="P4033" s="25"/>
      <c r="Q4033" s="25"/>
      <c r="R4033" s="25"/>
      <c r="S4033" s="25"/>
      <c r="T4033" s="25"/>
      <c r="U4033" s="25"/>
      <c r="V4033" s="25"/>
      <c r="W4033" s="25"/>
      <c r="X4033" s="25"/>
      <c r="Y4033" s="25"/>
      <c r="Z4033" s="25"/>
      <c r="AA4033" s="25"/>
      <c r="AB4033" s="25"/>
    </row>
    <row r="4034" spans="1:28" ht="18.75" customHeight="1">
      <c r="A4034" s="1"/>
      <c r="B4034" s="1"/>
      <c r="C4034" s="1"/>
      <c r="D4034" s="21" t="s">
        <v>922</v>
      </c>
      <c r="E4034" s="22" t="s">
        <v>803</v>
      </c>
      <c r="F4034" s="27"/>
      <c r="G4034" s="28">
        <v>1592.64</v>
      </c>
      <c r="H4034" s="24">
        <f t="shared" si="18"/>
        <v>132.72</v>
      </c>
      <c r="I4034" s="25"/>
      <c r="J4034" s="25"/>
      <c r="K4034" s="26"/>
      <c r="L4034" s="25"/>
      <c r="M4034" s="25"/>
      <c r="N4034" s="25"/>
      <c r="O4034" s="25"/>
      <c r="P4034" s="25"/>
      <c r="Q4034" s="25"/>
      <c r="R4034" s="25"/>
      <c r="S4034" s="25"/>
      <c r="T4034" s="25"/>
      <c r="U4034" s="25"/>
      <c r="V4034" s="25"/>
      <c r="W4034" s="25"/>
      <c r="X4034" s="25"/>
      <c r="Y4034" s="25"/>
      <c r="Z4034" s="25"/>
      <c r="AA4034" s="25"/>
      <c r="AB4034" s="25"/>
    </row>
    <row r="4035" spans="1:28" ht="18.75" customHeight="1">
      <c r="A4035" s="1"/>
      <c r="B4035" s="1"/>
      <c r="C4035" s="1"/>
      <c r="D4035" s="21" t="s">
        <v>840</v>
      </c>
      <c r="E4035" s="22" t="s">
        <v>803</v>
      </c>
      <c r="F4035" s="27"/>
      <c r="G4035" s="28">
        <v>9</v>
      </c>
      <c r="H4035" s="24">
        <f t="shared" si="18"/>
        <v>0.75</v>
      </c>
      <c r="I4035" s="25"/>
      <c r="J4035" s="25"/>
      <c r="K4035" s="26"/>
      <c r="L4035" s="25"/>
      <c r="M4035" s="25"/>
      <c r="N4035" s="25"/>
      <c r="O4035" s="25"/>
      <c r="P4035" s="25"/>
      <c r="Q4035" s="25"/>
      <c r="R4035" s="25"/>
      <c r="S4035" s="25"/>
      <c r="T4035" s="25"/>
      <c r="U4035" s="25"/>
      <c r="V4035" s="25"/>
      <c r="W4035" s="25"/>
      <c r="X4035" s="25"/>
      <c r="Y4035" s="25"/>
      <c r="Z4035" s="25"/>
      <c r="AA4035" s="25"/>
      <c r="AB4035" s="25"/>
    </row>
    <row r="4036" spans="1:28" ht="18.75" customHeight="1">
      <c r="A4036" s="1"/>
      <c r="B4036" s="1"/>
      <c r="C4036" s="1"/>
      <c r="D4036" s="21" t="s">
        <v>1042</v>
      </c>
      <c r="E4036" s="22" t="s">
        <v>803</v>
      </c>
      <c r="F4036" s="27"/>
      <c r="G4036" s="28">
        <v>44.7</v>
      </c>
      <c r="H4036" s="24">
        <f t="shared" si="18"/>
        <v>3.7250000000000001</v>
      </c>
      <c r="I4036" s="25"/>
      <c r="J4036" s="25"/>
      <c r="K4036" s="26"/>
      <c r="L4036" s="25"/>
      <c r="M4036" s="25"/>
      <c r="N4036" s="25"/>
      <c r="O4036" s="25"/>
      <c r="P4036" s="25"/>
      <c r="Q4036" s="25"/>
      <c r="R4036" s="25"/>
      <c r="S4036" s="25"/>
      <c r="T4036" s="25"/>
      <c r="U4036" s="25"/>
      <c r="V4036" s="25"/>
      <c r="W4036" s="25"/>
      <c r="X4036" s="25"/>
      <c r="Y4036" s="25"/>
      <c r="Z4036" s="25"/>
      <c r="AA4036" s="25"/>
      <c r="AB4036" s="25"/>
    </row>
    <row r="4037" spans="1:28" ht="18.75" customHeight="1">
      <c r="A4037" s="1"/>
      <c r="B4037" s="1"/>
      <c r="C4037" s="1"/>
      <c r="D4037" s="21" t="s">
        <v>1043</v>
      </c>
      <c r="E4037" s="22" t="s">
        <v>803</v>
      </c>
      <c r="F4037" s="27"/>
      <c r="G4037" s="28">
        <v>74.92</v>
      </c>
      <c r="H4037" s="24">
        <f t="shared" si="18"/>
        <v>6.2433333333333332</v>
      </c>
      <c r="I4037" s="25"/>
      <c r="J4037" s="25"/>
      <c r="K4037" s="26"/>
      <c r="L4037" s="25"/>
      <c r="M4037" s="25"/>
      <c r="N4037" s="25"/>
      <c r="O4037" s="25"/>
      <c r="P4037" s="25"/>
      <c r="Q4037" s="25"/>
      <c r="R4037" s="25"/>
      <c r="S4037" s="25"/>
      <c r="T4037" s="25"/>
      <c r="U4037" s="25"/>
      <c r="V4037" s="25"/>
      <c r="W4037" s="25"/>
      <c r="X4037" s="25"/>
      <c r="Y4037" s="25"/>
      <c r="Z4037" s="25"/>
      <c r="AA4037" s="25"/>
      <c r="AB4037" s="25"/>
    </row>
    <row r="4038" spans="1:28" ht="18.75" customHeight="1">
      <c r="A4038" s="1"/>
      <c r="B4038" s="1"/>
      <c r="C4038" s="1"/>
      <c r="D4038" s="21" t="s">
        <v>1044</v>
      </c>
      <c r="E4038" s="22" t="s">
        <v>803</v>
      </c>
      <c r="F4038" s="27"/>
      <c r="G4038" s="28">
        <v>50</v>
      </c>
      <c r="H4038" s="24">
        <f t="shared" si="18"/>
        <v>4.166666666666667</v>
      </c>
      <c r="I4038" s="25"/>
      <c r="J4038" s="25"/>
      <c r="K4038" s="26"/>
      <c r="L4038" s="25"/>
      <c r="M4038" s="25"/>
      <c r="N4038" s="25"/>
      <c r="O4038" s="25"/>
      <c r="P4038" s="25"/>
      <c r="Q4038" s="25"/>
      <c r="R4038" s="25"/>
      <c r="S4038" s="25"/>
      <c r="T4038" s="25"/>
      <c r="U4038" s="25"/>
      <c r="V4038" s="25"/>
      <c r="W4038" s="25"/>
      <c r="X4038" s="25"/>
      <c r="Y4038" s="25"/>
      <c r="Z4038" s="25"/>
      <c r="AA4038" s="25"/>
      <c r="AB4038" s="25"/>
    </row>
    <row r="4039" spans="1:28" ht="18.75" customHeight="1">
      <c r="A4039" s="1"/>
      <c r="B4039" s="1"/>
      <c r="C4039" s="1"/>
      <c r="D4039" s="21" t="s">
        <v>890</v>
      </c>
      <c r="E4039" s="22" t="s">
        <v>803</v>
      </c>
      <c r="F4039" s="27"/>
      <c r="G4039" s="28">
        <v>1039.440061</v>
      </c>
      <c r="H4039" s="24">
        <f t="shared" si="18"/>
        <v>86.620005083333339</v>
      </c>
      <c r="I4039" s="25"/>
      <c r="J4039" s="25"/>
      <c r="K4039" s="26"/>
      <c r="L4039" s="25"/>
      <c r="M4039" s="25"/>
      <c r="N4039" s="25"/>
      <c r="O4039" s="25"/>
      <c r="P4039" s="25"/>
      <c r="Q4039" s="25"/>
      <c r="R4039" s="25"/>
      <c r="S4039" s="25"/>
      <c r="T4039" s="25"/>
      <c r="U4039" s="25"/>
      <c r="V4039" s="25"/>
      <c r="W4039" s="25"/>
      <c r="X4039" s="25"/>
      <c r="Y4039" s="25"/>
      <c r="Z4039" s="25"/>
      <c r="AA4039" s="25"/>
      <c r="AB4039" s="25"/>
    </row>
    <row r="4040" spans="1:28" ht="18.75" customHeight="1">
      <c r="A4040" s="1"/>
      <c r="B4040" s="1"/>
      <c r="C4040" s="1"/>
      <c r="D4040" s="21" t="s">
        <v>939</v>
      </c>
      <c r="E4040" s="22" t="s">
        <v>803</v>
      </c>
      <c r="F4040" s="27"/>
      <c r="G4040" s="28">
        <v>77</v>
      </c>
      <c r="H4040" s="24">
        <f t="shared" si="18"/>
        <v>6.416666666666667</v>
      </c>
      <c r="I4040" s="25"/>
      <c r="J4040" s="25"/>
      <c r="K4040" s="26"/>
      <c r="L4040" s="25"/>
      <c r="M4040" s="25"/>
      <c r="N4040" s="25"/>
      <c r="O4040" s="25"/>
      <c r="P4040" s="25"/>
      <c r="Q4040" s="25"/>
      <c r="R4040" s="25"/>
      <c r="S4040" s="25"/>
      <c r="T4040" s="25"/>
      <c r="U4040" s="25"/>
      <c r="V4040" s="25"/>
      <c r="W4040" s="25"/>
      <c r="X4040" s="25"/>
      <c r="Y4040" s="25"/>
      <c r="Z4040" s="25"/>
      <c r="AA4040" s="25"/>
      <c r="AB4040" s="25"/>
    </row>
    <row r="4041" spans="1:28" ht="18.75" customHeight="1">
      <c r="A4041" s="1"/>
      <c r="B4041" s="1"/>
      <c r="C4041" s="1"/>
      <c r="D4041" s="21" t="s">
        <v>1045</v>
      </c>
      <c r="E4041" s="22" t="s">
        <v>803</v>
      </c>
      <c r="F4041" s="27"/>
      <c r="G4041" s="28">
        <v>468.76</v>
      </c>
      <c r="H4041" s="24">
        <f t="shared" si="18"/>
        <v>39.063333333333333</v>
      </c>
      <c r="I4041" s="25"/>
      <c r="J4041" s="25"/>
      <c r="K4041" s="26"/>
      <c r="L4041" s="25"/>
      <c r="M4041" s="25"/>
      <c r="N4041" s="25"/>
      <c r="O4041" s="25"/>
      <c r="P4041" s="25"/>
      <c r="Q4041" s="25"/>
      <c r="R4041" s="25"/>
      <c r="S4041" s="25"/>
      <c r="T4041" s="25"/>
      <c r="U4041" s="25"/>
      <c r="V4041" s="25"/>
      <c r="W4041" s="25"/>
      <c r="X4041" s="25"/>
      <c r="Y4041" s="25"/>
      <c r="Z4041" s="25"/>
      <c r="AA4041" s="25"/>
      <c r="AB4041" s="25"/>
    </row>
    <row r="4042" spans="1:28" ht="18.75" customHeight="1">
      <c r="A4042" s="1"/>
      <c r="B4042" s="1"/>
      <c r="C4042" s="1"/>
      <c r="D4042" s="21" t="s">
        <v>939</v>
      </c>
      <c r="E4042" s="22" t="s">
        <v>803</v>
      </c>
      <c r="F4042" s="27"/>
      <c r="G4042" s="28">
        <v>65</v>
      </c>
      <c r="H4042" s="24">
        <f t="shared" si="18"/>
        <v>5.416666666666667</v>
      </c>
      <c r="I4042" s="25"/>
      <c r="J4042" s="25"/>
      <c r="K4042" s="26"/>
      <c r="L4042" s="25"/>
      <c r="M4042" s="25"/>
      <c r="N4042" s="25"/>
      <c r="O4042" s="25"/>
      <c r="P4042" s="25"/>
      <c r="Q4042" s="25"/>
      <c r="R4042" s="25"/>
      <c r="S4042" s="25"/>
      <c r="T4042" s="25"/>
      <c r="U4042" s="25"/>
      <c r="V4042" s="25"/>
      <c r="W4042" s="25"/>
      <c r="X4042" s="25"/>
      <c r="Y4042" s="25"/>
      <c r="Z4042" s="25"/>
      <c r="AA4042" s="25"/>
      <c r="AB4042" s="25"/>
    </row>
    <row r="4043" spans="1:28" ht="18.75" customHeight="1">
      <c r="A4043" s="1"/>
      <c r="B4043" s="1"/>
      <c r="C4043" s="1"/>
      <c r="D4043" s="21" t="s">
        <v>997</v>
      </c>
      <c r="E4043" s="22" t="s">
        <v>803</v>
      </c>
      <c r="F4043" s="27"/>
      <c r="G4043" s="28">
        <v>262.02</v>
      </c>
      <c r="H4043" s="24">
        <f t="shared" si="18"/>
        <v>21.834999999999997</v>
      </c>
      <c r="I4043" s="25"/>
      <c r="J4043" s="25"/>
      <c r="K4043" s="26"/>
      <c r="L4043" s="25"/>
      <c r="M4043" s="25"/>
      <c r="N4043" s="25"/>
      <c r="O4043" s="25"/>
      <c r="P4043" s="25"/>
      <c r="Q4043" s="25"/>
      <c r="R4043" s="25"/>
      <c r="S4043" s="25"/>
      <c r="T4043" s="25"/>
      <c r="U4043" s="25"/>
      <c r="V4043" s="25"/>
      <c r="W4043" s="25"/>
      <c r="X4043" s="25"/>
      <c r="Y4043" s="25"/>
      <c r="Z4043" s="25"/>
      <c r="AA4043" s="25"/>
      <c r="AB4043" s="25"/>
    </row>
    <row r="4044" spans="1:28" ht="18.75" customHeight="1">
      <c r="A4044" s="1"/>
      <c r="B4044" s="1"/>
      <c r="C4044" s="1"/>
      <c r="D4044" s="21" t="s">
        <v>872</v>
      </c>
      <c r="E4044" s="22" t="s">
        <v>803</v>
      </c>
      <c r="F4044" s="27"/>
      <c r="G4044" s="28">
        <v>22.32</v>
      </c>
      <c r="H4044" s="24">
        <f t="shared" si="18"/>
        <v>1.86</v>
      </c>
      <c r="I4044" s="25"/>
      <c r="J4044" s="25"/>
      <c r="K4044" s="26"/>
      <c r="L4044" s="25"/>
      <c r="M4044" s="25"/>
      <c r="N4044" s="25"/>
      <c r="O4044" s="25"/>
      <c r="P4044" s="25"/>
      <c r="Q4044" s="25"/>
      <c r="R4044" s="25"/>
      <c r="S4044" s="25"/>
      <c r="T4044" s="25"/>
      <c r="U4044" s="25"/>
      <c r="V4044" s="25"/>
      <c r="W4044" s="25"/>
      <c r="X4044" s="25"/>
      <c r="Y4044" s="25"/>
      <c r="Z4044" s="25"/>
      <c r="AA4044" s="25"/>
      <c r="AB4044" s="25"/>
    </row>
    <row r="4045" spans="1:28" ht="18.75" customHeight="1">
      <c r="A4045" s="1"/>
      <c r="B4045" s="1"/>
      <c r="C4045" s="1"/>
      <c r="D4045" s="21" t="s">
        <v>1046</v>
      </c>
      <c r="E4045" s="22" t="s">
        <v>803</v>
      </c>
      <c r="F4045" s="27"/>
      <c r="G4045" s="28">
        <v>87.84</v>
      </c>
      <c r="H4045" s="24">
        <f t="shared" si="18"/>
        <v>7.32</v>
      </c>
      <c r="I4045" s="25"/>
      <c r="J4045" s="25"/>
      <c r="K4045" s="26"/>
      <c r="L4045" s="25"/>
      <c r="M4045" s="25"/>
      <c r="N4045" s="25"/>
      <c r="O4045" s="25"/>
      <c r="P4045" s="25"/>
      <c r="Q4045" s="25"/>
      <c r="R4045" s="25"/>
      <c r="S4045" s="25"/>
      <c r="T4045" s="25"/>
      <c r="U4045" s="25"/>
      <c r="V4045" s="25"/>
      <c r="W4045" s="25"/>
      <c r="X4045" s="25"/>
      <c r="Y4045" s="25"/>
      <c r="Z4045" s="25"/>
      <c r="AA4045" s="25"/>
      <c r="AB4045" s="25"/>
    </row>
    <row r="4046" spans="1:28" ht="18.75" customHeight="1">
      <c r="A4046" s="1"/>
      <c r="B4046" s="1"/>
      <c r="C4046" s="1"/>
      <c r="D4046" s="21" t="s">
        <v>879</v>
      </c>
      <c r="E4046" s="22" t="s">
        <v>803</v>
      </c>
      <c r="F4046" s="27"/>
      <c r="G4046" s="28">
        <v>3</v>
      </c>
      <c r="H4046" s="24">
        <f t="shared" si="18"/>
        <v>0.25</v>
      </c>
      <c r="I4046" s="25"/>
      <c r="J4046" s="25"/>
      <c r="K4046" s="26"/>
      <c r="L4046" s="25"/>
      <c r="M4046" s="25"/>
      <c r="N4046" s="25"/>
      <c r="O4046" s="25"/>
      <c r="P4046" s="25"/>
      <c r="Q4046" s="25"/>
      <c r="R4046" s="25"/>
      <c r="S4046" s="25"/>
      <c r="T4046" s="25"/>
      <c r="U4046" s="25"/>
      <c r="V4046" s="25"/>
      <c r="W4046" s="25"/>
      <c r="X4046" s="25"/>
      <c r="Y4046" s="25"/>
      <c r="Z4046" s="25"/>
      <c r="AA4046" s="25"/>
      <c r="AB4046" s="25"/>
    </row>
    <row r="4047" spans="1:28" ht="18.75" customHeight="1">
      <c r="A4047" s="1"/>
      <c r="B4047" s="1"/>
      <c r="C4047" s="1"/>
      <c r="D4047" s="21" t="s">
        <v>878</v>
      </c>
      <c r="E4047" s="22" t="s">
        <v>803</v>
      </c>
      <c r="F4047" s="27"/>
      <c r="G4047" s="28">
        <v>262.60000000000002</v>
      </c>
      <c r="H4047" s="24">
        <f t="shared" si="18"/>
        <v>21.883333333333336</v>
      </c>
      <c r="I4047" s="25"/>
      <c r="J4047" s="25"/>
      <c r="K4047" s="26"/>
      <c r="L4047" s="25"/>
      <c r="M4047" s="25"/>
      <c r="N4047" s="25"/>
      <c r="O4047" s="25"/>
      <c r="P4047" s="25"/>
      <c r="Q4047" s="25"/>
      <c r="R4047" s="25"/>
      <c r="S4047" s="25"/>
      <c r="T4047" s="25"/>
      <c r="U4047" s="25"/>
      <c r="V4047" s="25"/>
      <c r="W4047" s="25"/>
      <c r="X4047" s="25"/>
      <c r="Y4047" s="25"/>
      <c r="Z4047" s="25"/>
      <c r="AA4047" s="25"/>
      <c r="AB4047" s="25"/>
    </row>
    <row r="4048" spans="1:28" ht="18.75" customHeight="1">
      <c r="A4048" s="1"/>
      <c r="B4048" s="1"/>
      <c r="C4048" s="1"/>
      <c r="D4048" s="21" t="s">
        <v>898</v>
      </c>
      <c r="E4048" s="22" t="s">
        <v>803</v>
      </c>
      <c r="F4048" s="27"/>
      <c r="G4048" s="28">
        <v>9</v>
      </c>
      <c r="H4048" s="24">
        <f t="shared" si="18"/>
        <v>0.75</v>
      </c>
      <c r="I4048" s="25"/>
      <c r="J4048" s="25"/>
      <c r="K4048" s="26"/>
      <c r="L4048" s="25"/>
      <c r="M4048" s="25"/>
      <c r="N4048" s="25"/>
      <c r="O4048" s="25"/>
      <c r="P4048" s="25"/>
      <c r="Q4048" s="25"/>
      <c r="R4048" s="25"/>
      <c r="S4048" s="25"/>
      <c r="T4048" s="25"/>
      <c r="U4048" s="25"/>
      <c r="V4048" s="25"/>
      <c r="W4048" s="25"/>
      <c r="X4048" s="25"/>
      <c r="Y4048" s="25"/>
      <c r="Z4048" s="25"/>
      <c r="AA4048" s="25"/>
      <c r="AB4048" s="25"/>
    </row>
    <row r="4049" spans="1:28" ht="18.75" customHeight="1">
      <c r="A4049" s="1"/>
      <c r="B4049" s="1"/>
      <c r="C4049" s="1"/>
      <c r="D4049" s="21" t="s">
        <v>1047</v>
      </c>
      <c r="E4049" s="22" t="s">
        <v>803</v>
      </c>
      <c r="F4049" s="27"/>
      <c r="G4049" s="28">
        <v>350.19</v>
      </c>
      <c r="H4049" s="24">
        <f t="shared" si="18"/>
        <v>29.182500000000001</v>
      </c>
      <c r="I4049" s="25"/>
      <c r="J4049" s="25"/>
      <c r="K4049" s="26"/>
      <c r="L4049" s="25"/>
      <c r="M4049" s="25"/>
      <c r="N4049" s="25"/>
      <c r="O4049" s="25"/>
      <c r="P4049" s="25"/>
      <c r="Q4049" s="25"/>
      <c r="R4049" s="25"/>
      <c r="S4049" s="25"/>
      <c r="T4049" s="25"/>
      <c r="U4049" s="25"/>
      <c r="V4049" s="25"/>
      <c r="W4049" s="25"/>
      <c r="X4049" s="25"/>
      <c r="Y4049" s="25"/>
      <c r="Z4049" s="25"/>
      <c r="AA4049" s="25"/>
      <c r="AB4049" s="25"/>
    </row>
    <row r="4050" spans="1:28" ht="18.75" customHeight="1">
      <c r="A4050" s="1"/>
      <c r="B4050" s="1"/>
      <c r="C4050" s="1"/>
      <c r="D4050" s="21" t="s">
        <v>1048</v>
      </c>
      <c r="E4050" s="22" t="s">
        <v>803</v>
      </c>
      <c r="F4050" s="27"/>
      <c r="G4050" s="28">
        <v>71</v>
      </c>
      <c r="H4050" s="24">
        <f t="shared" si="18"/>
        <v>5.916666666666667</v>
      </c>
      <c r="I4050" s="25"/>
      <c r="J4050" s="25"/>
      <c r="K4050" s="26"/>
      <c r="L4050" s="25"/>
      <c r="M4050" s="25"/>
      <c r="N4050" s="25"/>
      <c r="O4050" s="25"/>
      <c r="P4050" s="25"/>
      <c r="Q4050" s="25"/>
      <c r="R4050" s="25"/>
      <c r="S4050" s="25"/>
      <c r="T4050" s="25"/>
      <c r="U4050" s="25"/>
      <c r="V4050" s="25"/>
      <c r="W4050" s="25"/>
      <c r="X4050" s="25"/>
      <c r="Y4050" s="25"/>
      <c r="Z4050" s="25"/>
      <c r="AA4050" s="25"/>
      <c r="AB4050" s="25"/>
    </row>
    <row r="4051" spans="1:28" ht="18.75" customHeight="1">
      <c r="A4051" s="1"/>
      <c r="B4051" s="1"/>
      <c r="C4051" s="1"/>
      <c r="D4051" s="21" t="s">
        <v>1049</v>
      </c>
      <c r="E4051" s="22" t="s">
        <v>803</v>
      </c>
      <c r="F4051" s="27"/>
      <c r="G4051" s="28">
        <v>598</v>
      </c>
      <c r="H4051" s="24">
        <f t="shared" si="18"/>
        <v>49.833333333333336</v>
      </c>
      <c r="I4051" s="25"/>
      <c r="J4051" s="25"/>
      <c r="K4051" s="26"/>
      <c r="L4051" s="25"/>
      <c r="M4051" s="25"/>
      <c r="N4051" s="25"/>
      <c r="O4051" s="25"/>
      <c r="P4051" s="25"/>
      <c r="Q4051" s="25"/>
      <c r="R4051" s="25"/>
      <c r="S4051" s="25"/>
      <c r="T4051" s="25"/>
      <c r="U4051" s="25"/>
      <c r="V4051" s="25"/>
      <c r="W4051" s="25"/>
      <c r="X4051" s="25"/>
      <c r="Y4051" s="25"/>
      <c r="Z4051" s="25"/>
      <c r="AA4051" s="25"/>
      <c r="AB4051" s="25"/>
    </row>
    <row r="4052" spans="1:28" ht="18.75" customHeight="1">
      <c r="A4052" s="1"/>
      <c r="B4052" s="1"/>
      <c r="C4052" s="1"/>
      <c r="D4052" s="21" t="s">
        <v>989</v>
      </c>
      <c r="E4052" s="22" t="s">
        <v>803</v>
      </c>
      <c r="F4052" s="27"/>
      <c r="G4052" s="28">
        <v>107.84</v>
      </c>
      <c r="H4052" s="24">
        <f t="shared" si="18"/>
        <v>8.9866666666666664</v>
      </c>
      <c r="I4052" s="25"/>
      <c r="J4052" s="25"/>
      <c r="K4052" s="26"/>
      <c r="L4052" s="25"/>
      <c r="M4052" s="25"/>
      <c r="N4052" s="25"/>
      <c r="O4052" s="25"/>
      <c r="P4052" s="25"/>
      <c r="Q4052" s="25"/>
      <c r="R4052" s="25"/>
      <c r="S4052" s="25"/>
      <c r="T4052" s="25"/>
      <c r="U4052" s="25"/>
      <c r="V4052" s="25"/>
      <c r="W4052" s="25"/>
      <c r="X4052" s="25"/>
      <c r="Y4052" s="25"/>
      <c r="Z4052" s="25"/>
      <c r="AA4052" s="25"/>
      <c r="AB4052" s="25"/>
    </row>
    <row r="4053" spans="1:28" ht="18.75" customHeight="1">
      <c r="A4053" s="1"/>
      <c r="B4053" s="1"/>
      <c r="C4053" s="1"/>
      <c r="D4053" s="21" t="s">
        <v>919</v>
      </c>
      <c r="E4053" s="22" t="s">
        <v>803</v>
      </c>
      <c r="F4053" s="27"/>
      <c r="G4053" s="28">
        <v>1358.069958</v>
      </c>
      <c r="H4053" s="24">
        <f t="shared" si="18"/>
        <v>113.17249650000001</v>
      </c>
      <c r="I4053" s="25"/>
      <c r="J4053" s="25"/>
      <c r="K4053" s="26"/>
      <c r="L4053" s="25"/>
      <c r="M4053" s="25"/>
      <c r="N4053" s="25"/>
      <c r="O4053" s="25"/>
      <c r="P4053" s="25"/>
      <c r="Q4053" s="25"/>
      <c r="R4053" s="25"/>
      <c r="S4053" s="25"/>
      <c r="T4053" s="25"/>
      <c r="U4053" s="25"/>
      <c r="V4053" s="25"/>
      <c r="W4053" s="25"/>
      <c r="X4053" s="25"/>
      <c r="Y4053" s="25"/>
      <c r="Z4053" s="25"/>
      <c r="AA4053" s="25"/>
      <c r="AB4053" s="25"/>
    </row>
    <row r="4054" spans="1:28" ht="18.75" customHeight="1">
      <c r="A4054" s="1"/>
      <c r="B4054" s="1"/>
      <c r="C4054" s="1"/>
      <c r="D4054" s="21" t="s">
        <v>1023</v>
      </c>
      <c r="E4054" s="22" t="s">
        <v>803</v>
      </c>
      <c r="F4054" s="27"/>
      <c r="G4054" s="28">
        <v>10.4</v>
      </c>
      <c r="H4054" s="24">
        <f t="shared" si="18"/>
        <v>0.8666666666666667</v>
      </c>
      <c r="I4054" s="25"/>
      <c r="J4054" s="25"/>
      <c r="K4054" s="26"/>
      <c r="L4054" s="25"/>
      <c r="M4054" s="25"/>
      <c r="N4054" s="25"/>
      <c r="O4054" s="25"/>
      <c r="P4054" s="25"/>
      <c r="Q4054" s="25"/>
      <c r="R4054" s="25"/>
      <c r="S4054" s="25"/>
      <c r="T4054" s="25"/>
      <c r="U4054" s="25"/>
      <c r="V4054" s="25"/>
      <c r="W4054" s="25"/>
      <c r="X4054" s="25"/>
      <c r="Y4054" s="25"/>
      <c r="Z4054" s="25"/>
      <c r="AA4054" s="25"/>
      <c r="AB4054" s="25"/>
    </row>
    <row r="4055" spans="1:28" ht="18.75" customHeight="1">
      <c r="A4055" s="1"/>
      <c r="B4055" s="1"/>
      <c r="C4055" s="1"/>
      <c r="D4055" s="21" t="s">
        <v>920</v>
      </c>
      <c r="E4055" s="22" t="s">
        <v>803</v>
      </c>
      <c r="F4055" s="27"/>
      <c r="G4055" s="28">
        <v>86.8</v>
      </c>
      <c r="H4055" s="24">
        <f t="shared" si="18"/>
        <v>7.2333333333333334</v>
      </c>
      <c r="I4055" s="25"/>
      <c r="J4055" s="25"/>
      <c r="K4055" s="26"/>
      <c r="L4055" s="25"/>
      <c r="M4055" s="25"/>
      <c r="N4055" s="25"/>
      <c r="O4055" s="25"/>
      <c r="P4055" s="25"/>
      <c r="Q4055" s="25"/>
      <c r="R4055" s="25"/>
      <c r="S4055" s="25"/>
      <c r="T4055" s="25"/>
      <c r="U4055" s="25"/>
      <c r="V4055" s="25"/>
      <c r="W4055" s="25"/>
      <c r="X4055" s="25"/>
      <c r="Y4055" s="25"/>
      <c r="Z4055" s="25"/>
      <c r="AA4055" s="25"/>
      <c r="AB4055" s="25"/>
    </row>
    <row r="4056" spans="1:28" ht="18.75" customHeight="1">
      <c r="A4056" s="1"/>
      <c r="B4056" s="1"/>
      <c r="C4056" s="1"/>
      <c r="D4056" s="21" t="s">
        <v>934</v>
      </c>
      <c r="E4056" s="22" t="s">
        <v>803</v>
      </c>
      <c r="F4056" s="27"/>
      <c r="G4056" s="28">
        <v>200.59999500000001</v>
      </c>
      <c r="H4056" s="24">
        <f t="shared" si="18"/>
        <v>16.716666249999999</v>
      </c>
      <c r="I4056" s="25"/>
      <c r="J4056" s="25"/>
      <c r="K4056" s="26"/>
      <c r="L4056" s="25"/>
      <c r="M4056" s="25"/>
      <c r="N4056" s="25"/>
      <c r="O4056" s="25"/>
      <c r="P4056" s="25"/>
      <c r="Q4056" s="25"/>
      <c r="R4056" s="25"/>
      <c r="S4056" s="25"/>
      <c r="T4056" s="25"/>
      <c r="U4056" s="25"/>
      <c r="V4056" s="25"/>
      <c r="W4056" s="25"/>
      <c r="X4056" s="25"/>
      <c r="Y4056" s="25"/>
      <c r="Z4056" s="25"/>
      <c r="AA4056" s="25"/>
      <c r="AB4056" s="25"/>
    </row>
    <row r="4057" spans="1:28" ht="18.75" customHeight="1">
      <c r="A4057" s="1"/>
      <c r="B4057" s="1"/>
      <c r="C4057" s="1"/>
      <c r="D4057" s="21" t="s">
        <v>1038</v>
      </c>
      <c r="E4057" s="22" t="s">
        <v>803</v>
      </c>
      <c r="F4057" s="27"/>
      <c r="G4057" s="28">
        <v>17.3</v>
      </c>
      <c r="H4057" s="24">
        <f t="shared" si="18"/>
        <v>1.4416666666666667</v>
      </c>
      <c r="I4057" s="25"/>
      <c r="J4057" s="25"/>
      <c r="K4057" s="26"/>
      <c r="L4057" s="25"/>
      <c r="M4057" s="25"/>
      <c r="N4057" s="25"/>
      <c r="O4057" s="25"/>
      <c r="P4057" s="25"/>
      <c r="Q4057" s="25"/>
      <c r="R4057" s="25"/>
      <c r="S4057" s="25"/>
      <c r="T4057" s="25"/>
      <c r="U4057" s="25"/>
      <c r="V4057" s="25"/>
      <c r="W4057" s="25"/>
      <c r="X4057" s="25"/>
      <c r="Y4057" s="25"/>
      <c r="Z4057" s="25"/>
      <c r="AA4057" s="25"/>
      <c r="AB4057" s="25"/>
    </row>
    <row r="4058" spans="1:28" ht="18.75" customHeight="1">
      <c r="A4058" s="1"/>
      <c r="B4058" s="1"/>
      <c r="C4058" s="1"/>
      <c r="D4058" s="21" t="s">
        <v>1050</v>
      </c>
      <c r="E4058" s="22" t="s">
        <v>803</v>
      </c>
      <c r="F4058" s="27"/>
      <c r="G4058" s="28">
        <v>5.57</v>
      </c>
      <c r="H4058" s="24">
        <f t="shared" si="18"/>
        <v>0.46416666666666667</v>
      </c>
      <c r="I4058" s="25"/>
      <c r="J4058" s="25"/>
      <c r="K4058" s="26"/>
      <c r="L4058" s="25"/>
      <c r="M4058" s="25"/>
      <c r="N4058" s="25"/>
      <c r="O4058" s="25"/>
      <c r="P4058" s="25"/>
      <c r="Q4058" s="25"/>
      <c r="R4058" s="25"/>
      <c r="S4058" s="25"/>
      <c r="T4058" s="25"/>
      <c r="U4058" s="25"/>
      <c r="V4058" s="25"/>
      <c r="W4058" s="25"/>
      <c r="X4058" s="25"/>
      <c r="Y4058" s="25"/>
      <c r="Z4058" s="25"/>
      <c r="AA4058" s="25"/>
      <c r="AB4058" s="25"/>
    </row>
    <row r="4059" spans="1:28" ht="18.75" customHeight="1">
      <c r="A4059" s="1"/>
      <c r="B4059" s="1"/>
      <c r="C4059" s="1"/>
      <c r="D4059" s="21" t="s">
        <v>1051</v>
      </c>
      <c r="E4059" s="22" t="s">
        <v>803</v>
      </c>
      <c r="F4059" s="27"/>
      <c r="G4059" s="28">
        <v>101.700006</v>
      </c>
      <c r="H4059" s="24">
        <f t="shared" si="18"/>
        <v>8.4750005000000002</v>
      </c>
      <c r="I4059" s="25"/>
      <c r="J4059" s="25"/>
      <c r="K4059" s="26"/>
      <c r="L4059" s="25"/>
      <c r="M4059" s="25"/>
      <c r="N4059" s="25"/>
      <c r="O4059" s="25"/>
      <c r="P4059" s="25"/>
      <c r="Q4059" s="25"/>
      <c r="R4059" s="25"/>
      <c r="S4059" s="25"/>
      <c r="T4059" s="25"/>
      <c r="U4059" s="25"/>
      <c r="V4059" s="25"/>
      <c r="W4059" s="25"/>
      <c r="X4059" s="25"/>
      <c r="Y4059" s="25"/>
      <c r="Z4059" s="25"/>
      <c r="AA4059" s="25"/>
      <c r="AB4059" s="25"/>
    </row>
    <row r="4060" spans="1:28" ht="18.75" customHeight="1">
      <c r="A4060" s="1"/>
      <c r="B4060" s="1"/>
      <c r="C4060" s="1"/>
      <c r="D4060" s="21" t="s">
        <v>1042</v>
      </c>
      <c r="E4060" s="22" t="s">
        <v>803</v>
      </c>
      <c r="F4060" s="27"/>
      <c r="G4060" s="28">
        <v>151.97999999999999</v>
      </c>
      <c r="H4060" s="24">
        <f t="shared" si="18"/>
        <v>12.664999999999999</v>
      </c>
      <c r="I4060" s="25"/>
      <c r="J4060" s="25"/>
      <c r="K4060" s="26"/>
      <c r="L4060" s="25"/>
      <c r="M4060" s="25"/>
      <c r="N4060" s="25"/>
      <c r="O4060" s="25"/>
      <c r="P4060" s="25"/>
      <c r="Q4060" s="25"/>
      <c r="R4060" s="25"/>
      <c r="S4060" s="25"/>
      <c r="T4060" s="25"/>
      <c r="U4060" s="25"/>
      <c r="V4060" s="25"/>
      <c r="W4060" s="25"/>
      <c r="X4060" s="25"/>
      <c r="Y4060" s="25"/>
      <c r="Z4060" s="25"/>
      <c r="AA4060" s="25"/>
      <c r="AB4060" s="25"/>
    </row>
    <row r="4061" spans="1:28" ht="18.75" customHeight="1">
      <c r="A4061" s="1"/>
      <c r="B4061" s="1"/>
      <c r="C4061" s="1"/>
      <c r="D4061" s="21" t="s">
        <v>1007</v>
      </c>
      <c r="E4061" s="22" t="s">
        <v>803</v>
      </c>
      <c r="F4061" s="27"/>
      <c r="G4061" s="28">
        <v>56.55</v>
      </c>
      <c r="H4061" s="24">
        <f t="shared" si="18"/>
        <v>4.7124999999999995</v>
      </c>
      <c r="I4061" s="25"/>
      <c r="J4061" s="25"/>
      <c r="K4061" s="26"/>
      <c r="L4061" s="25"/>
      <c r="M4061" s="25"/>
      <c r="N4061" s="25"/>
      <c r="O4061" s="25"/>
      <c r="P4061" s="25"/>
      <c r="Q4061" s="25"/>
      <c r="R4061" s="25"/>
      <c r="S4061" s="25"/>
      <c r="T4061" s="25"/>
      <c r="U4061" s="25"/>
      <c r="V4061" s="25"/>
      <c r="W4061" s="25"/>
      <c r="X4061" s="25"/>
      <c r="Y4061" s="25"/>
      <c r="Z4061" s="25"/>
      <c r="AA4061" s="25"/>
      <c r="AB4061" s="25"/>
    </row>
    <row r="4062" spans="1:28" ht="18.75" customHeight="1">
      <c r="A4062" s="1"/>
      <c r="B4062" s="1"/>
      <c r="C4062" s="1"/>
      <c r="D4062" s="21" t="s">
        <v>882</v>
      </c>
      <c r="E4062" s="22" t="s">
        <v>803</v>
      </c>
      <c r="F4062" s="27"/>
      <c r="G4062" s="28">
        <v>253.679992</v>
      </c>
      <c r="H4062" s="24">
        <f t="shared" si="18"/>
        <v>21.139999333333332</v>
      </c>
      <c r="I4062" s="25"/>
      <c r="J4062" s="25"/>
      <c r="K4062" s="26"/>
      <c r="L4062" s="25"/>
      <c r="M4062" s="25"/>
      <c r="N4062" s="25"/>
      <c r="O4062" s="25"/>
      <c r="P4062" s="25"/>
      <c r="Q4062" s="25"/>
      <c r="R4062" s="25"/>
      <c r="S4062" s="25"/>
      <c r="T4062" s="25"/>
      <c r="U4062" s="25"/>
      <c r="V4062" s="25"/>
      <c r="W4062" s="25"/>
      <c r="X4062" s="25"/>
      <c r="Y4062" s="25"/>
      <c r="Z4062" s="25"/>
      <c r="AA4062" s="25"/>
      <c r="AB4062" s="25"/>
    </row>
    <row r="4063" spans="1:28" ht="18.75" customHeight="1">
      <c r="A4063" s="1"/>
      <c r="B4063" s="1"/>
      <c r="C4063" s="1"/>
      <c r="D4063" s="21" t="s">
        <v>813</v>
      </c>
      <c r="E4063" s="22" t="s">
        <v>803</v>
      </c>
      <c r="F4063" s="27"/>
      <c r="G4063" s="28">
        <v>51.52</v>
      </c>
      <c r="H4063" s="24">
        <f t="shared" si="18"/>
        <v>4.2933333333333339</v>
      </c>
      <c r="I4063" s="25"/>
      <c r="J4063" s="25"/>
      <c r="K4063" s="26"/>
      <c r="L4063" s="25"/>
      <c r="M4063" s="25"/>
      <c r="N4063" s="25"/>
      <c r="O4063" s="25"/>
      <c r="P4063" s="25"/>
      <c r="Q4063" s="25"/>
      <c r="R4063" s="25"/>
      <c r="S4063" s="25"/>
      <c r="T4063" s="25"/>
      <c r="U4063" s="25"/>
      <c r="V4063" s="25"/>
      <c r="W4063" s="25"/>
      <c r="X4063" s="25"/>
      <c r="Y4063" s="25"/>
      <c r="Z4063" s="25"/>
      <c r="AA4063" s="25"/>
      <c r="AB4063" s="25"/>
    </row>
    <row r="4064" spans="1:28" ht="18.75" customHeight="1">
      <c r="A4064" s="1"/>
      <c r="B4064" s="1"/>
      <c r="C4064" s="1"/>
      <c r="D4064" s="21" t="s">
        <v>840</v>
      </c>
      <c r="E4064" s="22" t="s">
        <v>803</v>
      </c>
      <c r="F4064" s="27"/>
      <c r="G4064" s="28">
        <v>8</v>
      </c>
      <c r="H4064" s="24">
        <f t="shared" si="18"/>
        <v>0.66666666666666663</v>
      </c>
      <c r="I4064" s="25"/>
      <c r="J4064" s="25"/>
      <c r="K4064" s="26"/>
      <c r="L4064" s="25"/>
      <c r="M4064" s="25"/>
      <c r="N4064" s="25"/>
      <c r="O4064" s="25"/>
      <c r="P4064" s="25"/>
      <c r="Q4064" s="25"/>
      <c r="R4064" s="25"/>
      <c r="S4064" s="25"/>
      <c r="T4064" s="25"/>
      <c r="U4064" s="25"/>
      <c r="V4064" s="25"/>
      <c r="W4064" s="25"/>
      <c r="X4064" s="25"/>
      <c r="Y4064" s="25"/>
      <c r="Z4064" s="25"/>
      <c r="AA4064" s="25"/>
      <c r="AB4064" s="25"/>
    </row>
    <row r="4065" spans="1:28" ht="18.75" customHeight="1">
      <c r="A4065" s="1"/>
      <c r="B4065" s="1"/>
      <c r="C4065" s="1"/>
      <c r="D4065" s="21" t="s">
        <v>829</v>
      </c>
      <c r="E4065" s="22" t="s">
        <v>803</v>
      </c>
      <c r="F4065" s="27"/>
      <c r="G4065" s="28">
        <v>7</v>
      </c>
      <c r="H4065" s="24">
        <f t="shared" si="18"/>
        <v>0.58333333333333337</v>
      </c>
      <c r="I4065" s="25"/>
      <c r="J4065" s="25"/>
      <c r="K4065" s="26"/>
      <c r="L4065" s="25"/>
      <c r="M4065" s="25"/>
      <c r="N4065" s="25"/>
      <c r="O4065" s="25"/>
      <c r="P4065" s="25"/>
      <c r="Q4065" s="25"/>
      <c r="R4065" s="25"/>
      <c r="S4065" s="25"/>
      <c r="T4065" s="25"/>
      <c r="U4065" s="25"/>
      <c r="V4065" s="25"/>
      <c r="W4065" s="25"/>
      <c r="X4065" s="25"/>
      <c r="Y4065" s="25"/>
      <c r="Z4065" s="25"/>
      <c r="AA4065" s="25"/>
      <c r="AB4065" s="25"/>
    </row>
    <row r="4066" spans="1:28" ht="18.75" customHeight="1">
      <c r="A4066" s="1"/>
      <c r="B4066" s="1"/>
      <c r="C4066" s="1"/>
      <c r="D4066" s="21" t="s">
        <v>1025</v>
      </c>
      <c r="E4066" s="22" t="s">
        <v>803</v>
      </c>
      <c r="F4066" s="27"/>
      <c r="G4066" s="28">
        <v>155.21</v>
      </c>
      <c r="H4066" s="24">
        <f t="shared" si="18"/>
        <v>12.934166666666668</v>
      </c>
      <c r="I4066" s="25"/>
      <c r="J4066" s="25"/>
      <c r="K4066" s="26"/>
      <c r="L4066" s="25"/>
      <c r="M4066" s="25"/>
      <c r="N4066" s="25"/>
      <c r="O4066" s="25"/>
      <c r="P4066" s="25"/>
      <c r="Q4066" s="25"/>
      <c r="R4066" s="25"/>
      <c r="S4066" s="25"/>
      <c r="T4066" s="25"/>
      <c r="U4066" s="25"/>
      <c r="V4066" s="25"/>
      <c r="W4066" s="25"/>
      <c r="X4066" s="25"/>
      <c r="Y4066" s="25"/>
      <c r="Z4066" s="25"/>
      <c r="AA4066" s="25"/>
      <c r="AB4066" s="25"/>
    </row>
    <row r="4067" spans="1:28" ht="18.75" customHeight="1">
      <c r="A4067" s="1"/>
      <c r="B4067" s="1"/>
      <c r="C4067" s="1"/>
      <c r="D4067" s="21" t="s">
        <v>871</v>
      </c>
      <c r="E4067" s="22" t="s">
        <v>803</v>
      </c>
      <c r="F4067" s="27"/>
      <c r="G4067" s="28">
        <v>31.29</v>
      </c>
      <c r="H4067" s="24">
        <f t="shared" si="18"/>
        <v>2.6074999999999999</v>
      </c>
      <c r="I4067" s="25"/>
      <c r="J4067" s="25"/>
      <c r="K4067" s="26"/>
      <c r="L4067" s="25"/>
      <c r="M4067" s="25"/>
      <c r="N4067" s="25"/>
      <c r="O4067" s="25"/>
      <c r="P4067" s="25"/>
      <c r="Q4067" s="25"/>
      <c r="R4067" s="25"/>
      <c r="S4067" s="25"/>
      <c r="T4067" s="25"/>
      <c r="U4067" s="25"/>
      <c r="V4067" s="25"/>
      <c r="W4067" s="25"/>
      <c r="X4067" s="25"/>
      <c r="Y4067" s="25"/>
      <c r="Z4067" s="25"/>
      <c r="AA4067" s="25"/>
      <c r="AB4067" s="25"/>
    </row>
    <row r="4068" spans="1:28" ht="18.75" customHeight="1">
      <c r="A4068" s="1"/>
      <c r="B4068" s="1"/>
      <c r="C4068" s="1"/>
      <c r="D4068" s="21" t="s">
        <v>825</v>
      </c>
      <c r="E4068" s="22" t="s">
        <v>803</v>
      </c>
      <c r="F4068" s="27"/>
      <c r="G4068" s="28">
        <v>76.56</v>
      </c>
      <c r="H4068" s="24">
        <f t="shared" si="18"/>
        <v>6.38</v>
      </c>
      <c r="I4068" s="25"/>
      <c r="J4068" s="25"/>
      <c r="K4068" s="26"/>
      <c r="L4068" s="25"/>
      <c r="M4068" s="25"/>
      <c r="N4068" s="25"/>
      <c r="O4068" s="25"/>
      <c r="P4068" s="25"/>
      <c r="Q4068" s="25"/>
      <c r="R4068" s="25"/>
      <c r="S4068" s="25"/>
      <c r="T4068" s="25"/>
      <c r="U4068" s="25"/>
      <c r="V4068" s="25"/>
      <c r="W4068" s="25"/>
      <c r="X4068" s="25"/>
      <c r="Y4068" s="25"/>
      <c r="Z4068" s="25"/>
      <c r="AA4068" s="25"/>
      <c r="AB4068" s="25"/>
    </row>
    <row r="4069" spans="1:28" ht="18.75" customHeight="1">
      <c r="A4069" s="1"/>
      <c r="B4069" s="1"/>
      <c r="C4069" s="1"/>
      <c r="D4069" s="21" t="s">
        <v>820</v>
      </c>
      <c r="E4069" s="22" t="s">
        <v>803</v>
      </c>
      <c r="F4069" s="27"/>
      <c r="G4069" s="28">
        <v>62.9</v>
      </c>
      <c r="H4069" s="24">
        <f t="shared" si="18"/>
        <v>5.2416666666666663</v>
      </c>
      <c r="I4069" s="25"/>
      <c r="J4069" s="25"/>
      <c r="K4069" s="26"/>
      <c r="L4069" s="25"/>
      <c r="M4069" s="25"/>
      <c r="N4069" s="25"/>
      <c r="O4069" s="25"/>
      <c r="P4069" s="25"/>
      <c r="Q4069" s="25"/>
      <c r="R4069" s="25"/>
      <c r="S4069" s="25"/>
      <c r="T4069" s="25"/>
      <c r="U4069" s="25"/>
      <c r="V4069" s="25"/>
      <c r="W4069" s="25"/>
      <c r="X4069" s="25"/>
      <c r="Y4069" s="25"/>
      <c r="Z4069" s="25"/>
      <c r="AA4069" s="25"/>
      <c r="AB4069" s="25"/>
    </row>
    <row r="4070" spans="1:28" ht="18.75" customHeight="1">
      <c r="A4070" s="1"/>
      <c r="B4070" s="1"/>
      <c r="C4070" s="1"/>
      <c r="D4070" s="21" t="s">
        <v>1052</v>
      </c>
      <c r="E4070" s="22" t="s">
        <v>803</v>
      </c>
      <c r="F4070" s="27"/>
      <c r="G4070" s="28">
        <v>112.210007</v>
      </c>
      <c r="H4070" s="24">
        <f t="shared" si="18"/>
        <v>9.3508339166666676</v>
      </c>
      <c r="I4070" s="25"/>
      <c r="J4070" s="25"/>
      <c r="K4070" s="26"/>
      <c r="L4070" s="25"/>
      <c r="M4070" s="25"/>
      <c r="N4070" s="25"/>
      <c r="O4070" s="25"/>
      <c r="P4070" s="25"/>
      <c r="Q4070" s="25"/>
      <c r="R4070" s="25"/>
      <c r="S4070" s="25"/>
      <c r="T4070" s="25"/>
      <c r="U4070" s="25"/>
      <c r="V4070" s="25"/>
      <c r="W4070" s="25"/>
      <c r="X4070" s="25"/>
      <c r="Y4070" s="25"/>
      <c r="Z4070" s="25"/>
      <c r="AA4070" s="25"/>
      <c r="AB4070" s="25"/>
    </row>
    <row r="4071" spans="1:28" ht="18.75" customHeight="1">
      <c r="A4071" s="1"/>
      <c r="B4071" s="1"/>
      <c r="C4071" s="1"/>
      <c r="D4071" s="21" t="s">
        <v>902</v>
      </c>
      <c r="E4071" s="22" t="s">
        <v>803</v>
      </c>
      <c r="F4071" s="27"/>
      <c r="G4071" s="28">
        <v>7</v>
      </c>
      <c r="H4071" s="24">
        <f t="shared" si="18"/>
        <v>0.58333333333333337</v>
      </c>
      <c r="I4071" s="25"/>
      <c r="J4071" s="25"/>
      <c r="K4071" s="26"/>
      <c r="L4071" s="25"/>
      <c r="M4071" s="25"/>
      <c r="N4071" s="25"/>
      <c r="O4071" s="25"/>
      <c r="P4071" s="25"/>
      <c r="Q4071" s="25"/>
      <c r="R4071" s="25"/>
      <c r="S4071" s="25"/>
      <c r="T4071" s="25"/>
      <c r="U4071" s="25"/>
      <c r="V4071" s="25"/>
      <c r="W4071" s="25"/>
      <c r="X4071" s="25"/>
      <c r="Y4071" s="25"/>
      <c r="Z4071" s="25"/>
      <c r="AA4071" s="25"/>
      <c r="AB4071" s="25"/>
    </row>
    <row r="4072" spans="1:28" ht="18.75" customHeight="1">
      <c r="A4072" s="1"/>
      <c r="B4072" s="1"/>
      <c r="C4072" s="1"/>
      <c r="D4072" s="21" t="s">
        <v>1011</v>
      </c>
      <c r="E4072" s="22" t="s">
        <v>803</v>
      </c>
      <c r="F4072" s="27"/>
      <c r="G4072" s="28">
        <v>325.600008</v>
      </c>
      <c r="H4072" s="24">
        <f t="shared" si="18"/>
        <v>27.133334000000001</v>
      </c>
      <c r="I4072" s="25"/>
      <c r="J4072" s="25"/>
      <c r="K4072" s="26"/>
      <c r="L4072" s="25"/>
      <c r="M4072" s="25"/>
      <c r="N4072" s="25"/>
      <c r="O4072" s="25"/>
      <c r="P4072" s="25"/>
      <c r="Q4072" s="25"/>
      <c r="R4072" s="25"/>
      <c r="S4072" s="25"/>
      <c r="T4072" s="25"/>
      <c r="U4072" s="25"/>
      <c r="V4072" s="25"/>
      <c r="W4072" s="25"/>
      <c r="X4072" s="25"/>
      <c r="Y4072" s="25"/>
      <c r="Z4072" s="25"/>
      <c r="AA4072" s="25"/>
      <c r="AB4072" s="25"/>
    </row>
    <row r="4073" spans="1:28" ht="18.75" customHeight="1">
      <c r="A4073" s="1"/>
      <c r="B4073" s="1"/>
      <c r="C4073" s="1"/>
      <c r="D4073" s="21" t="s">
        <v>953</v>
      </c>
      <c r="E4073" s="22" t="s">
        <v>803</v>
      </c>
      <c r="F4073" s="27"/>
      <c r="G4073" s="28">
        <v>6.6</v>
      </c>
      <c r="H4073" s="24">
        <f t="shared" si="18"/>
        <v>0.54999999999999993</v>
      </c>
      <c r="I4073" s="25"/>
      <c r="J4073" s="25"/>
      <c r="K4073" s="26"/>
      <c r="L4073" s="25"/>
      <c r="M4073" s="25"/>
      <c r="N4073" s="25"/>
      <c r="O4073" s="25"/>
      <c r="P4073" s="25"/>
      <c r="Q4073" s="25"/>
      <c r="R4073" s="25"/>
      <c r="S4073" s="25"/>
      <c r="T4073" s="25"/>
      <c r="U4073" s="25"/>
      <c r="V4073" s="25"/>
      <c r="W4073" s="25"/>
      <c r="X4073" s="25"/>
      <c r="Y4073" s="25"/>
      <c r="Z4073" s="25"/>
      <c r="AA4073" s="25"/>
      <c r="AB4073" s="25"/>
    </row>
    <row r="4074" spans="1:28" ht="18.75" customHeight="1">
      <c r="A4074" s="1"/>
      <c r="B4074" s="1"/>
      <c r="C4074" s="1"/>
      <c r="D4074" s="21" t="s">
        <v>1025</v>
      </c>
      <c r="E4074" s="22" t="s">
        <v>803</v>
      </c>
      <c r="F4074" s="27"/>
      <c r="G4074" s="28">
        <v>56.44</v>
      </c>
      <c r="H4074" s="24">
        <f t="shared" si="18"/>
        <v>4.7033333333333331</v>
      </c>
      <c r="I4074" s="25"/>
      <c r="J4074" s="25"/>
      <c r="K4074" s="26"/>
      <c r="L4074" s="25"/>
      <c r="M4074" s="25"/>
      <c r="N4074" s="25"/>
      <c r="O4074" s="25"/>
      <c r="P4074" s="25"/>
      <c r="Q4074" s="25"/>
      <c r="R4074" s="25"/>
      <c r="S4074" s="25"/>
      <c r="T4074" s="25"/>
      <c r="U4074" s="25"/>
      <c r="V4074" s="25"/>
      <c r="W4074" s="25"/>
      <c r="X4074" s="25"/>
      <c r="Y4074" s="25"/>
      <c r="Z4074" s="25"/>
      <c r="AA4074" s="25"/>
      <c r="AB4074" s="25"/>
    </row>
    <row r="4075" spans="1:28" ht="18.75" customHeight="1">
      <c r="A4075" s="1"/>
      <c r="B4075" s="1"/>
      <c r="C4075" s="1"/>
      <c r="D4075" s="21" t="s">
        <v>1052</v>
      </c>
      <c r="E4075" s="22" t="s">
        <v>803</v>
      </c>
      <c r="F4075" s="27"/>
      <c r="G4075" s="28">
        <v>133.6</v>
      </c>
      <c r="H4075" s="24">
        <f t="shared" si="18"/>
        <v>11.133333333333333</v>
      </c>
      <c r="I4075" s="25"/>
      <c r="J4075" s="25"/>
      <c r="K4075" s="26"/>
      <c r="L4075" s="25"/>
      <c r="M4075" s="25"/>
      <c r="N4075" s="25"/>
      <c r="O4075" s="25"/>
      <c r="P4075" s="25"/>
      <c r="Q4075" s="25"/>
      <c r="R4075" s="25"/>
      <c r="S4075" s="25"/>
      <c r="T4075" s="25"/>
      <c r="U4075" s="25"/>
      <c r="V4075" s="25"/>
      <c r="W4075" s="25"/>
      <c r="X4075" s="25"/>
      <c r="Y4075" s="25"/>
      <c r="Z4075" s="25"/>
      <c r="AA4075" s="25"/>
      <c r="AB4075" s="25"/>
    </row>
    <row r="4076" spans="1:28" ht="18.75" customHeight="1">
      <c r="A4076" s="1"/>
      <c r="B4076" s="1"/>
      <c r="C4076" s="1"/>
      <c r="D4076" s="21" t="s">
        <v>1053</v>
      </c>
      <c r="E4076" s="22" t="s">
        <v>803</v>
      </c>
      <c r="F4076" s="27"/>
      <c r="G4076" s="28">
        <v>6.4</v>
      </c>
      <c r="H4076" s="24">
        <f t="shared" si="18"/>
        <v>0.53333333333333333</v>
      </c>
      <c r="I4076" s="25"/>
      <c r="J4076" s="25"/>
      <c r="K4076" s="26"/>
      <c r="L4076" s="25"/>
      <c r="M4076" s="25"/>
      <c r="N4076" s="25"/>
      <c r="O4076" s="25"/>
      <c r="P4076" s="25"/>
      <c r="Q4076" s="25"/>
      <c r="R4076" s="25"/>
      <c r="S4076" s="25"/>
      <c r="T4076" s="25"/>
      <c r="U4076" s="25"/>
      <c r="V4076" s="25"/>
      <c r="W4076" s="25"/>
      <c r="X4076" s="25"/>
      <c r="Y4076" s="25"/>
      <c r="Z4076" s="25"/>
      <c r="AA4076" s="25"/>
      <c r="AB4076" s="25"/>
    </row>
    <row r="4077" spans="1:28" ht="18.75" customHeight="1">
      <c r="A4077" s="1"/>
      <c r="B4077" s="1"/>
      <c r="C4077" s="1"/>
      <c r="D4077" s="21" t="s">
        <v>1054</v>
      </c>
      <c r="E4077" s="22" t="s">
        <v>803</v>
      </c>
      <c r="F4077" s="27"/>
      <c r="G4077" s="28">
        <v>9.84</v>
      </c>
      <c r="H4077" s="24">
        <f t="shared" si="18"/>
        <v>0.82</v>
      </c>
      <c r="I4077" s="25"/>
      <c r="J4077" s="25"/>
      <c r="K4077" s="26"/>
      <c r="L4077" s="25"/>
      <c r="M4077" s="25"/>
      <c r="N4077" s="25"/>
      <c r="O4077" s="25"/>
      <c r="P4077" s="25"/>
      <c r="Q4077" s="25"/>
      <c r="R4077" s="25"/>
      <c r="S4077" s="25"/>
      <c r="T4077" s="25"/>
      <c r="U4077" s="25"/>
      <c r="V4077" s="25"/>
      <c r="W4077" s="25"/>
      <c r="X4077" s="25"/>
      <c r="Y4077" s="25"/>
      <c r="Z4077" s="25"/>
      <c r="AA4077" s="25"/>
      <c r="AB4077" s="25"/>
    </row>
    <row r="4078" spans="1:28" ht="18.75" customHeight="1">
      <c r="A4078" s="1"/>
      <c r="B4078" s="1"/>
      <c r="C4078" s="1"/>
      <c r="D4078" s="21" t="s">
        <v>872</v>
      </c>
      <c r="E4078" s="22" t="s">
        <v>803</v>
      </c>
      <c r="F4078" s="27"/>
      <c r="G4078" s="28">
        <v>76.88</v>
      </c>
      <c r="H4078" s="24">
        <f t="shared" si="18"/>
        <v>6.4066666666666663</v>
      </c>
      <c r="I4078" s="25"/>
      <c r="J4078" s="25"/>
      <c r="K4078" s="26"/>
      <c r="L4078" s="25"/>
      <c r="M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/>
      <c r="Z4078" s="25"/>
      <c r="AA4078" s="25"/>
      <c r="AB4078" s="25"/>
    </row>
    <row r="4079" spans="1:28" ht="18.75" customHeight="1">
      <c r="A4079" s="1"/>
      <c r="B4079" s="1"/>
      <c r="C4079" s="1"/>
      <c r="D4079" s="21" t="s">
        <v>926</v>
      </c>
      <c r="E4079" s="22" t="s">
        <v>803</v>
      </c>
      <c r="F4079" s="27"/>
      <c r="G4079" s="28">
        <v>3700.48</v>
      </c>
      <c r="H4079" s="24">
        <f t="shared" si="18"/>
        <v>308.37333333333333</v>
      </c>
      <c r="I4079" s="25"/>
      <c r="J4079" s="25"/>
      <c r="K4079" s="26"/>
      <c r="L4079" s="25"/>
      <c r="M4079" s="25"/>
      <c r="N4079" s="25"/>
      <c r="O4079" s="25"/>
      <c r="P4079" s="25"/>
      <c r="Q4079" s="25"/>
      <c r="R4079" s="25"/>
      <c r="S4079" s="25"/>
      <c r="T4079" s="25"/>
      <c r="U4079" s="25"/>
      <c r="V4079" s="25"/>
      <c r="W4079" s="25"/>
      <c r="X4079" s="25"/>
      <c r="Y4079" s="25"/>
      <c r="Z4079" s="25"/>
      <c r="AA4079" s="25"/>
      <c r="AB4079" s="25"/>
    </row>
    <row r="4080" spans="1:28" ht="18.75" customHeight="1">
      <c r="A4080" s="1"/>
      <c r="B4080" s="1"/>
      <c r="C4080" s="1"/>
      <c r="D4080" s="21" t="s">
        <v>945</v>
      </c>
      <c r="E4080" s="22" t="s">
        <v>803</v>
      </c>
      <c r="F4080" s="27"/>
      <c r="G4080" s="28">
        <v>11.28</v>
      </c>
      <c r="H4080" s="24">
        <f t="shared" si="18"/>
        <v>0.94</v>
      </c>
      <c r="I4080" s="25"/>
      <c r="J4080" s="25"/>
      <c r="K4080" s="26"/>
      <c r="L4080" s="25"/>
      <c r="M4080" s="25"/>
      <c r="N4080" s="25"/>
      <c r="O4080" s="25"/>
      <c r="P4080" s="25"/>
      <c r="Q4080" s="25"/>
      <c r="R4080" s="25"/>
      <c r="S4080" s="25"/>
      <c r="T4080" s="25"/>
      <c r="U4080" s="25"/>
      <c r="V4080" s="25"/>
      <c r="W4080" s="25"/>
      <c r="X4080" s="25"/>
      <c r="Y4080" s="25"/>
      <c r="Z4080" s="25"/>
      <c r="AA4080" s="25"/>
      <c r="AB4080" s="25"/>
    </row>
    <row r="4081" spans="1:28" ht="18.75" customHeight="1">
      <c r="A4081" s="1"/>
      <c r="B4081" s="1"/>
      <c r="C4081" s="1"/>
      <c r="D4081" s="21" t="s">
        <v>913</v>
      </c>
      <c r="E4081" s="22" t="s">
        <v>803</v>
      </c>
      <c r="F4081" s="27"/>
      <c r="G4081" s="28">
        <v>433.08</v>
      </c>
      <c r="H4081" s="24">
        <f t="shared" si="18"/>
        <v>36.089999999999996</v>
      </c>
      <c r="I4081" s="25"/>
      <c r="J4081" s="25"/>
      <c r="K4081" s="26"/>
      <c r="L4081" s="25"/>
      <c r="M4081" s="25"/>
      <c r="N4081" s="25"/>
      <c r="O4081" s="25"/>
      <c r="P4081" s="25"/>
      <c r="Q4081" s="25"/>
      <c r="R4081" s="25"/>
      <c r="S4081" s="25"/>
      <c r="T4081" s="25"/>
      <c r="U4081" s="25"/>
      <c r="V4081" s="25"/>
      <c r="W4081" s="25"/>
      <c r="X4081" s="25"/>
      <c r="Y4081" s="25"/>
      <c r="Z4081" s="25"/>
      <c r="AA4081" s="25"/>
      <c r="AB4081" s="25"/>
    </row>
    <row r="4082" spans="1:28" ht="18.75" customHeight="1">
      <c r="A4082" s="1"/>
      <c r="B4082" s="1"/>
      <c r="C4082" s="1"/>
      <c r="D4082" s="21" t="s">
        <v>1034</v>
      </c>
      <c r="E4082" s="22" t="s">
        <v>803</v>
      </c>
      <c r="F4082" s="27"/>
      <c r="G4082" s="28">
        <v>157.76</v>
      </c>
      <c r="H4082" s="24">
        <f t="shared" si="18"/>
        <v>13.146666666666667</v>
      </c>
      <c r="I4082" s="25"/>
      <c r="J4082" s="25"/>
      <c r="K4082" s="26"/>
      <c r="L4082" s="25"/>
      <c r="M4082" s="25"/>
      <c r="N4082" s="25"/>
      <c r="O4082" s="25"/>
      <c r="P4082" s="25"/>
      <c r="Q4082" s="25"/>
      <c r="R4082" s="25"/>
      <c r="S4082" s="25"/>
      <c r="T4082" s="25"/>
      <c r="U4082" s="25"/>
      <c r="V4082" s="25"/>
      <c r="W4082" s="25"/>
      <c r="X4082" s="25"/>
      <c r="Y4082" s="25"/>
      <c r="Z4082" s="25"/>
      <c r="AA4082" s="25"/>
      <c r="AB4082" s="25"/>
    </row>
    <row r="4083" spans="1:28" ht="18.75" customHeight="1">
      <c r="A4083" s="1"/>
      <c r="B4083" s="1"/>
      <c r="C4083" s="1"/>
      <c r="D4083" s="21" t="s">
        <v>928</v>
      </c>
      <c r="E4083" s="22" t="s">
        <v>803</v>
      </c>
      <c r="F4083" s="27"/>
      <c r="G4083" s="28">
        <v>153.5</v>
      </c>
      <c r="H4083" s="24">
        <f t="shared" si="18"/>
        <v>12.791666666666666</v>
      </c>
      <c r="I4083" s="25"/>
      <c r="J4083" s="25"/>
      <c r="K4083" s="26"/>
      <c r="L4083" s="25"/>
      <c r="M4083" s="25"/>
      <c r="N4083" s="25"/>
      <c r="O4083" s="25"/>
      <c r="P4083" s="25"/>
      <c r="Q4083" s="25"/>
      <c r="R4083" s="25"/>
      <c r="S4083" s="25"/>
      <c r="T4083" s="25"/>
      <c r="U4083" s="25"/>
      <c r="V4083" s="25"/>
      <c r="W4083" s="25"/>
      <c r="X4083" s="25"/>
      <c r="Y4083" s="25"/>
      <c r="Z4083" s="25"/>
      <c r="AA4083" s="25"/>
      <c r="AB4083" s="25"/>
    </row>
    <row r="4084" spans="1:28" ht="18.75" customHeight="1">
      <c r="A4084" s="1"/>
      <c r="B4084" s="1"/>
      <c r="C4084" s="1"/>
      <c r="D4084" s="21" t="s">
        <v>1043</v>
      </c>
      <c r="E4084" s="22" t="s">
        <v>803</v>
      </c>
      <c r="F4084" s="27"/>
      <c r="G4084" s="28">
        <v>112.38</v>
      </c>
      <c r="H4084" s="24">
        <f t="shared" si="18"/>
        <v>9.3650000000000002</v>
      </c>
      <c r="I4084" s="25"/>
      <c r="J4084" s="25"/>
      <c r="K4084" s="26"/>
      <c r="L4084" s="25"/>
      <c r="M4084" s="25"/>
      <c r="N4084" s="25"/>
      <c r="O4084" s="25"/>
      <c r="P4084" s="25"/>
      <c r="Q4084" s="25"/>
      <c r="R4084" s="25"/>
      <c r="S4084" s="25"/>
      <c r="T4084" s="25"/>
      <c r="U4084" s="25"/>
      <c r="V4084" s="25"/>
      <c r="W4084" s="25"/>
      <c r="X4084" s="25"/>
      <c r="Y4084" s="25"/>
      <c r="Z4084" s="25"/>
      <c r="AA4084" s="25"/>
      <c r="AB4084" s="25"/>
    </row>
    <row r="4085" spans="1:28" ht="18.75" customHeight="1">
      <c r="A4085" s="1"/>
      <c r="B4085" s="1"/>
      <c r="C4085" s="1"/>
      <c r="D4085" s="21" t="s">
        <v>1047</v>
      </c>
      <c r="E4085" s="22" t="s">
        <v>803</v>
      </c>
      <c r="F4085" s="27"/>
      <c r="G4085" s="28">
        <v>51.88</v>
      </c>
      <c r="H4085" s="24">
        <f t="shared" si="18"/>
        <v>4.3233333333333333</v>
      </c>
      <c r="I4085" s="25"/>
      <c r="J4085" s="25"/>
      <c r="K4085" s="26"/>
      <c r="L4085" s="25"/>
      <c r="M4085" s="25"/>
      <c r="N4085" s="25"/>
      <c r="O4085" s="25"/>
      <c r="P4085" s="25"/>
      <c r="Q4085" s="25"/>
      <c r="R4085" s="25"/>
      <c r="S4085" s="25"/>
      <c r="T4085" s="25"/>
      <c r="U4085" s="25"/>
      <c r="V4085" s="25"/>
      <c r="W4085" s="25"/>
      <c r="X4085" s="25"/>
      <c r="Y4085" s="25"/>
      <c r="Z4085" s="25"/>
      <c r="AA4085" s="25"/>
      <c r="AB4085" s="25"/>
    </row>
    <row r="4086" spans="1:28" ht="18.75" customHeight="1">
      <c r="A4086" s="1"/>
      <c r="B4086" s="1"/>
      <c r="C4086" s="1"/>
      <c r="D4086" s="21" t="s">
        <v>1050</v>
      </c>
      <c r="E4086" s="22" t="s">
        <v>803</v>
      </c>
      <c r="F4086" s="27"/>
      <c r="G4086" s="28">
        <v>128.11000000000001</v>
      </c>
      <c r="H4086" s="24">
        <f t="shared" si="18"/>
        <v>10.675833333333335</v>
      </c>
      <c r="I4086" s="25"/>
      <c r="J4086" s="25"/>
      <c r="K4086" s="26"/>
      <c r="L4086" s="25"/>
      <c r="M4086" s="25"/>
      <c r="N4086" s="25"/>
      <c r="O4086" s="25"/>
      <c r="P4086" s="25"/>
      <c r="Q4086" s="25"/>
      <c r="R4086" s="25"/>
      <c r="S4086" s="25"/>
      <c r="T4086" s="25"/>
      <c r="U4086" s="25"/>
      <c r="V4086" s="25"/>
      <c r="W4086" s="25"/>
      <c r="X4086" s="25"/>
      <c r="Y4086" s="25"/>
      <c r="Z4086" s="25"/>
      <c r="AA4086" s="25"/>
      <c r="AB4086" s="25"/>
    </row>
    <row r="4087" spans="1:28" ht="18.75" customHeight="1">
      <c r="A4087" s="1"/>
      <c r="B4087" s="1"/>
      <c r="C4087" s="1"/>
      <c r="D4087" s="21" t="s">
        <v>1055</v>
      </c>
      <c r="E4087" s="22" t="s">
        <v>803</v>
      </c>
      <c r="F4087" s="27"/>
      <c r="G4087" s="28">
        <v>129.72</v>
      </c>
      <c r="H4087" s="24">
        <f t="shared" si="18"/>
        <v>10.81</v>
      </c>
      <c r="I4087" s="25"/>
      <c r="J4087" s="25"/>
      <c r="K4087" s="26"/>
      <c r="L4087" s="25"/>
      <c r="M4087" s="25"/>
      <c r="N4087" s="25"/>
      <c r="O4087" s="25"/>
      <c r="P4087" s="25"/>
      <c r="Q4087" s="25"/>
      <c r="R4087" s="25"/>
      <c r="S4087" s="25"/>
      <c r="T4087" s="25"/>
      <c r="U4087" s="25"/>
      <c r="V4087" s="25"/>
      <c r="W4087" s="25"/>
      <c r="X4087" s="25"/>
      <c r="Y4087" s="25"/>
      <c r="Z4087" s="25"/>
      <c r="AA4087" s="25"/>
      <c r="AB4087" s="25"/>
    </row>
    <row r="4088" spans="1:28" ht="18.75" customHeight="1">
      <c r="A4088" s="1"/>
      <c r="B4088" s="1"/>
      <c r="C4088" s="1"/>
      <c r="D4088" s="21" t="s">
        <v>908</v>
      </c>
      <c r="E4088" s="22" t="s">
        <v>803</v>
      </c>
      <c r="F4088" s="27"/>
      <c r="G4088" s="28">
        <v>14.55</v>
      </c>
      <c r="H4088" s="24">
        <f t="shared" si="18"/>
        <v>1.2125000000000001</v>
      </c>
      <c r="I4088" s="25"/>
      <c r="J4088" s="25"/>
      <c r="K4088" s="26"/>
      <c r="L4088" s="25"/>
      <c r="M4088" s="25"/>
      <c r="N4088" s="25"/>
      <c r="O4088" s="25"/>
      <c r="P4088" s="25"/>
      <c r="Q4088" s="25"/>
      <c r="R4088" s="25"/>
      <c r="S4088" s="25"/>
      <c r="T4088" s="25"/>
      <c r="U4088" s="25"/>
      <c r="V4088" s="25"/>
      <c r="W4088" s="25"/>
      <c r="X4088" s="25"/>
      <c r="Y4088" s="25"/>
      <c r="Z4088" s="25"/>
      <c r="AA4088" s="25"/>
      <c r="AB4088" s="25"/>
    </row>
    <row r="4089" spans="1:28" ht="18.75" customHeight="1">
      <c r="A4089" s="1"/>
      <c r="B4089" s="1"/>
      <c r="C4089" s="1"/>
      <c r="D4089" s="21" t="s">
        <v>963</v>
      </c>
      <c r="E4089" s="22" t="s">
        <v>803</v>
      </c>
      <c r="F4089" s="27"/>
      <c r="G4089" s="28">
        <v>193.63</v>
      </c>
      <c r="H4089" s="24">
        <f t="shared" si="18"/>
        <v>16.135833333333334</v>
      </c>
      <c r="I4089" s="25"/>
      <c r="J4089" s="25"/>
      <c r="K4089" s="26"/>
      <c r="L4089" s="25"/>
      <c r="M4089" s="25"/>
      <c r="N4089" s="25"/>
      <c r="O4089" s="25"/>
      <c r="P4089" s="25"/>
      <c r="Q4089" s="25"/>
      <c r="R4089" s="25"/>
      <c r="S4089" s="25"/>
      <c r="T4089" s="25"/>
      <c r="U4089" s="25"/>
      <c r="V4089" s="25"/>
      <c r="W4089" s="25"/>
      <c r="X4089" s="25"/>
      <c r="Y4089" s="25"/>
      <c r="Z4089" s="25"/>
      <c r="AA4089" s="25"/>
      <c r="AB4089" s="25"/>
    </row>
    <row r="4090" spans="1:28" ht="18.75" customHeight="1">
      <c r="A4090" s="1"/>
      <c r="B4090" s="1"/>
      <c r="C4090" s="1"/>
      <c r="D4090" s="21" t="s">
        <v>805</v>
      </c>
      <c r="E4090" s="22" t="s">
        <v>803</v>
      </c>
      <c r="F4090" s="27"/>
      <c r="G4090" s="28">
        <v>6.29</v>
      </c>
      <c r="H4090" s="24">
        <f t="shared" si="18"/>
        <v>0.52416666666666667</v>
      </c>
      <c r="I4090" s="25"/>
      <c r="J4090" s="25"/>
      <c r="K4090" s="26"/>
      <c r="L4090" s="25"/>
      <c r="M4090" s="25"/>
      <c r="N4090" s="25"/>
      <c r="O4090" s="25"/>
      <c r="P4090" s="25"/>
      <c r="Q4090" s="25"/>
      <c r="R4090" s="25"/>
      <c r="S4090" s="25"/>
      <c r="T4090" s="25"/>
      <c r="U4090" s="25"/>
      <c r="V4090" s="25"/>
      <c r="W4090" s="25"/>
      <c r="X4090" s="25"/>
      <c r="Y4090" s="25"/>
      <c r="Z4090" s="25"/>
      <c r="AA4090" s="25"/>
      <c r="AB4090" s="25"/>
    </row>
    <row r="4091" spans="1:28" ht="18.75" customHeight="1">
      <c r="A4091" s="1"/>
      <c r="B4091" s="1"/>
      <c r="C4091" s="1"/>
      <c r="D4091" s="21" t="s">
        <v>1022</v>
      </c>
      <c r="E4091" s="22" t="s">
        <v>803</v>
      </c>
      <c r="F4091" s="27"/>
      <c r="G4091" s="28">
        <v>428.48</v>
      </c>
      <c r="H4091" s="24">
        <f t="shared" si="18"/>
        <v>35.706666666666671</v>
      </c>
      <c r="I4091" s="25"/>
      <c r="J4091" s="25"/>
      <c r="K4091" s="26"/>
      <c r="L4091" s="25"/>
      <c r="M4091" s="25"/>
      <c r="N4091" s="25"/>
      <c r="O4091" s="25"/>
      <c r="P4091" s="25"/>
      <c r="Q4091" s="25"/>
      <c r="R4091" s="25"/>
      <c r="S4091" s="25"/>
      <c r="T4091" s="25"/>
      <c r="U4091" s="25"/>
      <c r="V4091" s="25"/>
      <c r="W4091" s="25"/>
      <c r="X4091" s="25"/>
      <c r="Y4091" s="25"/>
      <c r="Z4091" s="25"/>
      <c r="AA4091" s="25"/>
      <c r="AB4091" s="25"/>
    </row>
    <row r="4092" spans="1:28" ht="18.75" customHeight="1">
      <c r="A4092" s="1"/>
      <c r="B4092" s="1"/>
      <c r="C4092" s="1"/>
      <c r="D4092" s="21" t="s">
        <v>1056</v>
      </c>
      <c r="E4092" s="22" t="s">
        <v>803</v>
      </c>
      <c r="F4092" s="27"/>
      <c r="G4092" s="28">
        <v>399.63</v>
      </c>
      <c r="H4092" s="24">
        <f t="shared" si="18"/>
        <v>33.302500000000002</v>
      </c>
      <c r="I4092" s="25"/>
      <c r="J4092" s="25"/>
      <c r="K4092" s="26"/>
      <c r="L4092" s="25"/>
      <c r="M4092" s="25"/>
      <c r="N4092" s="25"/>
      <c r="O4092" s="25"/>
      <c r="P4092" s="25"/>
      <c r="Q4092" s="25"/>
      <c r="R4092" s="25"/>
      <c r="S4092" s="25"/>
      <c r="T4092" s="25"/>
      <c r="U4092" s="25"/>
      <c r="V4092" s="25"/>
      <c r="W4092" s="25"/>
      <c r="X4092" s="25"/>
      <c r="Y4092" s="25"/>
      <c r="Z4092" s="25"/>
      <c r="AA4092" s="25"/>
      <c r="AB4092" s="25"/>
    </row>
    <row r="4093" spans="1:28" ht="18.75" customHeight="1">
      <c r="A4093" s="1"/>
      <c r="B4093" s="1"/>
      <c r="C4093" s="1"/>
      <c r="D4093" s="21" t="s">
        <v>1057</v>
      </c>
      <c r="E4093" s="22" t="s">
        <v>803</v>
      </c>
      <c r="F4093" s="27"/>
      <c r="G4093" s="28">
        <v>962.53</v>
      </c>
      <c r="H4093" s="24">
        <f t="shared" si="18"/>
        <v>80.210833333333326</v>
      </c>
      <c r="I4093" s="25"/>
      <c r="J4093" s="25"/>
      <c r="K4093" s="26"/>
      <c r="L4093" s="25"/>
      <c r="M4093" s="25"/>
      <c r="N4093" s="25"/>
      <c r="O4093" s="25"/>
      <c r="P4093" s="25"/>
      <c r="Q4093" s="25"/>
      <c r="R4093" s="25"/>
      <c r="S4093" s="25"/>
      <c r="T4093" s="25"/>
      <c r="U4093" s="25"/>
      <c r="V4093" s="25"/>
      <c r="W4093" s="25"/>
      <c r="X4093" s="25"/>
      <c r="Y4093" s="25"/>
      <c r="Z4093" s="25"/>
      <c r="AA4093" s="25"/>
      <c r="AB4093" s="25"/>
    </row>
    <row r="4094" spans="1:28" ht="18.75" customHeight="1">
      <c r="A4094" s="1"/>
      <c r="B4094" s="1"/>
      <c r="C4094" s="1"/>
      <c r="D4094" s="21" t="s">
        <v>995</v>
      </c>
      <c r="E4094" s="22" t="s">
        <v>803</v>
      </c>
      <c r="F4094" s="27"/>
      <c r="G4094" s="28">
        <v>601.19000000000005</v>
      </c>
      <c r="H4094" s="24">
        <f t="shared" si="18"/>
        <v>50.099166666666669</v>
      </c>
      <c r="I4094" s="25"/>
      <c r="J4094" s="25"/>
      <c r="K4094" s="26"/>
      <c r="L4094" s="25"/>
      <c r="M4094" s="25"/>
      <c r="N4094" s="25"/>
      <c r="O4094" s="25"/>
      <c r="P4094" s="25"/>
      <c r="Q4094" s="25"/>
      <c r="R4094" s="25"/>
      <c r="S4094" s="25"/>
      <c r="T4094" s="25"/>
      <c r="U4094" s="25"/>
      <c r="V4094" s="25"/>
      <c r="W4094" s="25"/>
      <c r="X4094" s="25"/>
      <c r="Y4094" s="25"/>
      <c r="Z4094" s="25"/>
      <c r="AA4094" s="25"/>
      <c r="AB4094" s="25"/>
    </row>
    <row r="4095" spans="1:28" ht="18.75" customHeight="1">
      <c r="A4095" s="1"/>
      <c r="B4095" s="1"/>
      <c r="C4095" s="1"/>
      <c r="D4095" s="21" t="s">
        <v>956</v>
      </c>
      <c r="E4095" s="22" t="s">
        <v>803</v>
      </c>
      <c r="F4095" s="27"/>
      <c r="G4095" s="28">
        <v>910.8</v>
      </c>
      <c r="H4095" s="24">
        <f t="shared" ref="H4095:H4349" si="19">G4095/12</f>
        <v>75.899999999999991</v>
      </c>
      <c r="I4095" s="25"/>
      <c r="J4095" s="25"/>
      <c r="K4095" s="26"/>
      <c r="L4095" s="25"/>
      <c r="M4095" s="25"/>
      <c r="N4095" s="25"/>
      <c r="O4095" s="25"/>
      <c r="P4095" s="25"/>
      <c r="Q4095" s="25"/>
      <c r="R4095" s="25"/>
      <c r="S4095" s="25"/>
      <c r="T4095" s="25"/>
      <c r="U4095" s="25"/>
      <c r="V4095" s="25"/>
      <c r="W4095" s="25"/>
      <c r="X4095" s="25"/>
      <c r="Y4095" s="25"/>
      <c r="Z4095" s="25"/>
      <c r="AA4095" s="25"/>
      <c r="AB4095" s="25"/>
    </row>
    <row r="4096" spans="1:28" ht="18.75" customHeight="1">
      <c r="A4096" s="1"/>
      <c r="B4096" s="1"/>
      <c r="C4096" s="1"/>
      <c r="D4096" s="21" t="s">
        <v>1009</v>
      </c>
      <c r="E4096" s="22" t="s">
        <v>803</v>
      </c>
      <c r="F4096" s="27"/>
      <c r="G4096" s="28">
        <v>958.11</v>
      </c>
      <c r="H4096" s="24">
        <f t="shared" si="19"/>
        <v>79.842500000000001</v>
      </c>
      <c r="I4096" s="25"/>
      <c r="J4096" s="25"/>
      <c r="K4096" s="26"/>
      <c r="L4096" s="25"/>
      <c r="M4096" s="25"/>
      <c r="N4096" s="25"/>
      <c r="O4096" s="25"/>
      <c r="P4096" s="25"/>
      <c r="Q4096" s="25"/>
      <c r="R4096" s="25"/>
      <c r="S4096" s="25"/>
      <c r="T4096" s="25"/>
      <c r="U4096" s="25"/>
      <c r="V4096" s="25"/>
      <c r="W4096" s="25"/>
      <c r="X4096" s="25"/>
      <c r="Y4096" s="25"/>
      <c r="Z4096" s="25"/>
      <c r="AA4096" s="25"/>
      <c r="AB4096" s="25"/>
    </row>
    <row r="4097" spans="1:28" ht="18.75" customHeight="1">
      <c r="A4097" s="1"/>
      <c r="B4097" s="1"/>
      <c r="C4097" s="1"/>
      <c r="D4097" s="21" t="s">
        <v>920</v>
      </c>
      <c r="E4097" s="22" t="s">
        <v>803</v>
      </c>
      <c r="F4097" s="27"/>
      <c r="G4097" s="28">
        <v>894.41</v>
      </c>
      <c r="H4097" s="24">
        <f t="shared" si="19"/>
        <v>74.534166666666664</v>
      </c>
      <c r="I4097" s="25"/>
      <c r="J4097" s="25"/>
      <c r="K4097" s="26"/>
      <c r="L4097" s="25"/>
      <c r="M4097" s="25"/>
      <c r="N4097" s="25"/>
      <c r="O4097" s="25"/>
      <c r="P4097" s="25"/>
      <c r="Q4097" s="25"/>
      <c r="R4097" s="25"/>
      <c r="S4097" s="25"/>
      <c r="T4097" s="25"/>
      <c r="U4097" s="25"/>
      <c r="V4097" s="25"/>
      <c r="W4097" s="25"/>
      <c r="X4097" s="25"/>
      <c r="Y4097" s="25"/>
      <c r="Z4097" s="25"/>
      <c r="AA4097" s="25"/>
      <c r="AB4097" s="25"/>
    </row>
    <row r="4098" spans="1:28" ht="18.75" customHeight="1">
      <c r="A4098" s="1"/>
      <c r="B4098" s="1"/>
      <c r="C4098" s="1"/>
      <c r="D4098" s="21" t="s">
        <v>1036</v>
      </c>
      <c r="E4098" s="22" t="s">
        <v>803</v>
      </c>
      <c r="F4098" s="27"/>
      <c r="G4098" s="28">
        <v>247.45</v>
      </c>
      <c r="H4098" s="24">
        <f t="shared" si="19"/>
        <v>20.620833333333334</v>
      </c>
      <c r="I4098" s="25"/>
      <c r="J4098" s="25"/>
      <c r="K4098" s="26"/>
      <c r="L4098" s="25"/>
      <c r="M4098" s="25"/>
      <c r="N4098" s="25"/>
      <c r="O4098" s="25"/>
      <c r="P4098" s="25"/>
      <c r="Q4098" s="25"/>
      <c r="R4098" s="25"/>
      <c r="S4098" s="25"/>
      <c r="T4098" s="25"/>
      <c r="U4098" s="25"/>
      <c r="V4098" s="25"/>
      <c r="W4098" s="25"/>
      <c r="X4098" s="25"/>
      <c r="Y4098" s="25"/>
      <c r="Z4098" s="25"/>
      <c r="AA4098" s="25"/>
      <c r="AB4098" s="25"/>
    </row>
    <row r="4099" spans="1:28" ht="18.75" customHeight="1">
      <c r="A4099" s="1"/>
      <c r="B4099" s="1"/>
      <c r="C4099" s="1"/>
      <c r="D4099" s="21" t="s">
        <v>840</v>
      </c>
      <c r="E4099" s="22" t="s">
        <v>803</v>
      </c>
      <c r="F4099" s="27"/>
      <c r="G4099" s="28">
        <v>80</v>
      </c>
      <c r="H4099" s="24">
        <f t="shared" si="19"/>
        <v>6.666666666666667</v>
      </c>
      <c r="I4099" s="25"/>
      <c r="J4099" s="25"/>
      <c r="K4099" s="26"/>
      <c r="L4099" s="25"/>
      <c r="M4099" s="25"/>
      <c r="N4099" s="25"/>
      <c r="O4099" s="25"/>
      <c r="P4099" s="25"/>
      <c r="Q4099" s="25"/>
      <c r="R4099" s="25"/>
      <c r="S4099" s="25"/>
      <c r="T4099" s="25"/>
      <c r="U4099" s="25"/>
      <c r="V4099" s="25"/>
      <c r="W4099" s="25"/>
      <c r="X4099" s="25"/>
      <c r="Y4099" s="25"/>
      <c r="Z4099" s="25"/>
      <c r="AA4099" s="25"/>
      <c r="AB4099" s="25"/>
    </row>
    <row r="4100" spans="1:28" ht="18.75" customHeight="1">
      <c r="A4100" s="1"/>
      <c r="B4100" s="1"/>
      <c r="C4100" s="1"/>
      <c r="D4100" s="21" t="s">
        <v>868</v>
      </c>
      <c r="E4100" s="22" t="s">
        <v>803</v>
      </c>
      <c r="F4100" s="27"/>
      <c r="G4100" s="28">
        <v>892.31</v>
      </c>
      <c r="H4100" s="24">
        <f t="shared" si="19"/>
        <v>74.359166666666667</v>
      </c>
      <c r="I4100" s="25"/>
      <c r="J4100" s="25"/>
      <c r="K4100" s="26"/>
      <c r="L4100" s="25"/>
      <c r="M4100" s="25"/>
      <c r="N4100" s="25"/>
      <c r="O4100" s="25"/>
      <c r="P4100" s="25"/>
      <c r="Q4100" s="25"/>
      <c r="R4100" s="25"/>
      <c r="S4100" s="25"/>
      <c r="T4100" s="25"/>
      <c r="U4100" s="25"/>
      <c r="V4100" s="25"/>
      <c r="W4100" s="25"/>
      <c r="X4100" s="25"/>
      <c r="Y4100" s="25"/>
      <c r="Z4100" s="25"/>
      <c r="AA4100" s="25"/>
      <c r="AB4100" s="25"/>
    </row>
    <row r="4101" spans="1:28" ht="18.75" customHeight="1">
      <c r="A4101" s="1"/>
      <c r="B4101" s="1"/>
      <c r="C4101" s="1"/>
      <c r="D4101" s="21" t="s">
        <v>898</v>
      </c>
      <c r="E4101" s="22" t="s">
        <v>803</v>
      </c>
      <c r="F4101" s="27"/>
      <c r="G4101" s="28">
        <v>75</v>
      </c>
      <c r="H4101" s="24">
        <f t="shared" si="19"/>
        <v>6.25</v>
      </c>
      <c r="I4101" s="25"/>
      <c r="J4101" s="25"/>
      <c r="K4101" s="26"/>
      <c r="L4101" s="25"/>
      <c r="M4101" s="25"/>
      <c r="N4101" s="25"/>
      <c r="O4101" s="25"/>
      <c r="P4101" s="25"/>
      <c r="Q4101" s="25"/>
      <c r="R4101" s="25"/>
      <c r="S4101" s="25"/>
      <c r="T4101" s="25"/>
      <c r="U4101" s="25"/>
      <c r="V4101" s="25"/>
      <c r="W4101" s="25"/>
      <c r="X4101" s="25"/>
      <c r="Y4101" s="25"/>
      <c r="Z4101" s="25"/>
      <c r="AA4101" s="25"/>
      <c r="AB4101" s="25"/>
    </row>
    <row r="4102" spans="1:28" ht="18.75" customHeight="1">
      <c r="A4102" s="1"/>
      <c r="B4102" s="1"/>
      <c r="C4102" s="1"/>
      <c r="D4102" s="21" t="s">
        <v>882</v>
      </c>
      <c r="E4102" s="22" t="s">
        <v>803</v>
      </c>
      <c r="F4102" s="27"/>
      <c r="G4102" s="28">
        <v>2061.1499349999999</v>
      </c>
      <c r="H4102" s="24">
        <f t="shared" si="19"/>
        <v>171.76249458333334</v>
      </c>
      <c r="I4102" s="25"/>
      <c r="J4102" s="25"/>
      <c r="K4102" s="26"/>
      <c r="L4102" s="25"/>
      <c r="M4102" s="25"/>
      <c r="N4102" s="25"/>
      <c r="O4102" s="25"/>
      <c r="P4102" s="25"/>
      <c r="Q4102" s="25"/>
      <c r="R4102" s="25"/>
      <c r="S4102" s="25"/>
      <c r="T4102" s="25"/>
      <c r="U4102" s="25"/>
      <c r="V4102" s="25"/>
      <c r="W4102" s="25"/>
      <c r="X4102" s="25"/>
      <c r="Y4102" s="25"/>
      <c r="Z4102" s="25"/>
      <c r="AA4102" s="25"/>
      <c r="AB4102" s="25"/>
    </row>
    <row r="4103" spans="1:28" ht="18.75" customHeight="1">
      <c r="A4103" s="1"/>
      <c r="B4103" s="1"/>
      <c r="C4103" s="1"/>
      <c r="D4103" s="21" t="s">
        <v>1038</v>
      </c>
      <c r="E4103" s="22" t="s">
        <v>803</v>
      </c>
      <c r="F4103" s="27"/>
      <c r="G4103" s="28">
        <v>262.95999999999998</v>
      </c>
      <c r="H4103" s="24">
        <f t="shared" si="19"/>
        <v>21.91333333333333</v>
      </c>
      <c r="I4103" s="25"/>
      <c r="J4103" s="25"/>
      <c r="K4103" s="26"/>
      <c r="L4103" s="25"/>
      <c r="M4103" s="25"/>
      <c r="N4103" s="25"/>
      <c r="O4103" s="25"/>
      <c r="P4103" s="25"/>
      <c r="Q4103" s="25"/>
      <c r="R4103" s="25"/>
      <c r="S4103" s="25"/>
      <c r="T4103" s="25"/>
      <c r="U4103" s="25"/>
      <c r="V4103" s="25"/>
      <c r="W4103" s="25"/>
      <c r="X4103" s="25"/>
      <c r="Y4103" s="25"/>
      <c r="Z4103" s="25"/>
      <c r="AA4103" s="25"/>
      <c r="AB4103" s="25"/>
    </row>
    <row r="4104" spans="1:28" ht="18.75" customHeight="1">
      <c r="A4104" s="1"/>
      <c r="B4104" s="1"/>
      <c r="C4104" s="1"/>
      <c r="D4104" s="21" t="s">
        <v>1058</v>
      </c>
      <c r="E4104" s="22" t="s">
        <v>803</v>
      </c>
      <c r="F4104" s="27"/>
      <c r="G4104" s="28">
        <v>368.94</v>
      </c>
      <c r="H4104" s="24">
        <f t="shared" si="19"/>
        <v>30.745000000000001</v>
      </c>
      <c r="I4104" s="25"/>
      <c r="J4104" s="25"/>
      <c r="K4104" s="26"/>
      <c r="L4104" s="25"/>
      <c r="M4104" s="25"/>
      <c r="N4104" s="25"/>
      <c r="O4104" s="25"/>
      <c r="P4104" s="25"/>
      <c r="Q4104" s="25"/>
      <c r="R4104" s="25"/>
      <c r="S4104" s="25"/>
      <c r="T4104" s="25"/>
      <c r="U4104" s="25"/>
      <c r="V4104" s="25"/>
      <c r="W4104" s="25"/>
      <c r="X4104" s="25"/>
      <c r="Y4104" s="25"/>
      <c r="Z4104" s="25"/>
      <c r="AA4104" s="25"/>
      <c r="AB4104" s="25"/>
    </row>
    <row r="4105" spans="1:28" ht="18.75" customHeight="1">
      <c r="A4105" s="1"/>
      <c r="B4105" s="1"/>
      <c r="C4105" s="1"/>
      <c r="D4105" s="21" t="s">
        <v>928</v>
      </c>
      <c r="E4105" s="22" t="s">
        <v>803</v>
      </c>
      <c r="F4105" s="27"/>
      <c r="G4105" s="28">
        <v>18.420000000000002</v>
      </c>
      <c r="H4105" s="24">
        <f t="shared" si="19"/>
        <v>1.5350000000000001</v>
      </c>
      <c r="I4105" s="25"/>
      <c r="J4105" s="25"/>
      <c r="K4105" s="26"/>
      <c r="L4105" s="25"/>
      <c r="M4105" s="25"/>
      <c r="N4105" s="25"/>
      <c r="O4105" s="25"/>
      <c r="P4105" s="25"/>
      <c r="Q4105" s="25"/>
      <c r="R4105" s="25"/>
      <c r="S4105" s="25"/>
      <c r="T4105" s="25"/>
      <c r="U4105" s="25"/>
      <c r="V4105" s="25"/>
      <c r="W4105" s="25"/>
      <c r="X4105" s="25"/>
      <c r="Y4105" s="25"/>
      <c r="Z4105" s="25"/>
      <c r="AA4105" s="25"/>
      <c r="AB4105" s="25"/>
    </row>
    <row r="4106" spans="1:28" ht="18.75" customHeight="1">
      <c r="A4106" s="1"/>
      <c r="B4106" s="1"/>
      <c r="C4106" s="1"/>
      <c r="D4106" s="21" t="s">
        <v>816</v>
      </c>
      <c r="E4106" s="22" t="s">
        <v>803</v>
      </c>
      <c r="F4106" s="27"/>
      <c r="G4106" s="28">
        <v>150.4</v>
      </c>
      <c r="H4106" s="24">
        <f t="shared" si="19"/>
        <v>12.533333333333333</v>
      </c>
      <c r="I4106" s="25"/>
      <c r="J4106" s="25"/>
      <c r="K4106" s="26"/>
      <c r="L4106" s="25"/>
      <c r="M4106" s="25"/>
      <c r="N4106" s="25"/>
      <c r="O4106" s="25"/>
      <c r="P4106" s="25"/>
      <c r="Q4106" s="25"/>
      <c r="R4106" s="25"/>
      <c r="S4106" s="25"/>
      <c r="T4106" s="25"/>
      <c r="U4106" s="25"/>
      <c r="V4106" s="25"/>
      <c r="W4106" s="25"/>
      <c r="X4106" s="25"/>
      <c r="Y4106" s="25"/>
      <c r="Z4106" s="25"/>
      <c r="AA4106" s="25"/>
      <c r="AB4106" s="25"/>
    </row>
    <row r="4107" spans="1:28" ht="18.75" customHeight="1">
      <c r="A4107" s="1"/>
      <c r="B4107" s="1"/>
      <c r="C4107" s="1"/>
      <c r="D4107" s="21" t="s">
        <v>854</v>
      </c>
      <c r="E4107" s="22" t="s">
        <v>803</v>
      </c>
      <c r="F4107" s="27"/>
      <c r="G4107" s="28">
        <v>19.98</v>
      </c>
      <c r="H4107" s="24">
        <f t="shared" si="19"/>
        <v>1.665</v>
      </c>
      <c r="I4107" s="25"/>
      <c r="J4107" s="25"/>
      <c r="K4107" s="26"/>
      <c r="L4107" s="25"/>
      <c r="M4107" s="25"/>
      <c r="N4107" s="25"/>
      <c r="O4107" s="25"/>
      <c r="P4107" s="25"/>
      <c r="Q4107" s="25"/>
      <c r="R4107" s="25"/>
      <c r="S4107" s="25"/>
      <c r="T4107" s="25"/>
      <c r="U4107" s="25"/>
      <c r="V4107" s="25"/>
      <c r="W4107" s="25"/>
      <c r="X4107" s="25"/>
      <c r="Y4107" s="25"/>
      <c r="Z4107" s="25"/>
      <c r="AA4107" s="25"/>
      <c r="AB4107" s="25"/>
    </row>
    <row r="4108" spans="1:28" ht="18.75" customHeight="1">
      <c r="A4108" s="1"/>
      <c r="B4108" s="1"/>
      <c r="C4108" s="1"/>
      <c r="D4108" s="21" t="s">
        <v>1059</v>
      </c>
      <c r="E4108" s="22" t="s">
        <v>803</v>
      </c>
      <c r="F4108" s="27"/>
      <c r="G4108" s="28">
        <v>2021.9999</v>
      </c>
      <c r="H4108" s="24">
        <f t="shared" si="19"/>
        <v>168.49999166666666</v>
      </c>
      <c r="I4108" s="25"/>
      <c r="J4108" s="25"/>
      <c r="K4108" s="26"/>
      <c r="L4108" s="25"/>
      <c r="M4108" s="25"/>
      <c r="N4108" s="25"/>
      <c r="O4108" s="25"/>
      <c r="P4108" s="25"/>
      <c r="Q4108" s="25"/>
      <c r="R4108" s="25"/>
      <c r="S4108" s="25"/>
      <c r="T4108" s="25"/>
      <c r="U4108" s="25"/>
      <c r="V4108" s="25"/>
      <c r="W4108" s="25"/>
      <c r="X4108" s="25"/>
      <c r="Y4108" s="25"/>
      <c r="Z4108" s="25"/>
      <c r="AA4108" s="25"/>
      <c r="AB4108" s="25"/>
    </row>
    <row r="4109" spans="1:28" ht="18.75" customHeight="1">
      <c r="A4109" s="1"/>
      <c r="B4109" s="1"/>
      <c r="C4109" s="1"/>
      <c r="D4109" s="21" t="s">
        <v>1024</v>
      </c>
      <c r="E4109" s="22" t="s">
        <v>803</v>
      </c>
      <c r="F4109" s="27"/>
      <c r="G4109" s="28">
        <v>561.45000000000005</v>
      </c>
      <c r="H4109" s="24">
        <f t="shared" si="19"/>
        <v>46.787500000000001</v>
      </c>
      <c r="I4109" s="25"/>
      <c r="J4109" s="25"/>
      <c r="K4109" s="26"/>
      <c r="L4109" s="25"/>
      <c r="M4109" s="25"/>
      <c r="N4109" s="25"/>
      <c r="O4109" s="25"/>
      <c r="P4109" s="25"/>
      <c r="Q4109" s="25"/>
      <c r="R4109" s="25"/>
      <c r="S4109" s="25"/>
      <c r="T4109" s="25"/>
      <c r="U4109" s="25"/>
      <c r="V4109" s="25"/>
      <c r="W4109" s="25"/>
      <c r="X4109" s="25"/>
      <c r="Y4109" s="25"/>
      <c r="Z4109" s="25"/>
      <c r="AA4109" s="25"/>
      <c r="AB4109" s="25"/>
    </row>
    <row r="4110" spans="1:28" ht="18.75" customHeight="1">
      <c r="A4110" s="1"/>
      <c r="B4110" s="1"/>
      <c r="C4110" s="1"/>
      <c r="D4110" s="21" t="s">
        <v>934</v>
      </c>
      <c r="E4110" s="22" t="s">
        <v>803</v>
      </c>
      <c r="F4110" s="27"/>
      <c r="G4110" s="28">
        <v>2118.6000880000001</v>
      </c>
      <c r="H4110" s="24">
        <f t="shared" si="19"/>
        <v>176.55000733333335</v>
      </c>
      <c r="I4110" s="25"/>
      <c r="J4110" s="25"/>
      <c r="K4110" s="26"/>
      <c r="L4110" s="25"/>
      <c r="M4110" s="25"/>
      <c r="N4110" s="25"/>
      <c r="O4110" s="25"/>
      <c r="P4110" s="25"/>
      <c r="Q4110" s="25"/>
      <c r="R4110" s="25"/>
      <c r="S4110" s="25"/>
      <c r="T4110" s="25"/>
      <c r="U4110" s="25"/>
      <c r="V4110" s="25"/>
      <c r="W4110" s="25"/>
      <c r="X4110" s="25"/>
      <c r="Y4110" s="25"/>
      <c r="Z4110" s="25"/>
      <c r="AA4110" s="25"/>
      <c r="AB4110" s="25"/>
    </row>
    <row r="4111" spans="1:28" ht="18.75" customHeight="1">
      <c r="A4111" s="1"/>
      <c r="B4111" s="1"/>
      <c r="C4111" s="1"/>
      <c r="D4111" s="21" t="s">
        <v>1060</v>
      </c>
      <c r="E4111" s="22" t="s">
        <v>803</v>
      </c>
      <c r="F4111" s="27"/>
      <c r="G4111" s="28">
        <v>1012.85</v>
      </c>
      <c r="H4111" s="24">
        <f t="shared" si="19"/>
        <v>84.404166666666669</v>
      </c>
      <c r="I4111" s="25"/>
      <c r="J4111" s="25"/>
      <c r="K4111" s="26"/>
      <c r="L4111" s="25"/>
      <c r="M4111" s="25"/>
      <c r="N4111" s="25"/>
      <c r="O4111" s="25"/>
      <c r="P4111" s="25"/>
      <c r="Q4111" s="25"/>
      <c r="R4111" s="25"/>
      <c r="S4111" s="25"/>
      <c r="T4111" s="25"/>
      <c r="U4111" s="25"/>
      <c r="V4111" s="25"/>
      <c r="W4111" s="25"/>
      <c r="X4111" s="25"/>
      <c r="Y4111" s="25"/>
      <c r="Z4111" s="25"/>
      <c r="AA4111" s="25"/>
      <c r="AB4111" s="25"/>
    </row>
    <row r="4112" spans="1:28" ht="18.75" customHeight="1">
      <c r="A4112" s="1"/>
      <c r="B4112" s="1"/>
      <c r="C4112" s="1"/>
      <c r="D4112" s="21" t="s">
        <v>1061</v>
      </c>
      <c r="E4112" s="22" t="s">
        <v>803</v>
      </c>
      <c r="F4112" s="27"/>
      <c r="G4112" s="28">
        <v>937.25</v>
      </c>
      <c r="H4112" s="24">
        <f t="shared" si="19"/>
        <v>78.104166666666671</v>
      </c>
      <c r="I4112" s="25"/>
      <c r="J4112" s="25"/>
      <c r="K4112" s="26"/>
      <c r="L4112" s="25"/>
      <c r="M4112" s="25"/>
      <c r="N4112" s="25"/>
      <c r="O4112" s="25"/>
      <c r="P4112" s="25"/>
      <c r="Q4112" s="25"/>
      <c r="R4112" s="25"/>
      <c r="S4112" s="25"/>
      <c r="T4112" s="25"/>
      <c r="U4112" s="25"/>
      <c r="V4112" s="25"/>
      <c r="W4112" s="25"/>
      <c r="X4112" s="25"/>
      <c r="Y4112" s="25"/>
      <c r="Z4112" s="25"/>
      <c r="AA4112" s="25"/>
      <c r="AB4112" s="25"/>
    </row>
    <row r="4113" spans="1:28" ht="18.75" customHeight="1">
      <c r="A4113" s="1"/>
      <c r="B4113" s="1"/>
      <c r="C4113" s="1"/>
      <c r="D4113" s="21" t="s">
        <v>1062</v>
      </c>
      <c r="E4113" s="22" t="s">
        <v>803</v>
      </c>
      <c r="F4113" s="27"/>
      <c r="G4113" s="28">
        <v>75</v>
      </c>
      <c r="H4113" s="24">
        <f t="shared" si="19"/>
        <v>6.25</v>
      </c>
      <c r="I4113" s="25"/>
      <c r="J4113" s="25"/>
      <c r="K4113" s="26"/>
      <c r="L4113" s="25"/>
      <c r="M4113" s="25"/>
      <c r="N4113" s="25"/>
      <c r="O4113" s="25"/>
      <c r="P4113" s="25"/>
      <c r="Q4113" s="25"/>
      <c r="R4113" s="25"/>
      <c r="S4113" s="25"/>
      <c r="T4113" s="25"/>
      <c r="U4113" s="25"/>
      <c r="V4113" s="25"/>
      <c r="W4113" s="25"/>
      <c r="X4113" s="25"/>
      <c r="Y4113" s="25"/>
      <c r="Z4113" s="25"/>
      <c r="AA4113" s="25"/>
      <c r="AB4113" s="25"/>
    </row>
    <row r="4114" spans="1:28" ht="18.75" customHeight="1">
      <c r="A4114" s="1"/>
      <c r="B4114" s="1"/>
      <c r="C4114" s="1"/>
      <c r="D4114" s="21" t="s">
        <v>1063</v>
      </c>
      <c r="E4114" s="22" t="s">
        <v>803</v>
      </c>
      <c r="F4114" s="27"/>
      <c r="G4114" s="28">
        <v>1123.23</v>
      </c>
      <c r="H4114" s="24">
        <f t="shared" si="19"/>
        <v>93.602500000000006</v>
      </c>
      <c r="I4114" s="25"/>
      <c r="J4114" s="25"/>
      <c r="K4114" s="26"/>
      <c r="L4114" s="25"/>
      <c r="M4114" s="25"/>
      <c r="N4114" s="25"/>
      <c r="O4114" s="25"/>
      <c r="P4114" s="25"/>
      <c r="Q4114" s="25"/>
      <c r="R4114" s="25"/>
      <c r="S4114" s="25"/>
      <c r="T4114" s="25"/>
      <c r="U4114" s="25"/>
      <c r="V4114" s="25"/>
      <c r="W4114" s="25"/>
      <c r="X4114" s="25"/>
      <c r="Y4114" s="25"/>
      <c r="Z4114" s="25"/>
      <c r="AA4114" s="25"/>
      <c r="AB4114" s="25"/>
    </row>
    <row r="4115" spans="1:28" ht="18.75" customHeight="1">
      <c r="A4115" s="1"/>
      <c r="B4115" s="1"/>
      <c r="C4115" s="1"/>
      <c r="D4115" s="21" t="s">
        <v>874</v>
      </c>
      <c r="E4115" s="22" t="s">
        <v>803</v>
      </c>
      <c r="F4115" s="27"/>
      <c r="G4115" s="28">
        <v>1846.1999149999999</v>
      </c>
      <c r="H4115" s="24">
        <f t="shared" si="19"/>
        <v>153.84999291666665</v>
      </c>
      <c r="I4115" s="25"/>
      <c r="J4115" s="25"/>
      <c r="K4115" s="26"/>
      <c r="L4115" s="25"/>
      <c r="M4115" s="25"/>
      <c r="N4115" s="25"/>
      <c r="O4115" s="25"/>
      <c r="P4115" s="25"/>
      <c r="Q4115" s="25"/>
      <c r="R4115" s="25"/>
      <c r="S4115" s="25"/>
      <c r="T4115" s="25"/>
      <c r="U4115" s="25"/>
      <c r="V4115" s="25"/>
      <c r="W4115" s="25"/>
      <c r="X4115" s="25"/>
      <c r="Y4115" s="25"/>
      <c r="Z4115" s="25"/>
      <c r="AA4115" s="25"/>
      <c r="AB4115" s="25"/>
    </row>
    <row r="4116" spans="1:28" ht="18.75" customHeight="1">
      <c r="A4116" s="1"/>
      <c r="B4116" s="1"/>
      <c r="C4116" s="1"/>
      <c r="D4116" s="21" t="s">
        <v>996</v>
      </c>
      <c r="E4116" s="22" t="s">
        <v>803</v>
      </c>
      <c r="F4116" s="27"/>
      <c r="G4116" s="28">
        <v>226.73</v>
      </c>
      <c r="H4116" s="24">
        <f t="shared" si="19"/>
        <v>18.894166666666667</v>
      </c>
      <c r="I4116" s="25"/>
      <c r="J4116" s="25"/>
      <c r="K4116" s="26"/>
      <c r="L4116" s="25"/>
      <c r="M4116" s="25"/>
      <c r="N4116" s="25"/>
      <c r="O4116" s="25"/>
      <c r="P4116" s="25"/>
      <c r="Q4116" s="25"/>
      <c r="R4116" s="25"/>
      <c r="S4116" s="25"/>
      <c r="T4116" s="25"/>
      <c r="U4116" s="25"/>
      <c r="V4116" s="25"/>
      <c r="W4116" s="25"/>
      <c r="X4116" s="25"/>
      <c r="Y4116" s="25"/>
      <c r="Z4116" s="25"/>
      <c r="AA4116" s="25"/>
      <c r="AB4116" s="25"/>
    </row>
    <row r="4117" spans="1:28" ht="18.75" customHeight="1">
      <c r="A4117" s="1"/>
      <c r="B4117" s="1"/>
      <c r="C4117" s="1"/>
      <c r="D4117" s="21" t="s">
        <v>1023</v>
      </c>
      <c r="E4117" s="22" t="s">
        <v>803</v>
      </c>
      <c r="F4117" s="27"/>
      <c r="G4117" s="28">
        <v>68.64</v>
      </c>
      <c r="H4117" s="24">
        <f t="shared" si="19"/>
        <v>5.72</v>
      </c>
      <c r="I4117" s="25"/>
      <c r="J4117" s="25"/>
      <c r="K4117" s="26"/>
      <c r="L4117" s="25"/>
      <c r="M4117" s="25"/>
      <c r="N4117" s="25"/>
      <c r="O4117" s="25"/>
      <c r="P4117" s="25"/>
      <c r="Q4117" s="25"/>
      <c r="R4117" s="25"/>
      <c r="S4117" s="25"/>
      <c r="T4117" s="25"/>
      <c r="U4117" s="25"/>
      <c r="V4117" s="25"/>
      <c r="W4117" s="25"/>
      <c r="X4117" s="25"/>
      <c r="Y4117" s="25"/>
      <c r="Z4117" s="25"/>
      <c r="AA4117" s="25"/>
      <c r="AB4117" s="25"/>
    </row>
    <row r="4118" spans="1:28" ht="18.75" customHeight="1">
      <c r="A4118" s="1"/>
      <c r="B4118" s="1"/>
      <c r="C4118" s="1"/>
      <c r="D4118" s="21" t="s">
        <v>867</v>
      </c>
      <c r="E4118" s="22" t="s">
        <v>803</v>
      </c>
      <c r="F4118" s="27"/>
      <c r="G4118" s="28">
        <v>32</v>
      </c>
      <c r="H4118" s="24">
        <f t="shared" si="19"/>
        <v>2.6666666666666665</v>
      </c>
      <c r="I4118" s="25"/>
      <c r="J4118" s="25"/>
      <c r="K4118" s="26"/>
      <c r="L4118" s="25"/>
      <c r="M4118" s="25"/>
      <c r="N4118" s="25"/>
      <c r="O4118" s="25"/>
      <c r="P4118" s="25"/>
      <c r="Q4118" s="25"/>
      <c r="R4118" s="25"/>
      <c r="S4118" s="25"/>
      <c r="T4118" s="25"/>
      <c r="U4118" s="25"/>
      <c r="V4118" s="25"/>
      <c r="W4118" s="25"/>
      <c r="X4118" s="25"/>
      <c r="Y4118" s="25"/>
      <c r="Z4118" s="25"/>
      <c r="AA4118" s="25"/>
      <c r="AB4118" s="25"/>
    </row>
    <row r="4119" spans="1:28" ht="18.75" customHeight="1">
      <c r="A4119" s="1"/>
      <c r="B4119" s="1"/>
      <c r="C4119" s="1"/>
      <c r="D4119" s="21" t="s">
        <v>987</v>
      </c>
      <c r="E4119" s="22" t="s">
        <v>803</v>
      </c>
      <c r="F4119" s="27"/>
      <c r="G4119" s="28">
        <v>102</v>
      </c>
      <c r="H4119" s="24">
        <f t="shared" si="19"/>
        <v>8.5</v>
      </c>
      <c r="I4119" s="25"/>
      <c r="J4119" s="25"/>
      <c r="K4119" s="26"/>
      <c r="L4119" s="25"/>
      <c r="M4119" s="25"/>
      <c r="N4119" s="25"/>
      <c r="O4119" s="25"/>
      <c r="P4119" s="25"/>
      <c r="Q4119" s="25"/>
      <c r="R4119" s="25"/>
      <c r="S4119" s="25"/>
      <c r="T4119" s="25"/>
      <c r="U4119" s="25"/>
      <c r="V4119" s="25"/>
      <c r="W4119" s="25"/>
      <c r="X4119" s="25"/>
      <c r="Y4119" s="25"/>
      <c r="Z4119" s="25"/>
      <c r="AA4119" s="25"/>
      <c r="AB4119" s="25"/>
    </row>
    <row r="4120" spans="1:28" ht="18.75" customHeight="1">
      <c r="A4120" s="1"/>
      <c r="B4120" s="1"/>
      <c r="C4120" s="1"/>
      <c r="D4120" s="21" t="s">
        <v>1040</v>
      </c>
      <c r="E4120" s="22" t="s">
        <v>803</v>
      </c>
      <c r="F4120" s="27"/>
      <c r="G4120" s="28">
        <v>817.44</v>
      </c>
      <c r="H4120" s="24">
        <f t="shared" si="19"/>
        <v>68.12</v>
      </c>
      <c r="I4120" s="25"/>
      <c r="J4120" s="25"/>
      <c r="K4120" s="26"/>
      <c r="L4120" s="25"/>
      <c r="M4120" s="25"/>
      <c r="N4120" s="25"/>
      <c r="O4120" s="25"/>
      <c r="P4120" s="25"/>
      <c r="Q4120" s="25"/>
      <c r="R4120" s="25"/>
      <c r="S4120" s="25"/>
      <c r="T4120" s="25"/>
      <c r="U4120" s="25"/>
      <c r="V4120" s="25"/>
      <c r="W4120" s="25"/>
      <c r="X4120" s="25"/>
      <c r="Y4120" s="25"/>
      <c r="Z4120" s="25"/>
      <c r="AA4120" s="25"/>
      <c r="AB4120" s="25"/>
    </row>
    <row r="4121" spans="1:28" ht="18.75" customHeight="1">
      <c r="A4121" s="1"/>
      <c r="B4121" s="1"/>
      <c r="C4121" s="1"/>
      <c r="D4121" s="21" t="s">
        <v>989</v>
      </c>
      <c r="E4121" s="22" t="s">
        <v>803</v>
      </c>
      <c r="F4121" s="27"/>
      <c r="G4121" s="28">
        <v>1307.56</v>
      </c>
      <c r="H4121" s="24">
        <f t="shared" si="19"/>
        <v>108.96333333333332</v>
      </c>
      <c r="I4121" s="25"/>
      <c r="J4121" s="25"/>
      <c r="K4121" s="26"/>
      <c r="L4121" s="25"/>
      <c r="M4121" s="25"/>
      <c r="N4121" s="25"/>
      <c r="O4121" s="25"/>
      <c r="P4121" s="25"/>
      <c r="Q4121" s="25"/>
      <c r="R4121" s="25"/>
      <c r="S4121" s="25"/>
      <c r="T4121" s="25"/>
      <c r="U4121" s="25"/>
      <c r="V4121" s="25"/>
      <c r="W4121" s="25"/>
      <c r="X4121" s="25"/>
      <c r="Y4121" s="25"/>
      <c r="Z4121" s="25"/>
      <c r="AA4121" s="25"/>
      <c r="AB4121" s="25"/>
    </row>
    <row r="4122" spans="1:28" ht="18.75" customHeight="1">
      <c r="A4122" s="1"/>
      <c r="B4122" s="1"/>
      <c r="C4122" s="1"/>
      <c r="D4122" s="21" t="s">
        <v>1023</v>
      </c>
      <c r="E4122" s="22" t="s">
        <v>803</v>
      </c>
      <c r="F4122" s="27"/>
      <c r="G4122" s="28">
        <v>97.76</v>
      </c>
      <c r="H4122" s="24">
        <f t="shared" si="19"/>
        <v>8.1466666666666665</v>
      </c>
      <c r="I4122" s="25"/>
      <c r="J4122" s="25"/>
      <c r="K4122" s="26"/>
      <c r="L4122" s="25"/>
      <c r="M4122" s="25"/>
      <c r="N4122" s="25"/>
      <c r="O4122" s="25"/>
      <c r="P4122" s="25"/>
      <c r="Q4122" s="25"/>
      <c r="R4122" s="25"/>
      <c r="S4122" s="25"/>
      <c r="T4122" s="25"/>
      <c r="U4122" s="25"/>
      <c r="V4122" s="25"/>
      <c r="W4122" s="25"/>
      <c r="X4122" s="25"/>
      <c r="Y4122" s="25"/>
      <c r="Z4122" s="25"/>
      <c r="AA4122" s="25"/>
      <c r="AB4122" s="25"/>
    </row>
    <row r="4123" spans="1:28" ht="18.75" customHeight="1">
      <c r="A4123" s="1"/>
      <c r="B4123" s="1"/>
      <c r="C4123" s="1"/>
      <c r="D4123" s="21" t="s">
        <v>837</v>
      </c>
      <c r="E4123" s="22" t="s">
        <v>803</v>
      </c>
      <c r="F4123" s="27"/>
      <c r="G4123" s="28">
        <v>84</v>
      </c>
      <c r="H4123" s="24">
        <f t="shared" si="19"/>
        <v>7</v>
      </c>
      <c r="I4123" s="25"/>
      <c r="J4123" s="25"/>
      <c r="K4123" s="26"/>
      <c r="L4123" s="25"/>
      <c r="M4123" s="25"/>
      <c r="N4123" s="25"/>
      <c r="O4123" s="25"/>
      <c r="P4123" s="25"/>
      <c r="Q4123" s="25"/>
      <c r="R4123" s="25"/>
      <c r="S4123" s="25"/>
      <c r="T4123" s="25"/>
      <c r="U4123" s="25"/>
      <c r="V4123" s="25"/>
      <c r="W4123" s="25"/>
      <c r="X4123" s="25"/>
      <c r="Y4123" s="25"/>
      <c r="Z4123" s="25"/>
      <c r="AA4123" s="25"/>
      <c r="AB4123" s="25"/>
    </row>
    <row r="4124" spans="1:28" ht="18.75" customHeight="1">
      <c r="A4124" s="1"/>
      <c r="B4124" s="1"/>
      <c r="C4124" s="1"/>
      <c r="D4124" s="21" t="s">
        <v>1056</v>
      </c>
      <c r="E4124" s="22" t="s">
        <v>803</v>
      </c>
      <c r="F4124" s="27"/>
      <c r="G4124" s="28">
        <v>57.09</v>
      </c>
      <c r="H4124" s="24">
        <f t="shared" si="19"/>
        <v>4.7575000000000003</v>
      </c>
      <c r="I4124" s="25"/>
      <c r="J4124" s="25"/>
      <c r="K4124" s="26"/>
      <c r="L4124" s="25"/>
      <c r="M4124" s="25"/>
      <c r="N4124" s="25"/>
      <c r="O4124" s="25"/>
      <c r="P4124" s="25"/>
      <c r="Q4124" s="25"/>
      <c r="R4124" s="25"/>
      <c r="S4124" s="25"/>
      <c r="T4124" s="25"/>
      <c r="U4124" s="25"/>
      <c r="V4124" s="25"/>
      <c r="W4124" s="25"/>
      <c r="X4124" s="25"/>
      <c r="Y4124" s="25"/>
      <c r="Z4124" s="25"/>
      <c r="AA4124" s="25"/>
      <c r="AB4124" s="25"/>
    </row>
    <row r="4125" spans="1:28" ht="18.75" customHeight="1">
      <c r="A4125" s="1"/>
      <c r="B4125" s="1"/>
      <c r="C4125" s="1"/>
      <c r="D4125" s="21" t="s">
        <v>1064</v>
      </c>
      <c r="E4125" s="22" t="s">
        <v>803</v>
      </c>
      <c r="F4125" s="27"/>
      <c r="G4125" s="28">
        <v>26.96</v>
      </c>
      <c r="H4125" s="24">
        <f t="shared" si="19"/>
        <v>2.2466666666666666</v>
      </c>
      <c r="I4125" s="25"/>
      <c r="J4125" s="25"/>
      <c r="K4125" s="26"/>
      <c r="L4125" s="25"/>
      <c r="M4125" s="25"/>
      <c r="N4125" s="25"/>
      <c r="O4125" s="25"/>
      <c r="P4125" s="25"/>
      <c r="Q4125" s="25"/>
      <c r="R4125" s="25"/>
      <c r="S4125" s="25"/>
      <c r="T4125" s="25"/>
      <c r="U4125" s="25"/>
      <c r="V4125" s="25"/>
      <c r="W4125" s="25"/>
      <c r="X4125" s="25"/>
      <c r="Y4125" s="25"/>
      <c r="Z4125" s="25"/>
      <c r="AA4125" s="25"/>
      <c r="AB4125" s="25"/>
    </row>
    <row r="4126" spans="1:28" ht="18.75" customHeight="1">
      <c r="A4126" s="1"/>
      <c r="B4126" s="1"/>
      <c r="C4126" s="1"/>
      <c r="D4126" s="21" t="s">
        <v>1015</v>
      </c>
      <c r="E4126" s="22" t="s">
        <v>803</v>
      </c>
      <c r="F4126" s="27"/>
      <c r="G4126" s="28">
        <v>895.72</v>
      </c>
      <c r="H4126" s="24">
        <f t="shared" si="19"/>
        <v>74.643333333333331</v>
      </c>
      <c r="I4126" s="25"/>
      <c r="J4126" s="25"/>
      <c r="K4126" s="26"/>
      <c r="L4126" s="25"/>
      <c r="M4126" s="25"/>
      <c r="N4126" s="25"/>
      <c r="O4126" s="25"/>
      <c r="P4126" s="25"/>
      <c r="Q4126" s="25"/>
      <c r="R4126" s="25"/>
      <c r="S4126" s="25"/>
      <c r="T4126" s="25"/>
      <c r="U4126" s="25"/>
      <c r="V4126" s="25"/>
      <c r="W4126" s="25"/>
      <c r="X4126" s="25"/>
      <c r="Y4126" s="25"/>
      <c r="Z4126" s="25"/>
      <c r="AA4126" s="25"/>
      <c r="AB4126" s="25"/>
    </row>
    <row r="4127" spans="1:28" ht="18.75" customHeight="1">
      <c r="A4127" s="1"/>
      <c r="B4127" s="1"/>
      <c r="C4127" s="1"/>
      <c r="D4127" s="21" t="s">
        <v>957</v>
      </c>
      <c r="E4127" s="22" t="s">
        <v>803</v>
      </c>
      <c r="F4127" s="27"/>
      <c r="G4127" s="28">
        <v>1160.9000000000001</v>
      </c>
      <c r="H4127" s="24">
        <f t="shared" si="19"/>
        <v>96.741666666666674</v>
      </c>
      <c r="I4127" s="25"/>
      <c r="J4127" s="25"/>
      <c r="K4127" s="26"/>
      <c r="L4127" s="25"/>
      <c r="M4127" s="25"/>
      <c r="N4127" s="25"/>
      <c r="O4127" s="25"/>
      <c r="P4127" s="25"/>
      <c r="Q4127" s="25"/>
      <c r="R4127" s="25"/>
      <c r="S4127" s="25"/>
      <c r="T4127" s="25"/>
      <c r="U4127" s="25"/>
      <c r="V4127" s="25"/>
      <c r="W4127" s="25"/>
      <c r="X4127" s="25"/>
      <c r="Y4127" s="25"/>
      <c r="Z4127" s="25"/>
      <c r="AA4127" s="25"/>
      <c r="AB4127" s="25"/>
    </row>
    <row r="4128" spans="1:28" ht="18.75" customHeight="1">
      <c r="A4128" s="1"/>
      <c r="B4128" s="1"/>
      <c r="C4128" s="1"/>
      <c r="D4128" s="21" t="s">
        <v>945</v>
      </c>
      <c r="E4128" s="22" t="s">
        <v>803</v>
      </c>
      <c r="F4128" s="27"/>
      <c r="G4128" s="28">
        <v>148.05000000000001</v>
      </c>
      <c r="H4128" s="24">
        <f t="shared" si="19"/>
        <v>12.3375</v>
      </c>
      <c r="I4128" s="25"/>
      <c r="J4128" s="25"/>
      <c r="K4128" s="26"/>
      <c r="L4128" s="25"/>
      <c r="M4128" s="25"/>
      <c r="N4128" s="25"/>
      <c r="O4128" s="25"/>
      <c r="P4128" s="25"/>
      <c r="Q4128" s="25"/>
      <c r="R4128" s="25"/>
      <c r="S4128" s="25"/>
      <c r="T4128" s="25"/>
      <c r="U4128" s="25"/>
      <c r="V4128" s="25"/>
      <c r="W4128" s="25"/>
      <c r="X4128" s="25"/>
      <c r="Y4128" s="25"/>
      <c r="Z4128" s="25"/>
      <c r="AA4128" s="25"/>
      <c r="AB4128" s="25"/>
    </row>
    <row r="4129" spans="1:28" ht="18.75" customHeight="1">
      <c r="A4129" s="1"/>
      <c r="B4129" s="1"/>
      <c r="C4129" s="1"/>
      <c r="D4129" s="21" t="s">
        <v>960</v>
      </c>
      <c r="E4129" s="22" t="s">
        <v>803</v>
      </c>
      <c r="F4129" s="27"/>
      <c r="G4129" s="28">
        <v>659.02</v>
      </c>
      <c r="H4129" s="24">
        <f t="shared" si="19"/>
        <v>54.918333333333329</v>
      </c>
      <c r="I4129" s="25"/>
      <c r="J4129" s="25"/>
      <c r="K4129" s="26"/>
      <c r="L4129" s="25"/>
      <c r="M4129" s="25"/>
      <c r="N4129" s="25"/>
      <c r="O4129" s="25"/>
      <c r="P4129" s="25"/>
      <c r="Q4129" s="25"/>
      <c r="R4129" s="25"/>
      <c r="S4129" s="25"/>
      <c r="T4129" s="25"/>
      <c r="U4129" s="25"/>
      <c r="V4129" s="25"/>
      <c r="W4129" s="25"/>
      <c r="X4129" s="25"/>
      <c r="Y4129" s="25"/>
      <c r="Z4129" s="25"/>
      <c r="AA4129" s="25"/>
      <c r="AB4129" s="25"/>
    </row>
    <row r="4130" spans="1:28" ht="18.75" customHeight="1">
      <c r="A4130" s="1"/>
      <c r="B4130" s="1"/>
      <c r="C4130" s="1"/>
      <c r="D4130" s="21" t="s">
        <v>955</v>
      </c>
      <c r="E4130" s="22" t="s">
        <v>803</v>
      </c>
      <c r="F4130" s="27"/>
      <c r="G4130" s="28">
        <v>456.57</v>
      </c>
      <c r="H4130" s="24">
        <f t="shared" si="19"/>
        <v>38.047499999999999</v>
      </c>
      <c r="I4130" s="25"/>
      <c r="J4130" s="25"/>
      <c r="K4130" s="26"/>
      <c r="L4130" s="25"/>
      <c r="M4130" s="25"/>
      <c r="N4130" s="25"/>
      <c r="O4130" s="25"/>
      <c r="P4130" s="25"/>
      <c r="Q4130" s="25"/>
      <c r="R4130" s="25"/>
      <c r="S4130" s="25"/>
      <c r="T4130" s="25"/>
      <c r="U4130" s="25"/>
      <c r="V4130" s="25"/>
      <c r="W4130" s="25"/>
      <c r="X4130" s="25"/>
      <c r="Y4130" s="25"/>
      <c r="Z4130" s="25"/>
      <c r="AA4130" s="25"/>
      <c r="AB4130" s="25"/>
    </row>
    <row r="4131" spans="1:28" ht="18.75" customHeight="1">
      <c r="A4131" s="1"/>
      <c r="B4131" s="1"/>
      <c r="C4131" s="1"/>
      <c r="D4131" s="21" t="s">
        <v>876</v>
      </c>
      <c r="E4131" s="22" t="s">
        <v>803</v>
      </c>
      <c r="F4131" s="27"/>
      <c r="G4131" s="28">
        <v>241.98</v>
      </c>
      <c r="H4131" s="24">
        <f t="shared" si="19"/>
        <v>20.164999999999999</v>
      </c>
      <c r="I4131" s="25"/>
      <c r="J4131" s="25"/>
      <c r="K4131" s="26"/>
      <c r="L4131" s="25"/>
      <c r="M4131" s="25"/>
      <c r="N4131" s="25"/>
      <c r="O4131" s="25"/>
      <c r="P4131" s="25"/>
      <c r="Q4131" s="25"/>
      <c r="R4131" s="25"/>
      <c r="S4131" s="25"/>
      <c r="T4131" s="25"/>
      <c r="U4131" s="25"/>
      <c r="V4131" s="25"/>
      <c r="W4131" s="25"/>
      <c r="X4131" s="25"/>
      <c r="Y4131" s="25"/>
      <c r="Z4131" s="25"/>
      <c r="AA4131" s="25"/>
      <c r="AB4131" s="25"/>
    </row>
    <row r="4132" spans="1:28" ht="18.75" customHeight="1">
      <c r="A4132" s="1"/>
      <c r="B4132" s="1"/>
      <c r="C4132" s="1"/>
      <c r="D4132" s="21" t="s">
        <v>1049</v>
      </c>
      <c r="E4132" s="22" t="s">
        <v>803</v>
      </c>
      <c r="F4132" s="27"/>
      <c r="G4132" s="28">
        <v>1150.5</v>
      </c>
      <c r="H4132" s="24">
        <f t="shared" si="19"/>
        <v>95.875</v>
      </c>
      <c r="I4132" s="25"/>
      <c r="J4132" s="25"/>
      <c r="K4132" s="26"/>
      <c r="L4132" s="25"/>
      <c r="M4132" s="25"/>
      <c r="N4132" s="25"/>
      <c r="O4132" s="25"/>
      <c r="P4132" s="25"/>
      <c r="Q4132" s="25"/>
      <c r="R4132" s="25"/>
      <c r="S4132" s="25"/>
      <c r="T4132" s="25"/>
      <c r="U4132" s="25"/>
      <c r="V4132" s="25"/>
      <c r="W4132" s="25"/>
      <c r="X4132" s="25"/>
      <c r="Y4132" s="25"/>
      <c r="Z4132" s="25"/>
      <c r="AA4132" s="25"/>
      <c r="AB4132" s="25"/>
    </row>
    <row r="4133" spans="1:28" ht="18.75" customHeight="1">
      <c r="A4133" s="1"/>
      <c r="B4133" s="1"/>
      <c r="C4133" s="1"/>
      <c r="D4133" s="21" t="s">
        <v>1065</v>
      </c>
      <c r="E4133" s="22" t="s">
        <v>803</v>
      </c>
      <c r="F4133" s="27"/>
      <c r="G4133" s="28">
        <v>2227.5</v>
      </c>
      <c r="H4133" s="24">
        <f t="shared" si="19"/>
        <v>185.625</v>
      </c>
      <c r="I4133" s="25"/>
      <c r="J4133" s="25"/>
      <c r="K4133" s="26"/>
      <c r="L4133" s="25"/>
      <c r="M4133" s="25"/>
      <c r="N4133" s="25"/>
      <c r="O4133" s="25"/>
      <c r="P4133" s="25"/>
      <c r="Q4133" s="25"/>
      <c r="R4133" s="25"/>
      <c r="S4133" s="25"/>
      <c r="T4133" s="25"/>
      <c r="U4133" s="25"/>
      <c r="V4133" s="25"/>
      <c r="W4133" s="25"/>
      <c r="X4133" s="25"/>
      <c r="Y4133" s="25"/>
      <c r="Z4133" s="25"/>
      <c r="AA4133" s="25"/>
      <c r="AB4133" s="25"/>
    </row>
    <row r="4134" spans="1:28" ht="18.75" customHeight="1">
      <c r="A4134" s="1"/>
      <c r="B4134" s="1"/>
      <c r="C4134" s="1"/>
      <c r="D4134" s="21" t="s">
        <v>902</v>
      </c>
      <c r="E4134" s="22" t="s">
        <v>803</v>
      </c>
      <c r="F4134" s="27"/>
      <c r="G4134" s="28">
        <v>108</v>
      </c>
      <c r="H4134" s="24">
        <f t="shared" si="19"/>
        <v>9</v>
      </c>
      <c r="I4134" s="25"/>
      <c r="J4134" s="25"/>
      <c r="K4134" s="26"/>
      <c r="L4134" s="25"/>
      <c r="M4134" s="25"/>
      <c r="N4134" s="25"/>
      <c r="O4134" s="25"/>
      <c r="P4134" s="25"/>
      <c r="Q4134" s="25"/>
      <c r="R4134" s="25"/>
      <c r="S4134" s="25"/>
      <c r="T4134" s="25"/>
      <c r="U4134" s="25"/>
      <c r="V4134" s="25"/>
      <c r="W4134" s="25"/>
      <c r="X4134" s="25"/>
      <c r="Y4134" s="25"/>
      <c r="Z4134" s="25"/>
      <c r="AA4134" s="25"/>
      <c r="AB4134" s="25"/>
    </row>
    <row r="4135" spans="1:28" ht="18.75" customHeight="1">
      <c r="A4135" s="1"/>
      <c r="B4135" s="1"/>
      <c r="C4135" s="1"/>
      <c r="D4135" s="21" t="s">
        <v>862</v>
      </c>
      <c r="E4135" s="22" t="s">
        <v>803</v>
      </c>
      <c r="F4135" s="27"/>
      <c r="G4135" s="28">
        <v>72</v>
      </c>
      <c r="H4135" s="24">
        <f t="shared" si="19"/>
        <v>6</v>
      </c>
      <c r="I4135" s="25"/>
      <c r="J4135" s="25"/>
      <c r="K4135" s="26"/>
      <c r="L4135" s="25"/>
      <c r="M4135" s="25"/>
      <c r="N4135" s="25"/>
      <c r="O4135" s="25"/>
      <c r="P4135" s="25"/>
      <c r="Q4135" s="25"/>
      <c r="R4135" s="25"/>
      <c r="S4135" s="25"/>
      <c r="T4135" s="25"/>
      <c r="U4135" s="25"/>
      <c r="V4135" s="25"/>
      <c r="W4135" s="25"/>
      <c r="X4135" s="25"/>
      <c r="Y4135" s="25"/>
      <c r="Z4135" s="25"/>
      <c r="AA4135" s="25"/>
      <c r="AB4135" s="25"/>
    </row>
    <row r="4136" spans="1:28" ht="18.75" customHeight="1">
      <c r="A4136" s="1"/>
      <c r="B4136" s="1"/>
      <c r="C4136" s="1"/>
      <c r="D4136" s="21" t="s">
        <v>878</v>
      </c>
      <c r="E4136" s="22" t="s">
        <v>803</v>
      </c>
      <c r="F4136" s="27"/>
      <c r="G4136" s="28">
        <v>2888.1598680000002</v>
      </c>
      <c r="H4136" s="24">
        <f t="shared" si="19"/>
        <v>240.67998900000001</v>
      </c>
      <c r="I4136" s="25"/>
      <c r="J4136" s="25"/>
      <c r="K4136" s="26"/>
      <c r="L4136" s="25"/>
      <c r="M4136" s="25"/>
      <c r="N4136" s="25"/>
      <c r="O4136" s="25"/>
      <c r="P4136" s="25"/>
      <c r="Q4136" s="25"/>
      <c r="R4136" s="25"/>
      <c r="S4136" s="25"/>
      <c r="T4136" s="25"/>
      <c r="U4136" s="25"/>
      <c r="V4136" s="25"/>
      <c r="W4136" s="25"/>
      <c r="X4136" s="25"/>
      <c r="Y4136" s="25"/>
      <c r="Z4136" s="25"/>
      <c r="AA4136" s="25"/>
      <c r="AB4136" s="25"/>
    </row>
    <row r="4137" spans="1:28" ht="18.75" customHeight="1">
      <c r="A4137" s="1"/>
      <c r="B4137" s="1"/>
      <c r="C4137" s="1"/>
      <c r="D4137" s="21" t="s">
        <v>954</v>
      </c>
      <c r="E4137" s="22" t="s">
        <v>803</v>
      </c>
      <c r="F4137" s="27"/>
      <c r="G4137" s="28">
        <v>930.55</v>
      </c>
      <c r="H4137" s="24">
        <f t="shared" si="19"/>
        <v>77.545833333333334</v>
      </c>
      <c r="I4137" s="25"/>
      <c r="J4137" s="25"/>
      <c r="K4137" s="26"/>
      <c r="L4137" s="25"/>
      <c r="M4137" s="25"/>
      <c r="N4137" s="25"/>
      <c r="O4137" s="25"/>
      <c r="P4137" s="25"/>
      <c r="Q4137" s="25"/>
      <c r="R4137" s="25"/>
      <c r="S4137" s="25"/>
      <c r="T4137" s="25"/>
      <c r="U4137" s="25"/>
      <c r="V4137" s="25"/>
      <c r="W4137" s="25"/>
      <c r="X4137" s="25"/>
      <c r="Y4137" s="25"/>
      <c r="Z4137" s="25"/>
      <c r="AA4137" s="25"/>
      <c r="AB4137" s="25"/>
    </row>
    <row r="4138" spans="1:28" ht="18.75" customHeight="1">
      <c r="A4138" s="1"/>
      <c r="B4138" s="1"/>
      <c r="C4138" s="1"/>
      <c r="D4138" s="21" t="s">
        <v>899</v>
      </c>
      <c r="E4138" s="22" t="s">
        <v>803</v>
      </c>
      <c r="F4138" s="27"/>
      <c r="G4138" s="28">
        <v>881.6</v>
      </c>
      <c r="H4138" s="24">
        <f t="shared" si="19"/>
        <v>73.466666666666669</v>
      </c>
      <c r="I4138" s="25"/>
      <c r="J4138" s="25"/>
      <c r="K4138" s="26"/>
      <c r="L4138" s="25"/>
      <c r="M4138" s="25"/>
      <c r="N4138" s="25"/>
      <c r="O4138" s="25"/>
      <c r="P4138" s="25"/>
      <c r="Q4138" s="25"/>
      <c r="R4138" s="25"/>
      <c r="S4138" s="25"/>
      <c r="T4138" s="25"/>
      <c r="U4138" s="25"/>
      <c r="V4138" s="25"/>
      <c r="W4138" s="25"/>
      <c r="X4138" s="25"/>
      <c r="Y4138" s="25"/>
      <c r="Z4138" s="25"/>
      <c r="AA4138" s="25"/>
      <c r="AB4138" s="25"/>
    </row>
    <row r="4139" spans="1:28" ht="18.75" customHeight="1">
      <c r="A4139" s="1"/>
      <c r="B4139" s="1"/>
      <c r="C4139" s="1"/>
      <c r="D4139" s="21" t="s">
        <v>1066</v>
      </c>
      <c r="E4139" s="22" t="s">
        <v>803</v>
      </c>
      <c r="F4139" s="27"/>
      <c r="G4139" s="28">
        <v>662.18</v>
      </c>
      <c r="H4139" s="24">
        <f t="shared" si="19"/>
        <v>55.181666666666665</v>
      </c>
      <c r="I4139" s="25"/>
      <c r="J4139" s="25"/>
      <c r="K4139" s="26"/>
      <c r="L4139" s="25"/>
      <c r="M4139" s="25"/>
      <c r="N4139" s="25"/>
      <c r="O4139" s="25"/>
      <c r="P4139" s="25"/>
      <c r="Q4139" s="25"/>
      <c r="R4139" s="25"/>
      <c r="S4139" s="25"/>
      <c r="T4139" s="25"/>
      <c r="U4139" s="25"/>
      <c r="V4139" s="25"/>
      <c r="W4139" s="25"/>
      <c r="X4139" s="25"/>
      <c r="Y4139" s="25"/>
      <c r="Z4139" s="25"/>
      <c r="AA4139" s="25"/>
      <c r="AB4139" s="25"/>
    </row>
    <row r="4140" spans="1:28" ht="18.75" customHeight="1">
      <c r="A4140" s="1"/>
      <c r="B4140" s="1"/>
      <c r="C4140" s="1"/>
      <c r="D4140" s="21" t="s">
        <v>1044</v>
      </c>
      <c r="E4140" s="22" t="s">
        <v>803</v>
      </c>
      <c r="F4140" s="27"/>
      <c r="G4140" s="28">
        <v>1263.45</v>
      </c>
      <c r="H4140" s="24">
        <f t="shared" si="19"/>
        <v>105.28750000000001</v>
      </c>
      <c r="I4140" s="25"/>
      <c r="J4140" s="25"/>
      <c r="K4140" s="26"/>
      <c r="L4140" s="25"/>
      <c r="M4140" s="25"/>
      <c r="N4140" s="25"/>
      <c r="O4140" s="25"/>
      <c r="P4140" s="25"/>
      <c r="Q4140" s="25"/>
      <c r="R4140" s="25"/>
      <c r="S4140" s="25"/>
      <c r="T4140" s="25"/>
      <c r="U4140" s="25"/>
      <c r="V4140" s="25"/>
      <c r="W4140" s="25"/>
      <c r="X4140" s="25"/>
      <c r="Y4140" s="25"/>
      <c r="Z4140" s="25"/>
      <c r="AA4140" s="25"/>
      <c r="AB4140" s="25"/>
    </row>
    <row r="4141" spans="1:28" ht="18.75" customHeight="1">
      <c r="A4141" s="1"/>
      <c r="B4141" s="1"/>
      <c r="C4141" s="1"/>
      <c r="D4141" s="21" t="s">
        <v>905</v>
      </c>
      <c r="E4141" s="22" t="s">
        <v>803</v>
      </c>
      <c r="F4141" s="27"/>
      <c r="G4141" s="28">
        <v>337.05</v>
      </c>
      <c r="H4141" s="24">
        <f t="shared" si="19"/>
        <v>28.087500000000002</v>
      </c>
      <c r="I4141" s="25"/>
      <c r="J4141" s="25"/>
      <c r="K4141" s="26"/>
      <c r="L4141" s="25"/>
      <c r="M4141" s="25"/>
      <c r="N4141" s="25"/>
      <c r="O4141" s="25"/>
      <c r="P4141" s="25"/>
      <c r="Q4141" s="25"/>
      <c r="R4141" s="25"/>
      <c r="S4141" s="25"/>
      <c r="T4141" s="25"/>
      <c r="U4141" s="25"/>
      <c r="V4141" s="25"/>
      <c r="W4141" s="25"/>
      <c r="X4141" s="25"/>
      <c r="Y4141" s="25"/>
      <c r="Z4141" s="25"/>
      <c r="AA4141" s="25"/>
      <c r="AB4141" s="25"/>
    </row>
    <row r="4142" spans="1:28" ht="18.75" customHeight="1">
      <c r="A4142" s="1"/>
      <c r="B4142" s="1"/>
      <c r="C4142" s="1"/>
      <c r="D4142" s="21" t="s">
        <v>893</v>
      </c>
      <c r="E4142" s="22" t="s">
        <v>803</v>
      </c>
      <c r="F4142" s="27"/>
      <c r="G4142" s="28">
        <v>329</v>
      </c>
      <c r="H4142" s="24">
        <f t="shared" si="19"/>
        <v>27.416666666666668</v>
      </c>
      <c r="I4142" s="25"/>
      <c r="J4142" s="25"/>
      <c r="K4142" s="26"/>
      <c r="L4142" s="25"/>
      <c r="M4142" s="25"/>
      <c r="N4142" s="25"/>
      <c r="O4142" s="25"/>
      <c r="P4142" s="25"/>
      <c r="Q4142" s="25"/>
      <c r="R4142" s="25"/>
      <c r="S4142" s="25"/>
      <c r="T4142" s="25"/>
      <c r="U4142" s="25"/>
      <c r="V4142" s="25"/>
      <c r="W4142" s="25"/>
      <c r="X4142" s="25"/>
      <c r="Y4142" s="25"/>
      <c r="Z4142" s="25"/>
      <c r="AA4142" s="25"/>
      <c r="AB4142" s="25"/>
    </row>
    <row r="4143" spans="1:28" ht="18.75" customHeight="1">
      <c r="A4143" s="1"/>
      <c r="B4143" s="1"/>
      <c r="C4143" s="1"/>
      <c r="D4143" s="21" t="s">
        <v>1041</v>
      </c>
      <c r="E4143" s="22" t="s">
        <v>803</v>
      </c>
      <c r="F4143" s="27"/>
      <c r="G4143" s="28">
        <v>974.8</v>
      </c>
      <c r="H4143" s="24">
        <f t="shared" si="19"/>
        <v>81.233333333333334</v>
      </c>
      <c r="I4143" s="25"/>
      <c r="J4143" s="25"/>
      <c r="K4143" s="26"/>
      <c r="L4143" s="25"/>
      <c r="M4143" s="25"/>
      <c r="N4143" s="25"/>
      <c r="O4143" s="25"/>
      <c r="P4143" s="25"/>
      <c r="Q4143" s="25"/>
      <c r="R4143" s="25"/>
      <c r="S4143" s="25"/>
      <c r="T4143" s="25"/>
      <c r="U4143" s="25"/>
      <c r="V4143" s="25"/>
      <c r="W4143" s="25"/>
      <c r="X4143" s="25"/>
      <c r="Y4143" s="25"/>
      <c r="Z4143" s="25"/>
      <c r="AA4143" s="25"/>
      <c r="AB4143" s="25"/>
    </row>
    <row r="4144" spans="1:28" ht="18.75" customHeight="1">
      <c r="A4144" s="1"/>
      <c r="B4144" s="1"/>
      <c r="C4144" s="1"/>
      <c r="D4144" s="21" t="s">
        <v>885</v>
      </c>
      <c r="E4144" s="22" t="s">
        <v>803</v>
      </c>
      <c r="F4144" s="27"/>
      <c r="G4144" s="28">
        <v>674.12</v>
      </c>
      <c r="H4144" s="24">
        <f t="shared" si="19"/>
        <v>56.176666666666669</v>
      </c>
      <c r="I4144" s="25"/>
      <c r="J4144" s="25"/>
      <c r="K4144" s="26"/>
      <c r="L4144" s="25"/>
      <c r="M4144" s="25"/>
      <c r="N4144" s="25"/>
      <c r="O4144" s="25"/>
      <c r="P4144" s="25"/>
      <c r="Q4144" s="25"/>
      <c r="R4144" s="25"/>
      <c r="S4144" s="25"/>
      <c r="T4144" s="25"/>
      <c r="U4144" s="25"/>
      <c r="V4144" s="25"/>
      <c r="W4144" s="25"/>
      <c r="X4144" s="25"/>
      <c r="Y4144" s="25"/>
      <c r="Z4144" s="25"/>
      <c r="AA4144" s="25"/>
      <c r="AB4144" s="25"/>
    </row>
    <row r="4145" spans="1:28" ht="18.75" customHeight="1">
      <c r="A4145" s="1"/>
      <c r="B4145" s="1"/>
      <c r="C4145" s="1"/>
      <c r="D4145" s="21" t="s">
        <v>983</v>
      </c>
      <c r="E4145" s="22" t="s">
        <v>803</v>
      </c>
      <c r="F4145" s="27"/>
      <c r="G4145" s="28">
        <v>94.139996999999994</v>
      </c>
      <c r="H4145" s="24">
        <f t="shared" si="19"/>
        <v>7.8449997499999995</v>
      </c>
      <c r="I4145" s="25"/>
      <c r="J4145" s="25"/>
      <c r="K4145" s="26"/>
      <c r="L4145" s="25"/>
      <c r="M4145" s="25"/>
      <c r="N4145" s="25"/>
      <c r="O4145" s="25"/>
      <c r="P4145" s="25"/>
      <c r="Q4145" s="25"/>
      <c r="R4145" s="25"/>
      <c r="S4145" s="25"/>
      <c r="T4145" s="25"/>
      <c r="U4145" s="25"/>
      <c r="V4145" s="25"/>
      <c r="W4145" s="25"/>
      <c r="X4145" s="25"/>
      <c r="Y4145" s="25"/>
      <c r="Z4145" s="25"/>
      <c r="AA4145" s="25"/>
      <c r="AB4145" s="25"/>
    </row>
    <row r="4146" spans="1:28" ht="18.75" customHeight="1">
      <c r="A4146" s="1"/>
      <c r="B4146" s="1"/>
      <c r="C4146" s="1"/>
      <c r="D4146" s="21" t="s">
        <v>847</v>
      </c>
      <c r="E4146" s="22" t="s">
        <v>803</v>
      </c>
      <c r="F4146" s="27"/>
      <c r="G4146" s="28">
        <v>42.55</v>
      </c>
      <c r="H4146" s="24">
        <f t="shared" si="19"/>
        <v>3.5458333333333329</v>
      </c>
      <c r="I4146" s="25"/>
      <c r="J4146" s="25"/>
      <c r="K4146" s="26"/>
      <c r="L4146" s="25"/>
      <c r="M4146" s="25"/>
      <c r="N4146" s="25"/>
      <c r="O4146" s="25"/>
      <c r="P4146" s="25"/>
      <c r="Q4146" s="25"/>
      <c r="R4146" s="25"/>
      <c r="S4146" s="25"/>
      <c r="T4146" s="25"/>
      <c r="U4146" s="25"/>
      <c r="V4146" s="25"/>
      <c r="W4146" s="25"/>
      <c r="X4146" s="25"/>
      <c r="Y4146" s="25"/>
      <c r="Z4146" s="25"/>
      <c r="AA4146" s="25"/>
      <c r="AB4146" s="25"/>
    </row>
    <row r="4147" spans="1:28" ht="18.75" customHeight="1">
      <c r="A4147" s="1"/>
      <c r="B4147" s="1"/>
      <c r="C4147" s="1"/>
      <c r="D4147" s="21" t="s">
        <v>868</v>
      </c>
      <c r="E4147" s="22" t="s">
        <v>803</v>
      </c>
      <c r="F4147" s="27"/>
      <c r="G4147" s="28">
        <v>74.34</v>
      </c>
      <c r="H4147" s="24">
        <f t="shared" si="19"/>
        <v>6.1950000000000003</v>
      </c>
      <c r="I4147" s="25"/>
      <c r="J4147" s="25"/>
      <c r="K4147" s="26"/>
      <c r="L4147" s="25"/>
      <c r="M4147" s="25"/>
      <c r="N4147" s="25"/>
      <c r="O4147" s="25"/>
      <c r="P4147" s="25"/>
      <c r="Q4147" s="25"/>
      <c r="R4147" s="25"/>
      <c r="S4147" s="25"/>
      <c r="T4147" s="25"/>
      <c r="U4147" s="25"/>
      <c r="V4147" s="25"/>
      <c r="W4147" s="25"/>
      <c r="X4147" s="25"/>
      <c r="Y4147" s="25"/>
      <c r="Z4147" s="25"/>
      <c r="AA4147" s="25"/>
      <c r="AB4147" s="25"/>
    </row>
    <row r="4148" spans="1:28" ht="18.75" customHeight="1">
      <c r="A4148" s="1"/>
      <c r="B4148" s="1"/>
      <c r="C4148" s="1"/>
      <c r="D4148" s="21" t="s">
        <v>912</v>
      </c>
      <c r="E4148" s="22" t="s">
        <v>803</v>
      </c>
      <c r="F4148" s="27"/>
      <c r="G4148" s="28">
        <v>35.840000000000003</v>
      </c>
      <c r="H4148" s="24">
        <f t="shared" si="19"/>
        <v>2.9866666666666668</v>
      </c>
      <c r="I4148" s="25"/>
      <c r="J4148" s="25"/>
      <c r="K4148" s="26"/>
      <c r="L4148" s="25"/>
      <c r="M4148" s="25"/>
      <c r="N4148" s="25"/>
      <c r="O4148" s="25"/>
      <c r="P4148" s="25"/>
      <c r="Q4148" s="25"/>
      <c r="R4148" s="25"/>
      <c r="S4148" s="25"/>
      <c r="T4148" s="25"/>
      <c r="U4148" s="25"/>
      <c r="V4148" s="25"/>
      <c r="W4148" s="25"/>
      <c r="X4148" s="25"/>
      <c r="Y4148" s="25"/>
      <c r="Z4148" s="25"/>
      <c r="AA4148" s="25"/>
      <c r="AB4148" s="25"/>
    </row>
    <row r="4149" spans="1:28" ht="18.75" customHeight="1">
      <c r="A4149" s="1"/>
      <c r="B4149" s="1"/>
      <c r="C4149" s="1"/>
      <c r="D4149" s="21" t="s">
        <v>1032</v>
      </c>
      <c r="E4149" s="22" t="s">
        <v>803</v>
      </c>
      <c r="F4149" s="27"/>
      <c r="G4149" s="28">
        <v>64</v>
      </c>
      <c r="H4149" s="24">
        <f t="shared" si="19"/>
        <v>5.333333333333333</v>
      </c>
      <c r="I4149" s="25"/>
      <c r="J4149" s="25"/>
      <c r="K4149" s="26"/>
      <c r="L4149" s="25"/>
      <c r="M4149" s="25"/>
      <c r="N4149" s="25"/>
      <c r="O4149" s="25"/>
      <c r="P4149" s="25"/>
      <c r="Q4149" s="25"/>
      <c r="R4149" s="25"/>
      <c r="S4149" s="25"/>
      <c r="T4149" s="25"/>
      <c r="U4149" s="25"/>
      <c r="V4149" s="25"/>
      <c r="W4149" s="25"/>
      <c r="X4149" s="25"/>
      <c r="Y4149" s="25"/>
      <c r="Z4149" s="25"/>
      <c r="AA4149" s="25"/>
      <c r="AB4149" s="25"/>
    </row>
    <row r="4150" spans="1:28" ht="18.75" customHeight="1">
      <c r="A4150" s="1"/>
      <c r="B4150" s="1"/>
      <c r="C4150" s="1"/>
      <c r="D4150" s="21" t="s">
        <v>1067</v>
      </c>
      <c r="E4150" s="22" t="s">
        <v>803</v>
      </c>
      <c r="F4150" s="27"/>
      <c r="G4150" s="28">
        <v>295.68</v>
      </c>
      <c r="H4150" s="24">
        <f t="shared" si="19"/>
        <v>24.64</v>
      </c>
      <c r="I4150" s="25"/>
      <c r="J4150" s="25"/>
      <c r="K4150" s="26"/>
      <c r="L4150" s="25"/>
      <c r="M4150" s="25"/>
      <c r="N4150" s="25"/>
      <c r="O4150" s="25"/>
      <c r="P4150" s="25"/>
      <c r="Q4150" s="25"/>
      <c r="R4150" s="25"/>
      <c r="S4150" s="25"/>
      <c r="T4150" s="25"/>
      <c r="U4150" s="25"/>
      <c r="V4150" s="25"/>
      <c r="W4150" s="25"/>
      <c r="X4150" s="25"/>
      <c r="Y4150" s="25"/>
      <c r="Z4150" s="25"/>
      <c r="AA4150" s="25"/>
      <c r="AB4150" s="25"/>
    </row>
    <row r="4151" spans="1:28" ht="18.75" customHeight="1">
      <c r="A4151" s="1"/>
      <c r="B4151" s="1"/>
      <c r="C4151" s="1"/>
      <c r="D4151" s="21" t="s">
        <v>881</v>
      </c>
      <c r="E4151" s="22" t="s">
        <v>803</v>
      </c>
      <c r="F4151" s="27"/>
      <c r="G4151" s="28">
        <v>2566.14</v>
      </c>
      <c r="H4151" s="24">
        <f t="shared" si="19"/>
        <v>213.845</v>
      </c>
      <c r="I4151" s="25"/>
      <c r="J4151" s="25"/>
      <c r="K4151" s="26"/>
      <c r="L4151" s="25"/>
      <c r="M4151" s="25"/>
      <c r="N4151" s="25"/>
      <c r="O4151" s="25"/>
      <c r="P4151" s="25"/>
      <c r="Q4151" s="25"/>
      <c r="R4151" s="25"/>
      <c r="S4151" s="25"/>
      <c r="T4151" s="25"/>
      <c r="U4151" s="25"/>
      <c r="V4151" s="25"/>
      <c r="W4151" s="25"/>
      <c r="X4151" s="25"/>
      <c r="Y4151" s="25"/>
      <c r="Z4151" s="25"/>
      <c r="AA4151" s="25"/>
      <c r="AB4151" s="25"/>
    </row>
    <row r="4152" spans="1:28" ht="18.75" customHeight="1">
      <c r="A4152" s="1"/>
      <c r="B4152" s="1"/>
      <c r="C4152" s="1"/>
      <c r="D4152" s="21" t="s">
        <v>986</v>
      </c>
      <c r="E4152" s="22" t="s">
        <v>803</v>
      </c>
      <c r="F4152" s="27"/>
      <c r="G4152" s="28">
        <v>129.6</v>
      </c>
      <c r="H4152" s="24">
        <f t="shared" si="19"/>
        <v>10.799999999999999</v>
      </c>
      <c r="I4152" s="25"/>
      <c r="J4152" s="25"/>
      <c r="K4152" s="26"/>
      <c r="L4152" s="25"/>
      <c r="M4152" s="25"/>
      <c r="N4152" s="25"/>
      <c r="O4152" s="25"/>
      <c r="P4152" s="25"/>
      <c r="Q4152" s="25"/>
      <c r="R4152" s="25"/>
      <c r="S4152" s="25"/>
      <c r="T4152" s="25"/>
      <c r="U4152" s="25"/>
      <c r="V4152" s="25"/>
      <c r="W4152" s="25"/>
      <c r="X4152" s="25"/>
      <c r="Y4152" s="25"/>
      <c r="Z4152" s="25"/>
      <c r="AA4152" s="25"/>
      <c r="AB4152" s="25"/>
    </row>
    <row r="4153" spans="1:28" ht="18.75" customHeight="1">
      <c r="A4153" s="1"/>
      <c r="B4153" s="1"/>
      <c r="C4153" s="1"/>
      <c r="D4153" s="21" t="s">
        <v>901</v>
      </c>
      <c r="E4153" s="22" t="s">
        <v>803</v>
      </c>
      <c r="F4153" s="27"/>
      <c r="G4153" s="28">
        <v>89</v>
      </c>
      <c r="H4153" s="24">
        <f t="shared" si="19"/>
        <v>7.416666666666667</v>
      </c>
      <c r="I4153" s="25"/>
      <c r="J4153" s="25"/>
      <c r="K4153" s="26"/>
      <c r="L4153" s="25"/>
      <c r="M4153" s="25"/>
      <c r="N4153" s="25"/>
      <c r="O4153" s="25"/>
      <c r="P4153" s="25"/>
      <c r="Q4153" s="25"/>
      <c r="R4153" s="25"/>
      <c r="S4153" s="25"/>
      <c r="T4153" s="25"/>
      <c r="U4153" s="25"/>
      <c r="V4153" s="25"/>
      <c r="W4153" s="25"/>
      <c r="X4153" s="25"/>
      <c r="Y4153" s="25"/>
      <c r="Z4153" s="25"/>
      <c r="AA4153" s="25"/>
      <c r="AB4153" s="25"/>
    </row>
    <row r="4154" spans="1:28" ht="18.75" customHeight="1">
      <c r="A4154" s="1"/>
      <c r="B4154" s="1"/>
      <c r="C4154" s="1"/>
      <c r="D4154" s="21" t="s">
        <v>948</v>
      </c>
      <c r="E4154" s="22" t="s">
        <v>803</v>
      </c>
      <c r="F4154" s="27"/>
      <c r="G4154" s="28">
        <v>102.28</v>
      </c>
      <c r="H4154" s="24">
        <f t="shared" si="19"/>
        <v>8.5233333333333334</v>
      </c>
      <c r="I4154" s="25"/>
      <c r="J4154" s="25"/>
      <c r="K4154" s="26"/>
      <c r="L4154" s="25"/>
      <c r="M4154" s="25"/>
      <c r="N4154" s="25"/>
      <c r="O4154" s="25"/>
      <c r="P4154" s="25"/>
      <c r="Q4154" s="25"/>
      <c r="R4154" s="25"/>
      <c r="S4154" s="25"/>
      <c r="T4154" s="25"/>
      <c r="U4154" s="25"/>
      <c r="V4154" s="25"/>
      <c r="W4154" s="25"/>
      <c r="X4154" s="25"/>
      <c r="Y4154" s="25"/>
      <c r="Z4154" s="25"/>
      <c r="AA4154" s="25"/>
      <c r="AB4154" s="25"/>
    </row>
    <row r="4155" spans="1:28" ht="18.75" customHeight="1">
      <c r="A4155" s="1"/>
      <c r="B4155" s="1"/>
      <c r="C4155" s="1"/>
      <c r="D4155" s="21" t="s">
        <v>1056</v>
      </c>
      <c r="E4155" s="22" t="s">
        <v>803</v>
      </c>
      <c r="F4155" s="27"/>
      <c r="G4155" s="28">
        <v>435.96</v>
      </c>
      <c r="H4155" s="24">
        <f t="shared" si="19"/>
        <v>36.33</v>
      </c>
      <c r="I4155" s="25"/>
      <c r="J4155" s="25"/>
      <c r="K4155" s="26"/>
      <c r="L4155" s="25"/>
      <c r="M4155" s="25"/>
      <c r="N4155" s="25"/>
      <c r="O4155" s="25"/>
      <c r="P4155" s="25"/>
      <c r="Q4155" s="25"/>
      <c r="R4155" s="25"/>
      <c r="S4155" s="25"/>
      <c r="T4155" s="25"/>
      <c r="U4155" s="25"/>
      <c r="V4155" s="25"/>
      <c r="W4155" s="25"/>
      <c r="X4155" s="25"/>
      <c r="Y4155" s="25"/>
      <c r="Z4155" s="25"/>
      <c r="AA4155" s="25"/>
      <c r="AB4155" s="25"/>
    </row>
    <row r="4156" spans="1:28" ht="18.75" customHeight="1">
      <c r="A4156" s="1"/>
      <c r="B4156" s="1"/>
      <c r="C4156" s="1"/>
      <c r="D4156" s="21" t="s">
        <v>1029</v>
      </c>
      <c r="E4156" s="22" t="s">
        <v>803</v>
      </c>
      <c r="F4156" s="27"/>
      <c r="G4156" s="28">
        <v>1562.89</v>
      </c>
      <c r="H4156" s="24">
        <f t="shared" si="19"/>
        <v>130.24083333333334</v>
      </c>
      <c r="I4156" s="25"/>
      <c r="J4156" s="25"/>
      <c r="K4156" s="26"/>
      <c r="L4156" s="25"/>
      <c r="M4156" s="25"/>
      <c r="N4156" s="25"/>
      <c r="O4156" s="25"/>
      <c r="P4156" s="25"/>
      <c r="Q4156" s="25"/>
      <c r="R4156" s="25"/>
      <c r="S4156" s="25"/>
      <c r="T4156" s="25"/>
      <c r="U4156" s="25"/>
      <c r="V4156" s="25"/>
      <c r="W4156" s="25"/>
      <c r="X4156" s="25"/>
      <c r="Y4156" s="25"/>
      <c r="Z4156" s="25"/>
      <c r="AA4156" s="25"/>
      <c r="AB4156" s="25"/>
    </row>
    <row r="4157" spans="1:28" ht="18.75" customHeight="1">
      <c r="A4157" s="1"/>
      <c r="B4157" s="1"/>
      <c r="C4157" s="1"/>
      <c r="D4157" s="21" t="s">
        <v>903</v>
      </c>
      <c r="E4157" s="22" t="s">
        <v>803</v>
      </c>
      <c r="F4157" s="27"/>
      <c r="G4157" s="28">
        <v>1206.8699999999999</v>
      </c>
      <c r="H4157" s="24">
        <f t="shared" si="19"/>
        <v>100.57249999999999</v>
      </c>
      <c r="I4157" s="25"/>
      <c r="J4157" s="25"/>
      <c r="K4157" s="26"/>
      <c r="L4157" s="25"/>
      <c r="M4157" s="25"/>
      <c r="N4157" s="25"/>
      <c r="O4157" s="25"/>
      <c r="P4157" s="25"/>
      <c r="Q4157" s="25"/>
      <c r="R4157" s="25"/>
      <c r="S4157" s="25"/>
      <c r="T4157" s="25"/>
      <c r="U4157" s="25"/>
      <c r="V4157" s="25"/>
      <c r="W4157" s="25"/>
      <c r="X4157" s="25"/>
      <c r="Y4157" s="25"/>
      <c r="Z4157" s="25"/>
      <c r="AA4157" s="25"/>
      <c r="AB4157" s="25"/>
    </row>
    <row r="4158" spans="1:28" ht="18.75" customHeight="1">
      <c r="A4158" s="1"/>
      <c r="B4158" s="1"/>
      <c r="C4158" s="1"/>
      <c r="D4158" s="21" t="s">
        <v>855</v>
      </c>
      <c r="E4158" s="22" t="s">
        <v>803</v>
      </c>
      <c r="F4158" s="27"/>
      <c r="G4158" s="28">
        <v>159.5</v>
      </c>
      <c r="H4158" s="24">
        <f t="shared" si="19"/>
        <v>13.291666666666666</v>
      </c>
      <c r="I4158" s="25"/>
      <c r="J4158" s="25"/>
      <c r="K4158" s="26"/>
      <c r="L4158" s="25"/>
      <c r="M4158" s="25"/>
      <c r="N4158" s="25"/>
      <c r="O4158" s="25"/>
      <c r="P4158" s="25"/>
      <c r="Q4158" s="25"/>
      <c r="R4158" s="25"/>
      <c r="S4158" s="25"/>
      <c r="T4158" s="25"/>
      <c r="U4158" s="25"/>
      <c r="V4158" s="25"/>
      <c r="W4158" s="25"/>
      <c r="X4158" s="25"/>
      <c r="Y4158" s="25"/>
      <c r="Z4158" s="25"/>
      <c r="AA4158" s="25"/>
      <c r="AB4158" s="25"/>
    </row>
    <row r="4159" spans="1:28" ht="18.75" customHeight="1">
      <c r="A4159" s="1"/>
      <c r="B4159" s="1"/>
      <c r="C4159" s="1"/>
      <c r="D4159" s="21" t="s">
        <v>868</v>
      </c>
      <c r="E4159" s="22" t="s">
        <v>803</v>
      </c>
      <c r="F4159" s="27"/>
      <c r="G4159" s="28">
        <v>826.29</v>
      </c>
      <c r="H4159" s="24">
        <f t="shared" si="19"/>
        <v>68.857500000000002</v>
      </c>
      <c r="I4159" s="25"/>
      <c r="J4159" s="25"/>
      <c r="K4159" s="26"/>
      <c r="L4159" s="25"/>
      <c r="M4159" s="25"/>
      <c r="N4159" s="25"/>
      <c r="O4159" s="25"/>
      <c r="P4159" s="25"/>
      <c r="Q4159" s="25"/>
      <c r="R4159" s="25"/>
      <c r="S4159" s="25"/>
      <c r="T4159" s="25"/>
      <c r="U4159" s="25"/>
      <c r="V4159" s="25"/>
      <c r="W4159" s="25"/>
      <c r="X4159" s="25"/>
      <c r="Y4159" s="25"/>
      <c r="Z4159" s="25"/>
      <c r="AA4159" s="25"/>
      <c r="AB4159" s="25"/>
    </row>
    <row r="4160" spans="1:28" ht="18.75" customHeight="1">
      <c r="A4160" s="1"/>
      <c r="B4160" s="1"/>
      <c r="C4160" s="1"/>
      <c r="D4160" s="21" t="s">
        <v>891</v>
      </c>
      <c r="E4160" s="22" t="s">
        <v>803</v>
      </c>
      <c r="F4160" s="27"/>
      <c r="G4160" s="28">
        <v>165.24</v>
      </c>
      <c r="H4160" s="24">
        <f t="shared" si="19"/>
        <v>13.770000000000001</v>
      </c>
      <c r="I4160" s="25"/>
      <c r="J4160" s="25"/>
      <c r="K4160" s="26"/>
      <c r="L4160" s="25"/>
      <c r="M4160" s="25"/>
      <c r="N4160" s="25"/>
      <c r="O4160" s="25"/>
      <c r="P4160" s="25"/>
      <c r="Q4160" s="25"/>
      <c r="R4160" s="25"/>
      <c r="S4160" s="25"/>
      <c r="T4160" s="25"/>
      <c r="U4160" s="25"/>
      <c r="V4160" s="25"/>
      <c r="W4160" s="25"/>
      <c r="X4160" s="25"/>
      <c r="Y4160" s="25"/>
      <c r="Z4160" s="25"/>
      <c r="AA4160" s="25"/>
      <c r="AB4160" s="25"/>
    </row>
    <row r="4161" spans="1:28" ht="18.75" customHeight="1">
      <c r="A4161" s="1"/>
      <c r="B4161" s="1"/>
      <c r="C4161" s="1"/>
      <c r="D4161" s="21" t="s">
        <v>1011</v>
      </c>
      <c r="E4161" s="22" t="s">
        <v>803</v>
      </c>
      <c r="F4161" s="27"/>
      <c r="G4161" s="28">
        <v>3174.6000779999999</v>
      </c>
      <c r="H4161" s="24">
        <f t="shared" si="19"/>
        <v>264.55000649999999</v>
      </c>
      <c r="I4161" s="25"/>
      <c r="J4161" s="25"/>
      <c r="K4161" s="26"/>
      <c r="L4161" s="25"/>
      <c r="M4161" s="25"/>
      <c r="N4161" s="25"/>
      <c r="O4161" s="25"/>
      <c r="P4161" s="25"/>
      <c r="Q4161" s="25"/>
      <c r="R4161" s="25"/>
      <c r="S4161" s="25"/>
      <c r="T4161" s="25"/>
      <c r="U4161" s="25"/>
      <c r="V4161" s="25"/>
      <c r="W4161" s="25"/>
      <c r="X4161" s="25"/>
      <c r="Y4161" s="25"/>
      <c r="Z4161" s="25"/>
      <c r="AA4161" s="25"/>
      <c r="AB4161" s="25"/>
    </row>
    <row r="4162" spans="1:28" ht="18.75" customHeight="1">
      <c r="A4162" s="1"/>
      <c r="B4162" s="1"/>
      <c r="C4162" s="1"/>
      <c r="D4162" s="21" t="s">
        <v>843</v>
      </c>
      <c r="E4162" s="22" t="s">
        <v>803</v>
      </c>
      <c r="F4162" s="27"/>
      <c r="G4162" s="28">
        <v>940.68</v>
      </c>
      <c r="H4162" s="24">
        <f t="shared" si="19"/>
        <v>78.39</v>
      </c>
      <c r="I4162" s="25"/>
      <c r="J4162" s="25"/>
      <c r="K4162" s="26"/>
      <c r="L4162" s="25"/>
      <c r="M4162" s="25"/>
      <c r="N4162" s="25"/>
      <c r="O4162" s="25"/>
      <c r="P4162" s="25"/>
      <c r="Q4162" s="25"/>
      <c r="R4162" s="25"/>
      <c r="S4162" s="25"/>
      <c r="T4162" s="25"/>
      <c r="U4162" s="25"/>
      <c r="V4162" s="25"/>
      <c r="W4162" s="25"/>
      <c r="X4162" s="25"/>
      <c r="Y4162" s="25"/>
      <c r="Z4162" s="25"/>
      <c r="AA4162" s="25"/>
      <c r="AB4162" s="25"/>
    </row>
    <row r="4163" spans="1:28" ht="18.75" customHeight="1">
      <c r="A4163" s="1"/>
      <c r="B4163" s="1"/>
      <c r="C4163" s="1"/>
      <c r="D4163" s="21" t="s">
        <v>932</v>
      </c>
      <c r="E4163" s="22" t="s">
        <v>803</v>
      </c>
      <c r="F4163" s="27"/>
      <c r="G4163" s="28">
        <v>2013.660081</v>
      </c>
      <c r="H4163" s="24">
        <f t="shared" si="19"/>
        <v>167.80500674999999</v>
      </c>
      <c r="I4163" s="25"/>
      <c r="J4163" s="25"/>
      <c r="K4163" s="26"/>
      <c r="L4163" s="25"/>
      <c r="M4163" s="25"/>
      <c r="N4163" s="25"/>
      <c r="O4163" s="25"/>
      <c r="P4163" s="25"/>
      <c r="Q4163" s="25"/>
      <c r="R4163" s="25"/>
      <c r="S4163" s="25"/>
      <c r="T4163" s="25"/>
      <c r="U4163" s="25"/>
      <c r="V4163" s="25"/>
      <c r="W4163" s="25"/>
      <c r="X4163" s="25"/>
      <c r="Y4163" s="25"/>
      <c r="Z4163" s="25"/>
      <c r="AA4163" s="25"/>
      <c r="AB4163" s="25"/>
    </row>
    <row r="4164" spans="1:28" ht="18.75" customHeight="1">
      <c r="A4164" s="1"/>
      <c r="B4164" s="1"/>
      <c r="C4164" s="1"/>
      <c r="D4164" s="21" t="s">
        <v>834</v>
      </c>
      <c r="E4164" s="22" t="s">
        <v>803</v>
      </c>
      <c r="F4164" s="27"/>
      <c r="G4164" s="28">
        <v>2017.47</v>
      </c>
      <c r="H4164" s="24">
        <f t="shared" si="19"/>
        <v>168.1225</v>
      </c>
      <c r="I4164" s="25"/>
      <c r="J4164" s="25"/>
      <c r="K4164" s="26"/>
      <c r="L4164" s="25"/>
      <c r="M4164" s="25"/>
      <c r="N4164" s="25"/>
      <c r="O4164" s="25"/>
      <c r="P4164" s="25"/>
      <c r="Q4164" s="25"/>
      <c r="R4164" s="25"/>
      <c r="S4164" s="25"/>
      <c r="T4164" s="25"/>
      <c r="U4164" s="25"/>
      <c r="V4164" s="25"/>
      <c r="W4164" s="25"/>
      <c r="X4164" s="25"/>
      <c r="Y4164" s="25"/>
      <c r="Z4164" s="25"/>
      <c r="AA4164" s="25"/>
      <c r="AB4164" s="25"/>
    </row>
    <row r="4165" spans="1:28" ht="18.75" customHeight="1">
      <c r="A4165" s="1"/>
      <c r="B4165" s="1"/>
      <c r="C4165" s="1"/>
      <c r="D4165" s="21" t="s">
        <v>946</v>
      </c>
      <c r="E4165" s="22" t="s">
        <v>803</v>
      </c>
      <c r="F4165" s="27"/>
      <c r="G4165" s="28">
        <v>1897.35</v>
      </c>
      <c r="H4165" s="24">
        <f t="shared" si="19"/>
        <v>158.11249999999998</v>
      </c>
      <c r="I4165" s="25"/>
      <c r="J4165" s="25"/>
      <c r="K4165" s="26"/>
      <c r="L4165" s="25"/>
      <c r="M4165" s="25"/>
      <c r="N4165" s="25"/>
      <c r="O4165" s="25"/>
      <c r="P4165" s="25"/>
      <c r="Q4165" s="25"/>
      <c r="R4165" s="25"/>
      <c r="S4165" s="25"/>
      <c r="T4165" s="25"/>
      <c r="U4165" s="25"/>
      <c r="V4165" s="25"/>
      <c r="W4165" s="25"/>
      <c r="X4165" s="25"/>
      <c r="Y4165" s="25"/>
      <c r="Z4165" s="25"/>
      <c r="AA4165" s="25"/>
      <c r="AB4165" s="25"/>
    </row>
    <row r="4166" spans="1:28" ht="18.75" customHeight="1">
      <c r="A4166" s="1"/>
      <c r="B4166" s="1"/>
      <c r="C4166" s="1"/>
      <c r="D4166" s="21" t="s">
        <v>1068</v>
      </c>
      <c r="E4166" s="22" t="s">
        <v>803</v>
      </c>
      <c r="F4166" s="27"/>
      <c r="G4166" s="28">
        <v>722.88</v>
      </c>
      <c r="H4166" s="24">
        <f t="shared" si="19"/>
        <v>60.24</v>
      </c>
      <c r="I4166" s="25"/>
      <c r="J4166" s="25"/>
      <c r="K4166" s="26"/>
      <c r="L4166" s="25"/>
      <c r="M4166" s="25"/>
      <c r="N4166" s="25"/>
      <c r="O4166" s="25"/>
      <c r="P4166" s="25"/>
      <c r="Q4166" s="25"/>
      <c r="R4166" s="25"/>
      <c r="S4166" s="25"/>
      <c r="T4166" s="25"/>
      <c r="U4166" s="25"/>
      <c r="V4166" s="25"/>
      <c r="W4166" s="25"/>
      <c r="X4166" s="25"/>
      <c r="Y4166" s="25"/>
      <c r="Z4166" s="25"/>
      <c r="AA4166" s="25"/>
      <c r="AB4166" s="25"/>
    </row>
    <row r="4167" spans="1:28" ht="18.75" customHeight="1">
      <c r="A4167" s="1"/>
      <c r="B4167" s="1"/>
      <c r="C4167" s="1"/>
      <c r="D4167" s="21" t="s">
        <v>1069</v>
      </c>
      <c r="E4167" s="22" t="s">
        <v>803</v>
      </c>
      <c r="F4167" s="27"/>
      <c r="G4167" s="28">
        <v>288.99</v>
      </c>
      <c r="H4167" s="24">
        <f t="shared" si="19"/>
        <v>24.0825</v>
      </c>
      <c r="I4167" s="25"/>
      <c r="J4167" s="25"/>
      <c r="K4167" s="26"/>
      <c r="L4167" s="25"/>
      <c r="M4167" s="25"/>
      <c r="N4167" s="25"/>
      <c r="O4167" s="25"/>
      <c r="P4167" s="25"/>
      <c r="Q4167" s="25"/>
      <c r="R4167" s="25"/>
      <c r="S4167" s="25"/>
      <c r="T4167" s="25"/>
      <c r="U4167" s="25"/>
      <c r="V4167" s="25"/>
      <c r="W4167" s="25"/>
      <c r="X4167" s="25"/>
      <c r="Y4167" s="25"/>
      <c r="Z4167" s="25"/>
      <c r="AA4167" s="25"/>
      <c r="AB4167" s="25"/>
    </row>
    <row r="4168" spans="1:28" ht="18.75" customHeight="1">
      <c r="A4168" s="1"/>
      <c r="B4168" s="1"/>
      <c r="C4168" s="1"/>
      <c r="D4168" s="21" t="s">
        <v>1070</v>
      </c>
      <c r="E4168" s="22" t="s">
        <v>803</v>
      </c>
      <c r="F4168" s="27"/>
      <c r="G4168" s="28">
        <v>467.87</v>
      </c>
      <c r="H4168" s="24">
        <f t="shared" si="19"/>
        <v>38.989166666666669</v>
      </c>
      <c r="I4168" s="25"/>
      <c r="J4168" s="25"/>
      <c r="K4168" s="26"/>
      <c r="L4168" s="25"/>
      <c r="M4168" s="25"/>
      <c r="N4168" s="25"/>
      <c r="O4168" s="25"/>
      <c r="P4168" s="25"/>
      <c r="Q4168" s="25"/>
      <c r="R4168" s="25"/>
      <c r="S4168" s="25"/>
      <c r="T4168" s="25"/>
      <c r="U4168" s="25"/>
      <c r="V4168" s="25"/>
      <c r="W4168" s="25"/>
      <c r="X4168" s="25"/>
      <c r="Y4168" s="25"/>
      <c r="Z4168" s="25"/>
      <c r="AA4168" s="25"/>
      <c r="AB4168" s="25"/>
    </row>
    <row r="4169" spans="1:28" ht="18.75" customHeight="1">
      <c r="A4169" s="1"/>
      <c r="B4169" s="1"/>
      <c r="C4169" s="1"/>
      <c r="D4169" s="21" t="s">
        <v>1071</v>
      </c>
      <c r="E4169" s="22" t="s">
        <v>803</v>
      </c>
      <c r="F4169" s="27"/>
      <c r="G4169" s="28">
        <v>418.08</v>
      </c>
      <c r="H4169" s="24">
        <f t="shared" si="19"/>
        <v>34.839999999999996</v>
      </c>
      <c r="I4169" s="25"/>
      <c r="J4169" s="25"/>
      <c r="K4169" s="26"/>
      <c r="L4169" s="25"/>
      <c r="M4169" s="25"/>
      <c r="N4169" s="25"/>
      <c r="O4169" s="25"/>
      <c r="P4169" s="25"/>
      <c r="Q4169" s="25"/>
      <c r="R4169" s="25"/>
      <c r="S4169" s="25"/>
      <c r="T4169" s="25"/>
      <c r="U4169" s="25"/>
      <c r="V4169" s="25"/>
      <c r="W4169" s="25"/>
      <c r="X4169" s="25"/>
      <c r="Y4169" s="25"/>
      <c r="Z4169" s="25"/>
      <c r="AA4169" s="25"/>
      <c r="AB4169" s="25"/>
    </row>
    <row r="4170" spans="1:28" ht="18.75" customHeight="1">
      <c r="A4170" s="1"/>
      <c r="B4170" s="1"/>
      <c r="C4170" s="1"/>
      <c r="D4170" s="21" t="s">
        <v>843</v>
      </c>
      <c r="E4170" s="22" t="s">
        <v>803</v>
      </c>
      <c r="F4170" s="27"/>
      <c r="G4170" s="28">
        <v>984.23</v>
      </c>
      <c r="H4170" s="24">
        <f t="shared" si="19"/>
        <v>82.019166666666663</v>
      </c>
      <c r="I4170" s="25"/>
      <c r="J4170" s="25"/>
      <c r="K4170" s="26"/>
      <c r="L4170" s="25"/>
      <c r="M4170" s="25"/>
      <c r="N4170" s="25"/>
      <c r="O4170" s="25"/>
      <c r="P4170" s="25"/>
      <c r="Q4170" s="25"/>
      <c r="R4170" s="25"/>
      <c r="S4170" s="25"/>
      <c r="T4170" s="25"/>
      <c r="U4170" s="25"/>
      <c r="V4170" s="25"/>
      <c r="W4170" s="25"/>
      <c r="X4170" s="25"/>
      <c r="Y4170" s="25"/>
      <c r="Z4170" s="25"/>
      <c r="AA4170" s="25"/>
      <c r="AB4170" s="25"/>
    </row>
    <row r="4171" spans="1:28" ht="18.75" customHeight="1">
      <c r="A4171" s="1"/>
      <c r="B4171" s="1"/>
      <c r="C4171" s="1"/>
      <c r="D4171" s="21" t="s">
        <v>980</v>
      </c>
      <c r="E4171" s="22" t="s">
        <v>803</v>
      </c>
      <c r="F4171" s="27"/>
      <c r="G4171" s="28">
        <v>822.12</v>
      </c>
      <c r="H4171" s="24">
        <f t="shared" si="19"/>
        <v>68.510000000000005</v>
      </c>
      <c r="I4171" s="25"/>
      <c r="J4171" s="25"/>
      <c r="K4171" s="26"/>
      <c r="L4171" s="25"/>
      <c r="M4171" s="25"/>
      <c r="N4171" s="25"/>
      <c r="O4171" s="25"/>
      <c r="P4171" s="25"/>
      <c r="Q4171" s="25"/>
      <c r="R4171" s="25"/>
      <c r="S4171" s="25"/>
      <c r="T4171" s="25"/>
      <c r="U4171" s="25"/>
      <c r="V4171" s="25"/>
      <c r="W4171" s="25"/>
      <c r="X4171" s="25"/>
      <c r="Y4171" s="25"/>
      <c r="Z4171" s="25"/>
      <c r="AA4171" s="25"/>
      <c r="AB4171" s="25"/>
    </row>
    <row r="4172" spans="1:28" ht="18.75" customHeight="1">
      <c r="A4172" s="1"/>
      <c r="B4172" s="1"/>
      <c r="C4172" s="1"/>
      <c r="D4172" s="21" t="s">
        <v>865</v>
      </c>
      <c r="E4172" s="22" t="s">
        <v>803</v>
      </c>
      <c r="F4172" s="27"/>
      <c r="G4172" s="28">
        <v>3027.2900869999999</v>
      </c>
      <c r="H4172" s="24">
        <f t="shared" si="19"/>
        <v>252.27417391666665</v>
      </c>
      <c r="I4172" s="25"/>
      <c r="J4172" s="25"/>
      <c r="K4172" s="26"/>
      <c r="L4172" s="25"/>
      <c r="M4172" s="25"/>
      <c r="N4172" s="25"/>
      <c r="O4172" s="25"/>
      <c r="P4172" s="25"/>
      <c r="Q4172" s="25"/>
      <c r="R4172" s="25"/>
      <c r="S4172" s="25"/>
      <c r="T4172" s="25"/>
      <c r="U4172" s="25"/>
      <c r="V4172" s="25"/>
      <c r="W4172" s="25"/>
      <c r="X4172" s="25"/>
      <c r="Y4172" s="25"/>
      <c r="Z4172" s="25"/>
      <c r="AA4172" s="25"/>
      <c r="AB4172" s="25"/>
    </row>
    <row r="4173" spans="1:28" ht="18.75" customHeight="1">
      <c r="A4173" s="1"/>
      <c r="B4173" s="1"/>
      <c r="C4173" s="1"/>
      <c r="D4173" s="21" t="s">
        <v>936</v>
      </c>
      <c r="E4173" s="22" t="s">
        <v>803</v>
      </c>
      <c r="F4173" s="27"/>
      <c r="G4173" s="28">
        <v>429.6</v>
      </c>
      <c r="H4173" s="24">
        <f t="shared" si="19"/>
        <v>35.800000000000004</v>
      </c>
      <c r="I4173" s="25"/>
      <c r="J4173" s="25"/>
      <c r="K4173" s="26"/>
      <c r="L4173" s="25"/>
      <c r="M4173" s="25"/>
      <c r="N4173" s="25"/>
      <c r="O4173" s="25"/>
      <c r="P4173" s="25"/>
      <c r="Q4173" s="25"/>
      <c r="R4173" s="25"/>
      <c r="S4173" s="25"/>
      <c r="T4173" s="25"/>
      <c r="U4173" s="25"/>
      <c r="V4173" s="25"/>
      <c r="W4173" s="25"/>
      <c r="X4173" s="25"/>
      <c r="Y4173" s="25"/>
      <c r="Z4173" s="25"/>
      <c r="AA4173" s="25"/>
      <c r="AB4173" s="25"/>
    </row>
    <row r="4174" spans="1:28" ht="18.75" customHeight="1">
      <c r="A4174" s="1"/>
      <c r="B4174" s="1"/>
      <c r="C4174" s="1"/>
      <c r="D4174" s="21" t="s">
        <v>935</v>
      </c>
      <c r="E4174" s="22" t="s">
        <v>803</v>
      </c>
      <c r="F4174" s="27"/>
      <c r="G4174" s="28">
        <v>380.36</v>
      </c>
      <c r="H4174" s="24">
        <f t="shared" si="19"/>
        <v>31.696666666666669</v>
      </c>
      <c r="I4174" s="25"/>
      <c r="J4174" s="25"/>
      <c r="K4174" s="26"/>
      <c r="L4174" s="25"/>
      <c r="M4174" s="25"/>
      <c r="N4174" s="25"/>
      <c r="O4174" s="25"/>
      <c r="P4174" s="25"/>
      <c r="Q4174" s="25"/>
      <c r="R4174" s="25"/>
      <c r="S4174" s="25"/>
      <c r="T4174" s="25"/>
      <c r="U4174" s="25"/>
      <c r="V4174" s="25"/>
      <c r="W4174" s="25"/>
      <c r="X4174" s="25"/>
      <c r="Y4174" s="25"/>
      <c r="Z4174" s="25"/>
      <c r="AA4174" s="25"/>
      <c r="AB4174" s="25"/>
    </row>
    <row r="4175" spans="1:28" ht="18.75" customHeight="1">
      <c r="A4175" s="1"/>
      <c r="B4175" s="1"/>
      <c r="C4175" s="1"/>
      <c r="D4175" s="21" t="s">
        <v>969</v>
      </c>
      <c r="E4175" s="22" t="s">
        <v>803</v>
      </c>
      <c r="F4175" s="27"/>
      <c r="G4175" s="28">
        <v>202.78</v>
      </c>
      <c r="H4175" s="24">
        <f t="shared" si="19"/>
        <v>16.898333333333333</v>
      </c>
      <c r="I4175" s="25"/>
      <c r="J4175" s="25"/>
      <c r="K4175" s="26"/>
      <c r="L4175" s="25"/>
      <c r="M4175" s="25"/>
      <c r="N4175" s="25"/>
      <c r="O4175" s="25"/>
      <c r="P4175" s="25"/>
      <c r="Q4175" s="25"/>
      <c r="R4175" s="25"/>
      <c r="S4175" s="25"/>
      <c r="T4175" s="25"/>
      <c r="U4175" s="25"/>
      <c r="V4175" s="25"/>
      <c r="W4175" s="25"/>
      <c r="X4175" s="25"/>
      <c r="Y4175" s="25"/>
      <c r="Z4175" s="25"/>
      <c r="AA4175" s="25"/>
      <c r="AB4175" s="25"/>
    </row>
    <row r="4176" spans="1:28" ht="18.75" customHeight="1">
      <c r="A4176" s="1"/>
      <c r="B4176" s="1"/>
      <c r="C4176" s="1"/>
      <c r="D4176" s="21" t="s">
        <v>1072</v>
      </c>
      <c r="E4176" s="22" t="s">
        <v>803</v>
      </c>
      <c r="F4176" s="27"/>
      <c r="G4176" s="28">
        <v>1768.31</v>
      </c>
      <c r="H4176" s="24">
        <f t="shared" si="19"/>
        <v>147.35916666666665</v>
      </c>
      <c r="I4176" s="25"/>
      <c r="J4176" s="25"/>
      <c r="K4176" s="26"/>
      <c r="L4176" s="25"/>
      <c r="M4176" s="25"/>
      <c r="N4176" s="25"/>
      <c r="O4176" s="25"/>
      <c r="P4176" s="25"/>
      <c r="Q4176" s="25"/>
      <c r="R4176" s="25"/>
      <c r="S4176" s="25"/>
      <c r="T4176" s="25"/>
      <c r="U4176" s="25"/>
      <c r="V4176" s="25"/>
      <c r="W4176" s="25"/>
      <c r="X4176" s="25"/>
      <c r="Y4176" s="25"/>
      <c r="Z4176" s="25"/>
      <c r="AA4176" s="25"/>
      <c r="AB4176" s="25"/>
    </row>
    <row r="4177" spans="1:28" ht="18.75" customHeight="1">
      <c r="A4177" s="1"/>
      <c r="B4177" s="1"/>
      <c r="C4177" s="1"/>
      <c r="D4177" s="21" t="s">
        <v>966</v>
      </c>
      <c r="E4177" s="22" t="s">
        <v>803</v>
      </c>
      <c r="F4177" s="27"/>
      <c r="G4177" s="28">
        <v>24.01</v>
      </c>
      <c r="H4177" s="24">
        <f t="shared" si="19"/>
        <v>2.0008333333333335</v>
      </c>
      <c r="I4177" s="25"/>
      <c r="J4177" s="25"/>
      <c r="K4177" s="26"/>
      <c r="L4177" s="25"/>
      <c r="M4177" s="25"/>
      <c r="N4177" s="25"/>
      <c r="O4177" s="25"/>
      <c r="P4177" s="25"/>
      <c r="Q4177" s="25"/>
      <c r="R4177" s="25"/>
      <c r="S4177" s="25"/>
      <c r="T4177" s="25"/>
      <c r="U4177" s="25"/>
      <c r="V4177" s="25"/>
      <c r="W4177" s="25"/>
      <c r="X4177" s="25"/>
      <c r="Y4177" s="25"/>
      <c r="Z4177" s="25"/>
      <c r="AA4177" s="25"/>
      <c r="AB4177" s="25"/>
    </row>
    <row r="4178" spans="1:28" ht="18.75" customHeight="1">
      <c r="A4178" s="1"/>
      <c r="B4178" s="1"/>
      <c r="C4178" s="1"/>
      <c r="D4178" s="21" t="s">
        <v>858</v>
      </c>
      <c r="E4178" s="22" t="s">
        <v>803</v>
      </c>
      <c r="F4178" s="27"/>
      <c r="G4178" s="28">
        <v>38.57</v>
      </c>
      <c r="H4178" s="24">
        <f t="shared" si="19"/>
        <v>3.2141666666666668</v>
      </c>
      <c r="I4178" s="25"/>
      <c r="J4178" s="25"/>
      <c r="K4178" s="26"/>
      <c r="L4178" s="25"/>
      <c r="M4178" s="25"/>
      <c r="N4178" s="25"/>
      <c r="O4178" s="25"/>
      <c r="P4178" s="25"/>
      <c r="Q4178" s="25"/>
      <c r="R4178" s="25"/>
      <c r="S4178" s="25"/>
      <c r="T4178" s="25"/>
      <c r="U4178" s="25"/>
      <c r="V4178" s="25"/>
      <c r="W4178" s="25"/>
      <c r="X4178" s="25"/>
      <c r="Y4178" s="25"/>
      <c r="Z4178" s="25"/>
      <c r="AA4178" s="25"/>
      <c r="AB4178" s="25"/>
    </row>
    <row r="4179" spans="1:28" ht="18.75" customHeight="1">
      <c r="A4179" s="1"/>
      <c r="B4179" s="1"/>
      <c r="C4179" s="1"/>
      <c r="D4179" s="21" t="s">
        <v>936</v>
      </c>
      <c r="E4179" s="22" t="s">
        <v>803</v>
      </c>
      <c r="F4179" s="27"/>
      <c r="G4179" s="28">
        <v>315.04000000000002</v>
      </c>
      <c r="H4179" s="24">
        <f t="shared" si="19"/>
        <v>26.253333333333334</v>
      </c>
      <c r="I4179" s="25"/>
      <c r="J4179" s="25"/>
      <c r="K4179" s="26"/>
      <c r="L4179" s="25"/>
      <c r="M4179" s="25"/>
      <c r="N4179" s="25"/>
      <c r="O4179" s="25"/>
      <c r="P4179" s="25"/>
      <c r="Q4179" s="25"/>
      <c r="R4179" s="25"/>
      <c r="S4179" s="25"/>
      <c r="T4179" s="25"/>
      <c r="U4179" s="25"/>
      <c r="V4179" s="25"/>
      <c r="W4179" s="25"/>
      <c r="X4179" s="25"/>
      <c r="Y4179" s="25"/>
      <c r="Z4179" s="25"/>
      <c r="AA4179" s="25"/>
      <c r="AB4179" s="25"/>
    </row>
    <row r="4180" spans="1:28" ht="18.75" customHeight="1">
      <c r="A4180" s="1"/>
      <c r="B4180" s="1"/>
      <c r="C4180" s="1"/>
      <c r="D4180" s="21" t="s">
        <v>931</v>
      </c>
      <c r="E4180" s="22" t="s">
        <v>803</v>
      </c>
      <c r="F4180" s="27"/>
      <c r="G4180" s="28">
        <v>58.76</v>
      </c>
      <c r="H4180" s="24">
        <f t="shared" si="19"/>
        <v>4.8966666666666665</v>
      </c>
      <c r="I4180" s="25"/>
      <c r="J4180" s="25"/>
      <c r="K4180" s="26"/>
      <c r="L4180" s="25"/>
      <c r="M4180" s="25"/>
      <c r="N4180" s="25"/>
      <c r="O4180" s="25"/>
      <c r="P4180" s="25"/>
      <c r="Q4180" s="25"/>
      <c r="R4180" s="25"/>
      <c r="S4180" s="25"/>
      <c r="T4180" s="25"/>
      <c r="U4180" s="25"/>
      <c r="V4180" s="25"/>
      <c r="W4180" s="25"/>
      <c r="X4180" s="25"/>
      <c r="Y4180" s="25"/>
      <c r="Z4180" s="25"/>
      <c r="AA4180" s="25"/>
      <c r="AB4180" s="25"/>
    </row>
    <row r="4181" spans="1:28" ht="18.75" customHeight="1">
      <c r="A4181" s="1"/>
      <c r="B4181" s="1"/>
      <c r="C4181" s="1"/>
      <c r="D4181" s="21" t="s">
        <v>1024</v>
      </c>
      <c r="E4181" s="22" t="s">
        <v>803</v>
      </c>
      <c r="F4181" s="27"/>
      <c r="G4181" s="28">
        <v>94.48</v>
      </c>
      <c r="H4181" s="24">
        <f t="shared" si="19"/>
        <v>7.873333333333334</v>
      </c>
      <c r="I4181" s="25"/>
      <c r="J4181" s="25"/>
      <c r="K4181" s="26"/>
      <c r="L4181" s="25"/>
      <c r="M4181" s="25"/>
      <c r="N4181" s="25"/>
      <c r="O4181" s="25"/>
      <c r="P4181" s="25"/>
      <c r="Q4181" s="25"/>
      <c r="R4181" s="25"/>
      <c r="S4181" s="25"/>
      <c r="T4181" s="25"/>
      <c r="U4181" s="25"/>
      <c r="V4181" s="25"/>
      <c r="W4181" s="25"/>
      <c r="X4181" s="25"/>
      <c r="Y4181" s="25"/>
      <c r="Z4181" s="25"/>
      <c r="AA4181" s="25"/>
      <c r="AB4181" s="25"/>
    </row>
    <row r="4182" spans="1:28" ht="18.75" customHeight="1">
      <c r="A4182" s="1"/>
      <c r="B4182" s="1"/>
      <c r="C4182" s="1"/>
      <c r="D4182" s="21" t="s">
        <v>816</v>
      </c>
      <c r="E4182" s="22" t="s">
        <v>803</v>
      </c>
      <c r="F4182" s="27"/>
      <c r="G4182" s="28">
        <v>1163.45</v>
      </c>
      <c r="H4182" s="24">
        <f t="shared" si="19"/>
        <v>96.954166666666666</v>
      </c>
      <c r="I4182" s="25"/>
      <c r="J4182" s="25"/>
      <c r="K4182" s="26"/>
      <c r="L4182" s="25"/>
      <c r="M4182" s="25"/>
      <c r="N4182" s="25"/>
      <c r="O4182" s="25"/>
      <c r="P4182" s="25"/>
      <c r="Q4182" s="25"/>
      <c r="R4182" s="25"/>
      <c r="S4182" s="25"/>
      <c r="T4182" s="25"/>
      <c r="U4182" s="25"/>
      <c r="V4182" s="25"/>
      <c r="W4182" s="25"/>
      <c r="X4182" s="25"/>
      <c r="Y4182" s="25"/>
      <c r="Z4182" s="25"/>
      <c r="AA4182" s="25"/>
      <c r="AB4182" s="25"/>
    </row>
    <row r="4183" spans="1:28" ht="18.75" customHeight="1">
      <c r="A4183" s="1"/>
      <c r="B4183" s="1"/>
      <c r="C4183" s="1"/>
      <c r="D4183" s="21" t="s">
        <v>960</v>
      </c>
      <c r="E4183" s="22" t="s">
        <v>803</v>
      </c>
      <c r="F4183" s="27"/>
      <c r="G4183" s="28">
        <v>722.54</v>
      </c>
      <c r="H4183" s="24">
        <f t="shared" si="19"/>
        <v>60.211666666666666</v>
      </c>
      <c r="I4183" s="25"/>
      <c r="J4183" s="25"/>
      <c r="K4183" s="26"/>
      <c r="L4183" s="25"/>
      <c r="M4183" s="25"/>
      <c r="N4183" s="25"/>
      <c r="O4183" s="25"/>
      <c r="P4183" s="25"/>
      <c r="Q4183" s="25"/>
      <c r="R4183" s="25"/>
      <c r="S4183" s="25"/>
      <c r="T4183" s="25"/>
      <c r="U4183" s="25"/>
      <c r="V4183" s="25"/>
      <c r="W4183" s="25"/>
      <c r="X4183" s="25"/>
      <c r="Y4183" s="25"/>
      <c r="Z4183" s="25"/>
      <c r="AA4183" s="25"/>
      <c r="AB4183" s="25"/>
    </row>
    <row r="4184" spans="1:28" ht="18.75" customHeight="1">
      <c r="A4184" s="1"/>
      <c r="B4184" s="1"/>
      <c r="C4184" s="1"/>
      <c r="D4184" s="21" t="s">
        <v>1004</v>
      </c>
      <c r="E4184" s="22" t="s">
        <v>803</v>
      </c>
      <c r="F4184" s="27"/>
      <c r="G4184" s="28">
        <v>124.15</v>
      </c>
      <c r="H4184" s="24">
        <f t="shared" si="19"/>
        <v>10.345833333333333</v>
      </c>
      <c r="I4184" s="25"/>
      <c r="J4184" s="25"/>
      <c r="K4184" s="26"/>
      <c r="L4184" s="25"/>
      <c r="M4184" s="25"/>
      <c r="N4184" s="25"/>
      <c r="O4184" s="25"/>
      <c r="P4184" s="25"/>
      <c r="Q4184" s="25"/>
      <c r="R4184" s="25"/>
      <c r="S4184" s="25"/>
      <c r="T4184" s="25"/>
      <c r="U4184" s="25"/>
      <c r="V4184" s="25"/>
      <c r="W4184" s="25"/>
      <c r="X4184" s="25"/>
      <c r="Y4184" s="25"/>
      <c r="Z4184" s="25"/>
      <c r="AA4184" s="25"/>
      <c r="AB4184" s="25"/>
    </row>
    <row r="4185" spans="1:28" ht="18.75" customHeight="1">
      <c r="A4185" s="1"/>
      <c r="B4185" s="1"/>
      <c r="C4185" s="1"/>
      <c r="D4185" s="21" t="s">
        <v>1032</v>
      </c>
      <c r="E4185" s="22" t="s">
        <v>803</v>
      </c>
      <c r="F4185" s="27"/>
      <c r="G4185" s="28">
        <v>73</v>
      </c>
      <c r="H4185" s="24">
        <f t="shared" si="19"/>
        <v>6.083333333333333</v>
      </c>
      <c r="I4185" s="25"/>
      <c r="J4185" s="25"/>
      <c r="K4185" s="26"/>
      <c r="L4185" s="25"/>
      <c r="M4185" s="25"/>
      <c r="N4185" s="25"/>
      <c r="O4185" s="25"/>
      <c r="P4185" s="25"/>
      <c r="Q4185" s="25"/>
      <c r="R4185" s="25"/>
      <c r="S4185" s="25"/>
      <c r="T4185" s="25"/>
      <c r="U4185" s="25"/>
      <c r="V4185" s="25"/>
      <c r="W4185" s="25"/>
      <c r="X4185" s="25"/>
      <c r="Y4185" s="25"/>
      <c r="Z4185" s="25"/>
      <c r="AA4185" s="25"/>
      <c r="AB4185" s="25"/>
    </row>
    <row r="4186" spans="1:28" ht="18.75" customHeight="1">
      <c r="A4186" s="1"/>
      <c r="B4186" s="1"/>
      <c r="C4186" s="1"/>
      <c r="D4186" s="21" t="s">
        <v>982</v>
      </c>
      <c r="E4186" s="22" t="s">
        <v>803</v>
      </c>
      <c r="F4186" s="27"/>
      <c r="G4186" s="28">
        <v>131.56</v>
      </c>
      <c r="H4186" s="24">
        <f t="shared" si="19"/>
        <v>10.963333333333333</v>
      </c>
      <c r="I4186" s="25"/>
      <c r="J4186" s="25"/>
      <c r="K4186" s="26"/>
      <c r="L4186" s="25"/>
      <c r="M4186" s="25"/>
      <c r="N4186" s="25"/>
      <c r="O4186" s="25"/>
      <c r="P4186" s="25"/>
      <c r="Q4186" s="25"/>
      <c r="R4186" s="25"/>
      <c r="S4186" s="25"/>
      <c r="T4186" s="25"/>
      <c r="U4186" s="25"/>
      <c r="V4186" s="25"/>
      <c r="W4186" s="25"/>
      <c r="X4186" s="25"/>
      <c r="Y4186" s="25"/>
      <c r="Z4186" s="25"/>
      <c r="AA4186" s="25"/>
      <c r="AB4186" s="25"/>
    </row>
    <row r="4187" spans="1:28" ht="18.75" customHeight="1">
      <c r="A4187" s="1"/>
      <c r="B4187" s="1"/>
      <c r="C4187" s="1"/>
      <c r="D4187" s="21" t="s">
        <v>873</v>
      </c>
      <c r="E4187" s="22" t="s">
        <v>803</v>
      </c>
      <c r="F4187" s="27"/>
      <c r="G4187" s="28">
        <v>1547.4</v>
      </c>
      <c r="H4187" s="24">
        <f t="shared" si="19"/>
        <v>128.95000000000002</v>
      </c>
      <c r="I4187" s="25"/>
      <c r="J4187" s="25"/>
      <c r="K4187" s="26"/>
      <c r="L4187" s="25"/>
      <c r="M4187" s="25"/>
      <c r="N4187" s="25"/>
      <c r="O4187" s="25"/>
      <c r="P4187" s="25"/>
      <c r="Q4187" s="25"/>
      <c r="R4187" s="25"/>
      <c r="S4187" s="25"/>
      <c r="T4187" s="25"/>
      <c r="U4187" s="25"/>
      <c r="V4187" s="25"/>
      <c r="W4187" s="25"/>
      <c r="X4187" s="25"/>
      <c r="Y4187" s="25"/>
      <c r="Z4187" s="25"/>
      <c r="AA4187" s="25"/>
      <c r="AB4187" s="25"/>
    </row>
    <row r="4188" spans="1:28" ht="18.75" customHeight="1">
      <c r="A4188" s="1"/>
      <c r="B4188" s="1"/>
      <c r="C4188" s="1"/>
      <c r="D4188" s="21" t="s">
        <v>1070</v>
      </c>
      <c r="E4188" s="22" t="s">
        <v>803</v>
      </c>
      <c r="F4188" s="27"/>
      <c r="G4188" s="28">
        <v>932.96</v>
      </c>
      <c r="H4188" s="24">
        <f t="shared" si="19"/>
        <v>77.74666666666667</v>
      </c>
      <c r="I4188" s="25"/>
      <c r="J4188" s="25"/>
      <c r="K4188" s="26"/>
      <c r="L4188" s="25"/>
      <c r="M4188" s="25"/>
      <c r="N4188" s="25"/>
      <c r="O4188" s="25"/>
      <c r="P4188" s="25"/>
      <c r="Q4188" s="25"/>
      <c r="R4188" s="25"/>
      <c r="S4188" s="25"/>
      <c r="T4188" s="25"/>
      <c r="U4188" s="25"/>
      <c r="V4188" s="25"/>
      <c r="W4188" s="25"/>
      <c r="X4188" s="25"/>
      <c r="Y4188" s="25"/>
      <c r="Z4188" s="25"/>
      <c r="AA4188" s="25"/>
      <c r="AB4188" s="25"/>
    </row>
    <row r="4189" spans="1:28" ht="18.75" customHeight="1">
      <c r="A4189" s="1"/>
      <c r="B4189" s="1"/>
      <c r="C4189" s="1"/>
      <c r="D4189" s="21" t="s">
        <v>983</v>
      </c>
      <c r="E4189" s="22" t="s">
        <v>803</v>
      </c>
      <c r="F4189" s="27"/>
      <c r="G4189" s="28">
        <v>2227.9799290000001</v>
      </c>
      <c r="H4189" s="24">
        <f t="shared" si="19"/>
        <v>185.66499408333334</v>
      </c>
      <c r="I4189" s="25"/>
      <c r="J4189" s="25"/>
      <c r="K4189" s="26"/>
      <c r="L4189" s="25"/>
      <c r="M4189" s="25"/>
      <c r="N4189" s="25"/>
      <c r="O4189" s="25"/>
      <c r="P4189" s="25"/>
      <c r="Q4189" s="25"/>
      <c r="R4189" s="25"/>
      <c r="S4189" s="25"/>
      <c r="T4189" s="25"/>
      <c r="U4189" s="25"/>
      <c r="V4189" s="25"/>
      <c r="W4189" s="25"/>
      <c r="X4189" s="25"/>
      <c r="Y4189" s="25"/>
      <c r="Z4189" s="25"/>
      <c r="AA4189" s="25"/>
      <c r="AB4189" s="25"/>
    </row>
    <row r="4190" spans="1:28" ht="18.75" customHeight="1">
      <c r="A4190" s="1"/>
      <c r="B4190" s="1"/>
      <c r="C4190" s="1"/>
      <c r="D4190" s="21" t="s">
        <v>944</v>
      </c>
      <c r="E4190" s="22" t="s">
        <v>803</v>
      </c>
      <c r="F4190" s="27"/>
      <c r="G4190" s="28">
        <v>369.94</v>
      </c>
      <c r="H4190" s="24">
        <f t="shared" si="19"/>
        <v>30.828333333333333</v>
      </c>
      <c r="I4190" s="25"/>
      <c r="J4190" s="25"/>
      <c r="K4190" s="26"/>
      <c r="L4190" s="25"/>
      <c r="M4190" s="25"/>
      <c r="N4190" s="25"/>
      <c r="O4190" s="25"/>
      <c r="P4190" s="25"/>
      <c r="Q4190" s="25"/>
      <c r="R4190" s="25"/>
      <c r="S4190" s="25"/>
      <c r="T4190" s="25"/>
      <c r="U4190" s="25"/>
      <c r="V4190" s="25"/>
      <c r="W4190" s="25"/>
      <c r="X4190" s="25"/>
      <c r="Y4190" s="25"/>
      <c r="Z4190" s="25"/>
      <c r="AA4190" s="25"/>
      <c r="AB4190" s="25"/>
    </row>
    <row r="4191" spans="1:28" ht="18.75" customHeight="1">
      <c r="A4191" s="1"/>
      <c r="B4191" s="1"/>
      <c r="C4191" s="1"/>
      <c r="D4191" s="21" t="s">
        <v>947</v>
      </c>
      <c r="E4191" s="22" t="s">
        <v>803</v>
      </c>
      <c r="F4191" s="27"/>
      <c r="G4191" s="28">
        <v>120.7</v>
      </c>
      <c r="H4191" s="24">
        <f t="shared" si="19"/>
        <v>10.058333333333334</v>
      </c>
      <c r="I4191" s="25"/>
      <c r="J4191" s="25"/>
      <c r="K4191" s="26"/>
      <c r="L4191" s="25"/>
      <c r="M4191" s="25"/>
      <c r="N4191" s="25"/>
      <c r="O4191" s="25"/>
      <c r="P4191" s="25"/>
      <c r="Q4191" s="25"/>
      <c r="R4191" s="25"/>
      <c r="S4191" s="25"/>
      <c r="T4191" s="25"/>
      <c r="U4191" s="25"/>
      <c r="V4191" s="25"/>
      <c r="W4191" s="25"/>
      <c r="X4191" s="25"/>
      <c r="Y4191" s="25"/>
      <c r="Z4191" s="25"/>
      <c r="AA4191" s="25"/>
      <c r="AB4191" s="25"/>
    </row>
    <row r="4192" spans="1:28" ht="18.75" customHeight="1">
      <c r="A4192" s="1"/>
      <c r="B4192" s="1"/>
      <c r="C4192" s="1"/>
      <c r="D4192" s="21" t="s">
        <v>984</v>
      </c>
      <c r="E4192" s="22" t="s">
        <v>803</v>
      </c>
      <c r="F4192" s="27"/>
      <c r="G4192" s="28">
        <v>561.67999999999995</v>
      </c>
      <c r="H4192" s="24">
        <f t="shared" si="19"/>
        <v>46.806666666666665</v>
      </c>
      <c r="I4192" s="25"/>
      <c r="J4192" s="25"/>
      <c r="K4192" s="26"/>
      <c r="L4192" s="25"/>
      <c r="M4192" s="25"/>
      <c r="N4192" s="25"/>
      <c r="O4192" s="25"/>
      <c r="P4192" s="25"/>
      <c r="Q4192" s="25"/>
      <c r="R4192" s="25"/>
      <c r="S4192" s="25"/>
      <c r="T4192" s="25"/>
      <c r="U4192" s="25"/>
      <c r="V4192" s="25"/>
      <c r="W4192" s="25"/>
      <c r="X4192" s="25"/>
      <c r="Y4192" s="25"/>
      <c r="Z4192" s="25"/>
      <c r="AA4192" s="25"/>
      <c r="AB4192" s="25"/>
    </row>
    <row r="4193" spans="1:28" ht="18.75" customHeight="1">
      <c r="A4193" s="1"/>
      <c r="B4193" s="1"/>
      <c r="C4193" s="1"/>
      <c r="D4193" s="21" t="s">
        <v>905</v>
      </c>
      <c r="E4193" s="22" t="s">
        <v>803</v>
      </c>
      <c r="F4193" s="27"/>
      <c r="G4193" s="28">
        <v>38.520000000000003</v>
      </c>
      <c r="H4193" s="24">
        <f t="shared" si="19"/>
        <v>3.2100000000000004</v>
      </c>
      <c r="I4193" s="25"/>
      <c r="J4193" s="25"/>
      <c r="K4193" s="26"/>
      <c r="L4193" s="25"/>
      <c r="M4193" s="25"/>
      <c r="N4193" s="25"/>
      <c r="O4193" s="25"/>
      <c r="P4193" s="25"/>
      <c r="Q4193" s="25"/>
      <c r="R4193" s="25"/>
      <c r="S4193" s="25"/>
      <c r="T4193" s="25"/>
      <c r="U4193" s="25"/>
      <c r="V4193" s="25"/>
      <c r="W4193" s="25"/>
      <c r="X4193" s="25"/>
      <c r="Y4193" s="25"/>
      <c r="Z4193" s="25"/>
      <c r="AA4193" s="25"/>
      <c r="AB4193" s="25"/>
    </row>
    <row r="4194" spans="1:28" ht="18.75" customHeight="1">
      <c r="A4194" s="1"/>
      <c r="B4194" s="1"/>
      <c r="C4194" s="1"/>
      <c r="D4194" s="21" t="s">
        <v>835</v>
      </c>
      <c r="E4194" s="22" t="s">
        <v>803</v>
      </c>
      <c r="F4194" s="27"/>
      <c r="G4194" s="28">
        <v>9</v>
      </c>
      <c r="H4194" s="24">
        <f t="shared" si="19"/>
        <v>0.75</v>
      </c>
      <c r="I4194" s="25"/>
      <c r="J4194" s="25"/>
      <c r="K4194" s="26"/>
      <c r="L4194" s="25"/>
      <c r="M4194" s="25"/>
      <c r="N4194" s="25"/>
      <c r="O4194" s="25"/>
      <c r="P4194" s="25"/>
      <c r="Q4194" s="25"/>
      <c r="R4194" s="25"/>
      <c r="S4194" s="25"/>
      <c r="T4194" s="25"/>
      <c r="U4194" s="25"/>
      <c r="V4194" s="25"/>
      <c r="W4194" s="25"/>
      <c r="X4194" s="25"/>
      <c r="Y4194" s="25"/>
      <c r="Z4194" s="25"/>
      <c r="AA4194" s="25"/>
      <c r="AB4194" s="25"/>
    </row>
    <row r="4195" spans="1:28" ht="18.75" customHeight="1">
      <c r="A4195" s="1"/>
      <c r="B4195" s="1"/>
      <c r="C4195" s="1"/>
      <c r="D4195" s="21" t="s">
        <v>920</v>
      </c>
      <c r="E4195" s="22" t="s">
        <v>803</v>
      </c>
      <c r="F4195" s="27"/>
      <c r="G4195" s="28">
        <v>67.209999999999994</v>
      </c>
      <c r="H4195" s="24">
        <f t="shared" si="19"/>
        <v>5.6008333333333331</v>
      </c>
      <c r="I4195" s="25"/>
      <c r="J4195" s="25"/>
      <c r="K4195" s="26"/>
      <c r="L4195" s="25"/>
      <c r="M4195" s="25"/>
      <c r="N4195" s="25"/>
      <c r="O4195" s="25"/>
      <c r="P4195" s="25"/>
      <c r="Q4195" s="25"/>
      <c r="R4195" s="25"/>
      <c r="S4195" s="25"/>
      <c r="T4195" s="25"/>
      <c r="U4195" s="25"/>
      <c r="V4195" s="25"/>
      <c r="W4195" s="25"/>
      <c r="X4195" s="25"/>
      <c r="Y4195" s="25"/>
      <c r="Z4195" s="25"/>
      <c r="AA4195" s="25"/>
      <c r="AB4195" s="25"/>
    </row>
    <row r="4196" spans="1:28" ht="18.75" customHeight="1">
      <c r="A4196" s="1"/>
      <c r="B4196" s="1"/>
      <c r="C4196" s="1"/>
      <c r="D4196" s="21" t="s">
        <v>1073</v>
      </c>
      <c r="E4196" s="22" t="s">
        <v>803</v>
      </c>
      <c r="F4196" s="27"/>
      <c r="G4196" s="28">
        <v>1223.2</v>
      </c>
      <c r="H4196" s="24">
        <f t="shared" si="19"/>
        <v>101.93333333333334</v>
      </c>
      <c r="I4196" s="25"/>
      <c r="J4196" s="25"/>
      <c r="K4196" s="26"/>
      <c r="L4196" s="25"/>
      <c r="M4196" s="25"/>
      <c r="N4196" s="25"/>
      <c r="O4196" s="25"/>
      <c r="P4196" s="25"/>
      <c r="Q4196" s="25"/>
      <c r="R4196" s="25"/>
      <c r="S4196" s="25"/>
      <c r="T4196" s="25"/>
      <c r="U4196" s="25"/>
      <c r="V4196" s="25"/>
      <c r="W4196" s="25"/>
      <c r="X4196" s="25"/>
      <c r="Y4196" s="25"/>
      <c r="Z4196" s="25"/>
      <c r="AA4196" s="25"/>
      <c r="AB4196" s="25"/>
    </row>
    <row r="4197" spans="1:28" ht="18.75" customHeight="1">
      <c r="A4197" s="1"/>
      <c r="B4197" s="1"/>
      <c r="C4197" s="1"/>
      <c r="D4197" s="21" t="s">
        <v>999</v>
      </c>
      <c r="E4197" s="22" t="s">
        <v>803</v>
      </c>
      <c r="F4197" s="27"/>
      <c r="G4197" s="28">
        <v>104.37</v>
      </c>
      <c r="H4197" s="24">
        <f t="shared" si="19"/>
        <v>8.6974999999999998</v>
      </c>
      <c r="I4197" s="25"/>
      <c r="J4197" s="25"/>
      <c r="K4197" s="26"/>
      <c r="L4197" s="25"/>
      <c r="M4197" s="25"/>
      <c r="N4197" s="25"/>
      <c r="O4197" s="25"/>
      <c r="P4197" s="25"/>
      <c r="Q4197" s="25"/>
      <c r="R4197" s="25"/>
      <c r="S4197" s="25"/>
      <c r="T4197" s="25"/>
      <c r="U4197" s="25"/>
      <c r="V4197" s="25"/>
      <c r="W4197" s="25"/>
      <c r="X4197" s="25"/>
      <c r="Y4197" s="25"/>
      <c r="Z4197" s="25"/>
      <c r="AA4197" s="25"/>
      <c r="AB4197" s="25"/>
    </row>
    <row r="4198" spans="1:28" ht="18.75" customHeight="1">
      <c r="A4198" s="1"/>
      <c r="B4198" s="1"/>
      <c r="C4198" s="1"/>
      <c r="D4198" s="21" t="s">
        <v>923</v>
      </c>
      <c r="E4198" s="22" t="s">
        <v>803</v>
      </c>
      <c r="F4198" s="27"/>
      <c r="G4198" s="28">
        <v>222.02</v>
      </c>
      <c r="H4198" s="24">
        <f t="shared" si="19"/>
        <v>18.501666666666669</v>
      </c>
      <c r="I4198" s="25"/>
      <c r="J4198" s="25"/>
      <c r="K4198" s="26"/>
      <c r="L4198" s="25"/>
      <c r="M4198" s="25"/>
      <c r="N4198" s="25"/>
      <c r="O4198" s="25"/>
      <c r="P4198" s="25"/>
      <c r="Q4198" s="25"/>
      <c r="R4198" s="25"/>
      <c r="S4198" s="25"/>
      <c r="T4198" s="25"/>
      <c r="U4198" s="25"/>
      <c r="V4198" s="25"/>
      <c r="W4198" s="25"/>
      <c r="X4198" s="25"/>
      <c r="Y4198" s="25"/>
      <c r="Z4198" s="25"/>
      <c r="AA4198" s="25"/>
      <c r="AB4198" s="25"/>
    </row>
    <row r="4199" spans="1:28" ht="18.75" customHeight="1">
      <c r="A4199" s="1"/>
      <c r="B4199" s="1"/>
      <c r="C4199" s="1"/>
      <c r="D4199" s="21" t="s">
        <v>832</v>
      </c>
      <c r="E4199" s="22" t="s">
        <v>803</v>
      </c>
      <c r="F4199" s="27"/>
      <c r="G4199" s="28">
        <v>3270.2599019999998</v>
      </c>
      <c r="H4199" s="24">
        <f t="shared" si="19"/>
        <v>272.5216585</v>
      </c>
      <c r="I4199" s="25"/>
      <c r="J4199" s="25"/>
      <c r="K4199" s="26"/>
      <c r="L4199" s="25"/>
      <c r="M4199" s="25"/>
      <c r="N4199" s="25"/>
      <c r="O4199" s="25"/>
      <c r="P4199" s="25"/>
      <c r="Q4199" s="25"/>
      <c r="R4199" s="25"/>
      <c r="S4199" s="25"/>
      <c r="T4199" s="25"/>
      <c r="U4199" s="25"/>
      <c r="V4199" s="25"/>
      <c r="W4199" s="25"/>
      <c r="X4199" s="25"/>
      <c r="Y4199" s="25"/>
      <c r="Z4199" s="25"/>
      <c r="AA4199" s="25"/>
      <c r="AB4199" s="25"/>
    </row>
    <row r="4200" spans="1:28" ht="18.75" customHeight="1">
      <c r="A4200" s="1"/>
      <c r="B4200" s="1"/>
      <c r="C4200" s="1"/>
      <c r="D4200" s="21" t="s">
        <v>1046</v>
      </c>
      <c r="E4200" s="22" t="s">
        <v>803</v>
      </c>
      <c r="F4200" s="27"/>
      <c r="G4200" s="28">
        <v>980.88</v>
      </c>
      <c r="H4200" s="24">
        <f t="shared" si="19"/>
        <v>81.739999999999995</v>
      </c>
      <c r="I4200" s="25"/>
      <c r="J4200" s="25"/>
      <c r="K4200" s="26"/>
      <c r="L4200" s="25"/>
      <c r="M4200" s="25"/>
      <c r="N4200" s="25"/>
      <c r="O4200" s="25"/>
      <c r="P4200" s="25"/>
      <c r="Q4200" s="25"/>
      <c r="R4200" s="25"/>
      <c r="S4200" s="25"/>
      <c r="T4200" s="25"/>
      <c r="U4200" s="25"/>
      <c r="V4200" s="25"/>
      <c r="W4200" s="25"/>
      <c r="X4200" s="25"/>
      <c r="Y4200" s="25"/>
      <c r="Z4200" s="25"/>
      <c r="AA4200" s="25"/>
      <c r="AB4200" s="25"/>
    </row>
    <row r="4201" spans="1:28" ht="18.75" customHeight="1">
      <c r="A4201" s="1"/>
      <c r="B4201" s="1"/>
      <c r="C4201" s="1"/>
      <c r="D4201" s="21" t="s">
        <v>1016</v>
      </c>
      <c r="E4201" s="22" t="s">
        <v>803</v>
      </c>
      <c r="F4201" s="27"/>
      <c r="G4201" s="28">
        <v>1711.9</v>
      </c>
      <c r="H4201" s="24">
        <f t="shared" si="19"/>
        <v>142.65833333333333</v>
      </c>
      <c r="I4201" s="25"/>
      <c r="J4201" s="25"/>
      <c r="K4201" s="26"/>
      <c r="L4201" s="25"/>
      <c r="M4201" s="25"/>
      <c r="N4201" s="25"/>
      <c r="O4201" s="25"/>
      <c r="P4201" s="25"/>
      <c r="Q4201" s="25"/>
      <c r="R4201" s="25"/>
      <c r="S4201" s="25"/>
      <c r="T4201" s="25"/>
      <c r="U4201" s="25"/>
      <c r="V4201" s="25"/>
      <c r="W4201" s="25"/>
      <c r="X4201" s="25"/>
      <c r="Y4201" s="25"/>
      <c r="Z4201" s="25"/>
      <c r="AA4201" s="25"/>
      <c r="AB4201" s="25"/>
    </row>
    <row r="4202" spans="1:28" ht="18.75" customHeight="1">
      <c r="A4202" s="1"/>
      <c r="B4202" s="1"/>
      <c r="C4202" s="1"/>
      <c r="D4202" s="21" t="s">
        <v>1074</v>
      </c>
      <c r="E4202" s="22" t="s">
        <v>803</v>
      </c>
      <c r="F4202" s="27"/>
      <c r="G4202" s="28">
        <v>272.8</v>
      </c>
      <c r="H4202" s="24">
        <f t="shared" si="19"/>
        <v>22.733333333333334</v>
      </c>
      <c r="I4202" s="25"/>
      <c r="J4202" s="25"/>
      <c r="K4202" s="26"/>
      <c r="L4202" s="25"/>
      <c r="M4202" s="25"/>
      <c r="N4202" s="25"/>
      <c r="O4202" s="25"/>
      <c r="P4202" s="25"/>
      <c r="Q4202" s="25"/>
      <c r="R4202" s="25"/>
      <c r="S4202" s="25"/>
      <c r="T4202" s="25"/>
      <c r="U4202" s="25"/>
      <c r="V4202" s="25"/>
      <c r="W4202" s="25"/>
      <c r="X4202" s="25"/>
      <c r="Y4202" s="25"/>
      <c r="Z4202" s="25"/>
      <c r="AA4202" s="25"/>
      <c r="AB4202" s="25"/>
    </row>
    <row r="4203" spans="1:28" ht="18.75" customHeight="1">
      <c r="A4203" s="1"/>
      <c r="B4203" s="1"/>
      <c r="C4203" s="1"/>
      <c r="D4203" s="21" t="s">
        <v>1075</v>
      </c>
      <c r="E4203" s="22" t="s">
        <v>803</v>
      </c>
      <c r="F4203" s="27"/>
      <c r="G4203" s="28">
        <v>33.92</v>
      </c>
      <c r="H4203" s="24">
        <f t="shared" si="19"/>
        <v>2.8266666666666667</v>
      </c>
      <c r="I4203" s="25"/>
      <c r="J4203" s="25"/>
      <c r="K4203" s="26"/>
      <c r="L4203" s="25"/>
      <c r="M4203" s="25"/>
      <c r="N4203" s="25"/>
      <c r="O4203" s="25"/>
      <c r="P4203" s="25"/>
      <c r="Q4203" s="25"/>
      <c r="R4203" s="25"/>
      <c r="S4203" s="25"/>
      <c r="T4203" s="25"/>
      <c r="U4203" s="25"/>
      <c r="V4203" s="25"/>
      <c r="W4203" s="25"/>
      <c r="X4203" s="25"/>
      <c r="Y4203" s="25"/>
      <c r="Z4203" s="25"/>
      <c r="AA4203" s="25"/>
      <c r="AB4203" s="25"/>
    </row>
    <row r="4204" spans="1:28" ht="18.75" customHeight="1">
      <c r="A4204" s="1"/>
      <c r="B4204" s="1"/>
      <c r="C4204" s="1"/>
      <c r="D4204" s="21" t="s">
        <v>821</v>
      </c>
      <c r="E4204" s="22" t="s">
        <v>803</v>
      </c>
      <c r="F4204" s="27"/>
      <c r="G4204" s="28">
        <v>1185.24</v>
      </c>
      <c r="H4204" s="24">
        <f t="shared" si="19"/>
        <v>98.77</v>
      </c>
      <c r="I4204" s="25"/>
      <c r="J4204" s="25"/>
      <c r="K4204" s="26"/>
      <c r="L4204" s="25"/>
      <c r="M4204" s="25"/>
      <c r="N4204" s="25"/>
      <c r="O4204" s="25"/>
      <c r="P4204" s="25"/>
      <c r="Q4204" s="25"/>
      <c r="R4204" s="25"/>
      <c r="S4204" s="25"/>
      <c r="T4204" s="25"/>
      <c r="U4204" s="25"/>
      <c r="V4204" s="25"/>
      <c r="W4204" s="25"/>
      <c r="X4204" s="25"/>
      <c r="Y4204" s="25"/>
      <c r="Z4204" s="25"/>
      <c r="AA4204" s="25"/>
      <c r="AB4204" s="25"/>
    </row>
    <row r="4205" spans="1:28" ht="18.75" customHeight="1">
      <c r="A4205" s="1"/>
      <c r="B4205" s="1"/>
      <c r="C4205" s="1"/>
      <c r="D4205" s="21" t="s">
        <v>836</v>
      </c>
      <c r="E4205" s="22" t="s">
        <v>803</v>
      </c>
      <c r="F4205" s="27"/>
      <c r="G4205" s="28">
        <v>241.5</v>
      </c>
      <c r="H4205" s="24">
        <f t="shared" si="19"/>
        <v>20.125</v>
      </c>
      <c r="I4205" s="25"/>
      <c r="J4205" s="25"/>
      <c r="K4205" s="26"/>
      <c r="L4205" s="25"/>
      <c r="M4205" s="25"/>
      <c r="N4205" s="25"/>
      <c r="O4205" s="25"/>
      <c r="P4205" s="25"/>
      <c r="Q4205" s="25"/>
      <c r="R4205" s="25"/>
      <c r="S4205" s="25"/>
      <c r="T4205" s="25"/>
      <c r="U4205" s="25"/>
      <c r="V4205" s="25"/>
      <c r="W4205" s="25"/>
      <c r="X4205" s="25"/>
      <c r="Y4205" s="25"/>
      <c r="Z4205" s="25"/>
      <c r="AA4205" s="25"/>
      <c r="AB4205" s="25"/>
    </row>
    <row r="4206" spans="1:28" ht="18.75" customHeight="1">
      <c r="A4206" s="1"/>
      <c r="B4206" s="1"/>
      <c r="C4206" s="1"/>
      <c r="D4206" s="21" t="s">
        <v>916</v>
      </c>
      <c r="E4206" s="22" t="s">
        <v>803</v>
      </c>
      <c r="F4206" s="27"/>
      <c r="G4206" s="28">
        <v>957.73</v>
      </c>
      <c r="H4206" s="24">
        <f t="shared" si="19"/>
        <v>79.810833333333335</v>
      </c>
      <c r="I4206" s="25"/>
      <c r="J4206" s="25"/>
      <c r="K4206" s="26"/>
      <c r="L4206" s="25"/>
      <c r="M4206" s="25"/>
      <c r="N4206" s="25"/>
      <c r="O4206" s="25"/>
      <c r="P4206" s="25"/>
      <c r="Q4206" s="25"/>
      <c r="R4206" s="25"/>
      <c r="S4206" s="25"/>
      <c r="T4206" s="25"/>
      <c r="U4206" s="25"/>
      <c r="V4206" s="25"/>
      <c r="W4206" s="25"/>
      <c r="X4206" s="25"/>
      <c r="Y4206" s="25"/>
      <c r="Z4206" s="25"/>
      <c r="AA4206" s="25"/>
      <c r="AB4206" s="25"/>
    </row>
    <row r="4207" spans="1:28" ht="18.75" customHeight="1">
      <c r="A4207" s="1"/>
      <c r="B4207" s="1"/>
      <c r="C4207" s="1"/>
      <c r="D4207" s="21" t="s">
        <v>925</v>
      </c>
      <c r="E4207" s="22" t="s">
        <v>803</v>
      </c>
      <c r="F4207" s="27"/>
      <c r="G4207" s="28">
        <v>941.36</v>
      </c>
      <c r="H4207" s="24">
        <f t="shared" si="19"/>
        <v>78.446666666666673</v>
      </c>
      <c r="I4207" s="25"/>
      <c r="J4207" s="25"/>
      <c r="K4207" s="26"/>
      <c r="L4207" s="25"/>
      <c r="M4207" s="25"/>
      <c r="N4207" s="25"/>
      <c r="O4207" s="25"/>
      <c r="P4207" s="25"/>
      <c r="Q4207" s="25"/>
      <c r="R4207" s="25"/>
      <c r="S4207" s="25"/>
      <c r="T4207" s="25"/>
      <c r="U4207" s="25"/>
      <c r="V4207" s="25"/>
      <c r="W4207" s="25"/>
      <c r="X4207" s="25"/>
      <c r="Y4207" s="25"/>
      <c r="Z4207" s="25"/>
      <c r="AA4207" s="25"/>
      <c r="AB4207" s="25"/>
    </row>
    <row r="4208" spans="1:28" ht="18.75" customHeight="1">
      <c r="A4208" s="1"/>
      <c r="B4208" s="1"/>
      <c r="C4208" s="1"/>
      <c r="D4208" s="21" t="s">
        <v>826</v>
      </c>
      <c r="E4208" s="22" t="s">
        <v>803</v>
      </c>
      <c r="F4208" s="27"/>
      <c r="G4208" s="28">
        <v>2565.2001209999999</v>
      </c>
      <c r="H4208" s="24">
        <f t="shared" si="19"/>
        <v>213.76667674999999</v>
      </c>
      <c r="I4208" s="25"/>
      <c r="J4208" s="25"/>
      <c r="K4208" s="26"/>
      <c r="L4208" s="25"/>
      <c r="M4208" s="25"/>
      <c r="N4208" s="25"/>
      <c r="O4208" s="25"/>
      <c r="P4208" s="25"/>
      <c r="Q4208" s="25"/>
      <c r="R4208" s="25"/>
      <c r="S4208" s="25"/>
      <c r="T4208" s="25"/>
      <c r="U4208" s="25"/>
      <c r="V4208" s="25"/>
      <c r="W4208" s="25"/>
      <c r="X4208" s="25"/>
      <c r="Y4208" s="25"/>
      <c r="Z4208" s="25"/>
      <c r="AA4208" s="25"/>
      <c r="AB4208" s="25"/>
    </row>
    <row r="4209" spans="1:28" ht="18.75" customHeight="1">
      <c r="A4209" s="1"/>
      <c r="B4209" s="1"/>
      <c r="C4209" s="1"/>
      <c r="D4209" s="21" t="s">
        <v>946</v>
      </c>
      <c r="E4209" s="22" t="s">
        <v>803</v>
      </c>
      <c r="F4209" s="27"/>
      <c r="G4209" s="28">
        <v>1754.370101</v>
      </c>
      <c r="H4209" s="24">
        <f t="shared" si="19"/>
        <v>146.19750841666666</v>
      </c>
      <c r="I4209" s="25"/>
      <c r="J4209" s="25"/>
      <c r="K4209" s="26"/>
      <c r="L4209" s="25"/>
      <c r="M4209" s="25"/>
      <c r="N4209" s="25"/>
      <c r="O4209" s="25"/>
      <c r="P4209" s="25"/>
      <c r="Q4209" s="25"/>
      <c r="R4209" s="25"/>
      <c r="S4209" s="25"/>
      <c r="T4209" s="25"/>
      <c r="U4209" s="25"/>
      <c r="V4209" s="25"/>
      <c r="W4209" s="25"/>
      <c r="X4209" s="25"/>
      <c r="Y4209" s="25"/>
      <c r="Z4209" s="25"/>
      <c r="AA4209" s="25"/>
      <c r="AB4209" s="25"/>
    </row>
    <row r="4210" spans="1:28" ht="18.75" customHeight="1">
      <c r="A4210" s="1"/>
      <c r="B4210" s="1"/>
      <c r="C4210" s="1"/>
      <c r="D4210" s="21" t="s">
        <v>920</v>
      </c>
      <c r="E4210" s="22" t="s">
        <v>803</v>
      </c>
      <c r="F4210" s="27"/>
      <c r="G4210" s="28">
        <v>951.28</v>
      </c>
      <c r="H4210" s="24">
        <f t="shared" si="19"/>
        <v>79.273333333333326</v>
      </c>
      <c r="I4210" s="25"/>
      <c r="J4210" s="25"/>
      <c r="K4210" s="26"/>
      <c r="L4210" s="25"/>
      <c r="M4210" s="25"/>
      <c r="N4210" s="25"/>
      <c r="O4210" s="25"/>
      <c r="P4210" s="25"/>
      <c r="Q4210" s="25"/>
      <c r="R4210" s="25"/>
      <c r="S4210" s="25"/>
      <c r="T4210" s="25"/>
      <c r="U4210" s="25"/>
      <c r="V4210" s="25"/>
      <c r="W4210" s="25"/>
      <c r="X4210" s="25"/>
      <c r="Y4210" s="25"/>
      <c r="Z4210" s="25"/>
      <c r="AA4210" s="25"/>
      <c r="AB4210" s="25"/>
    </row>
    <row r="4211" spans="1:28" ht="18.75" customHeight="1">
      <c r="A4211" s="1"/>
      <c r="B4211" s="1"/>
      <c r="C4211" s="1"/>
      <c r="D4211" s="21" t="s">
        <v>814</v>
      </c>
      <c r="E4211" s="22" t="s">
        <v>803</v>
      </c>
      <c r="F4211" s="27"/>
      <c r="G4211" s="28">
        <v>416.64</v>
      </c>
      <c r="H4211" s="24">
        <f t="shared" si="19"/>
        <v>34.72</v>
      </c>
      <c r="I4211" s="25"/>
      <c r="J4211" s="25"/>
      <c r="K4211" s="26"/>
      <c r="L4211" s="25"/>
      <c r="M4211" s="25"/>
      <c r="N4211" s="25"/>
      <c r="O4211" s="25"/>
      <c r="P4211" s="25"/>
      <c r="Q4211" s="25"/>
      <c r="R4211" s="25"/>
      <c r="S4211" s="25"/>
      <c r="T4211" s="25"/>
      <c r="U4211" s="25"/>
      <c r="V4211" s="25"/>
      <c r="W4211" s="25"/>
      <c r="X4211" s="25"/>
      <c r="Y4211" s="25"/>
      <c r="Z4211" s="25"/>
      <c r="AA4211" s="25"/>
      <c r="AB4211" s="25"/>
    </row>
    <row r="4212" spans="1:28" ht="18.75" customHeight="1">
      <c r="A4212" s="1"/>
      <c r="B4212" s="1"/>
      <c r="C4212" s="1"/>
      <c r="D4212" s="21" t="s">
        <v>868</v>
      </c>
      <c r="E4212" s="22" t="s">
        <v>803</v>
      </c>
      <c r="F4212" s="27"/>
      <c r="G4212" s="28">
        <v>951.77</v>
      </c>
      <c r="H4212" s="24">
        <f t="shared" si="19"/>
        <v>79.314166666666665</v>
      </c>
      <c r="I4212" s="25"/>
      <c r="J4212" s="25"/>
      <c r="K4212" s="26"/>
      <c r="L4212" s="25"/>
      <c r="M4212" s="25"/>
      <c r="N4212" s="25"/>
      <c r="O4212" s="25"/>
      <c r="P4212" s="25"/>
      <c r="Q4212" s="25"/>
      <c r="R4212" s="25"/>
      <c r="S4212" s="25"/>
      <c r="T4212" s="25"/>
      <c r="U4212" s="25"/>
      <c r="V4212" s="25"/>
      <c r="W4212" s="25"/>
      <c r="X4212" s="25"/>
      <c r="Y4212" s="25"/>
      <c r="Z4212" s="25"/>
      <c r="AA4212" s="25"/>
      <c r="AB4212" s="25"/>
    </row>
    <row r="4213" spans="1:28" ht="18.75" customHeight="1">
      <c r="A4213" s="1"/>
      <c r="B4213" s="1"/>
      <c r="C4213" s="1"/>
      <c r="D4213" s="21" t="s">
        <v>1076</v>
      </c>
      <c r="E4213" s="22" t="s">
        <v>803</v>
      </c>
      <c r="F4213" s="27"/>
      <c r="G4213" s="28">
        <v>702.28</v>
      </c>
      <c r="H4213" s="24">
        <f t="shared" si="19"/>
        <v>58.523333333333333</v>
      </c>
      <c r="I4213" s="25"/>
      <c r="J4213" s="25"/>
      <c r="K4213" s="26"/>
      <c r="L4213" s="25"/>
      <c r="M4213" s="25"/>
      <c r="N4213" s="25"/>
      <c r="O4213" s="25"/>
      <c r="P4213" s="25"/>
      <c r="Q4213" s="25"/>
      <c r="R4213" s="25"/>
      <c r="S4213" s="25"/>
      <c r="T4213" s="25"/>
      <c r="U4213" s="25"/>
      <c r="V4213" s="25"/>
      <c r="W4213" s="25"/>
      <c r="X4213" s="25"/>
      <c r="Y4213" s="25"/>
      <c r="Z4213" s="25"/>
      <c r="AA4213" s="25"/>
      <c r="AB4213" s="25"/>
    </row>
    <row r="4214" spans="1:28" ht="18.75" customHeight="1">
      <c r="A4214" s="1"/>
      <c r="B4214" s="1"/>
      <c r="C4214" s="1"/>
      <c r="D4214" s="21" t="s">
        <v>1077</v>
      </c>
      <c r="E4214" s="22" t="s">
        <v>803</v>
      </c>
      <c r="F4214" s="27"/>
      <c r="G4214" s="28">
        <v>340.47</v>
      </c>
      <c r="H4214" s="24">
        <f t="shared" si="19"/>
        <v>28.372500000000002</v>
      </c>
      <c r="I4214" s="25"/>
      <c r="J4214" s="25"/>
      <c r="K4214" s="26"/>
      <c r="L4214" s="25"/>
      <c r="M4214" s="25"/>
      <c r="N4214" s="25"/>
      <c r="O4214" s="25"/>
      <c r="P4214" s="25"/>
      <c r="Q4214" s="25"/>
      <c r="R4214" s="25"/>
      <c r="S4214" s="25"/>
      <c r="T4214" s="25"/>
      <c r="U4214" s="25"/>
      <c r="V4214" s="25"/>
      <c r="W4214" s="25"/>
      <c r="X4214" s="25"/>
      <c r="Y4214" s="25"/>
      <c r="Z4214" s="25"/>
      <c r="AA4214" s="25"/>
      <c r="AB4214" s="25"/>
    </row>
    <row r="4215" spans="1:28" ht="18.75" customHeight="1">
      <c r="A4215" s="1"/>
      <c r="B4215" s="1"/>
      <c r="C4215" s="1"/>
      <c r="D4215" s="21" t="s">
        <v>962</v>
      </c>
      <c r="E4215" s="22" t="s">
        <v>803</v>
      </c>
      <c r="F4215" s="27"/>
      <c r="G4215" s="28">
        <v>574.21</v>
      </c>
      <c r="H4215" s="24">
        <f t="shared" si="19"/>
        <v>47.850833333333334</v>
      </c>
      <c r="I4215" s="25"/>
      <c r="J4215" s="25"/>
      <c r="K4215" s="26"/>
      <c r="L4215" s="25"/>
      <c r="M4215" s="25"/>
      <c r="N4215" s="25"/>
      <c r="O4215" s="25"/>
      <c r="P4215" s="25"/>
      <c r="Q4215" s="25"/>
      <c r="R4215" s="25"/>
      <c r="S4215" s="25"/>
      <c r="T4215" s="25"/>
      <c r="U4215" s="25"/>
      <c r="V4215" s="25"/>
      <c r="W4215" s="25"/>
      <c r="X4215" s="25"/>
      <c r="Y4215" s="25"/>
      <c r="Z4215" s="25"/>
      <c r="AA4215" s="25"/>
      <c r="AB4215" s="25"/>
    </row>
    <row r="4216" spans="1:28" ht="18.75" customHeight="1">
      <c r="A4216" s="1"/>
      <c r="B4216" s="1"/>
      <c r="C4216" s="1"/>
      <c r="D4216" s="21" t="s">
        <v>896</v>
      </c>
      <c r="E4216" s="22" t="s">
        <v>803</v>
      </c>
      <c r="F4216" s="27"/>
      <c r="G4216" s="28">
        <v>1063.45</v>
      </c>
      <c r="H4216" s="24">
        <f t="shared" si="19"/>
        <v>88.620833333333337</v>
      </c>
      <c r="I4216" s="25"/>
      <c r="J4216" s="25"/>
      <c r="K4216" s="26"/>
      <c r="L4216" s="25"/>
      <c r="M4216" s="25"/>
      <c r="N4216" s="25"/>
      <c r="O4216" s="25"/>
      <c r="P4216" s="25"/>
      <c r="Q4216" s="25"/>
      <c r="R4216" s="25"/>
      <c r="S4216" s="25"/>
      <c r="T4216" s="25"/>
      <c r="U4216" s="25"/>
      <c r="V4216" s="25"/>
      <c r="W4216" s="25"/>
      <c r="X4216" s="25"/>
      <c r="Y4216" s="25"/>
      <c r="Z4216" s="25"/>
      <c r="AA4216" s="25"/>
      <c r="AB4216" s="25"/>
    </row>
    <row r="4217" spans="1:28" ht="18.75" customHeight="1">
      <c r="A4217" s="1"/>
      <c r="B4217" s="1"/>
      <c r="C4217" s="1"/>
      <c r="D4217" s="21" t="s">
        <v>985</v>
      </c>
      <c r="E4217" s="22" t="s">
        <v>803</v>
      </c>
      <c r="F4217" s="27"/>
      <c r="G4217" s="28">
        <v>86.52</v>
      </c>
      <c r="H4217" s="24">
        <f t="shared" si="19"/>
        <v>7.21</v>
      </c>
      <c r="I4217" s="25"/>
      <c r="J4217" s="25"/>
      <c r="K4217" s="26"/>
      <c r="L4217" s="25"/>
      <c r="M4217" s="25"/>
      <c r="N4217" s="25"/>
      <c r="O4217" s="25"/>
      <c r="P4217" s="25"/>
      <c r="Q4217" s="25"/>
      <c r="R4217" s="25"/>
      <c r="S4217" s="25"/>
      <c r="T4217" s="25"/>
      <c r="U4217" s="25"/>
      <c r="V4217" s="25"/>
      <c r="W4217" s="25"/>
      <c r="X4217" s="25"/>
      <c r="Y4217" s="25"/>
      <c r="Z4217" s="25"/>
      <c r="AA4217" s="25"/>
      <c r="AB4217" s="25"/>
    </row>
    <row r="4218" spans="1:28" ht="18.75" customHeight="1">
      <c r="A4218" s="1"/>
      <c r="B4218" s="1"/>
      <c r="C4218" s="1"/>
      <c r="D4218" s="21" t="s">
        <v>1048</v>
      </c>
      <c r="E4218" s="22" t="s">
        <v>803</v>
      </c>
      <c r="F4218" s="27"/>
      <c r="G4218" s="28">
        <v>9</v>
      </c>
      <c r="H4218" s="24">
        <f t="shared" si="19"/>
        <v>0.75</v>
      </c>
      <c r="I4218" s="25"/>
      <c r="J4218" s="25"/>
      <c r="K4218" s="26"/>
      <c r="L4218" s="25"/>
      <c r="M4218" s="25"/>
      <c r="N4218" s="25"/>
      <c r="O4218" s="25"/>
      <c r="P4218" s="25"/>
      <c r="Q4218" s="25"/>
      <c r="R4218" s="25"/>
      <c r="S4218" s="25"/>
      <c r="T4218" s="25"/>
      <c r="U4218" s="25"/>
      <c r="V4218" s="25"/>
      <c r="W4218" s="25"/>
      <c r="X4218" s="25"/>
      <c r="Y4218" s="25"/>
      <c r="Z4218" s="25"/>
      <c r="AA4218" s="25"/>
      <c r="AB4218" s="25"/>
    </row>
    <row r="4219" spans="1:28" ht="18.75" customHeight="1">
      <c r="A4219" s="1"/>
      <c r="B4219" s="1"/>
      <c r="C4219" s="1"/>
      <c r="D4219" s="21" t="s">
        <v>985</v>
      </c>
      <c r="E4219" s="22" t="s">
        <v>803</v>
      </c>
      <c r="F4219" s="27"/>
      <c r="G4219" s="28">
        <v>14.42</v>
      </c>
      <c r="H4219" s="24">
        <f t="shared" si="19"/>
        <v>1.2016666666666667</v>
      </c>
      <c r="I4219" s="25"/>
      <c r="J4219" s="25"/>
      <c r="K4219" s="26"/>
      <c r="L4219" s="25"/>
      <c r="M4219" s="25"/>
      <c r="N4219" s="25"/>
      <c r="O4219" s="25"/>
      <c r="P4219" s="25"/>
      <c r="Q4219" s="25"/>
      <c r="R4219" s="25"/>
      <c r="S4219" s="25"/>
      <c r="T4219" s="25"/>
      <c r="U4219" s="25"/>
      <c r="V4219" s="25"/>
      <c r="W4219" s="25"/>
      <c r="X4219" s="25"/>
      <c r="Y4219" s="25"/>
      <c r="Z4219" s="25"/>
      <c r="AA4219" s="25"/>
      <c r="AB4219" s="25"/>
    </row>
    <row r="4220" spans="1:28" ht="18.75" customHeight="1">
      <c r="A4220" s="1"/>
      <c r="B4220" s="1"/>
      <c r="C4220" s="1"/>
      <c r="D4220" s="21" t="s">
        <v>1078</v>
      </c>
      <c r="E4220" s="22" t="s">
        <v>803</v>
      </c>
      <c r="F4220" s="27"/>
      <c r="G4220" s="28">
        <v>7</v>
      </c>
      <c r="H4220" s="24">
        <f t="shared" si="19"/>
        <v>0.58333333333333337</v>
      </c>
      <c r="I4220" s="25"/>
      <c r="J4220" s="25"/>
      <c r="K4220" s="26"/>
      <c r="L4220" s="25"/>
      <c r="M4220" s="25"/>
      <c r="N4220" s="25"/>
      <c r="O4220" s="25"/>
      <c r="P4220" s="25"/>
      <c r="Q4220" s="25"/>
      <c r="R4220" s="25"/>
      <c r="S4220" s="25"/>
      <c r="T4220" s="25"/>
      <c r="U4220" s="25"/>
      <c r="V4220" s="25"/>
      <c r="W4220" s="25"/>
      <c r="X4220" s="25"/>
      <c r="Y4220" s="25"/>
      <c r="Z4220" s="25"/>
      <c r="AA4220" s="25"/>
      <c r="AB4220" s="25"/>
    </row>
    <row r="4221" spans="1:28" ht="18.75" customHeight="1">
      <c r="A4221" s="1"/>
      <c r="B4221" s="1"/>
      <c r="C4221" s="1"/>
      <c r="D4221" s="21" t="s">
        <v>1079</v>
      </c>
      <c r="E4221" s="22" t="s">
        <v>803</v>
      </c>
      <c r="F4221" s="27"/>
      <c r="G4221" s="28">
        <v>242</v>
      </c>
      <c r="H4221" s="24">
        <f t="shared" si="19"/>
        <v>20.166666666666668</v>
      </c>
      <c r="I4221" s="25"/>
      <c r="J4221" s="25"/>
      <c r="K4221" s="26"/>
      <c r="L4221" s="25"/>
      <c r="M4221" s="25"/>
      <c r="N4221" s="25"/>
      <c r="O4221" s="25"/>
      <c r="P4221" s="25"/>
      <c r="Q4221" s="25"/>
      <c r="R4221" s="25"/>
      <c r="S4221" s="25"/>
      <c r="T4221" s="25"/>
      <c r="U4221" s="25"/>
      <c r="V4221" s="25"/>
      <c r="W4221" s="25"/>
      <c r="X4221" s="25"/>
      <c r="Y4221" s="25"/>
      <c r="Z4221" s="25"/>
      <c r="AA4221" s="25"/>
      <c r="AB4221" s="25"/>
    </row>
    <row r="4222" spans="1:28" ht="18.75" customHeight="1">
      <c r="A4222" s="1"/>
      <c r="B4222" s="1"/>
      <c r="C4222" s="1"/>
      <c r="D4222" s="21" t="s">
        <v>959</v>
      </c>
      <c r="E4222" s="22" t="s">
        <v>803</v>
      </c>
      <c r="F4222" s="27"/>
      <c r="G4222" s="28">
        <v>33.68</v>
      </c>
      <c r="H4222" s="24">
        <f t="shared" si="19"/>
        <v>2.8066666666666666</v>
      </c>
      <c r="I4222" s="25"/>
      <c r="J4222" s="25"/>
      <c r="K4222" s="26"/>
      <c r="L4222" s="25"/>
      <c r="M4222" s="25"/>
      <c r="N4222" s="25"/>
      <c r="O4222" s="25"/>
      <c r="P4222" s="25"/>
      <c r="Q4222" s="25"/>
      <c r="R4222" s="25"/>
      <c r="S4222" s="25"/>
      <c r="T4222" s="25"/>
      <c r="U4222" s="25"/>
      <c r="V4222" s="25"/>
      <c r="W4222" s="25"/>
      <c r="X4222" s="25"/>
      <c r="Y4222" s="25"/>
      <c r="Z4222" s="25"/>
      <c r="AA4222" s="25"/>
      <c r="AB4222" s="25"/>
    </row>
    <row r="4223" spans="1:28" ht="18.75" customHeight="1">
      <c r="A4223" s="1"/>
      <c r="B4223" s="1"/>
      <c r="C4223" s="1"/>
      <c r="D4223" s="21" t="s">
        <v>929</v>
      </c>
      <c r="E4223" s="22" t="s">
        <v>803</v>
      </c>
      <c r="F4223" s="27"/>
      <c r="G4223" s="28">
        <v>34.020000000000003</v>
      </c>
      <c r="H4223" s="24">
        <f t="shared" si="19"/>
        <v>2.8350000000000004</v>
      </c>
      <c r="I4223" s="25"/>
      <c r="J4223" s="25"/>
      <c r="K4223" s="26"/>
      <c r="L4223" s="25"/>
      <c r="M4223" s="25"/>
      <c r="N4223" s="25"/>
      <c r="O4223" s="25"/>
      <c r="P4223" s="25"/>
      <c r="Q4223" s="25"/>
      <c r="R4223" s="25"/>
      <c r="S4223" s="25"/>
      <c r="T4223" s="25"/>
      <c r="U4223" s="25"/>
      <c r="V4223" s="25"/>
      <c r="W4223" s="25"/>
      <c r="X4223" s="25"/>
      <c r="Y4223" s="25"/>
      <c r="Z4223" s="25"/>
      <c r="AA4223" s="25"/>
      <c r="AB4223" s="25"/>
    </row>
    <row r="4224" spans="1:28" ht="18.75" customHeight="1">
      <c r="A4224" s="1"/>
      <c r="B4224" s="1"/>
      <c r="C4224" s="1"/>
      <c r="D4224" s="21" t="s">
        <v>997</v>
      </c>
      <c r="E4224" s="22" t="s">
        <v>803</v>
      </c>
      <c r="F4224" s="27"/>
      <c r="G4224" s="28">
        <v>266.56</v>
      </c>
      <c r="H4224" s="24">
        <f t="shared" si="19"/>
        <v>22.213333333333335</v>
      </c>
      <c r="I4224" s="25"/>
      <c r="J4224" s="25"/>
      <c r="K4224" s="26"/>
      <c r="L4224" s="25"/>
      <c r="M4224" s="25"/>
      <c r="N4224" s="25"/>
      <c r="O4224" s="25"/>
      <c r="P4224" s="25"/>
      <c r="Q4224" s="25"/>
      <c r="R4224" s="25"/>
      <c r="S4224" s="25"/>
      <c r="T4224" s="25"/>
      <c r="U4224" s="25"/>
      <c r="V4224" s="25"/>
      <c r="W4224" s="25"/>
      <c r="X4224" s="25"/>
      <c r="Y4224" s="25"/>
      <c r="Z4224" s="25"/>
      <c r="AA4224" s="25"/>
      <c r="AB4224" s="25"/>
    </row>
    <row r="4225" spans="1:28" ht="18.75" customHeight="1">
      <c r="A4225" s="1"/>
      <c r="B4225" s="1"/>
      <c r="C4225" s="1"/>
      <c r="D4225" s="21" t="s">
        <v>964</v>
      </c>
      <c r="E4225" s="22" t="s">
        <v>803</v>
      </c>
      <c r="F4225" s="27"/>
      <c r="G4225" s="28">
        <v>42.45</v>
      </c>
      <c r="H4225" s="24">
        <f t="shared" si="19"/>
        <v>3.5375000000000001</v>
      </c>
      <c r="I4225" s="25"/>
      <c r="J4225" s="25"/>
      <c r="K4225" s="26"/>
      <c r="L4225" s="25"/>
      <c r="M4225" s="25"/>
      <c r="N4225" s="25"/>
      <c r="O4225" s="25"/>
      <c r="P4225" s="25"/>
      <c r="Q4225" s="25"/>
      <c r="R4225" s="25"/>
      <c r="S4225" s="25"/>
      <c r="T4225" s="25"/>
      <c r="U4225" s="25"/>
      <c r="V4225" s="25"/>
      <c r="W4225" s="25"/>
      <c r="X4225" s="25"/>
      <c r="Y4225" s="25"/>
      <c r="Z4225" s="25"/>
      <c r="AA4225" s="25"/>
      <c r="AB4225" s="25"/>
    </row>
    <row r="4226" spans="1:28" ht="18.75" customHeight="1">
      <c r="A4226" s="1"/>
      <c r="B4226" s="1"/>
      <c r="C4226" s="1"/>
      <c r="D4226" s="21" t="s">
        <v>822</v>
      </c>
      <c r="E4226" s="22" t="s">
        <v>803</v>
      </c>
      <c r="F4226" s="27"/>
      <c r="G4226" s="28">
        <v>76.930000000000007</v>
      </c>
      <c r="H4226" s="24">
        <f t="shared" si="19"/>
        <v>6.4108333333333336</v>
      </c>
      <c r="I4226" s="25"/>
      <c r="J4226" s="25"/>
      <c r="K4226" s="26"/>
      <c r="L4226" s="25"/>
      <c r="M4226" s="25"/>
      <c r="N4226" s="25"/>
      <c r="O4226" s="25"/>
      <c r="P4226" s="25"/>
      <c r="Q4226" s="25"/>
      <c r="R4226" s="25"/>
      <c r="S4226" s="25"/>
      <c r="T4226" s="25"/>
      <c r="U4226" s="25"/>
      <c r="V4226" s="25"/>
      <c r="W4226" s="25"/>
      <c r="X4226" s="25"/>
      <c r="Y4226" s="25"/>
      <c r="Z4226" s="25"/>
      <c r="AA4226" s="25"/>
      <c r="AB4226" s="25"/>
    </row>
    <row r="4227" spans="1:28" ht="18.75" customHeight="1">
      <c r="A4227" s="1"/>
      <c r="B4227" s="1"/>
      <c r="C4227" s="1"/>
      <c r="D4227" s="21" t="s">
        <v>1080</v>
      </c>
      <c r="E4227" s="22" t="s">
        <v>803</v>
      </c>
      <c r="F4227" s="27"/>
      <c r="G4227" s="28">
        <v>83.5</v>
      </c>
      <c r="H4227" s="24">
        <f t="shared" si="19"/>
        <v>6.958333333333333</v>
      </c>
      <c r="I4227" s="25"/>
      <c r="J4227" s="25"/>
      <c r="K4227" s="26"/>
      <c r="L4227" s="25"/>
      <c r="M4227" s="25"/>
      <c r="N4227" s="25"/>
      <c r="O4227" s="25"/>
      <c r="P4227" s="25"/>
      <c r="Q4227" s="25"/>
      <c r="R4227" s="25"/>
      <c r="S4227" s="25"/>
      <c r="T4227" s="25"/>
      <c r="U4227" s="25"/>
      <c r="V4227" s="25"/>
      <c r="W4227" s="25"/>
      <c r="X4227" s="25"/>
      <c r="Y4227" s="25"/>
      <c r="Z4227" s="25"/>
      <c r="AA4227" s="25"/>
      <c r="AB4227" s="25"/>
    </row>
    <row r="4228" spans="1:28" ht="18.75" customHeight="1">
      <c r="A4228" s="1"/>
      <c r="B4228" s="1"/>
      <c r="C4228" s="1"/>
      <c r="D4228" s="21" t="s">
        <v>843</v>
      </c>
      <c r="E4228" s="22" t="s">
        <v>803</v>
      </c>
      <c r="F4228" s="27"/>
      <c r="G4228" s="28">
        <v>52.26</v>
      </c>
      <c r="H4228" s="24">
        <f t="shared" si="19"/>
        <v>4.3549999999999995</v>
      </c>
      <c r="I4228" s="25"/>
      <c r="J4228" s="25"/>
      <c r="K4228" s="26"/>
      <c r="L4228" s="25"/>
      <c r="M4228" s="25"/>
      <c r="N4228" s="25"/>
      <c r="O4228" s="25"/>
      <c r="P4228" s="25"/>
      <c r="Q4228" s="25"/>
      <c r="R4228" s="25"/>
      <c r="S4228" s="25"/>
      <c r="T4228" s="25"/>
      <c r="U4228" s="25"/>
      <c r="V4228" s="25"/>
      <c r="W4228" s="25"/>
      <c r="X4228" s="25"/>
      <c r="Y4228" s="25"/>
      <c r="Z4228" s="25"/>
      <c r="AA4228" s="25"/>
      <c r="AB4228" s="25"/>
    </row>
    <row r="4229" spans="1:28" ht="18.75" customHeight="1">
      <c r="A4229" s="1"/>
      <c r="B4229" s="1"/>
      <c r="C4229" s="1"/>
      <c r="D4229" s="21" t="s">
        <v>1034</v>
      </c>
      <c r="E4229" s="22" t="s">
        <v>803</v>
      </c>
      <c r="F4229" s="27"/>
      <c r="G4229" s="28">
        <v>133.68</v>
      </c>
      <c r="H4229" s="24">
        <f t="shared" si="19"/>
        <v>11.14</v>
      </c>
      <c r="I4229" s="25"/>
      <c r="J4229" s="25"/>
      <c r="K4229" s="26"/>
      <c r="L4229" s="25"/>
      <c r="M4229" s="25"/>
      <c r="N4229" s="25"/>
      <c r="O4229" s="25"/>
      <c r="P4229" s="25"/>
      <c r="Q4229" s="25"/>
      <c r="R4229" s="25"/>
      <c r="S4229" s="25"/>
      <c r="T4229" s="25"/>
      <c r="U4229" s="25"/>
      <c r="V4229" s="25"/>
      <c r="W4229" s="25"/>
      <c r="X4229" s="25"/>
      <c r="Y4229" s="25"/>
      <c r="Z4229" s="25"/>
      <c r="AA4229" s="25"/>
      <c r="AB4229" s="25"/>
    </row>
    <row r="4230" spans="1:28" ht="18.75" customHeight="1">
      <c r="A4230" s="1"/>
      <c r="B4230" s="1"/>
      <c r="C4230" s="1"/>
      <c r="D4230" s="21" t="s">
        <v>830</v>
      </c>
      <c r="E4230" s="22" t="s">
        <v>803</v>
      </c>
      <c r="F4230" s="27"/>
      <c r="G4230" s="28">
        <v>202.74</v>
      </c>
      <c r="H4230" s="24">
        <f t="shared" si="19"/>
        <v>16.895</v>
      </c>
      <c r="I4230" s="25"/>
      <c r="J4230" s="25"/>
      <c r="K4230" s="26"/>
      <c r="L4230" s="25"/>
      <c r="M4230" s="25"/>
      <c r="N4230" s="25"/>
      <c r="O4230" s="25"/>
      <c r="P4230" s="25"/>
      <c r="Q4230" s="25"/>
      <c r="R4230" s="25"/>
      <c r="S4230" s="25"/>
      <c r="T4230" s="25"/>
      <c r="U4230" s="25"/>
      <c r="V4230" s="25"/>
      <c r="W4230" s="25"/>
      <c r="X4230" s="25"/>
      <c r="Y4230" s="25"/>
      <c r="Z4230" s="25"/>
      <c r="AA4230" s="25"/>
      <c r="AB4230" s="25"/>
    </row>
    <row r="4231" spans="1:28" ht="18.75" customHeight="1">
      <c r="A4231" s="1"/>
      <c r="B4231" s="1"/>
      <c r="C4231" s="1"/>
      <c r="D4231" s="21" t="s">
        <v>932</v>
      </c>
      <c r="E4231" s="22" t="s">
        <v>803</v>
      </c>
      <c r="F4231" s="27"/>
      <c r="G4231" s="28">
        <v>2187.6800880000001</v>
      </c>
      <c r="H4231" s="24">
        <f t="shared" si="19"/>
        <v>182.30667400000002</v>
      </c>
      <c r="I4231" s="25"/>
      <c r="J4231" s="25"/>
      <c r="K4231" s="26"/>
      <c r="L4231" s="25"/>
      <c r="M4231" s="25"/>
      <c r="N4231" s="25"/>
      <c r="O4231" s="25"/>
      <c r="P4231" s="25"/>
      <c r="Q4231" s="25"/>
      <c r="R4231" s="25"/>
      <c r="S4231" s="25"/>
      <c r="T4231" s="25"/>
      <c r="U4231" s="25"/>
      <c r="V4231" s="25"/>
      <c r="W4231" s="25"/>
      <c r="X4231" s="25"/>
      <c r="Y4231" s="25"/>
      <c r="Z4231" s="25"/>
      <c r="AA4231" s="25"/>
      <c r="AB4231" s="25"/>
    </row>
    <row r="4232" spans="1:28" ht="18.75" customHeight="1">
      <c r="A4232" s="1"/>
      <c r="B4232" s="1"/>
      <c r="C4232" s="1"/>
      <c r="D4232" s="21" t="s">
        <v>860</v>
      </c>
      <c r="E4232" s="22" t="s">
        <v>803</v>
      </c>
      <c r="F4232" s="27"/>
      <c r="G4232" s="28">
        <v>1060.32</v>
      </c>
      <c r="H4232" s="24">
        <f t="shared" si="19"/>
        <v>88.36</v>
      </c>
      <c r="I4232" s="25"/>
      <c r="J4232" s="25"/>
      <c r="K4232" s="26"/>
      <c r="L4232" s="25"/>
      <c r="M4232" s="25"/>
      <c r="N4232" s="25"/>
      <c r="O4232" s="25"/>
      <c r="P4232" s="25"/>
      <c r="Q4232" s="25"/>
      <c r="R4232" s="25"/>
      <c r="S4232" s="25"/>
      <c r="T4232" s="25"/>
      <c r="U4232" s="25"/>
      <c r="V4232" s="25"/>
      <c r="W4232" s="25"/>
      <c r="X4232" s="25"/>
      <c r="Y4232" s="25"/>
      <c r="Z4232" s="25"/>
      <c r="AA4232" s="25"/>
      <c r="AB4232" s="25"/>
    </row>
    <row r="4233" spans="1:28" ht="18.75" customHeight="1">
      <c r="A4233" s="1"/>
      <c r="B4233" s="1"/>
      <c r="C4233" s="1"/>
      <c r="D4233" s="21" t="s">
        <v>815</v>
      </c>
      <c r="E4233" s="22" t="s">
        <v>803</v>
      </c>
      <c r="F4233" s="27"/>
      <c r="G4233" s="28">
        <v>2127.64</v>
      </c>
      <c r="H4233" s="24">
        <f t="shared" si="19"/>
        <v>177.30333333333331</v>
      </c>
      <c r="I4233" s="25"/>
      <c r="J4233" s="25"/>
      <c r="K4233" s="26"/>
      <c r="L4233" s="25"/>
      <c r="M4233" s="25"/>
      <c r="N4233" s="25"/>
      <c r="O4233" s="25"/>
      <c r="P4233" s="25"/>
      <c r="Q4233" s="25"/>
      <c r="R4233" s="25"/>
      <c r="S4233" s="25"/>
      <c r="T4233" s="25"/>
      <c r="U4233" s="25"/>
      <c r="V4233" s="25"/>
      <c r="W4233" s="25"/>
      <c r="X4233" s="25"/>
      <c r="Y4233" s="25"/>
      <c r="Z4233" s="25"/>
      <c r="AA4233" s="25"/>
      <c r="AB4233" s="25"/>
    </row>
    <row r="4234" spans="1:28" ht="18.75" customHeight="1">
      <c r="A4234" s="1"/>
      <c r="B4234" s="1"/>
      <c r="C4234" s="1"/>
      <c r="D4234" s="21" t="s">
        <v>1081</v>
      </c>
      <c r="E4234" s="22" t="s">
        <v>803</v>
      </c>
      <c r="F4234" s="27"/>
      <c r="G4234" s="28">
        <v>1212.6500000000001</v>
      </c>
      <c r="H4234" s="24">
        <f t="shared" si="19"/>
        <v>101.05416666666667</v>
      </c>
      <c r="I4234" s="25"/>
      <c r="J4234" s="25"/>
      <c r="K4234" s="26"/>
      <c r="L4234" s="25"/>
      <c r="M4234" s="25"/>
      <c r="N4234" s="25"/>
      <c r="O4234" s="25"/>
      <c r="P4234" s="25"/>
      <c r="Q4234" s="25"/>
      <c r="R4234" s="25"/>
      <c r="S4234" s="25"/>
      <c r="T4234" s="25"/>
      <c r="U4234" s="25"/>
      <c r="V4234" s="25"/>
      <c r="W4234" s="25"/>
      <c r="X4234" s="25"/>
      <c r="Y4234" s="25"/>
      <c r="Z4234" s="25"/>
      <c r="AA4234" s="25"/>
      <c r="AB4234" s="25"/>
    </row>
    <row r="4235" spans="1:28" ht="18.75" customHeight="1">
      <c r="A4235" s="1"/>
      <c r="B4235" s="1"/>
      <c r="C4235" s="1"/>
      <c r="D4235" s="21" t="s">
        <v>831</v>
      </c>
      <c r="E4235" s="22" t="s">
        <v>803</v>
      </c>
      <c r="F4235" s="27"/>
      <c r="G4235" s="28">
        <v>1242.3599999999999</v>
      </c>
      <c r="H4235" s="24">
        <f t="shared" si="19"/>
        <v>103.52999999999999</v>
      </c>
      <c r="I4235" s="25"/>
      <c r="J4235" s="25"/>
      <c r="K4235" s="26"/>
      <c r="L4235" s="25"/>
      <c r="M4235" s="25"/>
      <c r="N4235" s="25"/>
      <c r="O4235" s="25"/>
      <c r="P4235" s="25"/>
      <c r="Q4235" s="25"/>
      <c r="R4235" s="25"/>
      <c r="S4235" s="25"/>
      <c r="T4235" s="25"/>
      <c r="U4235" s="25"/>
      <c r="V4235" s="25"/>
      <c r="W4235" s="25"/>
      <c r="X4235" s="25"/>
      <c r="Y4235" s="25"/>
      <c r="Z4235" s="25"/>
      <c r="AA4235" s="25"/>
      <c r="AB4235" s="25"/>
    </row>
    <row r="4236" spans="1:28" ht="18.75" customHeight="1">
      <c r="A4236" s="1"/>
      <c r="B4236" s="1"/>
      <c r="C4236" s="1"/>
      <c r="D4236" s="21" t="s">
        <v>1002</v>
      </c>
      <c r="E4236" s="22" t="s">
        <v>803</v>
      </c>
      <c r="F4236" s="27"/>
      <c r="G4236" s="28">
        <v>556.38003300000003</v>
      </c>
      <c r="H4236" s="24">
        <f t="shared" si="19"/>
        <v>46.365002750000002</v>
      </c>
      <c r="I4236" s="25"/>
      <c r="J4236" s="25"/>
      <c r="K4236" s="26"/>
      <c r="L4236" s="25"/>
      <c r="M4236" s="25"/>
      <c r="N4236" s="25"/>
      <c r="O4236" s="25"/>
      <c r="P4236" s="25"/>
      <c r="Q4236" s="25"/>
      <c r="R4236" s="25"/>
      <c r="S4236" s="25"/>
      <c r="T4236" s="25"/>
      <c r="U4236" s="25"/>
      <c r="V4236" s="25"/>
      <c r="W4236" s="25"/>
      <c r="X4236" s="25"/>
      <c r="Y4236" s="25"/>
      <c r="Z4236" s="25"/>
      <c r="AA4236" s="25"/>
      <c r="AB4236" s="25"/>
    </row>
    <row r="4237" spans="1:28" ht="18.75" customHeight="1">
      <c r="A4237" s="1"/>
      <c r="B4237" s="1"/>
      <c r="C4237" s="1"/>
      <c r="D4237" s="21" t="s">
        <v>1068</v>
      </c>
      <c r="E4237" s="22" t="s">
        <v>803</v>
      </c>
      <c r="F4237" s="27"/>
      <c r="G4237" s="28">
        <v>175.77</v>
      </c>
      <c r="H4237" s="24">
        <f t="shared" si="19"/>
        <v>14.647500000000001</v>
      </c>
      <c r="I4237" s="25"/>
      <c r="J4237" s="25"/>
      <c r="K4237" s="26"/>
      <c r="L4237" s="25"/>
      <c r="M4237" s="25"/>
      <c r="N4237" s="25"/>
      <c r="O4237" s="25"/>
      <c r="P4237" s="25"/>
      <c r="Q4237" s="25"/>
      <c r="R4237" s="25"/>
      <c r="S4237" s="25"/>
      <c r="T4237" s="25"/>
      <c r="U4237" s="25"/>
      <c r="V4237" s="25"/>
      <c r="W4237" s="25"/>
      <c r="X4237" s="25"/>
      <c r="Y4237" s="25"/>
      <c r="Z4237" s="25"/>
      <c r="AA4237" s="25"/>
      <c r="AB4237" s="25"/>
    </row>
    <row r="4238" spans="1:28" ht="18.75" customHeight="1">
      <c r="A4238" s="1"/>
      <c r="B4238" s="1"/>
      <c r="C4238" s="1"/>
      <c r="D4238" s="21" t="s">
        <v>966</v>
      </c>
      <c r="E4238" s="22" t="s">
        <v>803</v>
      </c>
      <c r="F4238" s="27"/>
      <c r="G4238" s="28">
        <v>298.41000000000003</v>
      </c>
      <c r="H4238" s="24">
        <f t="shared" si="19"/>
        <v>24.867500000000003</v>
      </c>
      <c r="I4238" s="25"/>
      <c r="J4238" s="25"/>
      <c r="K4238" s="26"/>
      <c r="L4238" s="25"/>
      <c r="M4238" s="25"/>
      <c r="N4238" s="25"/>
      <c r="O4238" s="25"/>
      <c r="P4238" s="25"/>
      <c r="Q4238" s="25"/>
      <c r="R4238" s="25"/>
      <c r="S4238" s="25"/>
      <c r="T4238" s="25"/>
      <c r="U4238" s="25"/>
      <c r="V4238" s="25"/>
      <c r="W4238" s="25"/>
      <c r="X4238" s="25"/>
      <c r="Y4238" s="25"/>
      <c r="Z4238" s="25"/>
      <c r="AA4238" s="25"/>
      <c r="AB4238" s="25"/>
    </row>
    <row r="4239" spans="1:28" ht="18.75" customHeight="1">
      <c r="A4239" s="1"/>
      <c r="B4239" s="1"/>
      <c r="C4239" s="1"/>
      <c r="D4239" s="21" t="s">
        <v>931</v>
      </c>
      <c r="E4239" s="22" t="s">
        <v>803</v>
      </c>
      <c r="F4239" s="27"/>
      <c r="G4239" s="28">
        <v>989.16</v>
      </c>
      <c r="H4239" s="24">
        <f t="shared" si="19"/>
        <v>82.429999999999993</v>
      </c>
      <c r="I4239" s="25"/>
      <c r="J4239" s="25"/>
      <c r="K4239" s="26"/>
      <c r="L4239" s="25"/>
      <c r="M4239" s="25"/>
      <c r="N4239" s="25"/>
      <c r="O4239" s="25"/>
      <c r="P4239" s="25"/>
      <c r="Q4239" s="25"/>
      <c r="R4239" s="25"/>
      <c r="S4239" s="25"/>
      <c r="T4239" s="25"/>
      <c r="U4239" s="25"/>
      <c r="V4239" s="25"/>
      <c r="W4239" s="25"/>
      <c r="X4239" s="25"/>
      <c r="Y4239" s="25"/>
      <c r="Z4239" s="25"/>
      <c r="AA4239" s="25"/>
      <c r="AB4239" s="25"/>
    </row>
    <row r="4240" spans="1:28" ht="18.75" customHeight="1">
      <c r="A4240" s="1"/>
      <c r="B4240" s="1"/>
      <c r="C4240" s="1"/>
      <c r="D4240" s="21" t="s">
        <v>1082</v>
      </c>
      <c r="E4240" s="22" t="s">
        <v>803</v>
      </c>
      <c r="F4240" s="27"/>
      <c r="G4240" s="28">
        <v>1331.79</v>
      </c>
      <c r="H4240" s="24">
        <f t="shared" si="19"/>
        <v>110.9825</v>
      </c>
      <c r="I4240" s="25"/>
      <c r="J4240" s="25"/>
      <c r="K4240" s="26"/>
      <c r="L4240" s="25"/>
      <c r="M4240" s="25"/>
      <c r="N4240" s="25"/>
      <c r="O4240" s="25"/>
      <c r="P4240" s="25"/>
      <c r="Q4240" s="25"/>
      <c r="R4240" s="25"/>
      <c r="S4240" s="25"/>
      <c r="T4240" s="25"/>
      <c r="U4240" s="25"/>
      <c r="V4240" s="25"/>
      <c r="W4240" s="25"/>
      <c r="X4240" s="25"/>
      <c r="Y4240" s="25"/>
      <c r="Z4240" s="25"/>
      <c r="AA4240" s="25"/>
      <c r="AB4240" s="25"/>
    </row>
    <row r="4241" spans="1:28" ht="18.75" customHeight="1">
      <c r="A4241" s="1"/>
      <c r="B4241" s="1"/>
      <c r="C4241" s="1"/>
      <c r="D4241" s="21" t="s">
        <v>1083</v>
      </c>
      <c r="E4241" s="22" t="s">
        <v>803</v>
      </c>
      <c r="F4241" s="27"/>
      <c r="G4241" s="28">
        <v>359.68</v>
      </c>
      <c r="H4241" s="24">
        <f t="shared" si="19"/>
        <v>29.973333333333333</v>
      </c>
      <c r="I4241" s="25"/>
      <c r="J4241" s="25"/>
      <c r="K4241" s="26"/>
      <c r="L4241" s="25"/>
      <c r="M4241" s="25"/>
      <c r="N4241" s="25"/>
      <c r="O4241" s="25"/>
      <c r="P4241" s="25"/>
      <c r="Q4241" s="25"/>
      <c r="R4241" s="25"/>
      <c r="S4241" s="25"/>
      <c r="T4241" s="25"/>
      <c r="U4241" s="25"/>
      <c r="V4241" s="25"/>
      <c r="W4241" s="25"/>
      <c r="X4241" s="25"/>
      <c r="Y4241" s="25"/>
      <c r="Z4241" s="25"/>
      <c r="AA4241" s="25"/>
      <c r="AB4241" s="25"/>
    </row>
    <row r="4242" spans="1:28" ht="18.75" customHeight="1">
      <c r="A4242" s="1"/>
      <c r="B4242" s="1"/>
      <c r="C4242" s="1"/>
      <c r="D4242" s="21" t="s">
        <v>940</v>
      </c>
      <c r="E4242" s="22" t="s">
        <v>803</v>
      </c>
      <c r="F4242" s="27"/>
      <c r="G4242" s="28">
        <v>822.89</v>
      </c>
      <c r="H4242" s="24">
        <f t="shared" si="19"/>
        <v>68.57416666666667</v>
      </c>
      <c r="I4242" s="25"/>
      <c r="J4242" s="25"/>
      <c r="K4242" s="26"/>
      <c r="L4242" s="25"/>
      <c r="M4242" s="25"/>
      <c r="N4242" s="25"/>
      <c r="O4242" s="25"/>
      <c r="P4242" s="25"/>
      <c r="Q4242" s="25"/>
      <c r="R4242" s="25"/>
      <c r="S4242" s="25"/>
      <c r="T4242" s="25"/>
      <c r="U4242" s="25"/>
      <c r="V4242" s="25"/>
      <c r="W4242" s="25"/>
      <c r="X4242" s="25"/>
      <c r="Y4242" s="25"/>
      <c r="Z4242" s="25"/>
      <c r="AA4242" s="25"/>
      <c r="AB4242" s="25"/>
    </row>
    <row r="4243" spans="1:28" ht="18.75" customHeight="1">
      <c r="A4243" s="1"/>
      <c r="B4243" s="1"/>
      <c r="C4243" s="1"/>
      <c r="D4243" s="21" t="s">
        <v>937</v>
      </c>
      <c r="E4243" s="22" t="s">
        <v>803</v>
      </c>
      <c r="F4243" s="27"/>
      <c r="G4243" s="28">
        <v>700.6</v>
      </c>
      <c r="H4243" s="24">
        <f t="shared" si="19"/>
        <v>58.383333333333333</v>
      </c>
      <c r="I4243" s="25"/>
      <c r="J4243" s="25"/>
      <c r="K4243" s="26"/>
      <c r="L4243" s="25"/>
      <c r="M4243" s="25"/>
      <c r="N4243" s="25"/>
      <c r="O4243" s="25"/>
      <c r="P4243" s="25"/>
      <c r="Q4243" s="25"/>
      <c r="R4243" s="25"/>
      <c r="S4243" s="25"/>
      <c r="T4243" s="25"/>
      <c r="U4243" s="25"/>
      <c r="V4243" s="25"/>
      <c r="W4243" s="25"/>
      <c r="X4243" s="25"/>
      <c r="Y4243" s="25"/>
      <c r="Z4243" s="25"/>
      <c r="AA4243" s="25"/>
      <c r="AB4243" s="25"/>
    </row>
    <row r="4244" spans="1:28" ht="18.75" customHeight="1">
      <c r="A4244" s="1"/>
      <c r="B4244" s="1"/>
      <c r="C4244" s="1"/>
      <c r="D4244" s="21" t="s">
        <v>998</v>
      </c>
      <c r="E4244" s="22" t="s">
        <v>803</v>
      </c>
      <c r="F4244" s="27"/>
      <c r="G4244" s="28">
        <v>357.599988</v>
      </c>
      <c r="H4244" s="24">
        <f t="shared" si="19"/>
        <v>29.799999</v>
      </c>
      <c r="I4244" s="25"/>
      <c r="J4244" s="25"/>
      <c r="K4244" s="26"/>
      <c r="L4244" s="25"/>
      <c r="M4244" s="25"/>
      <c r="N4244" s="25"/>
      <c r="O4244" s="25"/>
      <c r="P4244" s="25"/>
      <c r="Q4244" s="25"/>
      <c r="R4244" s="25"/>
      <c r="S4244" s="25"/>
      <c r="T4244" s="25"/>
      <c r="U4244" s="25"/>
      <c r="V4244" s="25"/>
      <c r="W4244" s="25"/>
      <c r="X4244" s="25"/>
      <c r="Y4244" s="25"/>
      <c r="Z4244" s="25"/>
      <c r="AA4244" s="25"/>
      <c r="AB4244" s="25"/>
    </row>
    <row r="4245" spans="1:28" ht="18.75" customHeight="1">
      <c r="A4245" s="1"/>
      <c r="B4245" s="1"/>
      <c r="C4245" s="1"/>
      <c r="D4245" s="21" t="s">
        <v>879</v>
      </c>
      <c r="E4245" s="22" t="s">
        <v>803</v>
      </c>
      <c r="F4245" s="27"/>
      <c r="G4245" s="28">
        <v>61</v>
      </c>
      <c r="H4245" s="24">
        <f t="shared" si="19"/>
        <v>5.083333333333333</v>
      </c>
      <c r="I4245" s="25"/>
      <c r="J4245" s="25"/>
      <c r="K4245" s="26"/>
      <c r="L4245" s="25"/>
      <c r="M4245" s="25"/>
      <c r="N4245" s="25"/>
      <c r="O4245" s="25"/>
      <c r="P4245" s="25"/>
      <c r="Q4245" s="25"/>
      <c r="R4245" s="25"/>
      <c r="S4245" s="25"/>
      <c r="T4245" s="25"/>
      <c r="U4245" s="25"/>
      <c r="V4245" s="25"/>
      <c r="W4245" s="25"/>
      <c r="X4245" s="25"/>
      <c r="Y4245" s="25"/>
      <c r="Z4245" s="25"/>
      <c r="AA4245" s="25"/>
      <c r="AB4245" s="25"/>
    </row>
    <row r="4246" spans="1:28" ht="18.75" customHeight="1">
      <c r="A4246" s="1"/>
      <c r="B4246" s="1"/>
      <c r="C4246" s="1"/>
      <c r="D4246" s="21" t="s">
        <v>882</v>
      </c>
      <c r="E4246" s="22" t="s">
        <v>803</v>
      </c>
      <c r="F4246" s="27"/>
      <c r="G4246" s="28">
        <v>342.44999100000001</v>
      </c>
      <c r="H4246" s="24">
        <f t="shared" si="19"/>
        <v>28.53749925</v>
      </c>
      <c r="I4246" s="25"/>
      <c r="J4246" s="25"/>
      <c r="K4246" s="26"/>
      <c r="L4246" s="25"/>
      <c r="M4246" s="25"/>
      <c r="N4246" s="25"/>
      <c r="O4246" s="25"/>
      <c r="P4246" s="25"/>
      <c r="Q4246" s="25"/>
      <c r="R4246" s="25"/>
      <c r="S4246" s="25"/>
      <c r="T4246" s="25"/>
      <c r="U4246" s="25"/>
      <c r="V4246" s="25"/>
      <c r="W4246" s="25"/>
      <c r="X4246" s="25"/>
      <c r="Y4246" s="25"/>
      <c r="Z4246" s="25"/>
      <c r="AA4246" s="25"/>
      <c r="AB4246" s="25"/>
    </row>
    <row r="4247" spans="1:28" ht="18.75" customHeight="1">
      <c r="A4247" s="1"/>
      <c r="B4247" s="1"/>
      <c r="C4247" s="1"/>
      <c r="D4247" s="21" t="s">
        <v>1069</v>
      </c>
      <c r="E4247" s="22" t="s">
        <v>803</v>
      </c>
      <c r="F4247" s="27"/>
      <c r="G4247" s="28">
        <v>23.66</v>
      </c>
      <c r="H4247" s="24">
        <f t="shared" si="19"/>
        <v>1.9716666666666667</v>
      </c>
      <c r="I4247" s="25"/>
      <c r="J4247" s="25"/>
      <c r="K4247" s="26"/>
      <c r="L4247" s="25"/>
      <c r="M4247" s="25"/>
      <c r="N4247" s="25"/>
      <c r="O4247" s="25"/>
      <c r="P4247" s="25"/>
      <c r="Q4247" s="25"/>
      <c r="R4247" s="25"/>
      <c r="S4247" s="25"/>
      <c r="T4247" s="25"/>
      <c r="U4247" s="25"/>
      <c r="V4247" s="25"/>
      <c r="W4247" s="25"/>
      <c r="X4247" s="25"/>
      <c r="Y4247" s="25"/>
      <c r="Z4247" s="25"/>
      <c r="AA4247" s="25"/>
      <c r="AB4247" s="25"/>
    </row>
    <row r="4248" spans="1:28" ht="18.75" customHeight="1">
      <c r="A4248" s="1"/>
      <c r="B4248" s="1"/>
      <c r="C4248" s="1"/>
      <c r="D4248" s="21" t="s">
        <v>848</v>
      </c>
      <c r="E4248" s="22" t="s">
        <v>803</v>
      </c>
      <c r="F4248" s="27"/>
      <c r="G4248" s="28">
        <v>28.62</v>
      </c>
      <c r="H4248" s="24">
        <f t="shared" si="19"/>
        <v>2.3850000000000002</v>
      </c>
      <c r="I4248" s="25"/>
      <c r="J4248" s="25"/>
      <c r="K4248" s="26"/>
      <c r="L4248" s="25"/>
      <c r="M4248" s="25"/>
      <c r="N4248" s="25"/>
      <c r="O4248" s="25"/>
      <c r="P4248" s="25"/>
      <c r="Q4248" s="25"/>
      <c r="R4248" s="25"/>
      <c r="S4248" s="25"/>
      <c r="T4248" s="25"/>
      <c r="U4248" s="25"/>
      <c r="V4248" s="25"/>
      <c r="W4248" s="25"/>
      <c r="X4248" s="25"/>
      <c r="Y4248" s="25"/>
      <c r="Z4248" s="25"/>
      <c r="AA4248" s="25"/>
      <c r="AB4248" s="25"/>
    </row>
    <row r="4249" spans="1:28" ht="18.75" customHeight="1">
      <c r="A4249" s="1"/>
      <c r="B4249" s="1"/>
      <c r="C4249" s="1"/>
      <c r="D4249" s="21" t="s">
        <v>971</v>
      </c>
      <c r="E4249" s="22" t="s">
        <v>803</v>
      </c>
      <c r="F4249" s="27"/>
      <c r="G4249" s="28">
        <v>224.77001300000001</v>
      </c>
      <c r="H4249" s="24">
        <f t="shared" si="19"/>
        <v>18.730834416666667</v>
      </c>
      <c r="I4249" s="25"/>
      <c r="J4249" s="25"/>
      <c r="K4249" s="26"/>
      <c r="L4249" s="25"/>
      <c r="M4249" s="25"/>
      <c r="N4249" s="25"/>
      <c r="O4249" s="25"/>
      <c r="P4249" s="25"/>
      <c r="Q4249" s="25"/>
      <c r="R4249" s="25"/>
      <c r="S4249" s="25"/>
      <c r="T4249" s="25"/>
      <c r="U4249" s="25"/>
      <c r="V4249" s="25"/>
      <c r="W4249" s="25"/>
      <c r="X4249" s="25"/>
      <c r="Y4249" s="25"/>
      <c r="Z4249" s="25"/>
      <c r="AA4249" s="25"/>
      <c r="AB4249" s="25"/>
    </row>
    <row r="4250" spans="1:28" ht="18.75" customHeight="1">
      <c r="A4250" s="1"/>
      <c r="B4250" s="1"/>
      <c r="C4250" s="1"/>
      <c r="D4250" s="21" t="s">
        <v>1084</v>
      </c>
      <c r="E4250" s="22" t="s">
        <v>803</v>
      </c>
      <c r="F4250" s="27"/>
      <c r="G4250" s="28">
        <v>858.9</v>
      </c>
      <c r="H4250" s="24">
        <f t="shared" si="19"/>
        <v>71.575000000000003</v>
      </c>
      <c r="I4250" s="25"/>
      <c r="J4250" s="25"/>
      <c r="K4250" s="26"/>
      <c r="L4250" s="25"/>
      <c r="M4250" s="25"/>
      <c r="N4250" s="25"/>
      <c r="O4250" s="25"/>
      <c r="P4250" s="25"/>
      <c r="Q4250" s="25"/>
      <c r="R4250" s="25"/>
      <c r="S4250" s="25"/>
      <c r="T4250" s="25"/>
      <c r="U4250" s="25"/>
      <c r="V4250" s="25"/>
      <c r="W4250" s="25"/>
      <c r="X4250" s="25"/>
      <c r="Y4250" s="25"/>
      <c r="Z4250" s="25"/>
      <c r="AA4250" s="25"/>
      <c r="AB4250" s="25"/>
    </row>
    <row r="4251" spans="1:28" ht="18.75" customHeight="1">
      <c r="A4251" s="1"/>
      <c r="B4251" s="1"/>
      <c r="C4251" s="1"/>
      <c r="D4251" s="21" t="s">
        <v>977</v>
      </c>
      <c r="E4251" s="22" t="s">
        <v>803</v>
      </c>
      <c r="F4251" s="27"/>
      <c r="G4251" s="28">
        <v>8.1199999999999992</v>
      </c>
      <c r="H4251" s="24">
        <f t="shared" si="19"/>
        <v>0.67666666666666664</v>
      </c>
      <c r="I4251" s="25"/>
      <c r="J4251" s="25"/>
      <c r="K4251" s="26"/>
      <c r="L4251" s="25"/>
      <c r="M4251" s="25"/>
      <c r="N4251" s="25"/>
      <c r="O4251" s="25"/>
      <c r="P4251" s="25"/>
      <c r="Q4251" s="25"/>
      <c r="R4251" s="25"/>
      <c r="S4251" s="25"/>
      <c r="T4251" s="25"/>
      <c r="U4251" s="25"/>
      <c r="V4251" s="25"/>
      <c r="W4251" s="25"/>
      <c r="X4251" s="25"/>
      <c r="Y4251" s="25"/>
      <c r="Z4251" s="25"/>
      <c r="AA4251" s="25"/>
      <c r="AB4251" s="25"/>
    </row>
    <row r="4252" spans="1:28" ht="18.75" customHeight="1">
      <c r="A4252" s="1"/>
      <c r="B4252" s="1"/>
      <c r="C4252" s="1"/>
      <c r="D4252" s="21" t="s">
        <v>988</v>
      </c>
      <c r="E4252" s="22" t="s">
        <v>803</v>
      </c>
      <c r="F4252" s="27"/>
      <c r="G4252" s="28">
        <v>87.2</v>
      </c>
      <c r="H4252" s="24">
        <f t="shared" si="19"/>
        <v>7.2666666666666666</v>
      </c>
      <c r="I4252" s="25"/>
      <c r="J4252" s="25"/>
      <c r="K4252" s="26"/>
      <c r="L4252" s="25"/>
      <c r="M4252" s="25"/>
      <c r="N4252" s="25"/>
      <c r="O4252" s="25"/>
      <c r="P4252" s="25"/>
      <c r="Q4252" s="25"/>
      <c r="R4252" s="25"/>
      <c r="S4252" s="25"/>
      <c r="T4252" s="25"/>
      <c r="U4252" s="25"/>
      <c r="V4252" s="25"/>
      <c r="W4252" s="25"/>
      <c r="X4252" s="25"/>
      <c r="Y4252" s="25"/>
      <c r="Z4252" s="25"/>
      <c r="AA4252" s="25"/>
      <c r="AB4252" s="25"/>
    </row>
    <row r="4253" spans="1:28" ht="18.75" customHeight="1">
      <c r="A4253" s="1"/>
      <c r="B4253" s="1"/>
      <c r="C4253" s="1"/>
      <c r="D4253" s="21" t="s">
        <v>981</v>
      </c>
      <c r="E4253" s="22" t="s">
        <v>803</v>
      </c>
      <c r="F4253" s="27"/>
      <c r="G4253" s="28">
        <v>83.38</v>
      </c>
      <c r="H4253" s="24">
        <f t="shared" si="19"/>
        <v>6.9483333333333333</v>
      </c>
      <c r="I4253" s="25"/>
      <c r="J4253" s="25"/>
      <c r="K4253" s="26"/>
      <c r="L4253" s="25"/>
      <c r="M4253" s="25"/>
      <c r="N4253" s="25"/>
      <c r="O4253" s="25"/>
      <c r="P4253" s="25"/>
      <c r="Q4253" s="25"/>
      <c r="R4253" s="25"/>
      <c r="S4253" s="25"/>
      <c r="T4253" s="25"/>
      <c r="U4253" s="25"/>
      <c r="V4253" s="25"/>
      <c r="W4253" s="25"/>
      <c r="X4253" s="25"/>
      <c r="Y4253" s="25"/>
      <c r="Z4253" s="25"/>
      <c r="AA4253" s="25"/>
      <c r="AB4253" s="25"/>
    </row>
    <row r="4254" spans="1:28" ht="18.75" customHeight="1">
      <c r="A4254" s="1"/>
      <c r="B4254" s="1"/>
      <c r="C4254" s="1"/>
      <c r="D4254" s="21" t="s">
        <v>1085</v>
      </c>
      <c r="E4254" s="22" t="s">
        <v>803</v>
      </c>
      <c r="F4254" s="27"/>
      <c r="G4254" s="28">
        <v>12.6</v>
      </c>
      <c r="H4254" s="24">
        <f t="shared" si="19"/>
        <v>1.05</v>
      </c>
      <c r="I4254" s="25"/>
      <c r="J4254" s="25"/>
      <c r="K4254" s="26"/>
      <c r="L4254" s="25"/>
      <c r="M4254" s="25"/>
      <c r="N4254" s="25"/>
      <c r="O4254" s="25"/>
      <c r="P4254" s="25"/>
      <c r="Q4254" s="25"/>
      <c r="R4254" s="25"/>
      <c r="S4254" s="25"/>
      <c r="T4254" s="25"/>
      <c r="U4254" s="25"/>
      <c r="V4254" s="25"/>
      <c r="W4254" s="25"/>
      <c r="X4254" s="25"/>
      <c r="Y4254" s="25"/>
      <c r="Z4254" s="25"/>
      <c r="AA4254" s="25"/>
      <c r="AB4254" s="25"/>
    </row>
    <row r="4255" spans="1:28" ht="18.75" customHeight="1">
      <c r="A4255" s="1"/>
      <c r="B4255" s="1"/>
      <c r="C4255" s="1"/>
      <c r="D4255" s="21" t="s">
        <v>933</v>
      </c>
      <c r="E4255" s="22" t="s">
        <v>803</v>
      </c>
      <c r="F4255" s="27"/>
      <c r="G4255" s="28">
        <v>27.09</v>
      </c>
      <c r="H4255" s="24">
        <f t="shared" si="19"/>
        <v>2.2574999999999998</v>
      </c>
      <c r="I4255" s="25"/>
      <c r="J4255" s="25"/>
      <c r="K4255" s="26"/>
      <c r="L4255" s="25"/>
      <c r="M4255" s="25"/>
      <c r="N4255" s="25"/>
      <c r="O4255" s="25"/>
      <c r="P4255" s="25"/>
      <c r="Q4255" s="25"/>
      <c r="R4255" s="25"/>
      <c r="S4255" s="25"/>
      <c r="T4255" s="25"/>
      <c r="U4255" s="25"/>
      <c r="V4255" s="25"/>
      <c r="W4255" s="25"/>
      <c r="X4255" s="25"/>
      <c r="Y4255" s="25"/>
      <c r="Z4255" s="25"/>
      <c r="AA4255" s="25"/>
      <c r="AB4255" s="25"/>
    </row>
    <row r="4256" spans="1:28" ht="18.75" customHeight="1">
      <c r="A4256" s="1"/>
      <c r="B4256" s="1"/>
      <c r="C4256" s="1"/>
      <c r="D4256" s="21" t="s">
        <v>837</v>
      </c>
      <c r="E4256" s="22" t="s">
        <v>803</v>
      </c>
      <c r="F4256" s="27"/>
      <c r="G4256" s="28">
        <v>9</v>
      </c>
      <c r="H4256" s="24">
        <f t="shared" si="19"/>
        <v>0.75</v>
      </c>
      <c r="I4256" s="25"/>
      <c r="J4256" s="25"/>
      <c r="K4256" s="26"/>
      <c r="L4256" s="25"/>
      <c r="M4256" s="25"/>
      <c r="N4256" s="25"/>
      <c r="O4256" s="25"/>
      <c r="P4256" s="25"/>
      <c r="Q4256" s="25"/>
      <c r="R4256" s="25"/>
      <c r="S4256" s="25"/>
      <c r="T4256" s="25"/>
      <c r="U4256" s="25"/>
      <c r="V4256" s="25"/>
      <c r="W4256" s="25"/>
      <c r="X4256" s="25"/>
      <c r="Y4256" s="25"/>
      <c r="Z4256" s="25"/>
      <c r="AA4256" s="25"/>
      <c r="AB4256" s="25"/>
    </row>
    <row r="4257" spans="1:28" ht="18.75" customHeight="1">
      <c r="A4257" s="1"/>
      <c r="B4257" s="1"/>
      <c r="C4257" s="1"/>
      <c r="D4257" s="21" t="s">
        <v>999</v>
      </c>
      <c r="E4257" s="22" t="s">
        <v>803</v>
      </c>
      <c r="F4257" s="27"/>
      <c r="G4257" s="28">
        <v>29.82</v>
      </c>
      <c r="H4257" s="24">
        <f t="shared" si="19"/>
        <v>2.4849999999999999</v>
      </c>
      <c r="I4257" s="25"/>
      <c r="J4257" s="25"/>
      <c r="K4257" s="26"/>
      <c r="L4257" s="25"/>
      <c r="M4257" s="25"/>
      <c r="N4257" s="25"/>
      <c r="O4257" s="25"/>
      <c r="P4257" s="25"/>
      <c r="Q4257" s="25"/>
      <c r="R4257" s="25"/>
      <c r="S4257" s="25"/>
      <c r="T4257" s="25"/>
      <c r="U4257" s="25"/>
      <c r="V4257" s="25"/>
      <c r="W4257" s="25"/>
      <c r="X4257" s="25"/>
      <c r="Y4257" s="25"/>
      <c r="Z4257" s="25"/>
      <c r="AA4257" s="25"/>
      <c r="AB4257" s="25"/>
    </row>
    <row r="4258" spans="1:28" ht="18.75" customHeight="1">
      <c r="A4258" s="1"/>
      <c r="B4258" s="1"/>
      <c r="C4258" s="1"/>
      <c r="D4258" s="21" t="s">
        <v>978</v>
      </c>
      <c r="E4258" s="22" t="s">
        <v>803</v>
      </c>
      <c r="F4258" s="27"/>
      <c r="G4258" s="28">
        <v>18.260000000000002</v>
      </c>
      <c r="H4258" s="24">
        <f t="shared" si="19"/>
        <v>1.5216666666666667</v>
      </c>
      <c r="I4258" s="25"/>
      <c r="J4258" s="25"/>
      <c r="K4258" s="26"/>
      <c r="L4258" s="25"/>
      <c r="M4258" s="25"/>
      <c r="N4258" s="25"/>
      <c r="O4258" s="25"/>
      <c r="P4258" s="25"/>
      <c r="Q4258" s="25"/>
      <c r="R4258" s="25"/>
      <c r="S4258" s="25"/>
      <c r="T4258" s="25"/>
      <c r="U4258" s="25"/>
      <c r="V4258" s="25"/>
      <c r="W4258" s="25"/>
      <c r="X4258" s="25"/>
      <c r="Y4258" s="25"/>
      <c r="Z4258" s="25"/>
      <c r="AA4258" s="25"/>
      <c r="AB4258" s="25"/>
    </row>
    <row r="4259" spans="1:28" ht="18.75" customHeight="1">
      <c r="A4259" s="1"/>
      <c r="B4259" s="1"/>
      <c r="C4259" s="1"/>
      <c r="D4259" s="21" t="s">
        <v>1043</v>
      </c>
      <c r="E4259" s="22" t="s">
        <v>803</v>
      </c>
      <c r="F4259" s="27"/>
      <c r="G4259" s="28">
        <v>262.22000000000003</v>
      </c>
      <c r="H4259" s="24">
        <f t="shared" si="19"/>
        <v>21.85166666666667</v>
      </c>
      <c r="I4259" s="25"/>
      <c r="J4259" s="25"/>
      <c r="K4259" s="26"/>
      <c r="L4259" s="25"/>
      <c r="M4259" s="25"/>
      <c r="N4259" s="25"/>
      <c r="O4259" s="25"/>
      <c r="P4259" s="25"/>
      <c r="Q4259" s="25"/>
      <c r="R4259" s="25"/>
      <c r="S4259" s="25"/>
      <c r="T4259" s="25"/>
      <c r="U4259" s="25"/>
      <c r="V4259" s="25"/>
      <c r="W4259" s="25"/>
      <c r="X4259" s="25"/>
      <c r="Y4259" s="25"/>
      <c r="Z4259" s="25"/>
      <c r="AA4259" s="25"/>
      <c r="AB4259" s="25"/>
    </row>
    <row r="4260" spans="1:28" ht="18.75" customHeight="1">
      <c r="A4260" s="1"/>
      <c r="B4260" s="1"/>
      <c r="C4260" s="1"/>
      <c r="D4260" s="21" t="s">
        <v>1004</v>
      </c>
      <c r="E4260" s="22" t="s">
        <v>803</v>
      </c>
      <c r="F4260" s="27"/>
      <c r="G4260" s="28">
        <v>11.55</v>
      </c>
      <c r="H4260" s="24">
        <f t="shared" si="19"/>
        <v>0.96250000000000002</v>
      </c>
      <c r="I4260" s="25"/>
      <c r="J4260" s="25"/>
      <c r="K4260" s="26"/>
      <c r="L4260" s="25"/>
      <c r="M4260" s="25"/>
      <c r="N4260" s="25"/>
      <c r="O4260" s="25"/>
      <c r="P4260" s="25"/>
      <c r="Q4260" s="25"/>
      <c r="R4260" s="25"/>
      <c r="S4260" s="25"/>
      <c r="T4260" s="25"/>
      <c r="U4260" s="25"/>
      <c r="V4260" s="25"/>
      <c r="W4260" s="25"/>
      <c r="X4260" s="25"/>
      <c r="Y4260" s="25"/>
      <c r="Z4260" s="25"/>
      <c r="AA4260" s="25"/>
      <c r="AB4260" s="25"/>
    </row>
    <row r="4261" spans="1:28" ht="18.75" customHeight="1">
      <c r="A4261" s="1"/>
      <c r="B4261" s="1"/>
      <c r="C4261" s="1"/>
      <c r="D4261" s="21" t="s">
        <v>1013</v>
      </c>
      <c r="E4261" s="22" t="s">
        <v>803</v>
      </c>
      <c r="F4261" s="27"/>
      <c r="G4261" s="28">
        <v>24.3</v>
      </c>
      <c r="H4261" s="24">
        <f t="shared" si="19"/>
        <v>2.0249999999999999</v>
      </c>
      <c r="I4261" s="25"/>
      <c r="J4261" s="25"/>
      <c r="K4261" s="26"/>
      <c r="L4261" s="25"/>
      <c r="M4261" s="25"/>
      <c r="N4261" s="25"/>
      <c r="O4261" s="25"/>
      <c r="P4261" s="25"/>
      <c r="Q4261" s="25"/>
      <c r="R4261" s="25"/>
      <c r="S4261" s="25"/>
      <c r="T4261" s="25"/>
      <c r="U4261" s="25"/>
      <c r="V4261" s="25"/>
      <c r="W4261" s="25"/>
      <c r="X4261" s="25"/>
      <c r="Y4261" s="25"/>
      <c r="Z4261" s="25"/>
      <c r="AA4261" s="25"/>
      <c r="AB4261" s="25"/>
    </row>
    <row r="4262" spans="1:28" ht="18.75" customHeight="1">
      <c r="A4262" s="1"/>
      <c r="B4262" s="1"/>
      <c r="C4262" s="1"/>
      <c r="D4262" s="21" t="s">
        <v>973</v>
      </c>
      <c r="E4262" s="22" t="s">
        <v>803</v>
      </c>
      <c r="F4262" s="27"/>
      <c r="G4262" s="28">
        <v>30</v>
      </c>
      <c r="H4262" s="24">
        <f t="shared" si="19"/>
        <v>2.5</v>
      </c>
      <c r="I4262" s="25"/>
      <c r="J4262" s="25"/>
      <c r="K4262" s="26"/>
      <c r="L4262" s="25"/>
      <c r="M4262" s="25"/>
      <c r="N4262" s="25"/>
      <c r="O4262" s="25"/>
      <c r="P4262" s="25"/>
      <c r="Q4262" s="25"/>
      <c r="R4262" s="25"/>
      <c r="S4262" s="25"/>
      <c r="T4262" s="25"/>
      <c r="U4262" s="25"/>
      <c r="V4262" s="25"/>
      <c r="W4262" s="25"/>
      <c r="X4262" s="25"/>
      <c r="Y4262" s="25"/>
      <c r="Z4262" s="25"/>
      <c r="AA4262" s="25"/>
      <c r="AB4262" s="25"/>
    </row>
    <row r="4263" spans="1:28" ht="18.75" customHeight="1">
      <c r="A4263" s="1"/>
      <c r="B4263" s="1"/>
      <c r="C4263" s="1"/>
      <c r="D4263" s="21" t="s">
        <v>1038</v>
      </c>
      <c r="E4263" s="22" t="s">
        <v>803</v>
      </c>
      <c r="F4263" s="27"/>
      <c r="G4263" s="28">
        <v>318.32</v>
      </c>
      <c r="H4263" s="24">
        <f t="shared" si="19"/>
        <v>26.526666666666667</v>
      </c>
      <c r="I4263" s="25"/>
      <c r="J4263" s="25"/>
      <c r="K4263" s="26"/>
      <c r="L4263" s="25"/>
      <c r="M4263" s="25"/>
      <c r="N4263" s="25"/>
      <c r="O4263" s="25"/>
      <c r="P4263" s="25"/>
      <c r="Q4263" s="25"/>
      <c r="R4263" s="25"/>
      <c r="S4263" s="25"/>
      <c r="T4263" s="25"/>
      <c r="U4263" s="25"/>
      <c r="V4263" s="25"/>
      <c r="W4263" s="25"/>
      <c r="X4263" s="25"/>
      <c r="Y4263" s="25"/>
      <c r="Z4263" s="25"/>
      <c r="AA4263" s="25"/>
      <c r="AB4263" s="25"/>
    </row>
    <row r="4264" spans="1:28" ht="18.75" customHeight="1">
      <c r="A4264" s="1"/>
      <c r="B4264" s="1"/>
      <c r="C4264" s="1"/>
      <c r="D4264" s="21" t="s">
        <v>1086</v>
      </c>
      <c r="E4264" s="22" t="s">
        <v>803</v>
      </c>
      <c r="F4264" s="27"/>
      <c r="G4264" s="28">
        <v>477.04</v>
      </c>
      <c r="H4264" s="24">
        <f t="shared" si="19"/>
        <v>39.753333333333337</v>
      </c>
      <c r="I4264" s="25"/>
      <c r="J4264" s="25"/>
      <c r="K4264" s="26"/>
      <c r="L4264" s="25"/>
      <c r="M4264" s="25"/>
      <c r="N4264" s="25"/>
      <c r="O4264" s="25"/>
      <c r="P4264" s="25"/>
      <c r="Q4264" s="25"/>
      <c r="R4264" s="25"/>
      <c r="S4264" s="25"/>
      <c r="T4264" s="25"/>
      <c r="U4264" s="25"/>
      <c r="V4264" s="25"/>
      <c r="W4264" s="25"/>
      <c r="X4264" s="25"/>
      <c r="Y4264" s="25"/>
      <c r="Z4264" s="25"/>
      <c r="AA4264" s="25"/>
      <c r="AB4264" s="25"/>
    </row>
    <row r="4265" spans="1:28" ht="18.75" customHeight="1">
      <c r="A4265" s="1"/>
      <c r="B4265" s="1"/>
      <c r="C4265" s="1"/>
      <c r="D4265" s="21" t="s">
        <v>1061</v>
      </c>
      <c r="E4265" s="22" t="s">
        <v>803</v>
      </c>
      <c r="F4265" s="27"/>
      <c r="G4265" s="28">
        <v>1114.92</v>
      </c>
      <c r="H4265" s="24">
        <f t="shared" si="19"/>
        <v>92.910000000000011</v>
      </c>
      <c r="I4265" s="25"/>
      <c r="J4265" s="25"/>
      <c r="K4265" s="26"/>
      <c r="L4265" s="25"/>
      <c r="M4265" s="25"/>
      <c r="N4265" s="25"/>
      <c r="O4265" s="25"/>
      <c r="P4265" s="25"/>
      <c r="Q4265" s="25"/>
      <c r="R4265" s="25"/>
      <c r="S4265" s="25"/>
      <c r="T4265" s="25"/>
      <c r="U4265" s="25"/>
      <c r="V4265" s="25"/>
      <c r="W4265" s="25"/>
      <c r="X4265" s="25"/>
      <c r="Y4265" s="25"/>
      <c r="Z4265" s="25"/>
      <c r="AA4265" s="25"/>
      <c r="AB4265" s="25"/>
    </row>
    <row r="4266" spans="1:28" ht="18.75" customHeight="1">
      <c r="A4266" s="1"/>
      <c r="B4266" s="1"/>
      <c r="C4266" s="1"/>
      <c r="D4266" s="21" t="s">
        <v>1086</v>
      </c>
      <c r="E4266" s="22" t="s">
        <v>803</v>
      </c>
      <c r="F4266" s="27"/>
      <c r="G4266" s="28">
        <v>468.47</v>
      </c>
      <c r="H4266" s="24">
        <f t="shared" si="19"/>
        <v>39.039166666666667</v>
      </c>
      <c r="I4266" s="25"/>
      <c r="J4266" s="25"/>
      <c r="K4266" s="26"/>
      <c r="L4266" s="25"/>
      <c r="M4266" s="25"/>
      <c r="N4266" s="25"/>
      <c r="O4266" s="25"/>
      <c r="P4266" s="25"/>
      <c r="Q4266" s="25"/>
      <c r="R4266" s="25"/>
      <c r="S4266" s="25"/>
      <c r="T4266" s="25"/>
      <c r="U4266" s="25"/>
      <c r="V4266" s="25"/>
      <c r="W4266" s="25"/>
      <c r="X4266" s="25"/>
      <c r="Y4266" s="25"/>
      <c r="Z4266" s="25"/>
      <c r="AA4266" s="25"/>
      <c r="AB4266" s="25"/>
    </row>
    <row r="4267" spans="1:28" ht="18.75" customHeight="1">
      <c r="A4267" s="1"/>
      <c r="B4267" s="1"/>
      <c r="C4267" s="1"/>
      <c r="D4267" s="21" t="s">
        <v>1031</v>
      </c>
      <c r="E4267" s="22" t="s">
        <v>803</v>
      </c>
      <c r="F4267" s="27"/>
      <c r="G4267" s="28">
        <v>358.7</v>
      </c>
      <c r="H4267" s="24">
        <f t="shared" si="19"/>
        <v>29.891666666666666</v>
      </c>
      <c r="I4267" s="25"/>
      <c r="J4267" s="25"/>
      <c r="K4267" s="26"/>
      <c r="L4267" s="25"/>
      <c r="M4267" s="25"/>
      <c r="N4267" s="25"/>
      <c r="O4267" s="25"/>
      <c r="P4267" s="25"/>
      <c r="Q4267" s="25"/>
      <c r="R4267" s="25"/>
      <c r="S4267" s="25"/>
      <c r="T4267" s="25"/>
      <c r="U4267" s="25"/>
      <c r="V4267" s="25"/>
      <c r="W4267" s="25"/>
      <c r="X4267" s="25"/>
      <c r="Y4267" s="25"/>
      <c r="Z4267" s="25"/>
      <c r="AA4267" s="25"/>
      <c r="AB4267" s="25"/>
    </row>
    <row r="4268" spans="1:28" ht="18.75" customHeight="1">
      <c r="A4268" s="1"/>
      <c r="B4268" s="1"/>
      <c r="C4268" s="1"/>
      <c r="D4268" s="21" t="s">
        <v>1021</v>
      </c>
      <c r="E4268" s="22" t="s">
        <v>803</v>
      </c>
      <c r="F4268" s="27"/>
      <c r="G4268" s="28">
        <v>1890.7499250000001</v>
      </c>
      <c r="H4268" s="24">
        <f t="shared" si="19"/>
        <v>157.56249375000002</v>
      </c>
      <c r="I4268" s="25"/>
      <c r="J4268" s="25"/>
      <c r="K4268" s="26"/>
      <c r="L4268" s="25"/>
      <c r="M4268" s="25"/>
      <c r="N4268" s="25"/>
      <c r="O4268" s="25"/>
      <c r="P4268" s="25"/>
      <c r="Q4268" s="25"/>
      <c r="R4268" s="25"/>
      <c r="S4268" s="25"/>
      <c r="T4268" s="25"/>
      <c r="U4268" s="25"/>
      <c r="V4268" s="25"/>
      <c r="W4268" s="25"/>
      <c r="X4268" s="25"/>
      <c r="Y4268" s="25"/>
      <c r="Z4268" s="25"/>
      <c r="AA4268" s="25"/>
      <c r="AB4268" s="25"/>
    </row>
    <row r="4269" spans="1:28" ht="18.75" customHeight="1">
      <c r="A4269" s="1"/>
      <c r="B4269" s="1"/>
      <c r="C4269" s="1"/>
      <c r="D4269" s="21" t="s">
        <v>1084</v>
      </c>
      <c r="E4269" s="22" t="s">
        <v>803</v>
      </c>
      <c r="F4269" s="27"/>
      <c r="G4269" s="28">
        <v>662.58</v>
      </c>
      <c r="H4269" s="24">
        <f t="shared" si="19"/>
        <v>55.215000000000003</v>
      </c>
      <c r="I4269" s="25"/>
      <c r="J4269" s="25"/>
      <c r="K4269" s="26"/>
      <c r="L4269" s="25"/>
      <c r="M4269" s="25"/>
      <c r="N4269" s="25"/>
      <c r="O4269" s="25"/>
      <c r="P4269" s="25"/>
      <c r="Q4269" s="25"/>
      <c r="R4269" s="25"/>
      <c r="S4269" s="25"/>
      <c r="T4269" s="25"/>
      <c r="U4269" s="25"/>
      <c r="V4269" s="25"/>
      <c r="W4269" s="25"/>
      <c r="X4269" s="25"/>
      <c r="Y4269" s="25"/>
      <c r="Z4269" s="25"/>
      <c r="AA4269" s="25"/>
      <c r="AB4269" s="25"/>
    </row>
    <row r="4270" spans="1:28" ht="18.75" customHeight="1">
      <c r="A4270" s="1"/>
      <c r="B4270" s="1"/>
      <c r="C4270" s="1"/>
      <c r="D4270" s="21" t="s">
        <v>851</v>
      </c>
      <c r="E4270" s="22" t="s">
        <v>803</v>
      </c>
      <c r="F4270" s="27"/>
      <c r="G4270" s="28">
        <v>362.119978</v>
      </c>
      <c r="H4270" s="24">
        <f t="shared" si="19"/>
        <v>30.176664833333334</v>
      </c>
      <c r="I4270" s="25"/>
      <c r="J4270" s="25"/>
      <c r="K4270" s="26"/>
      <c r="L4270" s="25"/>
      <c r="M4270" s="25"/>
      <c r="N4270" s="25"/>
      <c r="O4270" s="25"/>
      <c r="P4270" s="25"/>
      <c r="Q4270" s="25"/>
      <c r="R4270" s="25"/>
      <c r="S4270" s="25"/>
      <c r="T4270" s="25"/>
      <c r="U4270" s="25"/>
      <c r="V4270" s="25"/>
      <c r="W4270" s="25"/>
      <c r="X4270" s="25"/>
      <c r="Y4270" s="25"/>
      <c r="Z4270" s="25"/>
      <c r="AA4270" s="25"/>
      <c r="AB4270" s="25"/>
    </row>
    <row r="4271" spans="1:28" ht="18.75" customHeight="1">
      <c r="A4271" s="1"/>
      <c r="B4271" s="1"/>
      <c r="C4271" s="1"/>
      <c r="D4271" s="21" t="s">
        <v>873</v>
      </c>
      <c r="E4271" s="22" t="s">
        <v>803</v>
      </c>
      <c r="F4271" s="27"/>
      <c r="G4271" s="28">
        <v>71.55</v>
      </c>
      <c r="H4271" s="24">
        <f t="shared" si="19"/>
        <v>5.9624999999999995</v>
      </c>
      <c r="I4271" s="25"/>
      <c r="J4271" s="25"/>
      <c r="K4271" s="26"/>
      <c r="L4271" s="25"/>
      <c r="M4271" s="25"/>
      <c r="N4271" s="25"/>
      <c r="O4271" s="25"/>
      <c r="P4271" s="25"/>
      <c r="Q4271" s="25"/>
      <c r="R4271" s="25"/>
      <c r="S4271" s="25"/>
      <c r="T4271" s="25"/>
      <c r="U4271" s="25"/>
      <c r="V4271" s="25"/>
      <c r="W4271" s="25"/>
      <c r="X4271" s="25"/>
      <c r="Y4271" s="25"/>
      <c r="Z4271" s="25"/>
      <c r="AA4271" s="25"/>
      <c r="AB4271" s="25"/>
    </row>
    <row r="4272" spans="1:28" ht="18.75" customHeight="1">
      <c r="A4272" s="1"/>
      <c r="B4272" s="1"/>
      <c r="C4272" s="1"/>
      <c r="D4272" s="21" t="s">
        <v>936</v>
      </c>
      <c r="E4272" s="22" t="s">
        <v>803</v>
      </c>
      <c r="F4272" s="27"/>
      <c r="G4272" s="28">
        <v>386.64</v>
      </c>
      <c r="H4272" s="24">
        <f t="shared" si="19"/>
        <v>32.22</v>
      </c>
      <c r="I4272" s="25"/>
      <c r="J4272" s="25"/>
      <c r="K4272" s="26"/>
      <c r="L4272" s="25"/>
      <c r="M4272" s="25"/>
      <c r="N4272" s="25"/>
      <c r="O4272" s="25"/>
      <c r="P4272" s="25"/>
      <c r="Q4272" s="25"/>
      <c r="R4272" s="25"/>
      <c r="S4272" s="25"/>
      <c r="T4272" s="25"/>
      <c r="U4272" s="25"/>
      <c r="V4272" s="25"/>
      <c r="W4272" s="25"/>
      <c r="X4272" s="25"/>
      <c r="Y4272" s="25"/>
      <c r="Z4272" s="25"/>
      <c r="AA4272" s="25"/>
      <c r="AB4272" s="25"/>
    </row>
    <row r="4273" spans="1:28" ht="18.75" customHeight="1">
      <c r="A4273" s="1"/>
      <c r="B4273" s="1"/>
      <c r="C4273" s="1"/>
      <c r="D4273" s="21" t="s">
        <v>866</v>
      </c>
      <c r="E4273" s="22" t="s">
        <v>803</v>
      </c>
      <c r="F4273" s="27"/>
      <c r="G4273" s="28">
        <v>54.54</v>
      </c>
      <c r="H4273" s="24">
        <f t="shared" si="19"/>
        <v>4.5449999999999999</v>
      </c>
      <c r="I4273" s="25"/>
      <c r="J4273" s="25"/>
      <c r="K4273" s="26"/>
      <c r="L4273" s="25"/>
      <c r="M4273" s="25"/>
      <c r="N4273" s="25"/>
      <c r="O4273" s="25"/>
      <c r="P4273" s="25"/>
      <c r="Q4273" s="25"/>
      <c r="R4273" s="25"/>
      <c r="S4273" s="25"/>
      <c r="T4273" s="25"/>
      <c r="U4273" s="25"/>
      <c r="V4273" s="25"/>
      <c r="W4273" s="25"/>
      <c r="X4273" s="25"/>
      <c r="Y4273" s="25"/>
      <c r="Z4273" s="25"/>
      <c r="AA4273" s="25"/>
      <c r="AB4273" s="25"/>
    </row>
    <row r="4274" spans="1:28" ht="18.75" customHeight="1">
      <c r="A4274" s="1"/>
      <c r="B4274" s="1"/>
      <c r="C4274" s="1"/>
      <c r="D4274" s="21" t="s">
        <v>854</v>
      </c>
      <c r="E4274" s="22" t="s">
        <v>803</v>
      </c>
      <c r="F4274" s="27"/>
      <c r="G4274" s="28">
        <v>31.92</v>
      </c>
      <c r="H4274" s="24">
        <f t="shared" si="19"/>
        <v>2.66</v>
      </c>
      <c r="I4274" s="25"/>
      <c r="J4274" s="25"/>
      <c r="K4274" s="26"/>
      <c r="L4274" s="25"/>
      <c r="M4274" s="25"/>
      <c r="N4274" s="25"/>
      <c r="O4274" s="25"/>
      <c r="P4274" s="25"/>
      <c r="Q4274" s="25"/>
      <c r="R4274" s="25"/>
      <c r="S4274" s="25"/>
      <c r="T4274" s="25"/>
      <c r="U4274" s="25"/>
      <c r="V4274" s="25"/>
      <c r="W4274" s="25"/>
      <c r="X4274" s="25"/>
      <c r="Y4274" s="25"/>
      <c r="Z4274" s="25"/>
      <c r="AA4274" s="25"/>
      <c r="AB4274" s="25"/>
    </row>
    <row r="4275" spans="1:28" ht="18.75" customHeight="1">
      <c r="A4275" s="1"/>
      <c r="B4275" s="1"/>
      <c r="C4275" s="1"/>
      <c r="D4275" s="21" t="s">
        <v>1021</v>
      </c>
      <c r="E4275" s="22" t="s">
        <v>803</v>
      </c>
      <c r="F4275" s="27"/>
      <c r="G4275" s="28">
        <v>201.679992</v>
      </c>
      <c r="H4275" s="24">
        <f t="shared" si="19"/>
        <v>16.806666</v>
      </c>
      <c r="I4275" s="25"/>
      <c r="J4275" s="25"/>
      <c r="K4275" s="26"/>
      <c r="L4275" s="25"/>
      <c r="M4275" s="25"/>
      <c r="N4275" s="25"/>
      <c r="O4275" s="25"/>
      <c r="P4275" s="25"/>
      <c r="Q4275" s="25"/>
      <c r="R4275" s="25"/>
      <c r="S4275" s="25"/>
      <c r="T4275" s="25"/>
      <c r="U4275" s="25"/>
      <c r="V4275" s="25"/>
      <c r="W4275" s="25"/>
      <c r="X4275" s="25"/>
      <c r="Y4275" s="25"/>
      <c r="Z4275" s="25"/>
      <c r="AA4275" s="25"/>
      <c r="AB4275" s="25"/>
    </row>
    <row r="4276" spans="1:28" ht="18.75" customHeight="1">
      <c r="A4276" s="1"/>
      <c r="B4276" s="1"/>
      <c r="C4276" s="1"/>
      <c r="D4276" s="21" t="s">
        <v>926</v>
      </c>
      <c r="E4276" s="22" t="s">
        <v>803</v>
      </c>
      <c r="F4276" s="27"/>
      <c r="G4276" s="28">
        <v>4163.04</v>
      </c>
      <c r="H4276" s="24">
        <f t="shared" si="19"/>
        <v>346.92</v>
      </c>
      <c r="I4276" s="25"/>
      <c r="J4276" s="25"/>
      <c r="K4276" s="26"/>
      <c r="L4276" s="25"/>
      <c r="M4276" s="25"/>
      <c r="N4276" s="25"/>
      <c r="O4276" s="25"/>
      <c r="P4276" s="25"/>
      <c r="Q4276" s="25"/>
      <c r="R4276" s="25"/>
      <c r="S4276" s="25"/>
      <c r="T4276" s="25"/>
      <c r="U4276" s="25"/>
      <c r="V4276" s="25"/>
      <c r="W4276" s="25"/>
      <c r="X4276" s="25"/>
      <c r="Y4276" s="25"/>
      <c r="Z4276" s="25"/>
      <c r="AA4276" s="25"/>
      <c r="AB4276" s="25"/>
    </row>
    <row r="4277" spans="1:28" ht="18.75" customHeight="1">
      <c r="A4277" s="1"/>
      <c r="B4277" s="1"/>
      <c r="C4277" s="1"/>
      <c r="D4277" s="21" t="s">
        <v>1044</v>
      </c>
      <c r="E4277" s="22" t="s">
        <v>803</v>
      </c>
      <c r="F4277" s="27"/>
      <c r="G4277" s="28">
        <v>673.5</v>
      </c>
      <c r="H4277" s="24">
        <f t="shared" si="19"/>
        <v>56.125</v>
      </c>
      <c r="I4277" s="25"/>
      <c r="J4277" s="25"/>
      <c r="K4277" s="26"/>
      <c r="L4277" s="25"/>
      <c r="M4277" s="25"/>
      <c r="N4277" s="25"/>
      <c r="O4277" s="25"/>
      <c r="P4277" s="25"/>
      <c r="Q4277" s="25"/>
      <c r="R4277" s="25"/>
      <c r="S4277" s="25"/>
      <c r="T4277" s="25"/>
      <c r="U4277" s="25"/>
      <c r="V4277" s="25"/>
      <c r="W4277" s="25"/>
      <c r="X4277" s="25"/>
      <c r="Y4277" s="25"/>
      <c r="Z4277" s="25"/>
      <c r="AA4277" s="25"/>
      <c r="AB4277" s="25"/>
    </row>
    <row r="4278" spans="1:28" ht="18.75" customHeight="1">
      <c r="A4278" s="1"/>
      <c r="B4278" s="1"/>
      <c r="C4278" s="1"/>
      <c r="D4278" s="21" t="s">
        <v>991</v>
      </c>
      <c r="E4278" s="22" t="s">
        <v>803</v>
      </c>
      <c r="F4278" s="27"/>
      <c r="G4278" s="28">
        <v>4.5999999999999996</v>
      </c>
      <c r="H4278" s="24">
        <f t="shared" si="19"/>
        <v>0.3833333333333333</v>
      </c>
      <c r="I4278" s="25"/>
      <c r="J4278" s="25"/>
      <c r="K4278" s="26"/>
      <c r="L4278" s="25"/>
      <c r="M4278" s="25"/>
      <c r="N4278" s="25"/>
      <c r="O4278" s="25"/>
      <c r="P4278" s="25"/>
      <c r="Q4278" s="25"/>
      <c r="R4278" s="25"/>
      <c r="S4278" s="25"/>
      <c r="T4278" s="25"/>
      <c r="U4278" s="25"/>
      <c r="V4278" s="25"/>
      <c r="W4278" s="25"/>
      <c r="X4278" s="25"/>
      <c r="Y4278" s="25"/>
      <c r="Z4278" s="25"/>
      <c r="AA4278" s="25"/>
      <c r="AB4278" s="25"/>
    </row>
    <row r="4279" spans="1:28" ht="18.75" customHeight="1">
      <c r="A4279" s="1"/>
      <c r="B4279" s="1"/>
      <c r="C4279" s="1"/>
      <c r="D4279" s="21" t="s">
        <v>1075</v>
      </c>
      <c r="E4279" s="22" t="s">
        <v>803</v>
      </c>
      <c r="F4279" s="27"/>
      <c r="G4279" s="28">
        <v>9.5399999999999991</v>
      </c>
      <c r="H4279" s="24">
        <f t="shared" si="19"/>
        <v>0.79499999999999993</v>
      </c>
      <c r="I4279" s="25"/>
      <c r="J4279" s="25"/>
      <c r="K4279" s="26"/>
      <c r="L4279" s="25"/>
      <c r="M4279" s="25"/>
      <c r="N4279" s="25"/>
      <c r="O4279" s="25"/>
      <c r="P4279" s="25"/>
      <c r="Q4279" s="25"/>
      <c r="R4279" s="25"/>
      <c r="S4279" s="25"/>
      <c r="T4279" s="25"/>
      <c r="U4279" s="25"/>
      <c r="V4279" s="25"/>
      <c r="W4279" s="25"/>
      <c r="X4279" s="25"/>
      <c r="Y4279" s="25"/>
      <c r="Z4279" s="25"/>
      <c r="AA4279" s="25"/>
      <c r="AB4279" s="25"/>
    </row>
    <row r="4280" spans="1:28" ht="18.75" customHeight="1">
      <c r="A4280" s="1"/>
      <c r="B4280" s="1"/>
      <c r="C4280" s="1"/>
      <c r="D4280" s="21" t="s">
        <v>920</v>
      </c>
      <c r="E4280" s="22" t="s">
        <v>803</v>
      </c>
      <c r="F4280" s="27"/>
      <c r="G4280" s="28">
        <v>72.38</v>
      </c>
      <c r="H4280" s="24">
        <f t="shared" si="19"/>
        <v>6.0316666666666663</v>
      </c>
      <c r="I4280" s="25"/>
      <c r="J4280" s="25"/>
      <c r="K4280" s="26"/>
      <c r="L4280" s="25"/>
      <c r="M4280" s="25"/>
      <c r="N4280" s="25"/>
      <c r="O4280" s="25"/>
      <c r="P4280" s="25"/>
      <c r="Q4280" s="25"/>
      <c r="R4280" s="25"/>
      <c r="S4280" s="25"/>
      <c r="T4280" s="25"/>
      <c r="U4280" s="25"/>
      <c r="V4280" s="25"/>
      <c r="W4280" s="25"/>
      <c r="X4280" s="25"/>
      <c r="Y4280" s="25"/>
      <c r="Z4280" s="25"/>
      <c r="AA4280" s="25"/>
      <c r="AB4280" s="25"/>
    </row>
    <row r="4281" spans="1:28" ht="18.75" customHeight="1">
      <c r="A4281" s="1"/>
      <c r="B4281" s="1"/>
      <c r="C4281" s="1"/>
      <c r="D4281" s="21" t="s">
        <v>926</v>
      </c>
      <c r="E4281" s="22" t="s">
        <v>803</v>
      </c>
      <c r="F4281" s="27"/>
      <c r="G4281" s="28">
        <v>231.28</v>
      </c>
      <c r="H4281" s="24">
        <f t="shared" si="19"/>
        <v>19.273333333333333</v>
      </c>
      <c r="I4281" s="25"/>
      <c r="J4281" s="25"/>
      <c r="K4281" s="26"/>
      <c r="L4281" s="25"/>
      <c r="M4281" s="25"/>
      <c r="N4281" s="25"/>
      <c r="O4281" s="25"/>
      <c r="P4281" s="25"/>
      <c r="Q4281" s="25"/>
      <c r="R4281" s="25"/>
      <c r="S4281" s="25"/>
      <c r="T4281" s="25"/>
      <c r="U4281" s="25"/>
      <c r="V4281" s="25"/>
      <c r="W4281" s="25"/>
      <c r="X4281" s="25"/>
      <c r="Y4281" s="25"/>
      <c r="Z4281" s="25"/>
      <c r="AA4281" s="25"/>
      <c r="AB4281" s="25"/>
    </row>
    <row r="4282" spans="1:28" ht="18.75" customHeight="1">
      <c r="A4282" s="1"/>
      <c r="B4282" s="1"/>
      <c r="C4282" s="1"/>
      <c r="D4282" s="21" t="s">
        <v>919</v>
      </c>
      <c r="E4282" s="22" t="s">
        <v>803</v>
      </c>
      <c r="F4282" s="27"/>
      <c r="G4282" s="28">
        <v>232.799994</v>
      </c>
      <c r="H4282" s="24">
        <f t="shared" si="19"/>
        <v>19.3999995</v>
      </c>
      <c r="I4282" s="25"/>
      <c r="J4282" s="25"/>
      <c r="K4282" s="26"/>
      <c r="L4282" s="25"/>
      <c r="M4282" s="25"/>
      <c r="N4282" s="25"/>
      <c r="O4282" s="25"/>
      <c r="P4282" s="25"/>
      <c r="Q4282" s="25"/>
      <c r="R4282" s="25"/>
      <c r="S4282" s="25"/>
      <c r="T4282" s="25"/>
      <c r="U4282" s="25"/>
      <c r="V4282" s="25"/>
      <c r="W4282" s="25"/>
      <c r="X4282" s="25"/>
      <c r="Y4282" s="25"/>
      <c r="Z4282" s="25"/>
      <c r="AA4282" s="25"/>
      <c r="AB4282" s="25"/>
    </row>
    <row r="4283" spans="1:28" ht="18.75" customHeight="1">
      <c r="A4283" s="1"/>
      <c r="B4283" s="1"/>
      <c r="C4283" s="1"/>
      <c r="D4283" s="21" t="s">
        <v>894</v>
      </c>
      <c r="E4283" s="22" t="s">
        <v>803</v>
      </c>
      <c r="F4283" s="27"/>
      <c r="G4283" s="28">
        <v>54.36</v>
      </c>
      <c r="H4283" s="24">
        <f t="shared" si="19"/>
        <v>4.53</v>
      </c>
      <c r="I4283" s="25"/>
      <c r="J4283" s="25"/>
      <c r="K4283" s="26"/>
      <c r="L4283" s="25"/>
      <c r="M4283" s="25"/>
      <c r="N4283" s="25"/>
      <c r="O4283" s="25"/>
      <c r="P4283" s="25"/>
      <c r="Q4283" s="25"/>
      <c r="R4283" s="25"/>
      <c r="S4283" s="25"/>
      <c r="T4283" s="25"/>
      <c r="U4283" s="25"/>
      <c r="V4283" s="25"/>
      <c r="W4283" s="25"/>
      <c r="X4283" s="25"/>
      <c r="Y4283" s="25"/>
      <c r="Z4283" s="25"/>
      <c r="AA4283" s="25"/>
      <c r="AB4283" s="25"/>
    </row>
    <row r="4284" spans="1:28" ht="18.75" customHeight="1">
      <c r="A4284" s="1"/>
      <c r="B4284" s="1"/>
      <c r="C4284" s="1"/>
      <c r="D4284" s="21" t="s">
        <v>1087</v>
      </c>
      <c r="E4284" s="22" t="s">
        <v>803</v>
      </c>
      <c r="F4284" s="27"/>
      <c r="G4284" s="28">
        <v>50.46</v>
      </c>
      <c r="H4284" s="24">
        <f t="shared" si="19"/>
        <v>4.2050000000000001</v>
      </c>
      <c r="I4284" s="25"/>
      <c r="J4284" s="25"/>
      <c r="K4284" s="26"/>
      <c r="L4284" s="25"/>
      <c r="M4284" s="25"/>
      <c r="N4284" s="25"/>
      <c r="O4284" s="25"/>
      <c r="P4284" s="25"/>
      <c r="Q4284" s="25"/>
      <c r="R4284" s="25"/>
      <c r="S4284" s="25"/>
      <c r="T4284" s="25"/>
      <c r="U4284" s="25"/>
      <c r="V4284" s="25"/>
      <c r="W4284" s="25"/>
      <c r="X4284" s="25"/>
      <c r="Y4284" s="25"/>
      <c r="Z4284" s="25"/>
      <c r="AA4284" s="25"/>
      <c r="AB4284" s="25"/>
    </row>
    <row r="4285" spans="1:28" ht="18.75" customHeight="1">
      <c r="A4285" s="1"/>
      <c r="B4285" s="1"/>
      <c r="C4285" s="1"/>
      <c r="D4285" s="21" t="s">
        <v>1088</v>
      </c>
      <c r="E4285" s="22" t="s">
        <v>803</v>
      </c>
      <c r="F4285" s="27"/>
      <c r="G4285" s="28">
        <v>108.48</v>
      </c>
      <c r="H4285" s="24">
        <f t="shared" si="19"/>
        <v>9.0400000000000009</v>
      </c>
      <c r="I4285" s="25"/>
      <c r="J4285" s="25"/>
      <c r="K4285" s="26"/>
      <c r="L4285" s="25"/>
      <c r="M4285" s="25"/>
      <c r="N4285" s="25"/>
      <c r="O4285" s="25"/>
      <c r="P4285" s="25"/>
      <c r="Q4285" s="25"/>
      <c r="R4285" s="25"/>
      <c r="S4285" s="25"/>
      <c r="T4285" s="25"/>
      <c r="U4285" s="25"/>
      <c r="V4285" s="25"/>
      <c r="W4285" s="25"/>
      <c r="X4285" s="25"/>
      <c r="Y4285" s="25"/>
      <c r="Z4285" s="25"/>
      <c r="AA4285" s="25"/>
      <c r="AB4285" s="25"/>
    </row>
    <row r="4286" spans="1:28" ht="18.75" customHeight="1">
      <c r="A4286" s="1"/>
      <c r="B4286" s="1"/>
      <c r="C4286" s="1"/>
      <c r="D4286" s="21" t="s">
        <v>852</v>
      </c>
      <c r="E4286" s="22" t="s">
        <v>803</v>
      </c>
      <c r="F4286" s="27"/>
      <c r="G4286" s="28">
        <v>125.82</v>
      </c>
      <c r="H4286" s="24">
        <f t="shared" si="19"/>
        <v>10.484999999999999</v>
      </c>
      <c r="I4286" s="25"/>
      <c r="J4286" s="25"/>
      <c r="K4286" s="26"/>
      <c r="L4286" s="25"/>
      <c r="M4286" s="25"/>
      <c r="N4286" s="25"/>
      <c r="O4286" s="25"/>
      <c r="P4286" s="25"/>
      <c r="Q4286" s="25"/>
      <c r="R4286" s="25"/>
      <c r="S4286" s="25"/>
      <c r="T4286" s="25"/>
      <c r="U4286" s="25"/>
      <c r="V4286" s="25"/>
      <c r="W4286" s="25"/>
      <c r="X4286" s="25"/>
      <c r="Y4286" s="25"/>
      <c r="Z4286" s="25"/>
      <c r="AA4286" s="25"/>
      <c r="AB4286" s="25"/>
    </row>
    <row r="4287" spans="1:28" ht="18.75" customHeight="1">
      <c r="A4287" s="1"/>
      <c r="B4287" s="1"/>
      <c r="C4287" s="1"/>
      <c r="D4287" s="21" t="s">
        <v>1078</v>
      </c>
      <c r="E4287" s="22" t="s">
        <v>803</v>
      </c>
      <c r="F4287" s="27"/>
      <c r="G4287" s="28">
        <v>6</v>
      </c>
      <c r="H4287" s="24">
        <f t="shared" si="19"/>
        <v>0.5</v>
      </c>
      <c r="I4287" s="25"/>
      <c r="J4287" s="25"/>
      <c r="K4287" s="26"/>
      <c r="L4287" s="25"/>
      <c r="M4287" s="25"/>
      <c r="N4287" s="25"/>
      <c r="O4287" s="25"/>
      <c r="P4287" s="25"/>
      <c r="Q4287" s="25"/>
      <c r="R4287" s="25"/>
      <c r="S4287" s="25"/>
      <c r="T4287" s="25"/>
      <c r="U4287" s="25"/>
      <c r="V4287" s="25"/>
      <c r="W4287" s="25"/>
      <c r="X4287" s="25"/>
      <c r="Y4287" s="25"/>
      <c r="Z4287" s="25"/>
      <c r="AA4287" s="25"/>
      <c r="AB4287" s="25"/>
    </row>
    <row r="4288" spans="1:28" ht="18.75" customHeight="1">
      <c r="A4288" s="1"/>
      <c r="B4288" s="1"/>
      <c r="C4288" s="1"/>
      <c r="D4288" s="21" t="s">
        <v>1055</v>
      </c>
      <c r="E4288" s="22" t="s">
        <v>803</v>
      </c>
      <c r="F4288" s="27"/>
      <c r="G4288" s="28">
        <v>529.69000000000005</v>
      </c>
      <c r="H4288" s="24">
        <f t="shared" si="19"/>
        <v>44.14083333333334</v>
      </c>
      <c r="I4288" s="25"/>
      <c r="J4288" s="25"/>
      <c r="K4288" s="26"/>
      <c r="L4288" s="25"/>
      <c r="M4288" s="25"/>
      <c r="N4288" s="25"/>
      <c r="O4288" s="25"/>
      <c r="P4288" s="25"/>
      <c r="Q4288" s="25"/>
      <c r="R4288" s="25"/>
      <c r="S4288" s="25"/>
      <c r="T4288" s="25"/>
      <c r="U4288" s="25"/>
      <c r="V4288" s="25"/>
      <c r="W4288" s="25"/>
      <c r="X4288" s="25"/>
      <c r="Y4288" s="25"/>
      <c r="Z4288" s="25"/>
      <c r="AA4288" s="25"/>
      <c r="AB4288" s="25"/>
    </row>
    <row r="4289" spans="1:28" ht="18.75" customHeight="1">
      <c r="A4289" s="1"/>
      <c r="B4289" s="1"/>
      <c r="C4289" s="1"/>
      <c r="D4289" s="21" t="s">
        <v>1089</v>
      </c>
      <c r="E4289" s="22" t="s">
        <v>803</v>
      </c>
      <c r="F4289" s="27"/>
      <c r="G4289" s="28">
        <v>170.61</v>
      </c>
      <c r="H4289" s="24">
        <f t="shared" si="19"/>
        <v>14.217500000000001</v>
      </c>
      <c r="I4289" s="25"/>
      <c r="J4289" s="25"/>
      <c r="K4289" s="26"/>
      <c r="L4289" s="25"/>
      <c r="M4289" s="25"/>
      <c r="N4289" s="25"/>
      <c r="O4289" s="25"/>
      <c r="P4289" s="25"/>
      <c r="Q4289" s="25"/>
      <c r="R4289" s="25"/>
      <c r="S4289" s="25"/>
      <c r="T4289" s="25"/>
      <c r="U4289" s="25"/>
      <c r="V4289" s="25"/>
      <c r="W4289" s="25"/>
      <c r="X4289" s="25"/>
      <c r="Y4289" s="25"/>
      <c r="Z4289" s="25"/>
      <c r="AA4289" s="25"/>
      <c r="AB4289" s="25"/>
    </row>
    <row r="4290" spans="1:28" ht="18.75" customHeight="1">
      <c r="A4290" s="1"/>
      <c r="B4290" s="1"/>
      <c r="C4290" s="1"/>
      <c r="D4290" s="21" t="s">
        <v>1043</v>
      </c>
      <c r="E4290" s="22" t="s">
        <v>803</v>
      </c>
      <c r="F4290" s="27"/>
      <c r="G4290" s="28">
        <v>74.92</v>
      </c>
      <c r="H4290" s="24">
        <f t="shared" si="19"/>
        <v>6.2433333333333332</v>
      </c>
      <c r="I4290" s="25"/>
      <c r="J4290" s="25"/>
      <c r="K4290" s="26"/>
      <c r="L4290" s="25"/>
      <c r="M4290" s="25"/>
      <c r="N4290" s="25"/>
      <c r="O4290" s="25"/>
      <c r="P4290" s="25"/>
      <c r="Q4290" s="25"/>
      <c r="R4290" s="25"/>
      <c r="S4290" s="25"/>
      <c r="T4290" s="25"/>
      <c r="U4290" s="25"/>
      <c r="V4290" s="25"/>
      <c r="W4290" s="25"/>
      <c r="X4290" s="25"/>
      <c r="Y4290" s="25"/>
      <c r="Z4290" s="25"/>
      <c r="AA4290" s="25"/>
      <c r="AB4290" s="25"/>
    </row>
    <row r="4291" spans="1:28" ht="18.75" customHeight="1">
      <c r="A4291" s="1"/>
      <c r="B4291" s="1"/>
      <c r="C4291" s="1"/>
      <c r="D4291" s="21" t="s">
        <v>1090</v>
      </c>
      <c r="E4291" s="22" t="s">
        <v>803</v>
      </c>
      <c r="F4291" s="27"/>
      <c r="G4291" s="28">
        <v>15.56</v>
      </c>
      <c r="H4291" s="24">
        <f t="shared" si="19"/>
        <v>1.2966666666666666</v>
      </c>
      <c r="I4291" s="25"/>
      <c r="J4291" s="25"/>
      <c r="K4291" s="26"/>
      <c r="L4291" s="25"/>
      <c r="M4291" s="25"/>
      <c r="N4291" s="25"/>
      <c r="O4291" s="25"/>
      <c r="P4291" s="25"/>
      <c r="Q4291" s="25"/>
      <c r="R4291" s="25"/>
      <c r="S4291" s="25"/>
      <c r="T4291" s="25"/>
      <c r="U4291" s="25"/>
      <c r="V4291" s="25"/>
      <c r="W4291" s="25"/>
      <c r="X4291" s="25"/>
      <c r="Y4291" s="25"/>
      <c r="Z4291" s="25"/>
      <c r="AA4291" s="25"/>
      <c r="AB4291" s="25"/>
    </row>
    <row r="4292" spans="1:28" ht="18.75" customHeight="1">
      <c r="A4292" s="1"/>
      <c r="B4292" s="1"/>
      <c r="C4292" s="1"/>
      <c r="D4292" s="21" t="s">
        <v>814</v>
      </c>
      <c r="E4292" s="22" t="s">
        <v>803</v>
      </c>
      <c r="F4292" s="27"/>
      <c r="G4292" s="28">
        <v>29.76</v>
      </c>
      <c r="H4292" s="24">
        <f t="shared" si="19"/>
        <v>2.48</v>
      </c>
      <c r="I4292" s="25"/>
      <c r="J4292" s="25"/>
      <c r="K4292" s="26"/>
      <c r="L4292" s="25"/>
      <c r="M4292" s="25"/>
      <c r="N4292" s="25"/>
      <c r="O4292" s="25"/>
      <c r="P4292" s="25"/>
      <c r="Q4292" s="25"/>
      <c r="R4292" s="25"/>
      <c r="S4292" s="25"/>
      <c r="T4292" s="25"/>
      <c r="U4292" s="25"/>
      <c r="V4292" s="25"/>
      <c r="W4292" s="25"/>
      <c r="X4292" s="25"/>
      <c r="Y4292" s="25"/>
      <c r="Z4292" s="25"/>
      <c r="AA4292" s="25"/>
      <c r="AB4292" s="25"/>
    </row>
    <row r="4293" spans="1:28" ht="18.75" customHeight="1">
      <c r="A4293" s="1"/>
      <c r="B4293" s="1"/>
      <c r="C4293" s="1"/>
      <c r="D4293" s="21" t="s">
        <v>901</v>
      </c>
      <c r="E4293" s="22" t="s">
        <v>803</v>
      </c>
      <c r="F4293" s="27"/>
      <c r="G4293" s="28">
        <v>5</v>
      </c>
      <c r="H4293" s="24">
        <f t="shared" si="19"/>
        <v>0.41666666666666669</v>
      </c>
      <c r="I4293" s="25"/>
      <c r="J4293" s="25"/>
      <c r="K4293" s="26"/>
      <c r="L4293" s="25"/>
      <c r="M4293" s="25"/>
      <c r="N4293" s="25"/>
      <c r="O4293" s="25"/>
      <c r="P4293" s="25"/>
      <c r="Q4293" s="25"/>
      <c r="R4293" s="25"/>
      <c r="S4293" s="25"/>
      <c r="T4293" s="25"/>
      <c r="U4293" s="25"/>
      <c r="V4293" s="25"/>
      <c r="W4293" s="25"/>
      <c r="X4293" s="25"/>
      <c r="Y4293" s="25"/>
      <c r="Z4293" s="25"/>
      <c r="AA4293" s="25"/>
      <c r="AB4293" s="25"/>
    </row>
    <row r="4294" spans="1:28" ht="18.75" customHeight="1">
      <c r="A4294" s="1"/>
      <c r="B4294" s="1"/>
      <c r="C4294" s="1"/>
      <c r="D4294" s="21" t="s">
        <v>896</v>
      </c>
      <c r="E4294" s="22" t="s">
        <v>803</v>
      </c>
      <c r="F4294" s="27"/>
      <c r="G4294" s="28">
        <v>100</v>
      </c>
      <c r="H4294" s="24">
        <f t="shared" si="19"/>
        <v>8.3333333333333339</v>
      </c>
      <c r="I4294" s="25"/>
      <c r="J4294" s="25"/>
      <c r="K4294" s="26"/>
      <c r="L4294" s="25"/>
      <c r="M4294" s="25"/>
      <c r="N4294" s="25"/>
      <c r="O4294" s="25"/>
      <c r="P4294" s="25"/>
      <c r="Q4294" s="25"/>
      <c r="R4294" s="25"/>
      <c r="S4294" s="25"/>
      <c r="T4294" s="25"/>
      <c r="U4294" s="25"/>
      <c r="V4294" s="25"/>
      <c r="W4294" s="25"/>
      <c r="X4294" s="25"/>
      <c r="Y4294" s="25"/>
      <c r="Z4294" s="25"/>
      <c r="AA4294" s="25"/>
      <c r="AB4294" s="25"/>
    </row>
    <row r="4295" spans="1:28" ht="18.75" customHeight="1">
      <c r="A4295" s="1"/>
      <c r="B4295" s="1"/>
      <c r="C4295" s="1"/>
      <c r="D4295" s="21" t="s">
        <v>1018</v>
      </c>
      <c r="E4295" s="22" t="s">
        <v>803</v>
      </c>
      <c r="F4295" s="27"/>
      <c r="G4295" s="28">
        <v>74.440004000000002</v>
      </c>
      <c r="H4295" s="24">
        <f t="shared" si="19"/>
        <v>6.2033336666666665</v>
      </c>
      <c r="I4295" s="25"/>
      <c r="J4295" s="25"/>
      <c r="K4295" s="26"/>
      <c r="L4295" s="25"/>
      <c r="M4295" s="25"/>
      <c r="N4295" s="25"/>
      <c r="O4295" s="25"/>
      <c r="P4295" s="25"/>
      <c r="Q4295" s="25"/>
      <c r="R4295" s="25"/>
      <c r="S4295" s="25"/>
      <c r="T4295" s="25"/>
      <c r="U4295" s="25"/>
      <c r="V4295" s="25"/>
      <c r="W4295" s="25"/>
      <c r="X4295" s="25"/>
      <c r="Y4295" s="25"/>
      <c r="Z4295" s="25"/>
      <c r="AA4295" s="25"/>
      <c r="AB4295" s="25"/>
    </row>
    <row r="4296" spans="1:28" ht="18.75" customHeight="1">
      <c r="A4296" s="1"/>
      <c r="B4296" s="1"/>
      <c r="C4296" s="1"/>
      <c r="D4296" s="21" t="s">
        <v>936</v>
      </c>
      <c r="E4296" s="22" t="s">
        <v>803</v>
      </c>
      <c r="F4296" s="27"/>
      <c r="G4296" s="28">
        <v>114.56</v>
      </c>
      <c r="H4296" s="24">
        <f t="shared" si="19"/>
        <v>9.5466666666666669</v>
      </c>
      <c r="I4296" s="25"/>
      <c r="J4296" s="25"/>
      <c r="K4296" s="26"/>
      <c r="L4296" s="25"/>
      <c r="M4296" s="25"/>
      <c r="N4296" s="25"/>
      <c r="O4296" s="25"/>
      <c r="P4296" s="25"/>
      <c r="Q4296" s="25"/>
      <c r="R4296" s="25"/>
      <c r="S4296" s="25"/>
      <c r="T4296" s="25"/>
      <c r="U4296" s="25"/>
      <c r="V4296" s="25"/>
      <c r="W4296" s="25"/>
      <c r="X4296" s="25"/>
      <c r="Y4296" s="25"/>
      <c r="Z4296" s="25"/>
      <c r="AA4296" s="25"/>
      <c r="AB4296" s="25"/>
    </row>
    <row r="4297" spans="1:28" ht="18.75" customHeight="1">
      <c r="A4297" s="1"/>
      <c r="B4297" s="1"/>
      <c r="C4297" s="1"/>
      <c r="D4297" s="21" t="s">
        <v>992</v>
      </c>
      <c r="E4297" s="22" t="s">
        <v>803</v>
      </c>
      <c r="F4297" s="27"/>
      <c r="G4297" s="28">
        <v>1696.640044</v>
      </c>
      <c r="H4297" s="24">
        <f t="shared" si="19"/>
        <v>141.38667033333334</v>
      </c>
      <c r="I4297" s="25"/>
      <c r="J4297" s="25"/>
      <c r="K4297" s="26"/>
      <c r="L4297" s="25"/>
      <c r="M4297" s="25"/>
      <c r="N4297" s="25"/>
      <c r="O4297" s="25"/>
      <c r="P4297" s="25"/>
      <c r="Q4297" s="25"/>
      <c r="R4297" s="25"/>
      <c r="S4297" s="25"/>
      <c r="T4297" s="25"/>
      <c r="U4297" s="25"/>
      <c r="V4297" s="25"/>
      <c r="W4297" s="25"/>
      <c r="X4297" s="25"/>
      <c r="Y4297" s="25"/>
      <c r="Z4297" s="25"/>
      <c r="AA4297" s="25"/>
      <c r="AB4297" s="25"/>
    </row>
    <row r="4298" spans="1:28" ht="18.75" customHeight="1">
      <c r="A4298" s="1"/>
      <c r="B4298" s="1"/>
      <c r="C4298" s="1"/>
      <c r="D4298" s="21" t="s">
        <v>949</v>
      </c>
      <c r="E4298" s="22" t="s">
        <v>803</v>
      </c>
      <c r="F4298" s="27"/>
      <c r="G4298" s="28">
        <v>1848.04</v>
      </c>
      <c r="H4298" s="24">
        <f t="shared" si="19"/>
        <v>154.00333333333333</v>
      </c>
      <c r="I4298" s="25"/>
      <c r="J4298" s="25"/>
      <c r="K4298" s="26"/>
      <c r="L4298" s="25"/>
      <c r="M4298" s="25"/>
      <c r="N4298" s="25"/>
      <c r="O4298" s="25"/>
      <c r="P4298" s="25"/>
      <c r="Q4298" s="25"/>
      <c r="R4298" s="25"/>
      <c r="S4298" s="25"/>
      <c r="T4298" s="25"/>
      <c r="U4298" s="25"/>
      <c r="V4298" s="25"/>
      <c r="W4298" s="25"/>
      <c r="X4298" s="25"/>
      <c r="Y4298" s="25"/>
      <c r="Z4298" s="25"/>
      <c r="AA4298" s="25"/>
      <c r="AB4298" s="25"/>
    </row>
    <row r="4299" spans="1:28" ht="18.75" customHeight="1">
      <c r="A4299" s="1"/>
      <c r="B4299" s="1"/>
      <c r="C4299" s="1"/>
      <c r="D4299" s="21" t="s">
        <v>966</v>
      </c>
      <c r="E4299" s="22" t="s">
        <v>803</v>
      </c>
      <c r="F4299" s="27"/>
      <c r="G4299" s="28">
        <v>49.32</v>
      </c>
      <c r="H4299" s="24">
        <f t="shared" si="19"/>
        <v>4.1100000000000003</v>
      </c>
      <c r="I4299" s="25"/>
      <c r="J4299" s="25"/>
      <c r="K4299" s="26"/>
      <c r="L4299" s="25"/>
      <c r="M4299" s="25"/>
      <c r="N4299" s="25"/>
      <c r="O4299" s="25"/>
      <c r="P4299" s="25"/>
      <c r="Q4299" s="25"/>
      <c r="R4299" s="25"/>
      <c r="S4299" s="25"/>
      <c r="T4299" s="25"/>
      <c r="U4299" s="25"/>
      <c r="V4299" s="25"/>
      <c r="W4299" s="25"/>
      <c r="X4299" s="25"/>
      <c r="Y4299" s="25"/>
      <c r="Z4299" s="25"/>
      <c r="AA4299" s="25"/>
      <c r="AB4299" s="25"/>
    </row>
    <row r="4300" spans="1:28" ht="18.75" customHeight="1">
      <c r="A4300" s="1"/>
      <c r="B4300" s="1"/>
      <c r="C4300" s="1"/>
      <c r="D4300" s="21" t="s">
        <v>829</v>
      </c>
      <c r="E4300" s="22" t="s">
        <v>803</v>
      </c>
      <c r="F4300" s="27"/>
      <c r="G4300" s="28">
        <v>70</v>
      </c>
      <c r="H4300" s="24">
        <f t="shared" si="19"/>
        <v>5.833333333333333</v>
      </c>
      <c r="I4300" s="25"/>
      <c r="J4300" s="25"/>
      <c r="K4300" s="26"/>
      <c r="L4300" s="25"/>
      <c r="M4300" s="25"/>
      <c r="N4300" s="25"/>
      <c r="O4300" s="25"/>
      <c r="P4300" s="25"/>
      <c r="Q4300" s="25"/>
      <c r="R4300" s="25"/>
      <c r="S4300" s="25"/>
      <c r="T4300" s="25"/>
      <c r="U4300" s="25"/>
      <c r="V4300" s="25"/>
      <c r="W4300" s="25"/>
      <c r="X4300" s="25"/>
      <c r="Y4300" s="25"/>
      <c r="Z4300" s="25"/>
      <c r="AA4300" s="25"/>
      <c r="AB4300" s="25"/>
    </row>
    <row r="4301" spans="1:28" ht="18.75" customHeight="1">
      <c r="A4301" s="1"/>
      <c r="B4301" s="1"/>
      <c r="C4301" s="1"/>
      <c r="D4301" s="21" t="s">
        <v>1007</v>
      </c>
      <c r="E4301" s="22" t="s">
        <v>803</v>
      </c>
      <c r="F4301" s="27"/>
      <c r="G4301" s="28">
        <v>1119.69</v>
      </c>
      <c r="H4301" s="24">
        <f t="shared" si="19"/>
        <v>93.307500000000005</v>
      </c>
      <c r="I4301" s="25"/>
      <c r="J4301" s="25"/>
      <c r="K4301" s="26"/>
      <c r="L4301" s="25"/>
      <c r="M4301" s="25"/>
      <c r="N4301" s="25"/>
      <c r="O4301" s="25"/>
      <c r="P4301" s="25"/>
      <c r="Q4301" s="25"/>
      <c r="R4301" s="25"/>
      <c r="S4301" s="25"/>
      <c r="T4301" s="25"/>
      <c r="U4301" s="25"/>
      <c r="V4301" s="25"/>
      <c r="W4301" s="25"/>
      <c r="X4301" s="25"/>
      <c r="Y4301" s="25"/>
      <c r="Z4301" s="25"/>
      <c r="AA4301" s="25"/>
      <c r="AB4301" s="25"/>
    </row>
    <row r="4302" spans="1:28" ht="18.75" customHeight="1">
      <c r="A4302" s="1"/>
      <c r="B4302" s="1"/>
      <c r="C4302" s="1"/>
      <c r="D4302" s="21" t="s">
        <v>845</v>
      </c>
      <c r="E4302" s="22" t="s">
        <v>803</v>
      </c>
      <c r="F4302" s="27"/>
      <c r="G4302" s="28">
        <v>417.04002600000001</v>
      </c>
      <c r="H4302" s="24">
        <f t="shared" si="19"/>
        <v>34.753335499999999</v>
      </c>
      <c r="I4302" s="25"/>
      <c r="J4302" s="25"/>
      <c r="K4302" s="26"/>
      <c r="L4302" s="25"/>
      <c r="M4302" s="25"/>
      <c r="N4302" s="25"/>
      <c r="O4302" s="25"/>
      <c r="P4302" s="25"/>
      <c r="Q4302" s="25"/>
      <c r="R4302" s="25"/>
      <c r="S4302" s="25"/>
      <c r="T4302" s="25"/>
      <c r="U4302" s="25"/>
      <c r="V4302" s="25"/>
      <c r="W4302" s="25"/>
      <c r="X4302" s="25"/>
      <c r="Y4302" s="25"/>
      <c r="Z4302" s="25"/>
      <c r="AA4302" s="25"/>
      <c r="AB4302" s="25"/>
    </row>
    <row r="4303" spans="1:28" ht="18.75" customHeight="1">
      <c r="A4303" s="1"/>
      <c r="B4303" s="1"/>
      <c r="C4303" s="1"/>
      <c r="D4303" s="21" t="s">
        <v>1091</v>
      </c>
      <c r="E4303" s="22" t="s">
        <v>803</v>
      </c>
      <c r="F4303" s="27"/>
      <c r="G4303" s="28">
        <v>1087.55</v>
      </c>
      <c r="H4303" s="24">
        <f t="shared" si="19"/>
        <v>90.629166666666663</v>
      </c>
      <c r="I4303" s="25"/>
      <c r="J4303" s="25"/>
      <c r="K4303" s="26"/>
      <c r="L4303" s="25"/>
      <c r="M4303" s="25"/>
      <c r="N4303" s="25"/>
      <c r="O4303" s="25"/>
      <c r="P4303" s="25"/>
      <c r="Q4303" s="25"/>
      <c r="R4303" s="25"/>
      <c r="S4303" s="25"/>
      <c r="T4303" s="25"/>
      <c r="U4303" s="25"/>
      <c r="V4303" s="25"/>
      <c r="W4303" s="25"/>
      <c r="X4303" s="25"/>
      <c r="Y4303" s="25"/>
      <c r="Z4303" s="25"/>
      <c r="AA4303" s="25"/>
      <c r="AB4303" s="25"/>
    </row>
    <row r="4304" spans="1:28" ht="18.75" customHeight="1">
      <c r="A4304" s="1"/>
      <c r="B4304" s="1"/>
      <c r="C4304" s="1"/>
      <c r="D4304" s="21" t="s">
        <v>1092</v>
      </c>
      <c r="E4304" s="22" t="s">
        <v>803</v>
      </c>
      <c r="F4304" s="27"/>
      <c r="G4304" s="28">
        <v>956.56</v>
      </c>
      <c r="H4304" s="24">
        <f t="shared" si="19"/>
        <v>79.713333333333324</v>
      </c>
      <c r="I4304" s="25"/>
      <c r="J4304" s="25"/>
      <c r="K4304" s="26"/>
      <c r="L4304" s="25"/>
      <c r="M4304" s="25"/>
      <c r="N4304" s="25"/>
      <c r="O4304" s="25"/>
      <c r="P4304" s="25"/>
      <c r="Q4304" s="25"/>
      <c r="R4304" s="25"/>
      <c r="S4304" s="25"/>
      <c r="T4304" s="25"/>
      <c r="U4304" s="25"/>
      <c r="V4304" s="25"/>
      <c r="W4304" s="25"/>
      <c r="X4304" s="25"/>
      <c r="Y4304" s="25"/>
      <c r="Z4304" s="25"/>
      <c r="AA4304" s="25"/>
      <c r="AB4304" s="25"/>
    </row>
    <row r="4305" spans="1:28" ht="18.75" customHeight="1">
      <c r="A4305" s="1"/>
      <c r="B4305" s="1"/>
      <c r="C4305" s="1"/>
      <c r="D4305" s="21" t="s">
        <v>841</v>
      </c>
      <c r="E4305" s="22" t="s">
        <v>803</v>
      </c>
      <c r="F4305" s="27"/>
      <c r="G4305" s="28">
        <v>784.8</v>
      </c>
      <c r="H4305" s="24">
        <f t="shared" si="19"/>
        <v>65.399999999999991</v>
      </c>
      <c r="I4305" s="25"/>
      <c r="J4305" s="25"/>
      <c r="K4305" s="26"/>
      <c r="L4305" s="25"/>
      <c r="M4305" s="25"/>
      <c r="N4305" s="25"/>
      <c r="O4305" s="25"/>
      <c r="P4305" s="25"/>
      <c r="Q4305" s="25"/>
      <c r="R4305" s="25"/>
      <c r="S4305" s="25"/>
      <c r="T4305" s="25"/>
      <c r="U4305" s="25"/>
      <c r="V4305" s="25"/>
      <c r="W4305" s="25"/>
      <c r="X4305" s="25"/>
      <c r="Y4305" s="25"/>
      <c r="Z4305" s="25"/>
      <c r="AA4305" s="25"/>
      <c r="AB4305" s="25"/>
    </row>
    <row r="4306" spans="1:28" ht="18.75" customHeight="1">
      <c r="A4306" s="1"/>
      <c r="B4306" s="1"/>
      <c r="C4306" s="1"/>
      <c r="D4306" s="21" t="s">
        <v>873</v>
      </c>
      <c r="E4306" s="22" t="s">
        <v>803</v>
      </c>
      <c r="F4306" s="27"/>
      <c r="G4306" s="28">
        <v>1382.6</v>
      </c>
      <c r="H4306" s="24">
        <f t="shared" si="19"/>
        <v>115.21666666666665</v>
      </c>
      <c r="I4306" s="25"/>
      <c r="J4306" s="25"/>
      <c r="K4306" s="26"/>
      <c r="L4306" s="25"/>
      <c r="M4306" s="25"/>
      <c r="N4306" s="25"/>
      <c r="O4306" s="25"/>
      <c r="P4306" s="25"/>
      <c r="Q4306" s="25"/>
      <c r="R4306" s="25"/>
      <c r="S4306" s="25"/>
      <c r="T4306" s="25"/>
      <c r="U4306" s="25"/>
      <c r="V4306" s="25"/>
      <c r="W4306" s="25"/>
      <c r="X4306" s="25"/>
      <c r="Y4306" s="25"/>
      <c r="Z4306" s="25"/>
      <c r="AA4306" s="25"/>
      <c r="AB4306" s="25"/>
    </row>
    <row r="4307" spans="1:28" ht="18.75" customHeight="1">
      <c r="A4307" s="1"/>
      <c r="B4307" s="1"/>
      <c r="C4307" s="1"/>
      <c r="D4307" s="21" t="s">
        <v>875</v>
      </c>
      <c r="E4307" s="22" t="s">
        <v>803</v>
      </c>
      <c r="F4307" s="27"/>
      <c r="G4307" s="28">
        <v>69</v>
      </c>
      <c r="H4307" s="24">
        <f t="shared" si="19"/>
        <v>5.75</v>
      </c>
      <c r="I4307" s="25"/>
      <c r="J4307" s="25"/>
      <c r="K4307" s="26"/>
      <c r="L4307" s="25"/>
      <c r="M4307" s="25"/>
      <c r="N4307" s="25"/>
      <c r="O4307" s="25"/>
      <c r="P4307" s="25"/>
      <c r="Q4307" s="25"/>
      <c r="R4307" s="25"/>
      <c r="S4307" s="25"/>
      <c r="T4307" s="25"/>
      <c r="U4307" s="25"/>
      <c r="V4307" s="25"/>
      <c r="W4307" s="25"/>
      <c r="X4307" s="25"/>
      <c r="Y4307" s="25"/>
      <c r="Z4307" s="25"/>
      <c r="AA4307" s="25"/>
      <c r="AB4307" s="25"/>
    </row>
    <row r="4308" spans="1:28" ht="18.75" customHeight="1">
      <c r="A4308" s="1"/>
      <c r="B4308" s="1"/>
      <c r="C4308" s="1"/>
      <c r="D4308" s="21" t="s">
        <v>1049</v>
      </c>
      <c r="E4308" s="22" t="s">
        <v>803</v>
      </c>
      <c r="F4308" s="27"/>
      <c r="G4308" s="28">
        <v>1033.5</v>
      </c>
      <c r="H4308" s="24">
        <f t="shared" si="19"/>
        <v>86.125</v>
      </c>
      <c r="I4308" s="25"/>
      <c r="J4308" s="25"/>
      <c r="K4308" s="26"/>
      <c r="L4308" s="25"/>
      <c r="M4308" s="25"/>
      <c r="N4308" s="25"/>
      <c r="O4308" s="25"/>
      <c r="P4308" s="25"/>
      <c r="Q4308" s="25"/>
      <c r="R4308" s="25"/>
      <c r="S4308" s="25"/>
      <c r="T4308" s="25"/>
      <c r="U4308" s="25"/>
      <c r="V4308" s="25"/>
      <c r="W4308" s="25"/>
      <c r="X4308" s="25"/>
      <c r="Y4308" s="25"/>
      <c r="Z4308" s="25"/>
      <c r="AA4308" s="25"/>
      <c r="AB4308" s="25"/>
    </row>
    <row r="4309" spans="1:28" ht="18.75" customHeight="1">
      <c r="A4309" s="1"/>
      <c r="B4309" s="1"/>
      <c r="C4309" s="1"/>
      <c r="D4309" s="21" t="s">
        <v>1060</v>
      </c>
      <c r="E4309" s="22" t="s">
        <v>803</v>
      </c>
      <c r="F4309" s="27"/>
      <c r="G4309" s="28">
        <v>1250.8</v>
      </c>
      <c r="H4309" s="24">
        <f t="shared" si="19"/>
        <v>104.23333333333333</v>
      </c>
      <c r="I4309" s="25"/>
      <c r="J4309" s="25"/>
      <c r="K4309" s="26"/>
      <c r="L4309" s="25"/>
      <c r="M4309" s="25"/>
      <c r="N4309" s="25"/>
      <c r="O4309" s="25"/>
      <c r="P4309" s="25"/>
      <c r="Q4309" s="25"/>
      <c r="R4309" s="25"/>
      <c r="S4309" s="25"/>
      <c r="T4309" s="25"/>
      <c r="U4309" s="25"/>
      <c r="V4309" s="25"/>
      <c r="W4309" s="25"/>
      <c r="X4309" s="25"/>
      <c r="Y4309" s="25"/>
      <c r="Z4309" s="25"/>
      <c r="AA4309" s="25"/>
      <c r="AB4309" s="25"/>
    </row>
    <row r="4310" spans="1:28" ht="18.75" customHeight="1">
      <c r="A4310" s="1"/>
      <c r="B4310" s="1"/>
      <c r="C4310" s="1"/>
      <c r="D4310" s="21" t="s">
        <v>1078</v>
      </c>
      <c r="E4310" s="22" t="s">
        <v>803</v>
      </c>
      <c r="F4310" s="27"/>
      <c r="G4310" s="28">
        <v>46</v>
      </c>
      <c r="H4310" s="24">
        <f t="shared" si="19"/>
        <v>3.8333333333333335</v>
      </c>
      <c r="I4310" s="25"/>
      <c r="J4310" s="25"/>
      <c r="K4310" s="26"/>
      <c r="L4310" s="25"/>
      <c r="M4310" s="25"/>
      <c r="N4310" s="25"/>
      <c r="O4310" s="25"/>
      <c r="P4310" s="25"/>
      <c r="Q4310" s="25"/>
      <c r="R4310" s="25"/>
      <c r="S4310" s="25"/>
      <c r="T4310" s="25"/>
      <c r="U4310" s="25"/>
      <c r="V4310" s="25"/>
      <c r="W4310" s="25"/>
      <c r="X4310" s="25"/>
      <c r="Y4310" s="25"/>
      <c r="Z4310" s="25"/>
      <c r="AA4310" s="25"/>
      <c r="AB4310" s="25"/>
    </row>
    <row r="4311" spans="1:28" ht="18.75" customHeight="1">
      <c r="A4311" s="1"/>
      <c r="B4311" s="1"/>
      <c r="C4311" s="1"/>
      <c r="D4311" s="21" t="s">
        <v>1047</v>
      </c>
      <c r="E4311" s="22" t="s">
        <v>803</v>
      </c>
      <c r="F4311" s="27"/>
      <c r="G4311" s="28">
        <v>350.19</v>
      </c>
      <c r="H4311" s="24">
        <f t="shared" si="19"/>
        <v>29.182500000000001</v>
      </c>
      <c r="I4311" s="25"/>
      <c r="J4311" s="25"/>
      <c r="K4311" s="26"/>
      <c r="L4311" s="25"/>
      <c r="M4311" s="25"/>
      <c r="N4311" s="25"/>
      <c r="O4311" s="25"/>
      <c r="P4311" s="25"/>
      <c r="Q4311" s="25"/>
      <c r="R4311" s="25"/>
      <c r="S4311" s="25"/>
      <c r="T4311" s="25"/>
      <c r="U4311" s="25"/>
      <c r="V4311" s="25"/>
      <c r="W4311" s="25"/>
      <c r="X4311" s="25"/>
      <c r="Y4311" s="25"/>
      <c r="Z4311" s="25"/>
      <c r="AA4311" s="25"/>
      <c r="AB4311" s="25"/>
    </row>
    <row r="4312" spans="1:28" ht="18.75" customHeight="1">
      <c r="A4312" s="1"/>
      <c r="B4312" s="1"/>
      <c r="C4312" s="1"/>
      <c r="D4312" s="21" t="s">
        <v>943</v>
      </c>
      <c r="E4312" s="22" t="s">
        <v>803</v>
      </c>
      <c r="F4312" s="27"/>
      <c r="G4312" s="28">
        <v>1169.3499999999999</v>
      </c>
      <c r="H4312" s="24">
        <f t="shared" si="19"/>
        <v>97.445833333333326</v>
      </c>
      <c r="I4312" s="25"/>
      <c r="J4312" s="25"/>
      <c r="K4312" s="26"/>
      <c r="L4312" s="25"/>
      <c r="M4312" s="25"/>
      <c r="N4312" s="25"/>
      <c r="O4312" s="25"/>
      <c r="P4312" s="25"/>
      <c r="Q4312" s="25"/>
      <c r="R4312" s="25"/>
      <c r="S4312" s="25"/>
      <c r="T4312" s="25"/>
      <c r="U4312" s="25"/>
      <c r="V4312" s="25"/>
      <c r="W4312" s="25"/>
      <c r="X4312" s="25"/>
      <c r="Y4312" s="25"/>
      <c r="Z4312" s="25"/>
      <c r="AA4312" s="25"/>
      <c r="AB4312" s="25"/>
    </row>
    <row r="4313" spans="1:28" ht="18.75" customHeight="1">
      <c r="A4313" s="1"/>
      <c r="B4313" s="1"/>
      <c r="C4313" s="1"/>
      <c r="D4313" s="21" t="s">
        <v>898</v>
      </c>
      <c r="E4313" s="22" t="s">
        <v>803</v>
      </c>
      <c r="F4313" s="27"/>
      <c r="G4313" s="28">
        <v>98</v>
      </c>
      <c r="H4313" s="24">
        <f t="shared" si="19"/>
        <v>8.1666666666666661</v>
      </c>
      <c r="I4313" s="25"/>
      <c r="J4313" s="25"/>
      <c r="K4313" s="26"/>
      <c r="L4313" s="25"/>
      <c r="M4313" s="25"/>
      <c r="N4313" s="25"/>
      <c r="O4313" s="25"/>
      <c r="P4313" s="25"/>
      <c r="Q4313" s="25"/>
      <c r="R4313" s="25"/>
      <c r="S4313" s="25"/>
      <c r="T4313" s="25"/>
      <c r="U4313" s="25"/>
      <c r="V4313" s="25"/>
      <c r="W4313" s="25"/>
      <c r="X4313" s="25"/>
      <c r="Y4313" s="25"/>
      <c r="Z4313" s="25"/>
      <c r="AA4313" s="25"/>
      <c r="AB4313" s="25"/>
    </row>
    <row r="4314" spans="1:28" ht="18.75" customHeight="1">
      <c r="A4314" s="1"/>
      <c r="B4314" s="1"/>
      <c r="C4314" s="1"/>
      <c r="D4314" s="21" t="s">
        <v>888</v>
      </c>
      <c r="E4314" s="22" t="s">
        <v>803</v>
      </c>
      <c r="F4314" s="27"/>
      <c r="G4314" s="28">
        <v>44.1</v>
      </c>
      <c r="H4314" s="24">
        <f t="shared" si="19"/>
        <v>3.6750000000000003</v>
      </c>
      <c r="I4314" s="25"/>
      <c r="J4314" s="25"/>
      <c r="K4314" s="26"/>
      <c r="L4314" s="25"/>
      <c r="M4314" s="25"/>
      <c r="N4314" s="25"/>
      <c r="O4314" s="25"/>
      <c r="P4314" s="25"/>
      <c r="Q4314" s="25"/>
      <c r="R4314" s="25"/>
      <c r="S4314" s="25"/>
      <c r="T4314" s="25"/>
      <c r="U4314" s="25"/>
      <c r="V4314" s="25"/>
      <c r="W4314" s="25"/>
      <c r="X4314" s="25"/>
      <c r="Y4314" s="25"/>
      <c r="Z4314" s="25"/>
      <c r="AA4314" s="25"/>
      <c r="AB4314" s="25"/>
    </row>
    <row r="4315" spans="1:28" ht="18.75" customHeight="1">
      <c r="A4315" s="1"/>
      <c r="B4315" s="1"/>
      <c r="C4315" s="1"/>
      <c r="D4315" s="21" t="s">
        <v>1083</v>
      </c>
      <c r="E4315" s="22" t="s">
        <v>803</v>
      </c>
      <c r="F4315" s="27"/>
      <c r="G4315" s="28">
        <v>663.16</v>
      </c>
      <c r="H4315" s="24">
        <f t="shared" si="19"/>
        <v>55.263333333333328</v>
      </c>
      <c r="I4315" s="25"/>
      <c r="J4315" s="25"/>
      <c r="K4315" s="26"/>
      <c r="L4315" s="25"/>
      <c r="M4315" s="25"/>
      <c r="N4315" s="25"/>
      <c r="O4315" s="25"/>
      <c r="P4315" s="25"/>
      <c r="Q4315" s="25"/>
      <c r="R4315" s="25"/>
      <c r="S4315" s="25"/>
      <c r="T4315" s="25"/>
      <c r="U4315" s="25"/>
      <c r="V4315" s="25"/>
      <c r="W4315" s="25"/>
      <c r="X4315" s="25"/>
      <c r="Y4315" s="25"/>
      <c r="Z4315" s="25"/>
      <c r="AA4315" s="25"/>
      <c r="AB4315" s="25"/>
    </row>
    <row r="4316" spans="1:28" ht="18.75" customHeight="1">
      <c r="A4316" s="1"/>
      <c r="B4316" s="1"/>
      <c r="C4316" s="1"/>
      <c r="D4316" s="21" t="s">
        <v>925</v>
      </c>
      <c r="E4316" s="22" t="s">
        <v>803</v>
      </c>
      <c r="F4316" s="27"/>
      <c r="G4316" s="28">
        <v>941.36</v>
      </c>
      <c r="H4316" s="24">
        <f t="shared" si="19"/>
        <v>78.446666666666673</v>
      </c>
      <c r="I4316" s="25"/>
      <c r="J4316" s="25"/>
      <c r="K4316" s="26"/>
      <c r="L4316" s="25"/>
      <c r="M4316" s="25"/>
      <c r="N4316" s="25"/>
      <c r="O4316" s="25"/>
      <c r="P4316" s="25"/>
      <c r="Q4316" s="25"/>
      <c r="R4316" s="25"/>
      <c r="S4316" s="25"/>
      <c r="T4316" s="25"/>
      <c r="U4316" s="25"/>
      <c r="V4316" s="25"/>
      <c r="W4316" s="25"/>
      <c r="X4316" s="25"/>
      <c r="Y4316" s="25"/>
      <c r="Z4316" s="25"/>
      <c r="AA4316" s="25"/>
      <c r="AB4316" s="25"/>
    </row>
    <row r="4317" spans="1:28" ht="18.75" customHeight="1">
      <c r="A4317" s="1"/>
      <c r="B4317" s="1"/>
      <c r="C4317" s="1"/>
      <c r="D4317" s="21" t="s">
        <v>944</v>
      </c>
      <c r="E4317" s="22" t="s">
        <v>803</v>
      </c>
      <c r="F4317" s="27"/>
      <c r="G4317" s="28">
        <v>311.37</v>
      </c>
      <c r="H4317" s="24">
        <f t="shared" si="19"/>
        <v>25.947500000000002</v>
      </c>
      <c r="I4317" s="25"/>
      <c r="J4317" s="25"/>
      <c r="K4317" s="26"/>
      <c r="L4317" s="25"/>
      <c r="M4317" s="25"/>
      <c r="N4317" s="25"/>
      <c r="O4317" s="25"/>
      <c r="P4317" s="25"/>
      <c r="Q4317" s="25"/>
      <c r="R4317" s="25"/>
      <c r="S4317" s="25"/>
      <c r="T4317" s="25"/>
      <c r="U4317" s="25"/>
      <c r="V4317" s="25"/>
      <c r="W4317" s="25"/>
      <c r="X4317" s="25"/>
      <c r="Y4317" s="25"/>
      <c r="Z4317" s="25"/>
      <c r="AA4317" s="25"/>
      <c r="AB4317" s="25"/>
    </row>
    <row r="4318" spans="1:28" ht="18.75" customHeight="1">
      <c r="A4318" s="1"/>
      <c r="B4318" s="1"/>
      <c r="C4318" s="1"/>
      <c r="D4318" s="21" t="s">
        <v>1093</v>
      </c>
      <c r="E4318" s="22" t="s">
        <v>803</v>
      </c>
      <c r="F4318" s="27"/>
      <c r="G4318" s="28">
        <v>454.14</v>
      </c>
      <c r="H4318" s="24">
        <f t="shared" si="19"/>
        <v>37.844999999999999</v>
      </c>
      <c r="I4318" s="25"/>
      <c r="J4318" s="25"/>
      <c r="K4318" s="26"/>
      <c r="L4318" s="25"/>
      <c r="M4318" s="25"/>
      <c r="N4318" s="25"/>
      <c r="O4318" s="25"/>
      <c r="P4318" s="25"/>
      <c r="Q4318" s="25"/>
      <c r="R4318" s="25"/>
      <c r="S4318" s="25"/>
      <c r="T4318" s="25"/>
      <c r="U4318" s="25"/>
      <c r="V4318" s="25"/>
      <c r="W4318" s="25"/>
      <c r="X4318" s="25"/>
      <c r="Y4318" s="25"/>
      <c r="Z4318" s="25"/>
      <c r="AA4318" s="25"/>
      <c r="AB4318" s="25"/>
    </row>
    <row r="4319" spans="1:28" ht="18.75" customHeight="1">
      <c r="A4319" s="1"/>
      <c r="B4319" s="1"/>
      <c r="C4319" s="1"/>
      <c r="D4319" s="21" t="s">
        <v>1024</v>
      </c>
      <c r="E4319" s="22" t="s">
        <v>803</v>
      </c>
      <c r="F4319" s="27"/>
      <c r="G4319" s="28">
        <v>838.51</v>
      </c>
      <c r="H4319" s="24">
        <f t="shared" si="19"/>
        <v>69.875833333333333</v>
      </c>
      <c r="I4319" s="25"/>
      <c r="J4319" s="25"/>
      <c r="K4319" s="26"/>
      <c r="L4319" s="25"/>
      <c r="M4319" s="25"/>
      <c r="N4319" s="25"/>
      <c r="O4319" s="25"/>
      <c r="P4319" s="25"/>
      <c r="Q4319" s="25"/>
      <c r="R4319" s="25"/>
      <c r="S4319" s="25"/>
      <c r="T4319" s="25"/>
      <c r="U4319" s="25"/>
      <c r="V4319" s="25"/>
      <c r="W4319" s="25"/>
      <c r="X4319" s="25"/>
      <c r="Y4319" s="25"/>
      <c r="Z4319" s="25"/>
      <c r="AA4319" s="25"/>
      <c r="AB4319" s="25"/>
    </row>
    <row r="4320" spans="1:28" ht="18.75" customHeight="1">
      <c r="A4320" s="1"/>
      <c r="B4320" s="1"/>
      <c r="C4320" s="1"/>
      <c r="D4320" s="21" t="s">
        <v>898</v>
      </c>
      <c r="E4320" s="22" t="s">
        <v>803</v>
      </c>
      <c r="F4320" s="27"/>
      <c r="G4320" s="28">
        <v>80</v>
      </c>
      <c r="H4320" s="24">
        <f t="shared" si="19"/>
        <v>6.666666666666667</v>
      </c>
      <c r="I4320" s="25"/>
      <c r="J4320" s="25"/>
      <c r="K4320" s="26"/>
      <c r="L4320" s="25"/>
      <c r="M4320" s="25"/>
      <c r="N4320" s="25"/>
      <c r="O4320" s="25"/>
      <c r="P4320" s="25"/>
      <c r="Q4320" s="25"/>
      <c r="R4320" s="25"/>
      <c r="S4320" s="25"/>
      <c r="T4320" s="25"/>
      <c r="U4320" s="25"/>
      <c r="V4320" s="25"/>
      <c r="W4320" s="25"/>
      <c r="X4320" s="25"/>
      <c r="Y4320" s="25"/>
      <c r="Z4320" s="25"/>
      <c r="AA4320" s="25"/>
      <c r="AB4320" s="25"/>
    </row>
    <row r="4321" spans="1:28" ht="18.75" customHeight="1">
      <c r="A4321" s="1"/>
      <c r="B4321" s="1"/>
      <c r="C4321" s="1"/>
      <c r="D4321" s="21" t="s">
        <v>1016</v>
      </c>
      <c r="E4321" s="22" t="s">
        <v>803</v>
      </c>
      <c r="F4321" s="27"/>
      <c r="G4321" s="28">
        <v>1324.3</v>
      </c>
      <c r="H4321" s="24">
        <f t="shared" si="19"/>
        <v>110.35833333333333</v>
      </c>
      <c r="I4321" s="25"/>
      <c r="J4321" s="25"/>
      <c r="K4321" s="26"/>
      <c r="L4321" s="25"/>
      <c r="M4321" s="25"/>
      <c r="N4321" s="25"/>
      <c r="O4321" s="25"/>
      <c r="P4321" s="25"/>
      <c r="Q4321" s="25"/>
      <c r="R4321" s="25"/>
      <c r="S4321" s="25"/>
      <c r="T4321" s="25"/>
      <c r="U4321" s="25"/>
      <c r="V4321" s="25"/>
      <c r="W4321" s="25"/>
      <c r="X4321" s="25"/>
      <c r="Y4321" s="25"/>
      <c r="Z4321" s="25"/>
      <c r="AA4321" s="25"/>
      <c r="AB4321" s="25"/>
    </row>
    <row r="4322" spans="1:28" ht="18.75" customHeight="1">
      <c r="A4322" s="1"/>
      <c r="B4322" s="1"/>
      <c r="C4322" s="1"/>
      <c r="D4322" s="21" t="s">
        <v>842</v>
      </c>
      <c r="E4322" s="22" t="s">
        <v>803</v>
      </c>
      <c r="F4322" s="27"/>
      <c r="G4322" s="28">
        <v>361.5</v>
      </c>
      <c r="H4322" s="24">
        <f t="shared" si="19"/>
        <v>30.125</v>
      </c>
      <c r="I4322" s="25"/>
      <c r="J4322" s="25"/>
      <c r="K4322" s="26"/>
      <c r="L4322" s="25"/>
      <c r="M4322" s="25"/>
      <c r="N4322" s="25"/>
      <c r="O4322" s="25"/>
      <c r="P4322" s="25"/>
      <c r="Q4322" s="25"/>
      <c r="R4322" s="25"/>
      <c r="S4322" s="25"/>
      <c r="T4322" s="25"/>
      <c r="U4322" s="25"/>
      <c r="V4322" s="25"/>
      <c r="W4322" s="25"/>
      <c r="X4322" s="25"/>
      <c r="Y4322" s="25"/>
      <c r="Z4322" s="25"/>
      <c r="AA4322" s="25"/>
      <c r="AB4322" s="25"/>
    </row>
    <row r="4323" spans="1:28" ht="18.75" customHeight="1">
      <c r="A4323" s="1"/>
      <c r="B4323" s="1"/>
      <c r="C4323" s="1"/>
      <c r="D4323" s="21" t="s">
        <v>984</v>
      </c>
      <c r="E4323" s="22" t="s">
        <v>803</v>
      </c>
      <c r="F4323" s="27"/>
      <c r="G4323" s="28">
        <v>144.55000000000001</v>
      </c>
      <c r="H4323" s="24">
        <f t="shared" si="19"/>
        <v>12.045833333333334</v>
      </c>
      <c r="I4323" s="25"/>
      <c r="J4323" s="25"/>
      <c r="K4323" s="26"/>
      <c r="L4323" s="25"/>
      <c r="M4323" s="25"/>
      <c r="N4323" s="25"/>
      <c r="O4323" s="25"/>
      <c r="P4323" s="25"/>
      <c r="Q4323" s="25"/>
      <c r="R4323" s="25"/>
      <c r="S4323" s="25"/>
      <c r="T4323" s="25"/>
      <c r="U4323" s="25"/>
      <c r="V4323" s="25"/>
      <c r="W4323" s="25"/>
      <c r="X4323" s="25"/>
      <c r="Y4323" s="25"/>
      <c r="Z4323" s="25"/>
      <c r="AA4323" s="25"/>
      <c r="AB4323" s="25"/>
    </row>
    <row r="4324" spans="1:28" ht="18.75" customHeight="1">
      <c r="A4324" s="1"/>
      <c r="B4324" s="1"/>
      <c r="C4324" s="1"/>
      <c r="D4324" s="21" t="s">
        <v>850</v>
      </c>
      <c r="E4324" s="22" t="s">
        <v>803</v>
      </c>
      <c r="F4324" s="27"/>
      <c r="G4324" s="28">
        <v>84</v>
      </c>
      <c r="H4324" s="24">
        <f t="shared" si="19"/>
        <v>7</v>
      </c>
      <c r="I4324" s="25"/>
      <c r="J4324" s="25"/>
      <c r="K4324" s="26"/>
      <c r="L4324" s="25"/>
      <c r="M4324" s="25"/>
      <c r="N4324" s="25"/>
      <c r="O4324" s="25"/>
      <c r="P4324" s="25"/>
      <c r="Q4324" s="25"/>
      <c r="R4324" s="25"/>
      <c r="S4324" s="25"/>
      <c r="T4324" s="25"/>
      <c r="U4324" s="25"/>
      <c r="V4324" s="25"/>
      <c r="W4324" s="25"/>
      <c r="X4324" s="25"/>
      <c r="Y4324" s="25"/>
      <c r="Z4324" s="25"/>
      <c r="AA4324" s="25"/>
      <c r="AB4324" s="25"/>
    </row>
    <row r="4325" spans="1:28" ht="18.75" customHeight="1">
      <c r="A4325" s="1"/>
      <c r="B4325" s="1"/>
      <c r="C4325" s="1"/>
      <c r="D4325" s="21" t="s">
        <v>1071</v>
      </c>
      <c r="E4325" s="22" t="s">
        <v>803</v>
      </c>
      <c r="F4325" s="27"/>
      <c r="G4325" s="28">
        <v>411.84</v>
      </c>
      <c r="H4325" s="24">
        <f t="shared" si="19"/>
        <v>34.32</v>
      </c>
      <c r="I4325" s="25"/>
      <c r="J4325" s="25"/>
      <c r="K4325" s="26"/>
      <c r="L4325" s="25"/>
      <c r="M4325" s="25"/>
      <c r="N4325" s="25"/>
      <c r="O4325" s="25"/>
      <c r="P4325" s="25"/>
      <c r="Q4325" s="25"/>
      <c r="R4325" s="25"/>
      <c r="S4325" s="25"/>
      <c r="T4325" s="25"/>
      <c r="U4325" s="25"/>
      <c r="V4325" s="25"/>
      <c r="W4325" s="25"/>
      <c r="X4325" s="25"/>
      <c r="Y4325" s="25"/>
      <c r="Z4325" s="25"/>
      <c r="AA4325" s="25"/>
      <c r="AB4325" s="25"/>
    </row>
    <row r="4326" spans="1:28" ht="18.75" customHeight="1">
      <c r="A4326" s="1"/>
      <c r="B4326" s="1"/>
      <c r="C4326" s="1"/>
      <c r="D4326" s="21" t="s">
        <v>1094</v>
      </c>
      <c r="E4326" s="22" t="s">
        <v>803</v>
      </c>
      <c r="F4326" s="27"/>
      <c r="G4326" s="28">
        <v>28.05</v>
      </c>
      <c r="H4326" s="24">
        <f t="shared" si="19"/>
        <v>2.3374999999999999</v>
      </c>
      <c r="I4326" s="25"/>
      <c r="J4326" s="25"/>
      <c r="K4326" s="26"/>
      <c r="L4326" s="25"/>
      <c r="M4326" s="25"/>
      <c r="N4326" s="25"/>
      <c r="O4326" s="25"/>
      <c r="P4326" s="25"/>
      <c r="Q4326" s="25"/>
      <c r="R4326" s="25"/>
      <c r="S4326" s="25"/>
      <c r="T4326" s="25"/>
      <c r="U4326" s="25"/>
      <c r="V4326" s="25"/>
      <c r="W4326" s="25"/>
      <c r="X4326" s="25"/>
      <c r="Y4326" s="25"/>
      <c r="Z4326" s="25"/>
      <c r="AA4326" s="25"/>
      <c r="AB4326" s="25"/>
    </row>
    <row r="4327" spans="1:28" ht="18.75" customHeight="1">
      <c r="A4327" s="1"/>
      <c r="B4327" s="1"/>
      <c r="C4327" s="1"/>
      <c r="D4327" s="21" t="s">
        <v>812</v>
      </c>
      <c r="E4327" s="22" t="s">
        <v>803</v>
      </c>
      <c r="F4327" s="27"/>
      <c r="G4327" s="28">
        <v>1126.25</v>
      </c>
      <c r="H4327" s="24">
        <f t="shared" si="19"/>
        <v>93.854166666666671</v>
      </c>
      <c r="I4327" s="25"/>
      <c r="J4327" s="25"/>
      <c r="K4327" s="26"/>
      <c r="L4327" s="25"/>
      <c r="M4327" s="25"/>
      <c r="N4327" s="25"/>
      <c r="O4327" s="25"/>
      <c r="P4327" s="25"/>
      <c r="Q4327" s="25"/>
      <c r="R4327" s="25"/>
      <c r="S4327" s="25"/>
      <c r="T4327" s="25"/>
      <c r="U4327" s="25"/>
      <c r="V4327" s="25"/>
      <c r="W4327" s="25"/>
      <c r="X4327" s="25"/>
      <c r="Y4327" s="25"/>
      <c r="Z4327" s="25"/>
      <c r="AA4327" s="25"/>
      <c r="AB4327" s="25"/>
    </row>
    <row r="4328" spans="1:28" ht="18.75" customHeight="1">
      <c r="A4328" s="1"/>
      <c r="B4328" s="1"/>
      <c r="C4328" s="1"/>
      <c r="D4328" s="21" t="s">
        <v>971</v>
      </c>
      <c r="E4328" s="22" t="s">
        <v>803</v>
      </c>
      <c r="F4328" s="27"/>
      <c r="G4328" s="28">
        <v>1253.67</v>
      </c>
      <c r="H4328" s="24">
        <f t="shared" si="19"/>
        <v>104.47250000000001</v>
      </c>
      <c r="I4328" s="25"/>
      <c r="J4328" s="25"/>
      <c r="K4328" s="26"/>
      <c r="L4328" s="25"/>
      <c r="M4328" s="25"/>
      <c r="N4328" s="25"/>
      <c r="O4328" s="25"/>
      <c r="P4328" s="25"/>
      <c r="Q4328" s="25"/>
      <c r="R4328" s="25"/>
      <c r="S4328" s="25"/>
      <c r="T4328" s="25"/>
      <c r="U4328" s="25"/>
      <c r="V4328" s="25"/>
      <c r="W4328" s="25"/>
      <c r="X4328" s="25"/>
      <c r="Y4328" s="25"/>
      <c r="Z4328" s="25"/>
      <c r="AA4328" s="25"/>
      <c r="AB4328" s="25"/>
    </row>
    <row r="4329" spans="1:28" ht="18.75" customHeight="1">
      <c r="A4329" s="1"/>
      <c r="B4329" s="1"/>
      <c r="C4329" s="1"/>
      <c r="D4329" s="21" t="s">
        <v>898</v>
      </c>
      <c r="E4329" s="22" t="s">
        <v>803</v>
      </c>
      <c r="F4329" s="27"/>
      <c r="G4329" s="28">
        <v>83</v>
      </c>
      <c r="H4329" s="24">
        <f t="shared" si="19"/>
        <v>6.916666666666667</v>
      </c>
      <c r="I4329" s="25"/>
      <c r="J4329" s="25"/>
      <c r="K4329" s="26"/>
      <c r="L4329" s="25"/>
      <c r="M4329" s="25"/>
      <c r="N4329" s="25"/>
      <c r="O4329" s="25"/>
      <c r="P4329" s="25"/>
      <c r="Q4329" s="25"/>
      <c r="R4329" s="25"/>
      <c r="S4329" s="25"/>
      <c r="T4329" s="25"/>
      <c r="U4329" s="25"/>
      <c r="V4329" s="25"/>
      <c r="W4329" s="25"/>
      <c r="X4329" s="25"/>
      <c r="Y4329" s="25"/>
      <c r="Z4329" s="25"/>
      <c r="AA4329" s="25"/>
      <c r="AB4329" s="25"/>
    </row>
    <row r="4330" spans="1:28" ht="18.75" customHeight="1">
      <c r="A4330" s="1"/>
      <c r="B4330" s="1"/>
      <c r="C4330" s="1"/>
      <c r="D4330" s="21" t="s">
        <v>942</v>
      </c>
      <c r="E4330" s="22" t="s">
        <v>803</v>
      </c>
      <c r="F4330" s="27"/>
      <c r="G4330" s="28">
        <v>309.58999999999997</v>
      </c>
      <c r="H4330" s="24">
        <f t="shared" si="19"/>
        <v>25.799166666666665</v>
      </c>
      <c r="I4330" s="25"/>
      <c r="J4330" s="25"/>
      <c r="K4330" s="26"/>
      <c r="L4330" s="25"/>
      <c r="M4330" s="25"/>
      <c r="N4330" s="25"/>
      <c r="O4330" s="25"/>
      <c r="P4330" s="25"/>
      <c r="Q4330" s="25"/>
      <c r="R4330" s="25"/>
      <c r="S4330" s="25"/>
      <c r="T4330" s="25"/>
      <c r="U4330" s="25"/>
      <c r="V4330" s="25"/>
      <c r="W4330" s="25"/>
      <c r="X4330" s="25"/>
      <c r="Y4330" s="25"/>
      <c r="Z4330" s="25"/>
      <c r="AA4330" s="25"/>
      <c r="AB4330" s="25"/>
    </row>
    <row r="4331" spans="1:28" ht="18.75" customHeight="1">
      <c r="A4331" s="1"/>
      <c r="B4331" s="1"/>
      <c r="C4331" s="1"/>
      <c r="D4331" s="21" t="s">
        <v>1092</v>
      </c>
      <c r="E4331" s="22" t="s">
        <v>803</v>
      </c>
      <c r="F4331" s="27"/>
      <c r="G4331" s="28">
        <v>951.3</v>
      </c>
      <c r="H4331" s="24">
        <f t="shared" si="19"/>
        <v>79.274999999999991</v>
      </c>
      <c r="I4331" s="25"/>
      <c r="J4331" s="25"/>
      <c r="K4331" s="26"/>
      <c r="L4331" s="25"/>
      <c r="M4331" s="25"/>
      <c r="N4331" s="25"/>
      <c r="O4331" s="25"/>
      <c r="P4331" s="25"/>
      <c r="Q4331" s="25"/>
      <c r="R4331" s="25"/>
      <c r="S4331" s="25"/>
      <c r="T4331" s="25"/>
      <c r="U4331" s="25"/>
      <c r="V4331" s="25"/>
      <c r="W4331" s="25"/>
      <c r="X4331" s="25"/>
      <c r="Y4331" s="25"/>
      <c r="Z4331" s="25"/>
      <c r="AA4331" s="25"/>
      <c r="AB4331" s="25"/>
    </row>
    <row r="4332" spans="1:28" ht="18.75" customHeight="1">
      <c r="A4332" s="1"/>
      <c r="B4332" s="1"/>
      <c r="C4332" s="1"/>
      <c r="D4332" s="21" t="s">
        <v>1010</v>
      </c>
      <c r="E4332" s="22" t="s">
        <v>803</v>
      </c>
      <c r="F4332" s="27"/>
      <c r="G4332" s="28">
        <v>232.68</v>
      </c>
      <c r="H4332" s="24">
        <f t="shared" si="19"/>
        <v>19.39</v>
      </c>
      <c r="I4332" s="25"/>
      <c r="J4332" s="25"/>
      <c r="K4332" s="26"/>
      <c r="L4332" s="25"/>
      <c r="M4332" s="25"/>
      <c r="N4332" s="25"/>
      <c r="O4332" s="25"/>
      <c r="P4332" s="25"/>
      <c r="Q4332" s="25"/>
      <c r="R4332" s="25"/>
      <c r="S4332" s="25"/>
      <c r="T4332" s="25"/>
      <c r="U4332" s="25"/>
      <c r="V4332" s="25"/>
      <c r="W4332" s="25"/>
      <c r="X4332" s="25"/>
      <c r="Y4332" s="25"/>
      <c r="Z4332" s="25"/>
      <c r="AA4332" s="25"/>
      <c r="AB4332" s="25"/>
    </row>
    <row r="4333" spans="1:28" ht="18.75" customHeight="1">
      <c r="A4333" s="1"/>
      <c r="B4333" s="1"/>
      <c r="C4333" s="1"/>
      <c r="D4333" s="21" t="s">
        <v>1054</v>
      </c>
      <c r="E4333" s="22" t="s">
        <v>803</v>
      </c>
      <c r="F4333" s="27"/>
      <c r="G4333" s="28">
        <v>221.4</v>
      </c>
      <c r="H4333" s="24">
        <f t="shared" si="19"/>
        <v>18.45</v>
      </c>
      <c r="I4333" s="25"/>
      <c r="J4333" s="25"/>
      <c r="K4333" s="26"/>
      <c r="L4333" s="25"/>
      <c r="M4333" s="25"/>
      <c r="N4333" s="25"/>
      <c r="O4333" s="25"/>
      <c r="P4333" s="25"/>
      <c r="Q4333" s="25"/>
      <c r="R4333" s="25"/>
      <c r="S4333" s="25"/>
      <c r="T4333" s="25"/>
      <c r="U4333" s="25"/>
      <c r="V4333" s="25"/>
      <c r="W4333" s="25"/>
      <c r="X4333" s="25"/>
      <c r="Y4333" s="25"/>
      <c r="Z4333" s="25"/>
      <c r="AA4333" s="25"/>
      <c r="AB4333" s="25"/>
    </row>
    <row r="4334" spans="1:28" ht="18.75" customHeight="1">
      <c r="A4334" s="1"/>
      <c r="B4334" s="1"/>
      <c r="C4334" s="1"/>
      <c r="D4334" s="21" t="s">
        <v>947</v>
      </c>
      <c r="E4334" s="22" t="s">
        <v>803</v>
      </c>
      <c r="F4334" s="27"/>
      <c r="G4334" s="28">
        <v>136</v>
      </c>
      <c r="H4334" s="24">
        <f t="shared" si="19"/>
        <v>11.333333333333334</v>
      </c>
      <c r="I4334" s="25"/>
      <c r="J4334" s="25"/>
      <c r="K4334" s="26"/>
      <c r="L4334" s="25"/>
      <c r="M4334" s="25"/>
      <c r="N4334" s="25"/>
      <c r="O4334" s="25"/>
      <c r="P4334" s="25"/>
      <c r="Q4334" s="25"/>
      <c r="R4334" s="25"/>
      <c r="S4334" s="25"/>
      <c r="T4334" s="25"/>
      <c r="U4334" s="25"/>
      <c r="V4334" s="25"/>
      <c r="W4334" s="25"/>
      <c r="X4334" s="25"/>
      <c r="Y4334" s="25"/>
      <c r="Z4334" s="25"/>
      <c r="AA4334" s="25"/>
      <c r="AB4334" s="25"/>
    </row>
    <row r="4335" spans="1:28" ht="18.75" customHeight="1">
      <c r="A4335" s="1"/>
      <c r="B4335" s="1"/>
      <c r="C4335" s="1"/>
      <c r="D4335" s="21" t="s">
        <v>1095</v>
      </c>
      <c r="E4335" s="22" t="s">
        <v>803</v>
      </c>
      <c r="F4335" s="27"/>
      <c r="G4335" s="28">
        <v>605.88</v>
      </c>
      <c r="H4335" s="24">
        <f t="shared" si="19"/>
        <v>50.49</v>
      </c>
      <c r="I4335" s="25"/>
      <c r="J4335" s="25"/>
      <c r="K4335" s="26"/>
      <c r="L4335" s="25"/>
      <c r="M4335" s="25"/>
      <c r="N4335" s="25"/>
      <c r="O4335" s="25"/>
      <c r="P4335" s="25"/>
      <c r="Q4335" s="25"/>
      <c r="R4335" s="25"/>
      <c r="S4335" s="25"/>
      <c r="T4335" s="25"/>
      <c r="U4335" s="25"/>
      <c r="V4335" s="25"/>
      <c r="W4335" s="25"/>
      <c r="X4335" s="25"/>
      <c r="Y4335" s="25"/>
      <c r="Z4335" s="25"/>
      <c r="AA4335" s="25"/>
      <c r="AB4335" s="25"/>
    </row>
    <row r="4336" spans="1:28" ht="18.75" customHeight="1">
      <c r="A4336" s="1"/>
      <c r="B4336" s="1"/>
      <c r="C4336" s="1"/>
      <c r="D4336" s="21" t="s">
        <v>993</v>
      </c>
      <c r="E4336" s="22" t="s">
        <v>803</v>
      </c>
      <c r="F4336" s="27"/>
      <c r="G4336" s="28">
        <v>1128.96</v>
      </c>
      <c r="H4336" s="24">
        <f t="shared" si="19"/>
        <v>94.08</v>
      </c>
      <c r="I4336" s="25"/>
      <c r="J4336" s="25"/>
      <c r="K4336" s="26"/>
      <c r="L4336" s="25"/>
      <c r="M4336" s="25"/>
      <c r="N4336" s="25"/>
      <c r="O4336" s="25"/>
      <c r="P4336" s="25"/>
      <c r="Q4336" s="25"/>
      <c r="R4336" s="25"/>
      <c r="S4336" s="25"/>
      <c r="T4336" s="25"/>
      <c r="U4336" s="25"/>
      <c r="V4336" s="25"/>
      <c r="W4336" s="25"/>
      <c r="X4336" s="25"/>
      <c r="Y4336" s="25"/>
      <c r="Z4336" s="25"/>
      <c r="AA4336" s="25"/>
      <c r="AB4336" s="25"/>
    </row>
    <row r="4337" spans="1:28" ht="18.75" customHeight="1">
      <c r="A4337" s="1"/>
      <c r="B4337" s="1"/>
      <c r="C4337" s="1"/>
      <c r="D4337" s="21" t="s">
        <v>1032</v>
      </c>
      <c r="E4337" s="22" t="s">
        <v>803</v>
      </c>
      <c r="F4337" s="27"/>
      <c r="G4337" s="28">
        <v>61</v>
      </c>
      <c r="H4337" s="24">
        <f t="shared" si="19"/>
        <v>5.083333333333333</v>
      </c>
      <c r="I4337" s="25"/>
      <c r="J4337" s="25"/>
      <c r="K4337" s="26"/>
      <c r="L4337" s="25"/>
      <c r="M4337" s="25"/>
      <c r="N4337" s="25"/>
      <c r="O4337" s="25"/>
      <c r="P4337" s="25"/>
      <c r="Q4337" s="25"/>
      <c r="R4337" s="25"/>
      <c r="S4337" s="25"/>
      <c r="T4337" s="25"/>
      <c r="U4337" s="25"/>
      <c r="V4337" s="25"/>
      <c r="W4337" s="25"/>
      <c r="X4337" s="25"/>
      <c r="Y4337" s="25"/>
      <c r="Z4337" s="25"/>
      <c r="AA4337" s="25"/>
      <c r="AB4337" s="25"/>
    </row>
    <row r="4338" spans="1:28" ht="18.75" customHeight="1">
      <c r="A4338" s="1"/>
      <c r="B4338" s="1"/>
      <c r="C4338" s="1"/>
      <c r="D4338" s="21" t="s">
        <v>958</v>
      </c>
      <c r="E4338" s="22" t="s">
        <v>803</v>
      </c>
      <c r="F4338" s="27"/>
      <c r="G4338" s="28">
        <v>896</v>
      </c>
      <c r="H4338" s="24">
        <f t="shared" si="19"/>
        <v>74.666666666666671</v>
      </c>
      <c r="I4338" s="25"/>
      <c r="J4338" s="25"/>
      <c r="K4338" s="26"/>
      <c r="L4338" s="25"/>
      <c r="M4338" s="25"/>
      <c r="N4338" s="25"/>
      <c r="O4338" s="25"/>
      <c r="P4338" s="25"/>
      <c r="Q4338" s="25"/>
      <c r="R4338" s="25"/>
      <c r="S4338" s="25"/>
      <c r="T4338" s="25"/>
      <c r="U4338" s="25"/>
      <c r="V4338" s="25"/>
      <c r="W4338" s="25"/>
      <c r="X4338" s="25"/>
      <c r="Y4338" s="25"/>
      <c r="Z4338" s="25"/>
      <c r="AA4338" s="25"/>
      <c r="AB4338" s="25"/>
    </row>
    <row r="4339" spans="1:28" ht="18.75" customHeight="1">
      <c r="A4339" s="1"/>
      <c r="B4339" s="1"/>
      <c r="C4339" s="1"/>
      <c r="D4339" s="21" t="s">
        <v>965</v>
      </c>
      <c r="E4339" s="22" t="s">
        <v>803</v>
      </c>
      <c r="F4339" s="27"/>
      <c r="G4339" s="28">
        <v>717.57</v>
      </c>
      <c r="H4339" s="24">
        <f t="shared" si="19"/>
        <v>59.797500000000007</v>
      </c>
      <c r="I4339" s="25"/>
      <c r="J4339" s="25"/>
      <c r="K4339" s="26"/>
      <c r="L4339" s="25"/>
      <c r="M4339" s="25"/>
      <c r="N4339" s="25"/>
      <c r="O4339" s="25"/>
      <c r="P4339" s="25"/>
      <c r="Q4339" s="25"/>
      <c r="R4339" s="25"/>
      <c r="S4339" s="25"/>
      <c r="T4339" s="25"/>
      <c r="U4339" s="25"/>
      <c r="V4339" s="25"/>
      <c r="W4339" s="25"/>
      <c r="X4339" s="25"/>
      <c r="Y4339" s="25"/>
      <c r="Z4339" s="25"/>
      <c r="AA4339" s="25"/>
      <c r="AB4339" s="25"/>
    </row>
    <row r="4340" spans="1:28" ht="18.75" customHeight="1">
      <c r="A4340" s="1"/>
      <c r="B4340" s="1"/>
      <c r="C4340" s="1"/>
      <c r="D4340" s="21" t="s">
        <v>972</v>
      </c>
      <c r="E4340" s="22" t="s">
        <v>803</v>
      </c>
      <c r="F4340" s="27"/>
      <c r="G4340" s="28">
        <v>174.24</v>
      </c>
      <c r="H4340" s="24">
        <f t="shared" si="19"/>
        <v>14.520000000000001</v>
      </c>
      <c r="I4340" s="25"/>
      <c r="J4340" s="25"/>
      <c r="K4340" s="26"/>
      <c r="L4340" s="25"/>
      <c r="M4340" s="25"/>
      <c r="N4340" s="25"/>
      <c r="O4340" s="25"/>
      <c r="P4340" s="25"/>
      <c r="Q4340" s="25"/>
      <c r="R4340" s="25"/>
      <c r="S4340" s="25"/>
      <c r="T4340" s="25"/>
      <c r="U4340" s="25"/>
      <c r="V4340" s="25"/>
      <c r="W4340" s="25"/>
      <c r="X4340" s="25"/>
      <c r="Y4340" s="25"/>
      <c r="Z4340" s="25"/>
      <c r="AA4340" s="25"/>
      <c r="AB4340" s="25"/>
    </row>
    <row r="4341" spans="1:28" ht="18.75" customHeight="1">
      <c r="A4341" s="1"/>
      <c r="B4341" s="1"/>
      <c r="C4341" s="1"/>
      <c r="D4341" s="21" t="s">
        <v>1002</v>
      </c>
      <c r="E4341" s="22" t="s">
        <v>803</v>
      </c>
      <c r="F4341" s="27"/>
      <c r="G4341" s="28">
        <v>101.160006</v>
      </c>
      <c r="H4341" s="24">
        <f t="shared" si="19"/>
        <v>8.4300005000000002</v>
      </c>
      <c r="I4341" s="25"/>
      <c r="J4341" s="25"/>
      <c r="K4341" s="26"/>
      <c r="L4341" s="25"/>
      <c r="M4341" s="25"/>
      <c r="N4341" s="25"/>
      <c r="O4341" s="25"/>
      <c r="P4341" s="25"/>
      <c r="Q4341" s="25"/>
      <c r="R4341" s="25"/>
      <c r="S4341" s="25"/>
      <c r="T4341" s="25"/>
      <c r="U4341" s="25"/>
      <c r="V4341" s="25"/>
      <c r="W4341" s="25"/>
      <c r="X4341" s="25"/>
      <c r="Y4341" s="25"/>
      <c r="Z4341" s="25"/>
      <c r="AA4341" s="25"/>
      <c r="AB4341" s="25"/>
    </row>
    <row r="4342" spans="1:28" ht="18.75" customHeight="1">
      <c r="A4342" s="1"/>
      <c r="B4342" s="1"/>
      <c r="C4342" s="1"/>
      <c r="D4342" s="21" t="s">
        <v>948</v>
      </c>
      <c r="E4342" s="22" t="s">
        <v>803</v>
      </c>
      <c r="F4342" s="27"/>
      <c r="G4342" s="28">
        <v>10</v>
      </c>
      <c r="H4342" s="24">
        <f t="shared" si="19"/>
        <v>0.83333333333333337</v>
      </c>
      <c r="I4342" s="25"/>
      <c r="J4342" s="25"/>
      <c r="K4342" s="26"/>
      <c r="L4342" s="25"/>
      <c r="M4342" s="25"/>
      <c r="N4342" s="25"/>
      <c r="O4342" s="25"/>
      <c r="P4342" s="25"/>
      <c r="Q4342" s="25"/>
      <c r="R4342" s="25"/>
      <c r="S4342" s="25"/>
      <c r="T4342" s="25"/>
      <c r="U4342" s="25"/>
      <c r="V4342" s="25"/>
      <c r="W4342" s="25"/>
      <c r="X4342" s="25"/>
      <c r="Y4342" s="25"/>
      <c r="Z4342" s="25"/>
      <c r="AA4342" s="25"/>
      <c r="AB4342" s="25"/>
    </row>
    <row r="4343" spans="1:28" ht="18.75" customHeight="1">
      <c r="A4343" s="1"/>
      <c r="B4343" s="1"/>
      <c r="C4343" s="1"/>
      <c r="D4343" s="21" t="s">
        <v>841</v>
      </c>
      <c r="E4343" s="22" t="s">
        <v>803</v>
      </c>
      <c r="F4343" s="27"/>
      <c r="G4343" s="28">
        <v>72</v>
      </c>
      <c r="H4343" s="24">
        <f t="shared" si="19"/>
        <v>6</v>
      </c>
      <c r="I4343" s="25"/>
      <c r="J4343" s="25"/>
      <c r="K4343" s="26"/>
      <c r="L4343" s="25"/>
      <c r="M4343" s="25"/>
      <c r="N4343" s="25"/>
      <c r="O4343" s="25"/>
      <c r="P4343" s="25"/>
      <c r="Q4343" s="25"/>
      <c r="R4343" s="25"/>
      <c r="S4343" s="25"/>
      <c r="T4343" s="25"/>
      <c r="U4343" s="25"/>
      <c r="V4343" s="25"/>
      <c r="W4343" s="25"/>
      <c r="X4343" s="25"/>
      <c r="Y4343" s="25"/>
      <c r="Z4343" s="25"/>
      <c r="AA4343" s="25"/>
      <c r="AB4343" s="25"/>
    </row>
    <row r="4344" spans="1:28" ht="18.75" customHeight="1">
      <c r="A4344" s="1"/>
      <c r="B4344" s="1"/>
      <c r="C4344" s="1"/>
      <c r="D4344" s="21" t="s">
        <v>1092</v>
      </c>
      <c r="E4344" s="22" t="s">
        <v>803</v>
      </c>
      <c r="F4344" s="27"/>
      <c r="G4344" s="28">
        <v>65.22</v>
      </c>
      <c r="H4344" s="24">
        <f t="shared" si="19"/>
        <v>5.4349999999999996</v>
      </c>
      <c r="I4344" s="25"/>
      <c r="J4344" s="25"/>
      <c r="K4344" s="26"/>
      <c r="L4344" s="25"/>
      <c r="M4344" s="25"/>
      <c r="N4344" s="25"/>
      <c r="O4344" s="25"/>
      <c r="P4344" s="25"/>
      <c r="Q4344" s="25"/>
      <c r="R4344" s="25"/>
      <c r="S4344" s="25"/>
      <c r="T4344" s="25"/>
      <c r="U4344" s="25"/>
      <c r="V4344" s="25"/>
      <c r="W4344" s="25"/>
      <c r="X4344" s="25"/>
      <c r="Y4344" s="25"/>
      <c r="Z4344" s="25"/>
      <c r="AA4344" s="25"/>
      <c r="AB4344" s="25"/>
    </row>
    <row r="4345" spans="1:28" ht="18.75" customHeight="1">
      <c r="A4345" s="1"/>
      <c r="B4345" s="1"/>
      <c r="C4345" s="1"/>
      <c r="D4345" s="21" t="s">
        <v>867</v>
      </c>
      <c r="E4345" s="22" t="s">
        <v>803</v>
      </c>
      <c r="F4345" s="27"/>
      <c r="G4345" s="28">
        <v>7</v>
      </c>
      <c r="H4345" s="24">
        <f t="shared" si="19"/>
        <v>0.58333333333333337</v>
      </c>
      <c r="I4345" s="25"/>
      <c r="J4345" s="25"/>
      <c r="K4345" s="26"/>
      <c r="L4345" s="25"/>
      <c r="M4345" s="25"/>
      <c r="N4345" s="25"/>
      <c r="O4345" s="25"/>
      <c r="P4345" s="25"/>
      <c r="Q4345" s="25"/>
      <c r="R4345" s="25"/>
      <c r="S4345" s="25"/>
      <c r="T4345" s="25"/>
      <c r="U4345" s="25"/>
      <c r="V4345" s="25"/>
      <c r="W4345" s="25"/>
      <c r="X4345" s="25"/>
      <c r="Y4345" s="25"/>
      <c r="Z4345" s="25"/>
      <c r="AA4345" s="25"/>
      <c r="AB4345" s="25"/>
    </row>
    <row r="4346" spans="1:28" ht="18.75" customHeight="1">
      <c r="A4346" s="1"/>
      <c r="B4346" s="1"/>
      <c r="C4346" s="1"/>
      <c r="D4346" s="21" t="s">
        <v>998</v>
      </c>
      <c r="E4346" s="22" t="s">
        <v>803</v>
      </c>
      <c r="F4346" s="27"/>
      <c r="G4346" s="28">
        <v>99.32</v>
      </c>
      <c r="H4346" s="24">
        <f t="shared" si="19"/>
        <v>8.2766666666666655</v>
      </c>
      <c r="I4346" s="25"/>
      <c r="J4346" s="25"/>
      <c r="K4346" s="26"/>
      <c r="L4346" s="25"/>
      <c r="M4346" s="25"/>
      <c r="N4346" s="25"/>
      <c r="O4346" s="25"/>
      <c r="P4346" s="25"/>
      <c r="Q4346" s="25"/>
      <c r="R4346" s="25"/>
      <c r="S4346" s="25"/>
      <c r="T4346" s="25"/>
      <c r="U4346" s="25"/>
      <c r="V4346" s="25"/>
      <c r="W4346" s="25"/>
      <c r="X4346" s="25"/>
      <c r="Y4346" s="25"/>
      <c r="Z4346" s="25"/>
      <c r="AA4346" s="25"/>
      <c r="AB4346" s="25"/>
    </row>
    <row r="4347" spans="1:28" ht="18.75" customHeight="1">
      <c r="A4347" s="1"/>
      <c r="B4347" s="1"/>
      <c r="C4347" s="1"/>
      <c r="D4347" s="21" t="s">
        <v>1096</v>
      </c>
      <c r="E4347" s="22" t="s">
        <v>803</v>
      </c>
      <c r="F4347" s="27"/>
      <c r="G4347" s="28">
        <v>208.84</v>
      </c>
      <c r="H4347" s="24">
        <f t="shared" si="19"/>
        <v>17.403333333333332</v>
      </c>
      <c r="I4347" s="25"/>
      <c r="J4347" s="25"/>
      <c r="K4347" s="26"/>
      <c r="L4347" s="25"/>
      <c r="M4347" s="25"/>
      <c r="N4347" s="25"/>
      <c r="O4347" s="25"/>
      <c r="P4347" s="25"/>
      <c r="Q4347" s="25"/>
      <c r="R4347" s="25"/>
      <c r="S4347" s="25"/>
      <c r="T4347" s="25"/>
      <c r="U4347" s="25"/>
      <c r="V4347" s="25"/>
      <c r="W4347" s="25"/>
      <c r="X4347" s="25"/>
      <c r="Y4347" s="25"/>
      <c r="Z4347" s="25"/>
      <c r="AA4347" s="25"/>
      <c r="AB4347" s="25"/>
    </row>
    <row r="4348" spans="1:28" ht="18.75" customHeight="1">
      <c r="A4348" s="1"/>
      <c r="B4348" s="1"/>
      <c r="C4348" s="1"/>
      <c r="D4348" s="21" t="s">
        <v>991</v>
      </c>
      <c r="E4348" s="22" t="s">
        <v>803</v>
      </c>
      <c r="F4348" s="27"/>
      <c r="G4348" s="28">
        <v>48.3</v>
      </c>
      <c r="H4348" s="24">
        <f t="shared" si="19"/>
        <v>4.0249999999999995</v>
      </c>
      <c r="I4348" s="25"/>
      <c r="J4348" s="25"/>
      <c r="K4348" s="26"/>
      <c r="L4348" s="25"/>
      <c r="M4348" s="25"/>
      <c r="N4348" s="25"/>
      <c r="O4348" s="25"/>
      <c r="P4348" s="25"/>
      <c r="Q4348" s="25"/>
      <c r="R4348" s="25"/>
      <c r="S4348" s="25"/>
      <c r="T4348" s="25"/>
      <c r="U4348" s="25"/>
      <c r="V4348" s="25"/>
      <c r="W4348" s="25"/>
      <c r="X4348" s="25"/>
      <c r="Y4348" s="25"/>
      <c r="Z4348" s="25"/>
      <c r="AA4348" s="25"/>
      <c r="AB4348" s="25"/>
    </row>
    <row r="4349" spans="1:28" ht="18.75" customHeight="1">
      <c r="A4349" s="1"/>
      <c r="B4349" s="1"/>
      <c r="C4349" s="1"/>
      <c r="D4349" s="21" t="s">
        <v>1062</v>
      </c>
      <c r="E4349" s="22" t="s">
        <v>803</v>
      </c>
      <c r="F4349" s="27"/>
      <c r="G4349" s="28">
        <v>4</v>
      </c>
      <c r="H4349" s="24">
        <f t="shared" si="19"/>
        <v>0.33333333333333331</v>
      </c>
      <c r="I4349" s="25"/>
      <c r="J4349" s="25"/>
      <c r="K4349" s="26"/>
      <c r="L4349" s="25"/>
      <c r="M4349" s="25"/>
      <c r="N4349" s="25"/>
      <c r="O4349" s="25"/>
      <c r="P4349" s="25"/>
      <c r="Q4349" s="25"/>
      <c r="R4349" s="25"/>
      <c r="S4349" s="25"/>
      <c r="T4349" s="25"/>
      <c r="U4349" s="25"/>
      <c r="V4349" s="25"/>
      <c r="W4349" s="25"/>
      <c r="X4349" s="25"/>
      <c r="Y4349" s="25"/>
      <c r="Z4349" s="25"/>
      <c r="AA4349" s="25"/>
      <c r="AB4349" s="25"/>
    </row>
    <row r="4350" spans="1:28" ht="18.75" customHeight="1">
      <c r="A4350" s="1"/>
      <c r="B4350" s="1"/>
      <c r="C4350" s="1"/>
      <c r="D4350" s="21" t="s">
        <v>886</v>
      </c>
      <c r="E4350" s="22" t="s">
        <v>803</v>
      </c>
      <c r="F4350" s="27"/>
      <c r="G4350" s="28">
        <v>87.03</v>
      </c>
      <c r="H4350" s="24">
        <f t="shared" ref="H4350:H4604" si="20">G4350/12</f>
        <v>7.2525000000000004</v>
      </c>
      <c r="I4350" s="25"/>
      <c r="J4350" s="25"/>
      <c r="K4350" s="26"/>
      <c r="L4350" s="25"/>
      <c r="M4350" s="25"/>
      <c r="N4350" s="25"/>
      <c r="O4350" s="25"/>
      <c r="P4350" s="25"/>
      <c r="Q4350" s="25"/>
      <c r="R4350" s="25"/>
      <c r="S4350" s="25"/>
      <c r="T4350" s="25"/>
      <c r="U4350" s="25"/>
      <c r="V4350" s="25"/>
      <c r="W4350" s="25"/>
      <c r="X4350" s="25"/>
      <c r="Y4350" s="25"/>
      <c r="Z4350" s="25"/>
      <c r="AA4350" s="25"/>
      <c r="AB4350" s="25"/>
    </row>
    <row r="4351" spans="1:28" ht="18.75" customHeight="1">
      <c r="A4351" s="1"/>
      <c r="B4351" s="1"/>
      <c r="C4351" s="1"/>
      <c r="D4351" s="21" t="s">
        <v>872</v>
      </c>
      <c r="E4351" s="22" t="s">
        <v>803</v>
      </c>
      <c r="F4351" s="27"/>
      <c r="G4351" s="28">
        <v>71.92</v>
      </c>
      <c r="H4351" s="24">
        <f t="shared" si="20"/>
        <v>5.9933333333333332</v>
      </c>
      <c r="I4351" s="25"/>
      <c r="J4351" s="25"/>
      <c r="K4351" s="26"/>
      <c r="L4351" s="25"/>
      <c r="M4351" s="25"/>
      <c r="N4351" s="25"/>
      <c r="O4351" s="25"/>
      <c r="P4351" s="25"/>
      <c r="Q4351" s="25"/>
      <c r="R4351" s="25"/>
      <c r="S4351" s="25"/>
      <c r="T4351" s="25"/>
      <c r="U4351" s="25"/>
      <c r="V4351" s="25"/>
      <c r="W4351" s="25"/>
      <c r="X4351" s="25"/>
      <c r="Y4351" s="25"/>
      <c r="Z4351" s="25"/>
      <c r="AA4351" s="25"/>
      <c r="AB4351" s="25"/>
    </row>
    <row r="4352" spans="1:28" ht="18.75" customHeight="1">
      <c r="A4352" s="1"/>
      <c r="B4352" s="1"/>
      <c r="C4352" s="1"/>
      <c r="D4352" s="21" t="s">
        <v>1097</v>
      </c>
      <c r="E4352" s="22" t="s">
        <v>803</v>
      </c>
      <c r="F4352" s="27"/>
      <c r="G4352" s="28">
        <v>543.52001600000006</v>
      </c>
      <c r="H4352" s="24">
        <f t="shared" si="20"/>
        <v>45.293334666666674</v>
      </c>
      <c r="I4352" s="25"/>
      <c r="J4352" s="25"/>
      <c r="K4352" s="26"/>
      <c r="L4352" s="25"/>
      <c r="M4352" s="25"/>
      <c r="N4352" s="25"/>
      <c r="O4352" s="25"/>
      <c r="P4352" s="25"/>
      <c r="Q4352" s="25"/>
      <c r="R4352" s="25"/>
      <c r="S4352" s="25"/>
      <c r="T4352" s="25"/>
      <c r="U4352" s="25"/>
      <c r="V4352" s="25"/>
      <c r="W4352" s="25"/>
      <c r="X4352" s="25"/>
      <c r="Y4352" s="25"/>
      <c r="Z4352" s="25"/>
      <c r="AA4352" s="25"/>
      <c r="AB4352" s="25"/>
    </row>
    <row r="4353" spans="1:28" ht="18.75" customHeight="1">
      <c r="A4353" s="1"/>
      <c r="B4353" s="1"/>
      <c r="C4353" s="1"/>
      <c r="D4353" s="21" t="s">
        <v>822</v>
      </c>
      <c r="E4353" s="22" t="s">
        <v>803</v>
      </c>
      <c r="F4353" s="27"/>
      <c r="G4353" s="28">
        <v>923.16</v>
      </c>
      <c r="H4353" s="24">
        <f t="shared" si="20"/>
        <v>76.929999999999993</v>
      </c>
      <c r="I4353" s="25"/>
      <c r="J4353" s="25"/>
      <c r="K4353" s="26"/>
      <c r="L4353" s="25"/>
      <c r="M4353" s="25"/>
      <c r="N4353" s="25"/>
      <c r="O4353" s="25"/>
      <c r="P4353" s="25"/>
      <c r="Q4353" s="25"/>
      <c r="R4353" s="25"/>
      <c r="S4353" s="25"/>
      <c r="T4353" s="25"/>
      <c r="U4353" s="25"/>
      <c r="V4353" s="25"/>
      <c r="W4353" s="25"/>
      <c r="X4353" s="25"/>
      <c r="Y4353" s="25"/>
      <c r="Z4353" s="25"/>
      <c r="AA4353" s="25"/>
      <c r="AB4353" s="25"/>
    </row>
    <row r="4354" spans="1:28" ht="18.75" customHeight="1">
      <c r="A4354" s="1"/>
      <c r="B4354" s="1"/>
      <c r="C4354" s="1"/>
      <c r="D4354" s="21" t="s">
        <v>1002</v>
      </c>
      <c r="E4354" s="22" t="s">
        <v>803</v>
      </c>
      <c r="F4354" s="27"/>
      <c r="G4354" s="28">
        <v>728.28</v>
      </c>
      <c r="H4354" s="24">
        <f t="shared" si="20"/>
        <v>60.69</v>
      </c>
      <c r="I4354" s="25"/>
      <c r="J4354" s="25"/>
      <c r="K4354" s="26"/>
      <c r="L4354" s="25"/>
      <c r="M4354" s="25"/>
      <c r="N4354" s="25"/>
      <c r="O4354" s="25"/>
      <c r="P4354" s="25"/>
      <c r="Q4354" s="25"/>
      <c r="R4354" s="25"/>
      <c r="S4354" s="25"/>
      <c r="T4354" s="25"/>
      <c r="U4354" s="25"/>
      <c r="V4354" s="25"/>
      <c r="W4354" s="25"/>
      <c r="X4354" s="25"/>
      <c r="Y4354" s="25"/>
      <c r="Z4354" s="25"/>
      <c r="AA4354" s="25"/>
      <c r="AB4354" s="25"/>
    </row>
    <row r="4355" spans="1:28" ht="18.75" customHeight="1">
      <c r="A4355" s="1"/>
      <c r="B4355" s="1"/>
      <c r="C4355" s="1"/>
      <c r="D4355" s="21" t="s">
        <v>1069</v>
      </c>
      <c r="E4355" s="22" t="s">
        <v>803</v>
      </c>
      <c r="F4355" s="27"/>
      <c r="G4355" s="28">
        <v>322.79000000000002</v>
      </c>
      <c r="H4355" s="24">
        <f t="shared" si="20"/>
        <v>26.89916666666667</v>
      </c>
      <c r="I4355" s="25"/>
      <c r="J4355" s="25"/>
      <c r="K4355" s="26"/>
      <c r="L4355" s="25"/>
      <c r="M4355" s="25"/>
      <c r="N4355" s="25"/>
      <c r="O4355" s="25"/>
      <c r="P4355" s="25"/>
      <c r="Q4355" s="25"/>
      <c r="R4355" s="25"/>
      <c r="S4355" s="25"/>
      <c r="T4355" s="25"/>
      <c r="U4355" s="25"/>
      <c r="V4355" s="25"/>
      <c r="W4355" s="25"/>
      <c r="X4355" s="25"/>
      <c r="Y4355" s="25"/>
      <c r="Z4355" s="25"/>
      <c r="AA4355" s="25"/>
      <c r="AB4355" s="25"/>
    </row>
    <row r="4356" spans="1:28" ht="18.75" customHeight="1">
      <c r="A4356" s="1"/>
      <c r="B4356" s="1"/>
      <c r="C4356" s="1"/>
      <c r="D4356" s="21" t="s">
        <v>980</v>
      </c>
      <c r="E4356" s="22" t="s">
        <v>803</v>
      </c>
      <c r="F4356" s="27"/>
      <c r="G4356" s="28">
        <v>1120.47</v>
      </c>
      <c r="H4356" s="24">
        <f t="shared" si="20"/>
        <v>93.372500000000002</v>
      </c>
      <c r="I4356" s="25"/>
      <c r="J4356" s="25"/>
      <c r="K4356" s="26"/>
      <c r="L4356" s="25"/>
      <c r="M4356" s="25"/>
      <c r="N4356" s="25"/>
      <c r="O4356" s="25"/>
      <c r="P4356" s="25"/>
      <c r="Q4356" s="25"/>
      <c r="R4356" s="25"/>
      <c r="S4356" s="25"/>
      <c r="T4356" s="25"/>
      <c r="U4356" s="25"/>
      <c r="V4356" s="25"/>
      <c r="W4356" s="25"/>
      <c r="X4356" s="25"/>
      <c r="Y4356" s="25"/>
      <c r="Z4356" s="25"/>
      <c r="AA4356" s="25"/>
      <c r="AB4356" s="25"/>
    </row>
    <row r="4357" spans="1:28" ht="18.75" customHeight="1">
      <c r="A4357" s="1"/>
      <c r="B4357" s="1"/>
      <c r="C4357" s="1"/>
      <c r="D4357" s="21" t="s">
        <v>871</v>
      </c>
      <c r="E4357" s="22" t="s">
        <v>803</v>
      </c>
      <c r="F4357" s="27"/>
      <c r="G4357" s="28">
        <v>405.48</v>
      </c>
      <c r="H4357" s="24">
        <f t="shared" si="20"/>
        <v>33.79</v>
      </c>
      <c r="I4357" s="25"/>
      <c r="J4357" s="25"/>
      <c r="K4357" s="26"/>
      <c r="L4357" s="25"/>
      <c r="M4357" s="25"/>
      <c r="N4357" s="25"/>
      <c r="O4357" s="25"/>
      <c r="P4357" s="25"/>
      <c r="Q4357" s="25"/>
      <c r="R4357" s="25"/>
      <c r="S4357" s="25"/>
      <c r="T4357" s="25"/>
      <c r="U4357" s="25"/>
      <c r="V4357" s="25"/>
      <c r="W4357" s="25"/>
      <c r="X4357" s="25"/>
      <c r="Y4357" s="25"/>
      <c r="Z4357" s="25"/>
      <c r="AA4357" s="25"/>
      <c r="AB4357" s="25"/>
    </row>
    <row r="4358" spans="1:28" ht="18.75" customHeight="1">
      <c r="A4358" s="1"/>
      <c r="B4358" s="1"/>
      <c r="C4358" s="1"/>
      <c r="D4358" s="21" t="s">
        <v>1002</v>
      </c>
      <c r="E4358" s="22" t="s">
        <v>803</v>
      </c>
      <c r="F4358" s="27"/>
      <c r="G4358" s="28">
        <v>539.52003200000001</v>
      </c>
      <c r="H4358" s="24">
        <f t="shared" si="20"/>
        <v>44.960002666666668</v>
      </c>
      <c r="I4358" s="25"/>
      <c r="J4358" s="25"/>
      <c r="K4358" s="26"/>
      <c r="L4358" s="25"/>
      <c r="M4358" s="25"/>
      <c r="N4358" s="25"/>
      <c r="O4358" s="25"/>
      <c r="P4358" s="25"/>
      <c r="Q4358" s="25"/>
      <c r="R4358" s="25"/>
      <c r="S4358" s="25"/>
      <c r="T4358" s="25"/>
      <c r="U4358" s="25"/>
      <c r="V4358" s="25"/>
      <c r="W4358" s="25"/>
      <c r="X4358" s="25"/>
      <c r="Y4358" s="25"/>
      <c r="Z4358" s="25"/>
      <c r="AA4358" s="25"/>
      <c r="AB4358" s="25"/>
    </row>
    <row r="4359" spans="1:28" ht="18.75" customHeight="1">
      <c r="A4359" s="1"/>
      <c r="B4359" s="1"/>
      <c r="C4359" s="1"/>
      <c r="D4359" s="21" t="s">
        <v>1004</v>
      </c>
      <c r="E4359" s="22" t="s">
        <v>803</v>
      </c>
      <c r="F4359" s="27"/>
      <c r="G4359" s="28">
        <v>117.15</v>
      </c>
      <c r="H4359" s="24">
        <f t="shared" si="20"/>
        <v>9.7625000000000011</v>
      </c>
      <c r="I4359" s="25"/>
      <c r="J4359" s="25"/>
      <c r="K4359" s="26"/>
      <c r="L4359" s="25"/>
      <c r="M4359" s="25"/>
      <c r="N4359" s="25"/>
      <c r="O4359" s="25"/>
      <c r="P4359" s="25"/>
      <c r="Q4359" s="25"/>
      <c r="R4359" s="25"/>
      <c r="S4359" s="25"/>
      <c r="T4359" s="25"/>
      <c r="U4359" s="25"/>
      <c r="V4359" s="25"/>
      <c r="W4359" s="25"/>
      <c r="X4359" s="25"/>
      <c r="Y4359" s="25"/>
      <c r="Z4359" s="25"/>
      <c r="AA4359" s="25"/>
      <c r="AB4359" s="25"/>
    </row>
    <row r="4360" spans="1:28" ht="18.75" customHeight="1">
      <c r="A4360" s="1"/>
      <c r="B4360" s="1"/>
      <c r="C4360" s="1"/>
      <c r="D4360" s="21" t="s">
        <v>842</v>
      </c>
      <c r="E4360" s="22" t="s">
        <v>803</v>
      </c>
      <c r="F4360" s="27"/>
      <c r="G4360" s="28">
        <v>502.86</v>
      </c>
      <c r="H4360" s="24">
        <f t="shared" si="20"/>
        <v>41.905000000000001</v>
      </c>
      <c r="I4360" s="25"/>
      <c r="J4360" s="25"/>
      <c r="K4360" s="26"/>
      <c r="L4360" s="25"/>
      <c r="M4360" s="25"/>
      <c r="N4360" s="25"/>
      <c r="O4360" s="25"/>
      <c r="P4360" s="25"/>
      <c r="Q4360" s="25"/>
      <c r="R4360" s="25"/>
      <c r="S4360" s="25"/>
      <c r="T4360" s="25"/>
      <c r="U4360" s="25"/>
      <c r="V4360" s="25"/>
      <c r="W4360" s="25"/>
      <c r="X4360" s="25"/>
      <c r="Y4360" s="25"/>
      <c r="Z4360" s="25"/>
      <c r="AA4360" s="25"/>
      <c r="AB4360" s="25"/>
    </row>
    <row r="4361" spans="1:28" ht="18.75" customHeight="1">
      <c r="A4361" s="1"/>
      <c r="B4361" s="1"/>
      <c r="C4361" s="1"/>
      <c r="D4361" s="21" t="s">
        <v>1065</v>
      </c>
      <c r="E4361" s="22" t="s">
        <v>803</v>
      </c>
      <c r="F4361" s="27"/>
      <c r="G4361" s="28">
        <v>2425.5</v>
      </c>
      <c r="H4361" s="24">
        <f t="shared" si="20"/>
        <v>202.125</v>
      </c>
      <c r="I4361" s="25"/>
      <c r="J4361" s="25"/>
      <c r="K4361" s="26"/>
      <c r="L4361" s="25"/>
      <c r="M4361" s="25"/>
      <c r="N4361" s="25"/>
      <c r="O4361" s="25"/>
      <c r="P4361" s="25"/>
      <c r="Q4361" s="25"/>
      <c r="R4361" s="25"/>
      <c r="S4361" s="25"/>
      <c r="T4361" s="25"/>
      <c r="U4361" s="25"/>
      <c r="V4361" s="25"/>
      <c r="W4361" s="25"/>
      <c r="X4361" s="25"/>
      <c r="Y4361" s="25"/>
      <c r="Z4361" s="25"/>
      <c r="AA4361" s="25"/>
      <c r="AB4361" s="25"/>
    </row>
    <row r="4362" spans="1:28" ht="18.75" customHeight="1">
      <c r="A4362" s="1"/>
      <c r="B4362" s="1"/>
      <c r="C4362" s="1"/>
      <c r="D4362" s="21" t="s">
        <v>1098</v>
      </c>
      <c r="E4362" s="22" t="s">
        <v>803</v>
      </c>
      <c r="F4362" s="27"/>
      <c r="G4362" s="28">
        <v>880.44</v>
      </c>
      <c r="H4362" s="24">
        <f t="shared" si="20"/>
        <v>73.37</v>
      </c>
      <c r="I4362" s="25"/>
      <c r="J4362" s="25"/>
      <c r="K4362" s="26"/>
      <c r="L4362" s="25"/>
      <c r="M4362" s="25"/>
      <c r="N4362" s="25"/>
      <c r="O4362" s="25"/>
      <c r="P4362" s="25"/>
      <c r="Q4362" s="25"/>
      <c r="R4362" s="25"/>
      <c r="S4362" s="25"/>
      <c r="T4362" s="25"/>
      <c r="U4362" s="25"/>
      <c r="V4362" s="25"/>
      <c r="W4362" s="25"/>
      <c r="X4362" s="25"/>
      <c r="Y4362" s="25"/>
      <c r="Z4362" s="25"/>
      <c r="AA4362" s="25"/>
      <c r="AB4362" s="25"/>
    </row>
    <row r="4363" spans="1:28" ht="18.75" customHeight="1">
      <c r="A4363" s="1"/>
      <c r="B4363" s="1"/>
      <c r="C4363" s="1"/>
      <c r="D4363" s="21" t="s">
        <v>897</v>
      </c>
      <c r="E4363" s="22" t="s">
        <v>803</v>
      </c>
      <c r="F4363" s="27"/>
      <c r="G4363" s="28">
        <v>543.20000000000005</v>
      </c>
      <c r="H4363" s="24">
        <f t="shared" si="20"/>
        <v>45.266666666666673</v>
      </c>
      <c r="I4363" s="25"/>
      <c r="J4363" s="25"/>
      <c r="K4363" s="26"/>
      <c r="L4363" s="25"/>
      <c r="M4363" s="25"/>
      <c r="N4363" s="25"/>
      <c r="O4363" s="25"/>
      <c r="P4363" s="25"/>
      <c r="Q4363" s="25"/>
      <c r="R4363" s="25"/>
      <c r="S4363" s="25"/>
      <c r="T4363" s="25"/>
      <c r="U4363" s="25"/>
      <c r="V4363" s="25"/>
      <c r="W4363" s="25"/>
      <c r="X4363" s="25"/>
      <c r="Y4363" s="25"/>
      <c r="Z4363" s="25"/>
      <c r="AA4363" s="25"/>
      <c r="AB4363" s="25"/>
    </row>
    <row r="4364" spans="1:28" ht="18.75" customHeight="1">
      <c r="A4364" s="1"/>
      <c r="B4364" s="1"/>
      <c r="C4364" s="1"/>
      <c r="D4364" s="21" t="s">
        <v>1020</v>
      </c>
      <c r="E4364" s="22" t="s">
        <v>803</v>
      </c>
      <c r="F4364" s="27"/>
      <c r="G4364" s="28">
        <v>659.68</v>
      </c>
      <c r="H4364" s="24">
        <f t="shared" si="20"/>
        <v>54.973333333333329</v>
      </c>
      <c r="I4364" s="25"/>
      <c r="J4364" s="25"/>
      <c r="K4364" s="26"/>
      <c r="L4364" s="25"/>
      <c r="M4364" s="25"/>
      <c r="N4364" s="25"/>
      <c r="O4364" s="25"/>
      <c r="P4364" s="25"/>
      <c r="Q4364" s="25"/>
      <c r="R4364" s="25"/>
      <c r="S4364" s="25"/>
      <c r="T4364" s="25"/>
      <c r="U4364" s="25"/>
      <c r="V4364" s="25"/>
      <c r="W4364" s="25"/>
      <c r="X4364" s="25"/>
      <c r="Y4364" s="25"/>
      <c r="Z4364" s="25"/>
      <c r="AA4364" s="25"/>
      <c r="AB4364" s="25"/>
    </row>
    <row r="4365" spans="1:28" ht="18.75" customHeight="1">
      <c r="A4365" s="1"/>
      <c r="B4365" s="1"/>
      <c r="C4365" s="1"/>
      <c r="D4365" s="21" t="s">
        <v>1017</v>
      </c>
      <c r="E4365" s="22" t="s">
        <v>803</v>
      </c>
      <c r="F4365" s="27"/>
      <c r="G4365" s="28">
        <v>545.4</v>
      </c>
      <c r="H4365" s="24">
        <f t="shared" si="20"/>
        <v>45.449999999999996</v>
      </c>
      <c r="I4365" s="25"/>
      <c r="J4365" s="25"/>
      <c r="K4365" s="26"/>
      <c r="L4365" s="25"/>
      <c r="M4365" s="25"/>
      <c r="N4365" s="25"/>
      <c r="O4365" s="25"/>
      <c r="P4365" s="25"/>
      <c r="Q4365" s="25"/>
      <c r="R4365" s="25"/>
      <c r="S4365" s="25"/>
      <c r="T4365" s="25"/>
      <c r="U4365" s="25"/>
      <c r="V4365" s="25"/>
      <c r="W4365" s="25"/>
      <c r="X4365" s="25"/>
      <c r="Y4365" s="25"/>
      <c r="Z4365" s="25"/>
      <c r="AA4365" s="25"/>
      <c r="AB4365" s="25"/>
    </row>
    <row r="4366" spans="1:28" ht="18.75" customHeight="1">
      <c r="A4366" s="1"/>
      <c r="B4366" s="1"/>
      <c r="C4366" s="1"/>
      <c r="D4366" s="21" t="s">
        <v>1067</v>
      </c>
      <c r="E4366" s="22" t="s">
        <v>803</v>
      </c>
      <c r="F4366" s="27"/>
      <c r="G4366" s="28">
        <v>454.08</v>
      </c>
      <c r="H4366" s="24">
        <f t="shared" si="20"/>
        <v>37.839999999999996</v>
      </c>
      <c r="I4366" s="25"/>
      <c r="J4366" s="25"/>
      <c r="K4366" s="26"/>
      <c r="L4366" s="25"/>
      <c r="M4366" s="25"/>
      <c r="N4366" s="25"/>
      <c r="O4366" s="25"/>
      <c r="P4366" s="25"/>
      <c r="Q4366" s="25"/>
      <c r="R4366" s="25"/>
      <c r="S4366" s="25"/>
      <c r="T4366" s="25"/>
      <c r="U4366" s="25"/>
      <c r="V4366" s="25"/>
      <c r="W4366" s="25"/>
      <c r="X4366" s="25"/>
      <c r="Y4366" s="25"/>
      <c r="Z4366" s="25"/>
      <c r="AA4366" s="25"/>
      <c r="AB4366" s="25"/>
    </row>
    <row r="4367" spans="1:28" ht="18.75" customHeight="1">
      <c r="A4367" s="1"/>
      <c r="B4367" s="1"/>
      <c r="C4367" s="1"/>
      <c r="D4367" s="21" t="s">
        <v>860</v>
      </c>
      <c r="E4367" s="22" t="s">
        <v>803</v>
      </c>
      <c r="F4367" s="27"/>
      <c r="G4367" s="28">
        <v>81.12</v>
      </c>
      <c r="H4367" s="24">
        <f t="shared" si="20"/>
        <v>6.7600000000000007</v>
      </c>
      <c r="I4367" s="25"/>
      <c r="J4367" s="25"/>
      <c r="K4367" s="26"/>
      <c r="L4367" s="25"/>
      <c r="M4367" s="25"/>
      <c r="N4367" s="25"/>
      <c r="O4367" s="25"/>
      <c r="P4367" s="25"/>
      <c r="Q4367" s="25"/>
      <c r="R4367" s="25"/>
      <c r="S4367" s="25"/>
      <c r="T4367" s="25"/>
      <c r="U4367" s="25"/>
      <c r="V4367" s="25"/>
      <c r="W4367" s="25"/>
      <c r="X4367" s="25"/>
      <c r="Y4367" s="25"/>
      <c r="Z4367" s="25"/>
      <c r="AA4367" s="25"/>
      <c r="AB4367" s="25"/>
    </row>
    <row r="4368" spans="1:28" ht="18.75" customHeight="1">
      <c r="A4368" s="1"/>
      <c r="B4368" s="1"/>
      <c r="C4368" s="1"/>
      <c r="D4368" s="21" t="s">
        <v>1029</v>
      </c>
      <c r="E4368" s="22" t="s">
        <v>803</v>
      </c>
      <c r="F4368" s="27"/>
      <c r="G4368" s="28">
        <v>301.27999999999997</v>
      </c>
      <c r="H4368" s="24">
        <f t="shared" si="20"/>
        <v>25.106666666666666</v>
      </c>
      <c r="I4368" s="25"/>
      <c r="J4368" s="25"/>
      <c r="K4368" s="26"/>
      <c r="L4368" s="25"/>
      <c r="M4368" s="25"/>
      <c r="N4368" s="25"/>
      <c r="O4368" s="25"/>
      <c r="P4368" s="25"/>
      <c r="Q4368" s="25"/>
      <c r="R4368" s="25"/>
      <c r="S4368" s="25"/>
      <c r="T4368" s="25"/>
      <c r="U4368" s="25"/>
      <c r="V4368" s="25"/>
      <c r="W4368" s="25"/>
      <c r="X4368" s="25"/>
      <c r="Y4368" s="25"/>
      <c r="Z4368" s="25"/>
      <c r="AA4368" s="25"/>
      <c r="AB4368" s="25"/>
    </row>
    <row r="4369" spans="1:28" ht="18.75" customHeight="1">
      <c r="A4369" s="1"/>
      <c r="B4369" s="1"/>
      <c r="C4369" s="1"/>
      <c r="D4369" s="21" t="s">
        <v>947</v>
      </c>
      <c r="E4369" s="22" t="s">
        <v>803</v>
      </c>
      <c r="F4369" s="27"/>
      <c r="G4369" s="28">
        <v>6.8</v>
      </c>
      <c r="H4369" s="24">
        <f t="shared" si="20"/>
        <v>0.56666666666666665</v>
      </c>
      <c r="I4369" s="25"/>
      <c r="J4369" s="25"/>
      <c r="K4369" s="26"/>
      <c r="L4369" s="25"/>
      <c r="M4369" s="25"/>
      <c r="N4369" s="25"/>
      <c r="O4369" s="25"/>
      <c r="P4369" s="25"/>
      <c r="Q4369" s="25"/>
      <c r="R4369" s="25"/>
      <c r="S4369" s="25"/>
      <c r="T4369" s="25"/>
      <c r="U4369" s="25"/>
      <c r="V4369" s="25"/>
      <c r="W4369" s="25"/>
      <c r="X4369" s="25"/>
      <c r="Y4369" s="25"/>
      <c r="Z4369" s="25"/>
      <c r="AA4369" s="25"/>
      <c r="AB4369" s="25"/>
    </row>
    <row r="4370" spans="1:28" ht="18.75" customHeight="1">
      <c r="A4370" s="1"/>
      <c r="B4370" s="1"/>
      <c r="C4370" s="1"/>
      <c r="D4370" s="21" t="s">
        <v>956</v>
      </c>
      <c r="E4370" s="22" t="s">
        <v>803</v>
      </c>
      <c r="F4370" s="27"/>
      <c r="G4370" s="28">
        <v>31.05</v>
      </c>
      <c r="H4370" s="24">
        <f t="shared" si="20"/>
        <v>2.5874999999999999</v>
      </c>
      <c r="I4370" s="25"/>
      <c r="J4370" s="25"/>
      <c r="K4370" s="26"/>
      <c r="L4370" s="25"/>
      <c r="M4370" s="25"/>
      <c r="N4370" s="25"/>
      <c r="O4370" s="25"/>
      <c r="P4370" s="25"/>
      <c r="Q4370" s="25"/>
      <c r="R4370" s="25"/>
      <c r="S4370" s="25"/>
      <c r="T4370" s="25"/>
      <c r="U4370" s="25"/>
      <c r="V4370" s="25"/>
      <c r="W4370" s="25"/>
      <c r="X4370" s="25"/>
      <c r="Y4370" s="25"/>
      <c r="Z4370" s="25"/>
      <c r="AA4370" s="25"/>
      <c r="AB4370" s="25"/>
    </row>
    <row r="4371" spans="1:28" ht="18.75" customHeight="1">
      <c r="A4371" s="1"/>
      <c r="B4371" s="1"/>
      <c r="C4371" s="1"/>
      <c r="D4371" s="21" t="s">
        <v>860</v>
      </c>
      <c r="E4371" s="22" t="s">
        <v>803</v>
      </c>
      <c r="F4371" s="27"/>
      <c r="G4371" s="28">
        <v>90.24</v>
      </c>
      <c r="H4371" s="24">
        <f t="shared" si="20"/>
        <v>7.52</v>
      </c>
      <c r="I4371" s="25"/>
      <c r="J4371" s="25"/>
      <c r="K4371" s="26"/>
      <c r="L4371" s="25"/>
      <c r="M4371" s="25"/>
      <c r="N4371" s="25"/>
      <c r="O4371" s="25"/>
      <c r="P4371" s="25"/>
      <c r="Q4371" s="25"/>
      <c r="R4371" s="25"/>
      <c r="S4371" s="25"/>
      <c r="T4371" s="25"/>
      <c r="U4371" s="25"/>
      <c r="V4371" s="25"/>
      <c r="W4371" s="25"/>
      <c r="X4371" s="25"/>
      <c r="Y4371" s="25"/>
      <c r="Z4371" s="25"/>
      <c r="AA4371" s="25"/>
      <c r="AB4371" s="25"/>
    </row>
    <row r="4372" spans="1:28" ht="18.75" customHeight="1">
      <c r="A4372" s="1"/>
      <c r="B4372" s="1"/>
      <c r="C4372" s="1"/>
      <c r="D4372" s="21" t="s">
        <v>959</v>
      </c>
      <c r="E4372" s="22" t="s">
        <v>803</v>
      </c>
      <c r="F4372" s="27"/>
      <c r="G4372" s="28">
        <v>111.1</v>
      </c>
      <c r="H4372" s="24">
        <f t="shared" si="20"/>
        <v>9.2583333333333329</v>
      </c>
      <c r="I4372" s="25"/>
      <c r="J4372" s="25"/>
      <c r="K4372" s="26"/>
      <c r="L4372" s="25"/>
      <c r="M4372" s="25"/>
      <c r="N4372" s="25"/>
      <c r="O4372" s="25"/>
      <c r="P4372" s="25"/>
      <c r="Q4372" s="25"/>
      <c r="R4372" s="25"/>
      <c r="S4372" s="25"/>
      <c r="T4372" s="25"/>
      <c r="U4372" s="25"/>
      <c r="V4372" s="25"/>
      <c r="W4372" s="25"/>
      <c r="X4372" s="25"/>
      <c r="Y4372" s="25"/>
      <c r="Z4372" s="25"/>
      <c r="AA4372" s="25"/>
      <c r="AB4372" s="25"/>
    </row>
    <row r="4373" spans="1:28" ht="18.75" customHeight="1">
      <c r="A4373" s="1"/>
      <c r="B4373" s="1"/>
      <c r="C4373" s="1"/>
      <c r="D4373" s="21" t="s">
        <v>960</v>
      </c>
      <c r="E4373" s="22" t="s">
        <v>803</v>
      </c>
      <c r="F4373" s="27"/>
      <c r="G4373" s="28">
        <v>87.34</v>
      </c>
      <c r="H4373" s="24">
        <f t="shared" si="20"/>
        <v>7.2783333333333333</v>
      </c>
      <c r="I4373" s="25"/>
      <c r="J4373" s="25"/>
      <c r="K4373" s="26"/>
      <c r="L4373" s="25"/>
      <c r="M4373" s="25"/>
      <c r="N4373" s="25"/>
      <c r="O4373" s="25"/>
      <c r="P4373" s="25"/>
      <c r="Q4373" s="25"/>
      <c r="R4373" s="25"/>
      <c r="S4373" s="25"/>
      <c r="T4373" s="25"/>
      <c r="U4373" s="25"/>
      <c r="V4373" s="25"/>
      <c r="W4373" s="25"/>
      <c r="X4373" s="25"/>
      <c r="Y4373" s="25"/>
      <c r="Z4373" s="25"/>
      <c r="AA4373" s="25"/>
      <c r="AB4373" s="25"/>
    </row>
    <row r="4374" spans="1:28" ht="18.75" customHeight="1">
      <c r="A4374" s="1"/>
      <c r="B4374" s="1"/>
      <c r="C4374" s="1"/>
      <c r="D4374" s="21" t="s">
        <v>850</v>
      </c>
      <c r="E4374" s="22" t="s">
        <v>803</v>
      </c>
      <c r="F4374" s="27"/>
      <c r="G4374" s="28">
        <v>8</v>
      </c>
      <c r="H4374" s="24">
        <f t="shared" si="20"/>
        <v>0.66666666666666663</v>
      </c>
      <c r="I4374" s="25"/>
      <c r="J4374" s="25"/>
      <c r="K4374" s="26"/>
      <c r="L4374" s="25"/>
      <c r="M4374" s="25"/>
      <c r="N4374" s="25"/>
      <c r="O4374" s="25"/>
      <c r="P4374" s="25"/>
      <c r="Q4374" s="25"/>
      <c r="R4374" s="25"/>
      <c r="S4374" s="25"/>
      <c r="T4374" s="25"/>
      <c r="U4374" s="25"/>
      <c r="V4374" s="25"/>
      <c r="W4374" s="25"/>
      <c r="X4374" s="25"/>
      <c r="Y4374" s="25"/>
      <c r="Z4374" s="25"/>
      <c r="AA4374" s="25"/>
      <c r="AB4374" s="25"/>
    </row>
    <row r="4375" spans="1:28" ht="18.75" customHeight="1">
      <c r="A4375" s="1"/>
      <c r="B4375" s="1"/>
      <c r="C4375" s="1"/>
      <c r="D4375" s="21" t="s">
        <v>977</v>
      </c>
      <c r="E4375" s="22" t="s">
        <v>803</v>
      </c>
      <c r="F4375" s="27"/>
      <c r="G4375" s="28">
        <v>32.479999999999997</v>
      </c>
      <c r="H4375" s="24">
        <f t="shared" si="20"/>
        <v>2.7066666666666666</v>
      </c>
      <c r="I4375" s="25"/>
      <c r="J4375" s="25"/>
      <c r="K4375" s="26"/>
      <c r="L4375" s="25"/>
      <c r="M4375" s="25"/>
      <c r="N4375" s="25"/>
      <c r="O4375" s="25"/>
      <c r="P4375" s="25"/>
      <c r="Q4375" s="25"/>
      <c r="R4375" s="25"/>
      <c r="S4375" s="25"/>
      <c r="T4375" s="25"/>
      <c r="U4375" s="25"/>
      <c r="V4375" s="25"/>
      <c r="W4375" s="25"/>
      <c r="X4375" s="25"/>
      <c r="Y4375" s="25"/>
      <c r="Z4375" s="25"/>
      <c r="AA4375" s="25"/>
      <c r="AB4375" s="25"/>
    </row>
    <row r="4376" spans="1:28" ht="18.75" customHeight="1">
      <c r="A4376" s="1"/>
      <c r="B4376" s="1"/>
      <c r="C4376" s="1"/>
      <c r="D4376" s="21" t="s">
        <v>954</v>
      </c>
      <c r="E4376" s="22" t="s">
        <v>803</v>
      </c>
      <c r="F4376" s="27"/>
      <c r="G4376" s="28">
        <v>58.81</v>
      </c>
      <c r="H4376" s="24">
        <f t="shared" si="20"/>
        <v>4.9008333333333338</v>
      </c>
      <c r="I4376" s="25"/>
      <c r="J4376" s="25"/>
      <c r="K4376" s="26"/>
      <c r="L4376" s="25"/>
      <c r="M4376" s="25"/>
      <c r="N4376" s="25"/>
      <c r="O4376" s="25"/>
      <c r="P4376" s="25"/>
      <c r="Q4376" s="25"/>
      <c r="R4376" s="25"/>
      <c r="S4376" s="25"/>
      <c r="T4376" s="25"/>
      <c r="U4376" s="25"/>
      <c r="V4376" s="25"/>
      <c r="W4376" s="25"/>
      <c r="X4376" s="25"/>
      <c r="Y4376" s="25"/>
      <c r="Z4376" s="25"/>
      <c r="AA4376" s="25"/>
      <c r="AB4376" s="25"/>
    </row>
    <row r="4377" spans="1:28" ht="18.75" customHeight="1">
      <c r="A4377" s="1"/>
      <c r="B4377" s="1"/>
      <c r="C4377" s="1"/>
      <c r="D4377" s="21" t="s">
        <v>974</v>
      </c>
      <c r="E4377" s="22" t="s">
        <v>803</v>
      </c>
      <c r="F4377" s="27"/>
      <c r="G4377" s="28">
        <v>476.76</v>
      </c>
      <c r="H4377" s="24">
        <f t="shared" si="20"/>
        <v>39.729999999999997</v>
      </c>
      <c r="I4377" s="25"/>
      <c r="J4377" s="25"/>
      <c r="K4377" s="26"/>
      <c r="L4377" s="25"/>
      <c r="M4377" s="25"/>
      <c r="N4377" s="25"/>
      <c r="O4377" s="25"/>
      <c r="P4377" s="25"/>
      <c r="Q4377" s="25"/>
      <c r="R4377" s="25"/>
      <c r="S4377" s="25"/>
      <c r="T4377" s="25"/>
      <c r="U4377" s="25"/>
      <c r="V4377" s="25"/>
      <c r="W4377" s="25"/>
      <c r="X4377" s="25"/>
      <c r="Y4377" s="25"/>
      <c r="Z4377" s="25"/>
      <c r="AA4377" s="25"/>
      <c r="AB4377" s="25"/>
    </row>
    <row r="4378" spans="1:28" ht="18.75" customHeight="1">
      <c r="A4378" s="1"/>
      <c r="B4378" s="1"/>
      <c r="C4378" s="1"/>
      <c r="D4378" s="21" t="s">
        <v>1092</v>
      </c>
      <c r="E4378" s="22" t="s">
        <v>803</v>
      </c>
      <c r="F4378" s="27"/>
      <c r="G4378" s="28">
        <v>76.09</v>
      </c>
      <c r="H4378" s="24">
        <f t="shared" si="20"/>
        <v>6.3408333333333333</v>
      </c>
      <c r="I4378" s="25"/>
      <c r="J4378" s="25"/>
      <c r="K4378" s="26"/>
      <c r="L4378" s="25"/>
      <c r="M4378" s="25"/>
      <c r="N4378" s="25"/>
      <c r="O4378" s="25"/>
      <c r="P4378" s="25"/>
      <c r="Q4378" s="25"/>
      <c r="R4378" s="25"/>
      <c r="S4378" s="25"/>
      <c r="T4378" s="25"/>
      <c r="U4378" s="25"/>
      <c r="V4378" s="25"/>
      <c r="W4378" s="25"/>
      <c r="X4378" s="25"/>
      <c r="Y4378" s="25"/>
      <c r="Z4378" s="25"/>
      <c r="AA4378" s="25"/>
      <c r="AB4378" s="25"/>
    </row>
    <row r="4379" spans="1:28" ht="18.75" customHeight="1">
      <c r="A4379" s="1"/>
      <c r="B4379" s="1"/>
      <c r="C4379" s="1"/>
      <c r="D4379" s="21" t="s">
        <v>1023</v>
      </c>
      <c r="E4379" s="22" t="s">
        <v>803</v>
      </c>
      <c r="F4379" s="27"/>
      <c r="G4379" s="28">
        <v>4.16</v>
      </c>
      <c r="H4379" s="24">
        <f t="shared" si="20"/>
        <v>0.34666666666666668</v>
      </c>
      <c r="I4379" s="25"/>
      <c r="J4379" s="25"/>
      <c r="K4379" s="26"/>
      <c r="L4379" s="25"/>
      <c r="M4379" s="25"/>
      <c r="N4379" s="25"/>
      <c r="O4379" s="25"/>
      <c r="P4379" s="25"/>
      <c r="Q4379" s="25"/>
      <c r="R4379" s="25"/>
      <c r="S4379" s="25"/>
      <c r="T4379" s="25"/>
      <c r="U4379" s="25"/>
      <c r="V4379" s="25"/>
      <c r="W4379" s="25"/>
      <c r="X4379" s="25"/>
      <c r="Y4379" s="25"/>
      <c r="Z4379" s="25"/>
      <c r="AA4379" s="25"/>
      <c r="AB4379" s="25"/>
    </row>
    <row r="4380" spans="1:28" ht="18.75" customHeight="1">
      <c r="A4380" s="1"/>
      <c r="B4380" s="1"/>
      <c r="C4380" s="1"/>
      <c r="D4380" s="21" t="s">
        <v>1099</v>
      </c>
      <c r="E4380" s="22" t="s">
        <v>803</v>
      </c>
      <c r="F4380" s="27"/>
      <c r="G4380" s="28">
        <v>414.29001699999998</v>
      </c>
      <c r="H4380" s="24">
        <f t="shared" si="20"/>
        <v>34.524168083333329</v>
      </c>
      <c r="I4380" s="25"/>
      <c r="J4380" s="25"/>
      <c r="K4380" s="26"/>
      <c r="L4380" s="25"/>
      <c r="M4380" s="25"/>
      <c r="N4380" s="25"/>
      <c r="O4380" s="25"/>
      <c r="P4380" s="25"/>
      <c r="Q4380" s="25"/>
      <c r="R4380" s="25"/>
      <c r="S4380" s="25"/>
      <c r="T4380" s="25"/>
      <c r="U4380" s="25"/>
      <c r="V4380" s="25"/>
      <c r="W4380" s="25"/>
      <c r="X4380" s="25"/>
      <c r="Y4380" s="25"/>
      <c r="Z4380" s="25"/>
      <c r="AA4380" s="25"/>
      <c r="AB4380" s="25"/>
    </row>
    <row r="4381" spans="1:28" ht="18.75" customHeight="1">
      <c r="A4381" s="1"/>
      <c r="B4381" s="1"/>
      <c r="C4381" s="1"/>
      <c r="D4381" s="21" t="s">
        <v>934</v>
      </c>
      <c r="E4381" s="22" t="s">
        <v>803</v>
      </c>
      <c r="F4381" s="27"/>
      <c r="G4381" s="28">
        <v>1203.59997</v>
      </c>
      <c r="H4381" s="24">
        <f t="shared" si="20"/>
        <v>100.2999975</v>
      </c>
      <c r="I4381" s="25"/>
      <c r="J4381" s="25"/>
      <c r="K4381" s="26"/>
      <c r="L4381" s="25"/>
      <c r="M4381" s="25"/>
      <c r="N4381" s="25"/>
      <c r="O4381" s="25"/>
      <c r="P4381" s="25"/>
      <c r="Q4381" s="25"/>
      <c r="R4381" s="25"/>
      <c r="S4381" s="25"/>
      <c r="T4381" s="25"/>
      <c r="U4381" s="25"/>
      <c r="V4381" s="25"/>
      <c r="W4381" s="25"/>
      <c r="X4381" s="25"/>
      <c r="Y4381" s="25"/>
      <c r="Z4381" s="25"/>
      <c r="AA4381" s="25"/>
      <c r="AB4381" s="25"/>
    </row>
    <row r="4382" spans="1:28" ht="18.75" customHeight="1">
      <c r="A4382" s="1"/>
      <c r="B4382" s="1"/>
      <c r="C4382" s="1"/>
      <c r="D4382" s="21" t="s">
        <v>871</v>
      </c>
      <c r="E4382" s="22" t="s">
        <v>803</v>
      </c>
      <c r="F4382" s="27"/>
      <c r="G4382" s="28">
        <v>33.479999999999997</v>
      </c>
      <c r="H4382" s="24">
        <f t="shared" si="20"/>
        <v>2.7899999999999996</v>
      </c>
      <c r="I4382" s="25"/>
      <c r="J4382" s="25"/>
      <c r="K4382" s="26"/>
      <c r="L4382" s="25"/>
      <c r="M4382" s="25"/>
      <c r="N4382" s="25"/>
      <c r="O4382" s="25"/>
      <c r="P4382" s="25"/>
      <c r="Q4382" s="25"/>
      <c r="R4382" s="25"/>
      <c r="S4382" s="25"/>
      <c r="T4382" s="25"/>
      <c r="U4382" s="25"/>
      <c r="V4382" s="25"/>
      <c r="W4382" s="25"/>
      <c r="X4382" s="25"/>
      <c r="Y4382" s="25"/>
      <c r="Z4382" s="25"/>
      <c r="AA4382" s="25"/>
      <c r="AB4382" s="25"/>
    </row>
    <row r="4383" spans="1:28" ht="18.75" customHeight="1">
      <c r="A4383" s="1"/>
      <c r="B4383" s="1"/>
      <c r="C4383" s="1"/>
      <c r="D4383" s="21" t="s">
        <v>955</v>
      </c>
      <c r="E4383" s="22" t="s">
        <v>803</v>
      </c>
      <c r="F4383" s="27"/>
      <c r="G4383" s="28">
        <v>46.17</v>
      </c>
      <c r="H4383" s="24">
        <f t="shared" si="20"/>
        <v>3.8475000000000001</v>
      </c>
      <c r="I4383" s="25"/>
      <c r="J4383" s="25"/>
      <c r="K4383" s="26"/>
      <c r="L4383" s="25"/>
      <c r="M4383" s="25"/>
      <c r="N4383" s="25"/>
      <c r="O4383" s="25"/>
      <c r="P4383" s="25"/>
      <c r="Q4383" s="25"/>
      <c r="R4383" s="25"/>
      <c r="S4383" s="25"/>
      <c r="T4383" s="25"/>
      <c r="U4383" s="25"/>
      <c r="V4383" s="25"/>
      <c r="W4383" s="25"/>
      <c r="X4383" s="25"/>
      <c r="Y4383" s="25"/>
      <c r="Z4383" s="25"/>
      <c r="AA4383" s="25"/>
      <c r="AB4383" s="25"/>
    </row>
    <row r="4384" spans="1:28" ht="18.75" customHeight="1">
      <c r="A4384" s="1"/>
      <c r="B4384" s="1"/>
      <c r="C4384" s="1"/>
      <c r="D4384" s="21" t="s">
        <v>1100</v>
      </c>
      <c r="E4384" s="22" t="s">
        <v>803</v>
      </c>
      <c r="F4384" s="27"/>
      <c r="G4384" s="28">
        <v>93.149996999999999</v>
      </c>
      <c r="H4384" s="24">
        <f t="shared" si="20"/>
        <v>7.7624997499999999</v>
      </c>
      <c r="I4384" s="25"/>
      <c r="J4384" s="25"/>
      <c r="K4384" s="26"/>
      <c r="L4384" s="25"/>
      <c r="M4384" s="25"/>
      <c r="N4384" s="25"/>
      <c r="O4384" s="25"/>
      <c r="P4384" s="25"/>
      <c r="Q4384" s="25"/>
      <c r="R4384" s="25"/>
      <c r="S4384" s="25"/>
      <c r="T4384" s="25"/>
      <c r="U4384" s="25"/>
      <c r="V4384" s="25"/>
      <c r="W4384" s="25"/>
      <c r="X4384" s="25"/>
      <c r="Y4384" s="25"/>
      <c r="Z4384" s="25"/>
      <c r="AA4384" s="25"/>
      <c r="AB4384" s="25"/>
    </row>
    <row r="4385" spans="1:28" ht="18.75" customHeight="1">
      <c r="A4385" s="1"/>
      <c r="B4385" s="1"/>
      <c r="C4385" s="1"/>
      <c r="D4385" s="21" t="s">
        <v>834</v>
      </c>
      <c r="E4385" s="22" t="s">
        <v>803</v>
      </c>
      <c r="F4385" s="27"/>
      <c r="G4385" s="28">
        <v>221.7</v>
      </c>
      <c r="H4385" s="24">
        <f t="shared" si="20"/>
        <v>18.474999999999998</v>
      </c>
      <c r="I4385" s="25"/>
      <c r="J4385" s="25"/>
      <c r="K4385" s="26"/>
      <c r="L4385" s="25"/>
      <c r="M4385" s="25"/>
      <c r="N4385" s="25"/>
      <c r="O4385" s="25"/>
      <c r="P4385" s="25"/>
      <c r="Q4385" s="25"/>
      <c r="R4385" s="25"/>
      <c r="S4385" s="25"/>
      <c r="T4385" s="25"/>
      <c r="U4385" s="25"/>
      <c r="V4385" s="25"/>
      <c r="W4385" s="25"/>
      <c r="X4385" s="25"/>
      <c r="Y4385" s="25"/>
      <c r="Z4385" s="25"/>
      <c r="AA4385" s="25"/>
      <c r="AB4385" s="25"/>
    </row>
    <row r="4386" spans="1:28" ht="18.75" customHeight="1">
      <c r="A4386" s="1"/>
      <c r="B4386" s="1"/>
      <c r="C4386" s="1"/>
      <c r="D4386" s="21" t="s">
        <v>813</v>
      </c>
      <c r="E4386" s="22" t="s">
        <v>803</v>
      </c>
      <c r="F4386" s="27"/>
      <c r="G4386" s="28">
        <v>28.98</v>
      </c>
      <c r="H4386" s="24">
        <f t="shared" si="20"/>
        <v>2.415</v>
      </c>
      <c r="I4386" s="25"/>
      <c r="J4386" s="25"/>
      <c r="K4386" s="26"/>
      <c r="L4386" s="25"/>
      <c r="M4386" s="25"/>
      <c r="N4386" s="25"/>
      <c r="O4386" s="25"/>
      <c r="P4386" s="25"/>
      <c r="Q4386" s="25"/>
      <c r="R4386" s="25"/>
      <c r="S4386" s="25"/>
      <c r="T4386" s="25"/>
      <c r="U4386" s="25"/>
      <c r="V4386" s="25"/>
      <c r="W4386" s="25"/>
      <c r="X4386" s="25"/>
      <c r="Y4386" s="25"/>
      <c r="Z4386" s="25"/>
      <c r="AA4386" s="25"/>
      <c r="AB4386" s="25"/>
    </row>
    <row r="4387" spans="1:28" ht="18.75" customHeight="1">
      <c r="A4387" s="1"/>
      <c r="B4387" s="1"/>
      <c r="C4387" s="1"/>
      <c r="D4387" s="21" t="s">
        <v>1028</v>
      </c>
      <c r="E4387" s="22" t="s">
        <v>803</v>
      </c>
      <c r="F4387" s="27"/>
      <c r="G4387" s="28">
        <v>144.1</v>
      </c>
      <c r="H4387" s="24">
        <f t="shared" si="20"/>
        <v>12.008333333333333</v>
      </c>
      <c r="I4387" s="25"/>
      <c r="J4387" s="25"/>
      <c r="K4387" s="26"/>
      <c r="L4387" s="25"/>
      <c r="M4387" s="25"/>
      <c r="N4387" s="25"/>
      <c r="O4387" s="25"/>
      <c r="P4387" s="25"/>
      <c r="Q4387" s="25"/>
      <c r="R4387" s="25"/>
      <c r="S4387" s="25"/>
      <c r="T4387" s="25"/>
      <c r="U4387" s="25"/>
      <c r="V4387" s="25"/>
      <c r="W4387" s="25"/>
      <c r="X4387" s="25"/>
      <c r="Y4387" s="25"/>
      <c r="Z4387" s="25"/>
      <c r="AA4387" s="25"/>
      <c r="AB4387" s="25"/>
    </row>
    <row r="4388" spans="1:28" ht="18.75" customHeight="1">
      <c r="A4388" s="1"/>
      <c r="B4388" s="1"/>
      <c r="C4388" s="1"/>
      <c r="D4388" s="21" t="s">
        <v>923</v>
      </c>
      <c r="E4388" s="22" t="s">
        <v>803</v>
      </c>
      <c r="F4388" s="27"/>
      <c r="G4388" s="28">
        <v>52.24</v>
      </c>
      <c r="H4388" s="24">
        <f t="shared" si="20"/>
        <v>4.3533333333333335</v>
      </c>
      <c r="I4388" s="25"/>
      <c r="J4388" s="25"/>
      <c r="K4388" s="26"/>
      <c r="L4388" s="25"/>
      <c r="M4388" s="25"/>
      <c r="N4388" s="25"/>
      <c r="O4388" s="25"/>
      <c r="P4388" s="25"/>
      <c r="Q4388" s="25"/>
      <c r="R4388" s="25"/>
      <c r="S4388" s="25"/>
      <c r="T4388" s="25"/>
      <c r="U4388" s="25"/>
      <c r="V4388" s="25"/>
      <c r="W4388" s="25"/>
      <c r="X4388" s="25"/>
      <c r="Y4388" s="25"/>
      <c r="Z4388" s="25"/>
      <c r="AA4388" s="25"/>
      <c r="AB4388" s="25"/>
    </row>
    <row r="4389" spans="1:28" ht="18.75" customHeight="1">
      <c r="A4389" s="1"/>
      <c r="B4389" s="1"/>
      <c r="C4389" s="1"/>
      <c r="D4389" s="21" t="s">
        <v>809</v>
      </c>
      <c r="E4389" s="22" t="s">
        <v>803</v>
      </c>
      <c r="F4389" s="27"/>
      <c r="G4389" s="28">
        <v>909.88</v>
      </c>
      <c r="H4389" s="24">
        <f t="shared" si="20"/>
        <v>75.823333333333338</v>
      </c>
      <c r="I4389" s="25"/>
      <c r="J4389" s="25"/>
      <c r="K4389" s="26"/>
      <c r="L4389" s="25"/>
      <c r="M4389" s="25"/>
      <c r="N4389" s="25"/>
      <c r="O4389" s="25"/>
      <c r="P4389" s="25"/>
      <c r="Q4389" s="25"/>
      <c r="R4389" s="25"/>
      <c r="S4389" s="25"/>
      <c r="T4389" s="25"/>
      <c r="U4389" s="25"/>
      <c r="V4389" s="25"/>
      <c r="W4389" s="25"/>
      <c r="X4389" s="25"/>
      <c r="Y4389" s="25"/>
      <c r="Z4389" s="25"/>
      <c r="AA4389" s="25"/>
      <c r="AB4389" s="25"/>
    </row>
    <row r="4390" spans="1:28" ht="18.75" customHeight="1">
      <c r="A4390" s="1"/>
      <c r="B4390" s="1"/>
      <c r="C4390" s="1"/>
      <c r="D4390" s="21" t="s">
        <v>849</v>
      </c>
      <c r="E4390" s="22" t="s">
        <v>803</v>
      </c>
      <c r="F4390" s="27"/>
      <c r="G4390" s="28">
        <v>975.56</v>
      </c>
      <c r="H4390" s="24">
        <f t="shared" si="20"/>
        <v>81.296666666666667</v>
      </c>
      <c r="I4390" s="25"/>
      <c r="J4390" s="25"/>
      <c r="K4390" s="26"/>
      <c r="L4390" s="25"/>
      <c r="M4390" s="25"/>
      <c r="N4390" s="25"/>
      <c r="O4390" s="25"/>
      <c r="P4390" s="25"/>
      <c r="Q4390" s="25"/>
      <c r="R4390" s="25"/>
      <c r="S4390" s="25"/>
      <c r="T4390" s="25"/>
      <c r="U4390" s="25"/>
      <c r="V4390" s="25"/>
      <c r="W4390" s="25"/>
      <c r="X4390" s="25"/>
      <c r="Y4390" s="25"/>
      <c r="Z4390" s="25"/>
      <c r="AA4390" s="25"/>
      <c r="AB4390" s="25"/>
    </row>
    <row r="4391" spans="1:28" ht="18.75" customHeight="1">
      <c r="A4391" s="1"/>
      <c r="B4391" s="1"/>
      <c r="C4391" s="1"/>
      <c r="D4391" s="21" t="s">
        <v>857</v>
      </c>
      <c r="E4391" s="22" t="s">
        <v>803</v>
      </c>
      <c r="F4391" s="27"/>
      <c r="G4391" s="28">
        <v>1164.25</v>
      </c>
      <c r="H4391" s="24">
        <f t="shared" si="20"/>
        <v>97.020833333333329</v>
      </c>
      <c r="I4391" s="25"/>
      <c r="J4391" s="25"/>
      <c r="K4391" s="26"/>
      <c r="L4391" s="25"/>
      <c r="M4391" s="25"/>
      <c r="N4391" s="25"/>
      <c r="O4391" s="25"/>
      <c r="P4391" s="25"/>
      <c r="Q4391" s="25"/>
      <c r="R4391" s="25"/>
      <c r="S4391" s="25"/>
      <c r="T4391" s="25"/>
      <c r="U4391" s="25"/>
      <c r="V4391" s="25"/>
      <c r="W4391" s="25"/>
      <c r="X4391" s="25"/>
      <c r="Y4391" s="25"/>
      <c r="Z4391" s="25"/>
      <c r="AA4391" s="25"/>
      <c r="AB4391" s="25"/>
    </row>
    <row r="4392" spans="1:28" ht="18.75" customHeight="1">
      <c r="A4392" s="1"/>
      <c r="B4392" s="1"/>
      <c r="C4392" s="1"/>
      <c r="D4392" s="21" t="s">
        <v>956</v>
      </c>
      <c r="E4392" s="22" t="s">
        <v>803</v>
      </c>
      <c r="F4392" s="27"/>
      <c r="G4392" s="28">
        <v>838.35</v>
      </c>
      <c r="H4392" s="24">
        <f t="shared" si="20"/>
        <v>69.862499999999997</v>
      </c>
      <c r="I4392" s="25"/>
      <c r="J4392" s="25"/>
      <c r="K4392" s="26"/>
      <c r="L4392" s="25"/>
      <c r="M4392" s="25"/>
      <c r="N4392" s="25"/>
      <c r="O4392" s="25"/>
      <c r="P4392" s="25"/>
      <c r="Q4392" s="25"/>
      <c r="R4392" s="25"/>
      <c r="S4392" s="25"/>
      <c r="T4392" s="25"/>
      <c r="U4392" s="25"/>
      <c r="V4392" s="25"/>
      <c r="W4392" s="25"/>
      <c r="X4392" s="25"/>
      <c r="Y4392" s="25"/>
      <c r="Z4392" s="25"/>
      <c r="AA4392" s="25"/>
      <c r="AB4392" s="25"/>
    </row>
    <row r="4393" spans="1:28" ht="18.75" customHeight="1">
      <c r="A4393" s="1"/>
      <c r="B4393" s="1"/>
      <c r="C4393" s="1"/>
      <c r="D4393" s="21" t="s">
        <v>1046</v>
      </c>
      <c r="E4393" s="22" t="s">
        <v>803</v>
      </c>
      <c r="F4393" s="27"/>
      <c r="G4393" s="28">
        <v>995.52</v>
      </c>
      <c r="H4393" s="24">
        <f t="shared" si="20"/>
        <v>82.96</v>
      </c>
      <c r="I4393" s="25"/>
      <c r="J4393" s="25"/>
      <c r="K4393" s="26"/>
      <c r="L4393" s="25"/>
      <c r="M4393" s="25"/>
      <c r="N4393" s="25"/>
      <c r="O4393" s="25"/>
      <c r="P4393" s="25"/>
      <c r="Q4393" s="25"/>
      <c r="R4393" s="25"/>
      <c r="S4393" s="25"/>
      <c r="T4393" s="25"/>
      <c r="U4393" s="25"/>
      <c r="V4393" s="25"/>
      <c r="W4393" s="25"/>
      <c r="X4393" s="25"/>
      <c r="Y4393" s="25"/>
      <c r="Z4393" s="25"/>
      <c r="AA4393" s="25"/>
      <c r="AB4393" s="25"/>
    </row>
    <row r="4394" spans="1:28" ht="18.75" customHeight="1">
      <c r="A4394" s="1"/>
      <c r="B4394" s="1"/>
      <c r="C4394" s="1"/>
      <c r="D4394" s="21" t="s">
        <v>824</v>
      </c>
      <c r="E4394" s="22" t="s">
        <v>803</v>
      </c>
      <c r="F4394" s="27"/>
      <c r="G4394" s="28">
        <v>2583</v>
      </c>
      <c r="H4394" s="24">
        <f t="shared" si="20"/>
        <v>215.25</v>
      </c>
      <c r="I4394" s="25"/>
      <c r="J4394" s="25"/>
      <c r="K4394" s="26"/>
      <c r="L4394" s="25"/>
      <c r="M4394" s="25"/>
      <c r="N4394" s="25"/>
      <c r="O4394" s="25"/>
      <c r="P4394" s="25"/>
      <c r="Q4394" s="25"/>
      <c r="R4394" s="25"/>
      <c r="S4394" s="25"/>
      <c r="T4394" s="25"/>
      <c r="U4394" s="25"/>
      <c r="V4394" s="25"/>
      <c r="W4394" s="25"/>
      <c r="X4394" s="25"/>
      <c r="Y4394" s="25"/>
      <c r="Z4394" s="25"/>
      <c r="AA4394" s="25"/>
      <c r="AB4394" s="25"/>
    </row>
    <row r="4395" spans="1:28" ht="18.75" customHeight="1">
      <c r="A4395" s="1"/>
      <c r="B4395" s="1"/>
      <c r="C4395" s="1"/>
      <c r="D4395" s="21" t="s">
        <v>1101</v>
      </c>
      <c r="E4395" s="22" t="s">
        <v>803</v>
      </c>
      <c r="F4395" s="27"/>
      <c r="G4395" s="28">
        <v>366.18</v>
      </c>
      <c r="H4395" s="24">
        <f t="shared" si="20"/>
        <v>30.515000000000001</v>
      </c>
      <c r="I4395" s="25"/>
      <c r="J4395" s="25"/>
      <c r="K4395" s="26"/>
      <c r="L4395" s="25"/>
      <c r="M4395" s="25"/>
      <c r="N4395" s="25"/>
      <c r="O4395" s="25"/>
      <c r="P4395" s="25"/>
      <c r="Q4395" s="25"/>
      <c r="R4395" s="25"/>
      <c r="S4395" s="25"/>
      <c r="T4395" s="25"/>
      <c r="U4395" s="25"/>
      <c r="V4395" s="25"/>
      <c r="W4395" s="25"/>
      <c r="X4395" s="25"/>
      <c r="Y4395" s="25"/>
      <c r="Z4395" s="25"/>
      <c r="AA4395" s="25"/>
      <c r="AB4395" s="25"/>
    </row>
    <row r="4396" spans="1:28" ht="18.75" customHeight="1">
      <c r="A4396" s="1"/>
      <c r="B4396" s="1"/>
      <c r="C4396" s="1"/>
      <c r="D4396" s="21" t="s">
        <v>1036</v>
      </c>
      <c r="E4396" s="22" t="s">
        <v>803</v>
      </c>
      <c r="F4396" s="27"/>
      <c r="G4396" s="28">
        <v>132.86000000000001</v>
      </c>
      <c r="H4396" s="24">
        <f t="shared" si="20"/>
        <v>11.071666666666667</v>
      </c>
      <c r="I4396" s="25"/>
      <c r="J4396" s="25"/>
      <c r="K4396" s="26"/>
      <c r="L4396" s="25"/>
      <c r="M4396" s="25"/>
      <c r="N4396" s="25"/>
      <c r="O4396" s="25"/>
      <c r="P4396" s="25"/>
      <c r="Q4396" s="25"/>
      <c r="R4396" s="25"/>
      <c r="S4396" s="25"/>
      <c r="T4396" s="25"/>
      <c r="U4396" s="25"/>
      <c r="V4396" s="25"/>
      <c r="W4396" s="25"/>
      <c r="X4396" s="25"/>
      <c r="Y4396" s="25"/>
      <c r="Z4396" s="25"/>
      <c r="AA4396" s="25"/>
      <c r="AB4396" s="25"/>
    </row>
    <row r="4397" spans="1:28" ht="18.75" customHeight="1">
      <c r="A4397" s="1"/>
      <c r="B4397" s="1"/>
      <c r="C4397" s="1"/>
      <c r="D4397" s="21" t="s">
        <v>1045</v>
      </c>
      <c r="E4397" s="22" t="s">
        <v>803</v>
      </c>
      <c r="F4397" s="27"/>
      <c r="G4397" s="28">
        <v>171.64</v>
      </c>
      <c r="H4397" s="24">
        <f t="shared" si="20"/>
        <v>14.303333333333333</v>
      </c>
      <c r="I4397" s="25"/>
      <c r="J4397" s="25"/>
      <c r="K4397" s="26"/>
      <c r="L4397" s="25"/>
      <c r="M4397" s="25"/>
      <c r="N4397" s="25"/>
      <c r="O4397" s="25"/>
      <c r="P4397" s="25"/>
      <c r="Q4397" s="25"/>
      <c r="R4397" s="25"/>
      <c r="S4397" s="25"/>
      <c r="T4397" s="25"/>
      <c r="U4397" s="25"/>
      <c r="V4397" s="25"/>
      <c r="W4397" s="25"/>
      <c r="X4397" s="25"/>
      <c r="Y4397" s="25"/>
      <c r="Z4397" s="25"/>
      <c r="AA4397" s="25"/>
      <c r="AB4397" s="25"/>
    </row>
    <row r="4398" spans="1:28" ht="18.75" customHeight="1">
      <c r="A4398" s="1"/>
      <c r="B4398" s="1"/>
      <c r="C4398" s="1"/>
      <c r="D4398" s="21" t="s">
        <v>857</v>
      </c>
      <c r="E4398" s="22" t="s">
        <v>803</v>
      </c>
      <c r="F4398" s="27"/>
      <c r="G4398" s="28">
        <v>37.75</v>
      </c>
      <c r="H4398" s="24">
        <f t="shared" si="20"/>
        <v>3.1458333333333335</v>
      </c>
      <c r="I4398" s="25"/>
      <c r="J4398" s="25"/>
      <c r="K4398" s="26"/>
      <c r="L4398" s="25"/>
      <c r="M4398" s="25"/>
      <c r="N4398" s="25"/>
      <c r="O4398" s="25"/>
      <c r="P4398" s="25"/>
      <c r="Q4398" s="25"/>
      <c r="R4398" s="25"/>
      <c r="S4398" s="25"/>
      <c r="T4398" s="25"/>
      <c r="U4398" s="25"/>
      <c r="V4398" s="25"/>
      <c r="W4398" s="25"/>
      <c r="X4398" s="25"/>
      <c r="Y4398" s="25"/>
      <c r="Z4398" s="25"/>
      <c r="AA4398" s="25"/>
      <c r="AB4398" s="25"/>
    </row>
    <row r="4399" spans="1:28" ht="18.75" customHeight="1">
      <c r="A4399" s="1"/>
      <c r="B4399" s="1"/>
      <c r="C4399" s="1"/>
      <c r="D4399" s="21" t="s">
        <v>943</v>
      </c>
      <c r="E4399" s="22" t="s">
        <v>803</v>
      </c>
      <c r="F4399" s="27"/>
      <c r="G4399" s="28">
        <v>51.4</v>
      </c>
      <c r="H4399" s="24">
        <f t="shared" si="20"/>
        <v>4.2833333333333332</v>
      </c>
      <c r="I4399" s="25"/>
      <c r="J4399" s="25"/>
      <c r="K4399" s="26"/>
      <c r="L4399" s="25"/>
      <c r="M4399" s="25"/>
      <c r="N4399" s="25"/>
      <c r="O4399" s="25"/>
      <c r="P4399" s="25"/>
      <c r="Q4399" s="25"/>
      <c r="R4399" s="25"/>
      <c r="S4399" s="25"/>
      <c r="T4399" s="25"/>
      <c r="U4399" s="25"/>
      <c r="V4399" s="25"/>
      <c r="W4399" s="25"/>
      <c r="X4399" s="25"/>
      <c r="Y4399" s="25"/>
      <c r="Z4399" s="25"/>
      <c r="AA4399" s="25"/>
      <c r="AB4399" s="25"/>
    </row>
    <row r="4400" spans="1:28" ht="18.75" customHeight="1">
      <c r="A4400" s="1"/>
      <c r="B4400" s="1"/>
      <c r="C4400" s="1"/>
      <c r="D4400" s="21" t="s">
        <v>938</v>
      </c>
      <c r="E4400" s="22" t="s">
        <v>803</v>
      </c>
      <c r="F4400" s="27"/>
      <c r="G4400" s="28">
        <v>1159.95</v>
      </c>
      <c r="H4400" s="24">
        <f t="shared" si="20"/>
        <v>96.662500000000009</v>
      </c>
      <c r="I4400" s="25"/>
      <c r="J4400" s="25"/>
      <c r="K4400" s="26"/>
      <c r="L4400" s="25"/>
      <c r="M4400" s="25"/>
      <c r="N4400" s="25"/>
      <c r="O4400" s="25"/>
      <c r="P4400" s="25"/>
      <c r="Q4400" s="25"/>
      <c r="R4400" s="25"/>
      <c r="S4400" s="25"/>
      <c r="T4400" s="25"/>
      <c r="U4400" s="25"/>
      <c r="V4400" s="25"/>
      <c r="W4400" s="25"/>
      <c r="X4400" s="25"/>
      <c r="Y4400" s="25"/>
      <c r="Z4400" s="25"/>
      <c r="AA4400" s="25"/>
      <c r="AB4400" s="25"/>
    </row>
    <row r="4401" spans="1:28" ht="18.75" customHeight="1">
      <c r="A4401" s="1"/>
      <c r="B4401" s="1"/>
      <c r="C4401" s="1"/>
      <c r="D4401" s="21" t="s">
        <v>1013</v>
      </c>
      <c r="E4401" s="22" t="s">
        <v>803</v>
      </c>
      <c r="F4401" s="27"/>
      <c r="G4401" s="28">
        <v>197.1</v>
      </c>
      <c r="H4401" s="24">
        <f t="shared" si="20"/>
        <v>16.425000000000001</v>
      </c>
      <c r="I4401" s="25"/>
      <c r="J4401" s="25"/>
      <c r="K4401" s="26"/>
      <c r="L4401" s="25"/>
      <c r="M4401" s="25"/>
      <c r="N4401" s="25"/>
      <c r="O4401" s="25"/>
      <c r="P4401" s="25"/>
      <c r="Q4401" s="25"/>
      <c r="R4401" s="25"/>
      <c r="S4401" s="25"/>
      <c r="T4401" s="25"/>
      <c r="U4401" s="25"/>
      <c r="V4401" s="25"/>
      <c r="W4401" s="25"/>
      <c r="X4401" s="25"/>
      <c r="Y4401" s="25"/>
      <c r="Z4401" s="25"/>
      <c r="AA4401" s="25"/>
      <c r="AB4401" s="25"/>
    </row>
    <row r="4402" spans="1:28" ht="18.75" customHeight="1">
      <c r="A4402" s="1"/>
      <c r="B4402" s="1"/>
      <c r="C4402" s="1"/>
      <c r="D4402" s="21" t="s">
        <v>866</v>
      </c>
      <c r="E4402" s="22" t="s">
        <v>803</v>
      </c>
      <c r="F4402" s="27"/>
      <c r="G4402" s="28">
        <v>448.44</v>
      </c>
      <c r="H4402" s="24">
        <f t="shared" si="20"/>
        <v>37.369999999999997</v>
      </c>
      <c r="I4402" s="25"/>
      <c r="J4402" s="25"/>
      <c r="K4402" s="26"/>
      <c r="L4402" s="25"/>
      <c r="M4402" s="25"/>
      <c r="N4402" s="25"/>
      <c r="O4402" s="25"/>
      <c r="P4402" s="25"/>
      <c r="Q4402" s="25"/>
      <c r="R4402" s="25"/>
      <c r="S4402" s="25"/>
      <c r="T4402" s="25"/>
      <c r="U4402" s="25"/>
      <c r="V4402" s="25"/>
      <c r="W4402" s="25"/>
      <c r="X4402" s="25"/>
      <c r="Y4402" s="25"/>
      <c r="Z4402" s="25"/>
      <c r="AA4402" s="25"/>
      <c r="AB4402" s="25"/>
    </row>
    <row r="4403" spans="1:28" ht="18.75" customHeight="1">
      <c r="A4403" s="1"/>
      <c r="B4403" s="1"/>
      <c r="C4403" s="1"/>
      <c r="D4403" s="21" t="s">
        <v>942</v>
      </c>
      <c r="E4403" s="22" t="s">
        <v>803</v>
      </c>
      <c r="F4403" s="27"/>
      <c r="G4403" s="28">
        <v>294.67</v>
      </c>
      <c r="H4403" s="24">
        <f t="shared" si="20"/>
        <v>24.555833333333336</v>
      </c>
      <c r="I4403" s="25"/>
      <c r="J4403" s="25"/>
      <c r="K4403" s="26"/>
      <c r="L4403" s="25"/>
      <c r="M4403" s="25"/>
      <c r="N4403" s="25"/>
      <c r="O4403" s="25"/>
      <c r="P4403" s="25"/>
      <c r="Q4403" s="25"/>
      <c r="R4403" s="25"/>
      <c r="S4403" s="25"/>
      <c r="T4403" s="25"/>
      <c r="U4403" s="25"/>
      <c r="V4403" s="25"/>
      <c r="W4403" s="25"/>
      <c r="X4403" s="25"/>
      <c r="Y4403" s="25"/>
      <c r="Z4403" s="25"/>
      <c r="AA4403" s="25"/>
      <c r="AB4403" s="25"/>
    </row>
    <row r="4404" spans="1:28" ht="18.75" customHeight="1">
      <c r="A4404" s="1"/>
      <c r="B4404" s="1"/>
      <c r="C4404" s="1"/>
      <c r="D4404" s="21" t="s">
        <v>883</v>
      </c>
      <c r="E4404" s="22" t="s">
        <v>803</v>
      </c>
      <c r="F4404" s="27"/>
      <c r="G4404" s="28">
        <v>1838.1</v>
      </c>
      <c r="H4404" s="24">
        <f t="shared" si="20"/>
        <v>153.17499999999998</v>
      </c>
      <c r="I4404" s="25"/>
      <c r="J4404" s="25"/>
      <c r="K4404" s="26"/>
      <c r="L4404" s="25"/>
      <c r="M4404" s="25"/>
      <c r="N4404" s="25"/>
      <c r="O4404" s="25"/>
      <c r="P4404" s="25"/>
      <c r="Q4404" s="25"/>
      <c r="R4404" s="25"/>
      <c r="S4404" s="25"/>
      <c r="T4404" s="25"/>
      <c r="U4404" s="25"/>
      <c r="V4404" s="25"/>
      <c r="W4404" s="25"/>
      <c r="X4404" s="25"/>
      <c r="Y4404" s="25"/>
      <c r="Z4404" s="25"/>
      <c r="AA4404" s="25"/>
      <c r="AB4404" s="25"/>
    </row>
    <row r="4405" spans="1:28" ht="18.75" customHeight="1">
      <c r="A4405" s="1"/>
      <c r="B4405" s="1"/>
      <c r="C4405" s="1"/>
      <c r="D4405" s="21" t="s">
        <v>1039</v>
      </c>
      <c r="E4405" s="22" t="s">
        <v>803</v>
      </c>
      <c r="F4405" s="27"/>
      <c r="G4405" s="28">
        <v>950.17</v>
      </c>
      <c r="H4405" s="24">
        <f t="shared" si="20"/>
        <v>79.180833333333325</v>
      </c>
      <c r="I4405" s="25"/>
      <c r="J4405" s="25"/>
      <c r="K4405" s="26"/>
      <c r="L4405" s="25"/>
      <c r="M4405" s="25"/>
      <c r="N4405" s="25"/>
      <c r="O4405" s="25"/>
      <c r="P4405" s="25"/>
      <c r="Q4405" s="25"/>
      <c r="R4405" s="25"/>
      <c r="S4405" s="25"/>
      <c r="T4405" s="25"/>
      <c r="U4405" s="25"/>
      <c r="V4405" s="25"/>
      <c r="W4405" s="25"/>
      <c r="X4405" s="25"/>
      <c r="Y4405" s="25"/>
      <c r="Z4405" s="25"/>
      <c r="AA4405" s="25"/>
      <c r="AB4405" s="25"/>
    </row>
    <row r="4406" spans="1:28" ht="18.75" customHeight="1">
      <c r="A4406" s="1"/>
      <c r="B4406" s="1"/>
      <c r="C4406" s="1"/>
      <c r="D4406" s="21" t="s">
        <v>832</v>
      </c>
      <c r="E4406" s="22" t="s">
        <v>803</v>
      </c>
      <c r="F4406" s="27"/>
      <c r="G4406" s="28">
        <v>3503.8498949999998</v>
      </c>
      <c r="H4406" s="24">
        <f t="shared" si="20"/>
        <v>291.98749125000001</v>
      </c>
      <c r="I4406" s="25"/>
      <c r="J4406" s="25"/>
      <c r="K4406" s="26"/>
      <c r="L4406" s="25"/>
      <c r="M4406" s="25"/>
      <c r="N4406" s="25"/>
      <c r="O4406" s="25"/>
      <c r="P4406" s="25"/>
      <c r="Q4406" s="25"/>
      <c r="R4406" s="25"/>
      <c r="S4406" s="25"/>
      <c r="T4406" s="25"/>
      <c r="U4406" s="25"/>
      <c r="V4406" s="25"/>
      <c r="W4406" s="25"/>
      <c r="X4406" s="25"/>
      <c r="Y4406" s="25"/>
      <c r="Z4406" s="25"/>
      <c r="AA4406" s="25"/>
      <c r="AB4406" s="25"/>
    </row>
    <row r="4407" spans="1:28" ht="18.75" customHeight="1">
      <c r="A4407" s="1"/>
      <c r="B4407" s="1"/>
      <c r="C4407" s="1"/>
      <c r="D4407" s="21" t="s">
        <v>951</v>
      </c>
      <c r="E4407" s="22" t="s">
        <v>803</v>
      </c>
      <c r="F4407" s="27"/>
      <c r="G4407" s="28">
        <v>416.67</v>
      </c>
      <c r="H4407" s="24">
        <f t="shared" si="20"/>
        <v>34.722500000000004</v>
      </c>
      <c r="I4407" s="25"/>
      <c r="J4407" s="25"/>
      <c r="K4407" s="26"/>
      <c r="L4407" s="25"/>
      <c r="M4407" s="25"/>
      <c r="N4407" s="25"/>
      <c r="O4407" s="25"/>
      <c r="P4407" s="25"/>
      <c r="Q4407" s="25"/>
      <c r="R4407" s="25"/>
      <c r="S4407" s="25"/>
      <c r="T4407" s="25"/>
      <c r="U4407" s="25"/>
      <c r="V4407" s="25"/>
      <c r="W4407" s="25"/>
      <c r="X4407" s="25"/>
      <c r="Y4407" s="25"/>
      <c r="Z4407" s="25"/>
      <c r="AA4407" s="25"/>
      <c r="AB4407" s="25"/>
    </row>
    <row r="4408" spans="1:28" ht="18.75" customHeight="1">
      <c r="A4408" s="1"/>
      <c r="B4408" s="1"/>
      <c r="C4408" s="1"/>
      <c r="D4408" s="21" t="s">
        <v>961</v>
      </c>
      <c r="E4408" s="22" t="s">
        <v>803</v>
      </c>
      <c r="F4408" s="27"/>
      <c r="G4408" s="28">
        <v>823.86</v>
      </c>
      <c r="H4408" s="24">
        <f t="shared" si="20"/>
        <v>68.655000000000001</v>
      </c>
      <c r="I4408" s="25"/>
      <c r="J4408" s="25"/>
      <c r="K4408" s="26"/>
      <c r="L4408" s="25"/>
      <c r="M4408" s="25"/>
      <c r="N4408" s="25"/>
      <c r="O4408" s="25"/>
      <c r="P4408" s="25"/>
      <c r="Q4408" s="25"/>
      <c r="R4408" s="25"/>
      <c r="S4408" s="25"/>
      <c r="T4408" s="25"/>
      <c r="U4408" s="25"/>
      <c r="V4408" s="25"/>
      <c r="W4408" s="25"/>
      <c r="X4408" s="25"/>
      <c r="Y4408" s="25"/>
      <c r="Z4408" s="25"/>
      <c r="AA4408" s="25"/>
      <c r="AB4408" s="25"/>
    </row>
    <row r="4409" spans="1:28" ht="18.75" customHeight="1">
      <c r="A4409" s="1"/>
      <c r="B4409" s="1"/>
      <c r="C4409" s="1"/>
      <c r="D4409" s="21" t="s">
        <v>984</v>
      </c>
      <c r="E4409" s="22" t="s">
        <v>803</v>
      </c>
      <c r="F4409" s="27"/>
      <c r="G4409" s="28">
        <v>615.37</v>
      </c>
      <c r="H4409" s="24">
        <f t="shared" si="20"/>
        <v>51.280833333333334</v>
      </c>
      <c r="I4409" s="25"/>
      <c r="J4409" s="25"/>
      <c r="K4409" s="26"/>
      <c r="L4409" s="25"/>
      <c r="M4409" s="25"/>
      <c r="N4409" s="25"/>
      <c r="O4409" s="25"/>
      <c r="P4409" s="25"/>
      <c r="Q4409" s="25"/>
      <c r="R4409" s="25"/>
      <c r="S4409" s="25"/>
      <c r="T4409" s="25"/>
      <c r="U4409" s="25"/>
      <c r="V4409" s="25"/>
      <c r="W4409" s="25"/>
      <c r="X4409" s="25"/>
      <c r="Y4409" s="25"/>
      <c r="Z4409" s="25"/>
      <c r="AA4409" s="25"/>
      <c r="AB4409" s="25"/>
    </row>
    <row r="4410" spans="1:28" ht="18.75" customHeight="1">
      <c r="A4410" s="1"/>
      <c r="B4410" s="1"/>
      <c r="C4410" s="1"/>
      <c r="D4410" s="21" t="s">
        <v>825</v>
      </c>
      <c r="E4410" s="22" t="s">
        <v>803</v>
      </c>
      <c r="F4410" s="27"/>
      <c r="G4410" s="28">
        <v>784.74</v>
      </c>
      <c r="H4410" s="24">
        <f t="shared" si="20"/>
        <v>65.394999999999996</v>
      </c>
      <c r="I4410" s="25"/>
      <c r="J4410" s="25"/>
      <c r="K4410" s="26"/>
      <c r="L4410" s="25"/>
      <c r="M4410" s="25"/>
      <c r="N4410" s="25"/>
      <c r="O4410" s="25"/>
      <c r="P4410" s="25"/>
      <c r="Q4410" s="25"/>
      <c r="R4410" s="25"/>
      <c r="S4410" s="25"/>
      <c r="T4410" s="25"/>
      <c r="U4410" s="25"/>
      <c r="V4410" s="25"/>
      <c r="W4410" s="25"/>
      <c r="X4410" s="25"/>
      <c r="Y4410" s="25"/>
      <c r="Z4410" s="25"/>
      <c r="AA4410" s="25"/>
      <c r="AB4410" s="25"/>
    </row>
    <row r="4411" spans="1:28" ht="18.75" customHeight="1">
      <c r="A4411" s="1"/>
      <c r="B4411" s="1"/>
      <c r="C4411" s="1"/>
      <c r="D4411" s="21" t="s">
        <v>1010</v>
      </c>
      <c r="E4411" s="22" t="s">
        <v>803</v>
      </c>
      <c r="F4411" s="27"/>
      <c r="G4411" s="28">
        <v>216.06</v>
      </c>
      <c r="H4411" s="24">
        <f t="shared" si="20"/>
        <v>18.004999999999999</v>
      </c>
      <c r="I4411" s="25"/>
      <c r="J4411" s="25"/>
      <c r="K4411" s="26"/>
      <c r="L4411" s="25"/>
      <c r="M4411" s="25"/>
      <c r="N4411" s="25"/>
      <c r="O4411" s="25"/>
      <c r="P4411" s="25"/>
      <c r="Q4411" s="25"/>
      <c r="R4411" s="25"/>
      <c r="S4411" s="25"/>
      <c r="T4411" s="25"/>
      <c r="U4411" s="25"/>
      <c r="V4411" s="25"/>
      <c r="W4411" s="25"/>
      <c r="X4411" s="25"/>
      <c r="Y4411" s="25"/>
      <c r="Z4411" s="25"/>
      <c r="AA4411" s="25"/>
      <c r="AB4411" s="25"/>
    </row>
    <row r="4412" spans="1:28" ht="18.75" customHeight="1">
      <c r="A4412" s="1"/>
      <c r="B4412" s="1"/>
      <c r="C4412" s="1"/>
      <c r="D4412" s="21" t="s">
        <v>1102</v>
      </c>
      <c r="E4412" s="22" t="s">
        <v>803</v>
      </c>
      <c r="F4412" s="27"/>
      <c r="G4412" s="28">
        <v>773.74</v>
      </c>
      <c r="H4412" s="24">
        <f t="shared" si="20"/>
        <v>64.478333333333339</v>
      </c>
      <c r="I4412" s="25"/>
      <c r="J4412" s="25"/>
      <c r="K4412" s="26"/>
      <c r="L4412" s="25"/>
      <c r="M4412" s="25"/>
      <c r="N4412" s="25"/>
      <c r="O4412" s="25"/>
      <c r="P4412" s="25"/>
      <c r="Q4412" s="25"/>
      <c r="R4412" s="25"/>
      <c r="S4412" s="25"/>
      <c r="T4412" s="25"/>
      <c r="U4412" s="25"/>
      <c r="V4412" s="25"/>
      <c r="W4412" s="25"/>
      <c r="X4412" s="25"/>
      <c r="Y4412" s="25"/>
      <c r="Z4412" s="25"/>
      <c r="AA4412" s="25"/>
      <c r="AB4412" s="25"/>
    </row>
    <row r="4413" spans="1:28" ht="18.75" customHeight="1">
      <c r="A4413" s="1"/>
      <c r="B4413" s="1"/>
      <c r="C4413" s="1"/>
      <c r="D4413" s="21" t="s">
        <v>891</v>
      </c>
      <c r="E4413" s="22" t="s">
        <v>803</v>
      </c>
      <c r="F4413" s="27"/>
      <c r="G4413" s="28">
        <v>204.12</v>
      </c>
      <c r="H4413" s="24">
        <f t="shared" si="20"/>
        <v>17.010000000000002</v>
      </c>
      <c r="I4413" s="25"/>
      <c r="J4413" s="25"/>
      <c r="K4413" s="26"/>
      <c r="L4413" s="25"/>
      <c r="M4413" s="25"/>
      <c r="N4413" s="25"/>
      <c r="O4413" s="25"/>
      <c r="P4413" s="25"/>
      <c r="Q4413" s="25"/>
      <c r="R4413" s="25"/>
      <c r="S4413" s="25"/>
      <c r="T4413" s="25"/>
      <c r="U4413" s="25"/>
      <c r="V4413" s="25"/>
      <c r="W4413" s="25"/>
      <c r="X4413" s="25"/>
      <c r="Y4413" s="25"/>
      <c r="Z4413" s="25"/>
      <c r="AA4413" s="25"/>
      <c r="AB4413" s="25"/>
    </row>
    <row r="4414" spans="1:28" ht="18.75" customHeight="1">
      <c r="A4414" s="1"/>
      <c r="B4414" s="1"/>
      <c r="C4414" s="1"/>
      <c r="D4414" s="21" t="s">
        <v>874</v>
      </c>
      <c r="E4414" s="22" t="s">
        <v>803</v>
      </c>
      <c r="F4414" s="27"/>
      <c r="G4414" s="28">
        <v>1642.41</v>
      </c>
      <c r="H4414" s="24">
        <f t="shared" si="20"/>
        <v>136.86750000000001</v>
      </c>
      <c r="I4414" s="25"/>
      <c r="J4414" s="25"/>
      <c r="K4414" s="26"/>
      <c r="L4414" s="25"/>
      <c r="M4414" s="25"/>
      <c r="N4414" s="25"/>
      <c r="O4414" s="25"/>
      <c r="P4414" s="25"/>
      <c r="Q4414" s="25"/>
      <c r="R4414" s="25"/>
      <c r="S4414" s="25"/>
      <c r="T4414" s="25"/>
      <c r="U4414" s="25"/>
      <c r="V4414" s="25"/>
      <c r="W4414" s="25"/>
      <c r="X4414" s="25"/>
      <c r="Y4414" s="25"/>
      <c r="Z4414" s="25"/>
      <c r="AA4414" s="25"/>
      <c r="AB4414" s="25"/>
    </row>
    <row r="4415" spans="1:28" ht="18.75" customHeight="1">
      <c r="A4415" s="1"/>
      <c r="B4415" s="1"/>
      <c r="C4415" s="1"/>
      <c r="D4415" s="21" t="s">
        <v>907</v>
      </c>
      <c r="E4415" s="22" t="s">
        <v>803</v>
      </c>
      <c r="F4415" s="27"/>
      <c r="G4415" s="28">
        <v>1097.4000000000001</v>
      </c>
      <c r="H4415" s="24">
        <f t="shared" si="20"/>
        <v>91.45</v>
      </c>
      <c r="I4415" s="25"/>
      <c r="J4415" s="25"/>
      <c r="K4415" s="26"/>
      <c r="L4415" s="25"/>
      <c r="M4415" s="25"/>
      <c r="N4415" s="25"/>
      <c r="O4415" s="25"/>
      <c r="P4415" s="25"/>
      <c r="Q4415" s="25"/>
      <c r="R4415" s="25"/>
      <c r="S4415" s="25"/>
      <c r="T4415" s="25"/>
      <c r="U4415" s="25"/>
      <c r="V4415" s="25"/>
      <c r="W4415" s="25"/>
      <c r="X4415" s="25"/>
      <c r="Y4415" s="25"/>
      <c r="Z4415" s="25"/>
      <c r="AA4415" s="25"/>
      <c r="AB4415" s="25"/>
    </row>
    <row r="4416" spans="1:28" ht="18.75" customHeight="1">
      <c r="A4416" s="1"/>
      <c r="B4416" s="1"/>
      <c r="C4416" s="1"/>
      <c r="D4416" s="21" t="s">
        <v>829</v>
      </c>
      <c r="E4416" s="22" t="s">
        <v>803</v>
      </c>
      <c r="F4416" s="27"/>
      <c r="G4416" s="28">
        <v>73</v>
      </c>
      <c r="H4416" s="24">
        <f t="shared" si="20"/>
        <v>6.083333333333333</v>
      </c>
      <c r="I4416" s="25"/>
      <c r="J4416" s="25"/>
      <c r="K4416" s="26"/>
      <c r="L4416" s="25"/>
      <c r="M4416" s="25"/>
      <c r="N4416" s="25"/>
      <c r="O4416" s="25"/>
      <c r="P4416" s="25"/>
      <c r="Q4416" s="25"/>
      <c r="R4416" s="25"/>
      <c r="S4416" s="25"/>
      <c r="T4416" s="25"/>
      <c r="U4416" s="25"/>
      <c r="V4416" s="25"/>
      <c r="W4416" s="25"/>
      <c r="X4416" s="25"/>
      <c r="Y4416" s="25"/>
      <c r="Z4416" s="25"/>
      <c r="AA4416" s="25"/>
      <c r="AB4416" s="25"/>
    </row>
    <row r="4417" spans="1:28" ht="18.75" customHeight="1">
      <c r="A4417" s="1"/>
      <c r="B4417" s="1"/>
      <c r="C4417" s="1"/>
      <c r="D4417" s="21" t="s">
        <v>1072</v>
      </c>
      <c r="E4417" s="22" t="s">
        <v>803</v>
      </c>
      <c r="F4417" s="27"/>
      <c r="G4417" s="28">
        <v>1513.09</v>
      </c>
      <c r="H4417" s="24">
        <f t="shared" si="20"/>
        <v>126.09083333333332</v>
      </c>
      <c r="I4417" s="25"/>
      <c r="J4417" s="25"/>
      <c r="K4417" s="26"/>
      <c r="L4417" s="25"/>
      <c r="M4417" s="25"/>
      <c r="N4417" s="25"/>
      <c r="O4417" s="25"/>
      <c r="P4417" s="25"/>
      <c r="Q4417" s="25"/>
      <c r="R4417" s="25"/>
      <c r="S4417" s="25"/>
      <c r="T4417" s="25"/>
      <c r="U4417" s="25"/>
      <c r="V4417" s="25"/>
      <c r="W4417" s="25"/>
      <c r="X4417" s="25"/>
      <c r="Y4417" s="25"/>
      <c r="Z4417" s="25"/>
      <c r="AA4417" s="25"/>
      <c r="AB4417" s="25"/>
    </row>
    <row r="4418" spans="1:28" ht="18.75" customHeight="1">
      <c r="A4418" s="1"/>
      <c r="B4418" s="1"/>
      <c r="C4418" s="1"/>
      <c r="D4418" s="21" t="s">
        <v>1091</v>
      </c>
      <c r="E4418" s="22" t="s">
        <v>803</v>
      </c>
      <c r="F4418" s="27"/>
      <c r="G4418" s="28">
        <v>187.55</v>
      </c>
      <c r="H4418" s="24">
        <f t="shared" si="20"/>
        <v>15.629166666666668</v>
      </c>
      <c r="I4418" s="25"/>
      <c r="J4418" s="25"/>
      <c r="K4418" s="26"/>
      <c r="L4418" s="25"/>
      <c r="M4418" s="25"/>
      <c r="N4418" s="25"/>
      <c r="O4418" s="25"/>
      <c r="P4418" s="25"/>
      <c r="Q4418" s="25"/>
      <c r="R4418" s="25"/>
      <c r="S4418" s="25"/>
      <c r="T4418" s="25"/>
      <c r="U4418" s="25"/>
      <c r="V4418" s="25"/>
      <c r="W4418" s="25"/>
      <c r="X4418" s="25"/>
      <c r="Y4418" s="25"/>
      <c r="Z4418" s="25"/>
      <c r="AA4418" s="25"/>
      <c r="AB4418" s="25"/>
    </row>
    <row r="4419" spans="1:28" ht="18.75" customHeight="1">
      <c r="A4419" s="1"/>
      <c r="B4419" s="1"/>
      <c r="C4419" s="1"/>
      <c r="D4419" s="21" t="s">
        <v>965</v>
      </c>
      <c r="E4419" s="22" t="s">
        <v>803</v>
      </c>
      <c r="F4419" s="27"/>
      <c r="G4419" s="28">
        <v>125.29</v>
      </c>
      <c r="H4419" s="24">
        <f t="shared" si="20"/>
        <v>10.440833333333334</v>
      </c>
      <c r="I4419" s="25"/>
      <c r="J4419" s="25"/>
      <c r="K4419" s="26"/>
      <c r="L4419" s="25"/>
      <c r="M4419" s="25"/>
      <c r="N4419" s="25"/>
      <c r="O4419" s="25"/>
      <c r="P4419" s="25"/>
      <c r="Q4419" s="25"/>
      <c r="R4419" s="25"/>
      <c r="S4419" s="25"/>
      <c r="T4419" s="25"/>
      <c r="U4419" s="25"/>
      <c r="V4419" s="25"/>
      <c r="W4419" s="25"/>
      <c r="X4419" s="25"/>
      <c r="Y4419" s="25"/>
      <c r="Z4419" s="25"/>
      <c r="AA4419" s="25"/>
      <c r="AB4419" s="25"/>
    </row>
    <row r="4420" spans="1:28" ht="18.75" customHeight="1">
      <c r="A4420" s="1"/>
      <c r="B4420" s="1"/>
      <c r="C4420" s="1"/>
      <c r="D4420" s="21" t="s">
        <v>1103</v>
      </c>
      <c r="E4420" s="22" t="s">
        <v>803</v>
      </c>
      <c r="F4420" s="27"/>
      <c r="G4420" s="28">
        <v>748.08</v>
      </c>
      <c r="H4420" s="24">
        <f t="shared" si="20"/>
        <v>62.34</v>
      </c>
      <c r="I4420" s="25"/>
      <c r="J4420" s="25"/>
      <c r="K4420" s="26"/>
      <c r="L4420" s="25"/>
      <c r="M4420" s="25"/>
      <c r="N4420" s="25"/>
      <c r="O4420" s="25"/>
      <c r="P4420" s="25"/>
      <c r="Q4420" s="25"/>
      <c r="R4420" s="25"/>
      <c r="S4420" s="25"/>
      <c r="T4420" s="25"/>
      <c r="U4420" s="25"/>
      <c r="V4420" s="25"/>
      <c r="W4420" s="25"/>
      <c r="X4420" s="25"/>
      <c r="Y4420" s="25"/>
      <c r="Z4420" s="25"/>
      <c r="AA4420" s="25"/>
      <c r="AB4420" s="25"/>
    </row>
    <row r="4421" spans="1:28" ht="18.75" customHeight="1">
      <c r="A4421" s="1"/>
      <c r="B4421" s="1"/>
      <c r="C4421" s="1"/>
      <c r="D4421" s="21" t="s">
        <v>882</v>
      </c>
      <c r="E4421" s="22" t="s">
        <v>803</v>
      </c>
      <c r="F4421" s="27"/>
      <c r="G4421" s="28">
        <v>2853.7499250000001</v>
      </c>
      <c r="H4421" s="24">
        <f t="shared" si="20"/>
        <v>237.81249375000002</v>
      </c>
      <c r="I4421" s="25"/>
      <c r="J4421" s="25"/>
      <c r="K4421" s="26"/>
      <c r="L4421" s="25"/>
      <c r="M4421" s="25"/>
      <c r="N4421" s="25"/>
      <c r="O4421" s="25"/>
      <c r="P4421" s="25"/>
      <c r="Q4421" s="25"/>
      <c r="R4421" s="25"/>
      <c r="S4421" s="25"/>
      <c r="T4421" s="25"/>
      <c r="U4421" s="25"/>
      <c r="V4421" s="25"/>
      <c r="W4421" s="25"/>
      <c r="X4421" s="25"/>
      <c r="Y4421" s="25"/>
      <c r="Z4421" s="25"/>
      <c r="AA4421" s="25"/>
      <c r="AB4421" s="25"/>
    </row>
    <row r="4422" spans="1:28" ht="18.75" customHeight="1">
      <c r="A4422" s="1"/>
      <c r="B4422" s="1"/>
      <c r="C4422" s="1"/>
      <c r="D4422" s="21" t="s">
        <v>1092</v>
      </c>
      <c r="E4422" s="22" t="s">
        <v>803</v>
      </c>
      <c r="F4422" s="27"/>
      <c r="G4422" s="28">
        <v>987.54</v>
      </c>
      <c r="H4422" s="24">
        <f t="shared" si="20"/>
        <v>82.295000000000002</v>
      </c>
      <c r="I4422" s="25"/>
      <c r="J4422" s="25"/>
      <c r="K4422" s="26"/>
      <c r="L4422" s="25"/>
      <c r="M4422" s="25"/>
      <c r="N4422" s="25"/>
      <c r="O4422" s="25"/>
      <c r="P4422" s="25"/>
      <c r="Q4422" s="25"/>
      <c r="R4422" s="25"/>
      <c r="S4422" s="25"/>
      <c r="T4422" s="25"/>
      <c r="U4422" s="25"/>
      <c r="V4422" s="25"/>
      <c r="W4422" s="25"/>
      <c r="X4422" s="25"/>
      <c r="Y4422" s="25"/>
      <c r="Z4422" s="25"/>
      <c r="AA4422" s="25"/>
      <c r="AB4422" s="25"/>
    </row>
    <row r="4423" spans="1:28" ht="18.75" customHeight="1">
      <c r="A4423" s="1"/>
      <c r="B4423" s="1"/>
      <c r="C4423" s="1"/>
      <c r="D4423" s="21" t="s">
        <v>1075</v>
      </c>
      <c r="E4423" s="22" t="s">
        <v>803</v>
      </c>
      <c r="F4423" s="27"/>
      <c r="G4423" s="28">
        <v>36.04</v>
      </c>
      <c r="H4423" s="24">
        <f t="shared" si="20"/>
        <v>3.0033333333333334</v>
      </c>
      <c r="I4423" s="25"/>
      <c r="J4423" s="25"/>
      <c r="K4423" s="26"/>
      <c r="L4423" s="25"/>
      <c r="M4423" s="25"/>
      <c r="N4423" s="25"/>
      <c r="O4423" s="25"/>
      <c r="P4423" s="25"/>
      <c r="Q4423" s="25"/>
      <c r="R4423" s="25"/>
      <c r="S4423" s="25"/>
      <c r="T4423" s="25"/>
      <c r="U4423" s="25"/>
      <c r="V4423" s="25"/>
      <c r="W4423" s="25"/>
      <c r="X4423" s="25"/>
      <c r="Y4423" s="25"/>
      <c r="Z4423" s="25"/>
      <c r="AA4423" s="25"/>
      <c r="AB4423" s="25"/>
    </row>
    <row r="4424" spans="1:28" ht="18.75" customHeight="1">
      <c r="A4424" s="1"/>
      <c r="B4424" s="1"/>
      <c r="C4424" s="1"/>
      <c r="D4424" s="21" t="s">
        <v>929</v>
      </c>
      <c r="E4424" s="22" t="s">
        <v>803</v>
      </c>
      <c r="F4424" s="27"/>
      <c r="G4424" s="28">
        <v>461.7</v>
      </c>
      <c r="H4424" s="24">
        <f t="shared" si="20"/>
        <v>38.475000000000001</v>
      </c>
      <c r="I4424" s="25"/>
      <c r="J4424" s="25"/>
      <c r="K4424" s="26"/>
      <c r="L4424" s="25"/>
      <c r="M4424" s="25"/>
      <c r="N4424" s="25"/>
      <c r="O4424" s="25"/>
      <c r="P4424" s="25"/>
      <c r="Q4424" s="25"/>
      <c r="R4424" s="25"/>
      <c r="S4424" s="25"/>
      <c r="T4424" s="25"/>
      <c r="U4424" s="25"/>
      <c r="V4424" s="25"/>
      <c r="W4424" s="25"/>
      <c r="X4424" s="25"/>
      <c r="Y4424" s="25"/>
      <c r="Z4424" s="25"/>
      <c r="AA4424" s="25"/>
      <c r="AB4424" s="25"/>
    </row>
    <row r="4425" spans="1:28" ht="18.75" customHeight="1">
      <c r="A4425" s="1"/>
      <c r="B4425" s="1"/>
      <c r="C4425" s="1"/>
      <c r="D4425" s="21" t="s">
        <v>942</v>
      </c>
      <c r="E4425" s="22" t="s">
        <v>803</v>
      </c>
      <c r="F4425" s="27"/>
      <c r="G4425" s="28">
        <v>358.08</v>
      </c>
      <c r="H4425" s="24">
        <f t="shared" si="20"/>
        <v>29.84</v>
      </c>
      <c r="I4425" s="25"/>
      <c r="J4425" s="25"/>
      <c r="K4425" s="26"/>
      <c r="L4425" s="25"/>
      <c r="M4425" s="25"/>
      <c r="N4425" s="25"/>
      <c r="O4425" s="25"/>
      <c r="P4425" s="25"/>
      <c r="Q4425" s="25"/>
      <c r="R4425" s="25"/>
      <c r="S4425" s="25"/>
      <c r="T4425" s="25"/>
      <c r="U4425" s="25"/>
      <c r="V4425" s="25"/>
      <c r="W4425" s="25"/>
      <c r="X4425" s="25"/>
      <c r="Y4425" s="25"/>
      <c r="Z4425" s="25"/>
      <c r="AA4425" s="25"/>
      <c r="AB4425" s="25"/>
    </row>
    <row r="4426" spans="1:28" ht="18.75" customHeight="1">
      <c r="A4426" s="1"/>
      <c r="B4426" s="1"/>
      <c r="C4426" s="1"/>
      <c r="D4426" s="21" t="s">
        <v>904</v>
      </c>
      <c r="E4426" s="22" t="s">
        <v>803</v>
      </c>
      <c r="F4426" s="27"/>
      <c r="G4426" s="28">
        <v>883.96</v>
      </c>
      <c r="H4426" s="24">
        <f t="shared" si="20"/>
        <v>73.663333333333341</v>
      </c>
      <c r="I4426" s="25"/>
      <c r="J4426" s="25"/>
      <c r="K4426" s="26"/>
      <c r="L4426" s="25"/>
      <c r="M4426" s="25"/>
      <c r="N4426" s="25"/>
      <c r="O4426" s="25"/>
      <c r="P4426" s="25"/>
      <c r="Q4426" s="25"/>
      <c r="R4426" s="25"/>
      <c r="S4426" s="25"/>
      <c r="T4426" s="25"/>
      <c r="U4426" s="25"/>
      <c r="V4426" s="25"/>
      <c r="W4426" s="25"/>
      <c r="X4426" s="25"/>
      <c r="Y4426" s="25"/>
      <c r="Z4426" s="25"/>
      <c r="AA4426" s="25"/>
      <c r="AB4426" s="25"/>
    </row>
    <row r="4427" spans="1:28" ht="18.75" customHeight="1">
      <c r="A4427" s="1"/>
      <c r="B4427" s="1"/>
      <c r="C4427" s="1"/>
      <c r="D4427" s="21" t="s">
        <v>851</v>
      </c>
      <c r="E4427" s="22" t="s">
        <v>803</v>
      </c>
      <c r="F4427" s="27"/>
      <c r="G4427" s="28">
        <v>192.01</v>
      </c>
      <c r="H4427" s="24">
        <f t="shared" si="20"/>
        <v>16.000833333333333</v>
      </c>
      <c r="I4427" s="25"/>
      <c r="J4427" s="25"/>
      <c r="K4427" s="26"/>
      <c r="L4427" s="25"/>
      <c r="M4427" s="25"/>
      <c r="N4427" s="25"/>
      <c r="O4427" s="25"/>
      <c r="P4427" s="25"/>
      <c r="Q4427" s="25"/>
      <c r="R4427" s="25"/>
      <c r="S4427" s="25"/>
      <c r="T4427" s="25"/>
      <c r="U4427" s="25"/>
      <c r="V4427" s="25"/>
      <c r="W4427" s="25"/>
      <c r="X4427" s="25"/>
      <c r="Y4427" s="25"/>
      <c r="Z4427" s="25"/>
      <c r="AA4427" s="25"/>
      <c r="AB4427" s="25"/>
    </row>
    <row r="4428" spans="1:28" ht="18.75" customHeight="1">
      <c r="A4428" s="1"/>
      <c r="B4428" s="1"/>
      <c r="C4428" s="1"/>
      <c r="D4428" s="21" t="s">
        <v>1062</v>
      </c>
      <c r="E4428" s="22" t="s">
        <v>803</v>
      </c>
      <c r="F4428" s="27"/>
      <c r="G4428" s="28">
        <v>6</v>
      </c>
      <c r="H4428" s="24">
        <f t="shared" si="20"/>
        <v>0.5</v>
      </c>
      <c r="I4428" s="25"/>
      <c r="J4428" s="25"/>
      <c r="K4428" s="26"/>
      <c r="L4428" s="25"/>
      <c r="M4428" s="25"/>
      <c r="N4428" s="25"/>
      <c r="O4428" s="25"/>
      <c r="P4428" s="25"/>
      <c r="Q4428" s="25"/>
      <c r="R4428" s="25"/>
      <c r="S4428" s="25"/>
      <c r="T4428" s="25"/>
      <c r="U4428" s="25"/>
      <c r="V4428" s="25"/>
      <c r="W4428" s="25"/>
      <c r="X4428" s="25"/>
      <c r="Y4428" s="25"/>
      <c r="Z4428" s="25"/>
      <c r="AA4428" s="25"/>
      <c r="AB4428" s="25"/>
    </row>
    <row r="4429" spans="1:28" ht="18.75" customHeight="1">
      <c r="A4429" s="1"/>
      <c r="B4429" s="1"/>
      <c r="C4429" s="1"/>
      <c r="D4429" s="21" t="s">
        <v>869</v>
      </c>
      <c r="E4429" s="22" t="s">
        <v>803</v>
      </c>
      <c r="F4429" s="27"/>
      <c r="G4429" s="28">
        <v>80.709999999999994</v>
      </c>
      <c r="H4429" s="24">
        <f t="shared" si="20"/>
        <v>6.7258333333333331</v>
      </c>
      <c r="I4429" s="25"/>
      <c r="J4429" s="25"/>
      <c r="K4429" s="26"/>
      <c r="L4429" s="25"/>
      <c r="M4429" s="25"/>
      <c r="N4429" s="25"/>
      <c r="O4429" s="25"/>
      <c r="P4429" s="25"/>
      <c r="Q4429" s="25"/>
      <c r="R4429" s="25"/>
      <c r="S4429" s="25"/>
      <c r="T4429" s="25"/>
      <c r="U4429" s="25"/>
      <c r="V4429" s="25"/>
      <c r="W4429" s="25"/>
      <c r="X4429" s="25"/>
      <c r="Y4429" s="25"/>
      <c r="Z4429" s="25"/>
      <c r="AA4429" s="25"/>
      <c r="AB4429" s="25"/>
    </row>
    <row r="4430" spans="1:28" ht="18.75" customHeight="1">
      <c r="A4430" s="1"/>
      <c r="B4430" s="1"/>
      <c r="C4430" s="1"/>
      <c r="D4430" s="21" t="s">
        <v>976</v>
      </c>
      <c r="E4430" s="22" t="s">
        <v>803</v>
      </c>
      <c r="F4430" s="27"/>
      <c r="G4430" s="28">
        <v>83.36</v>
      </c>
      <c r="H4430" s="24">
        <f t="shared" si="20"/>
        <v>6.9466666666666663</v>
      </c>
      <c r="I4430" s="25"/>
      <c r="J4430" s="25"/>
      <c r="K4430" s="26"/>
      <c r="L4430" s="25"/>
      <c r="M4430" s="25"/>
      <c r="N4430" s="25"/>
      <c r="O4430" s="25"/>
      <c r="P4430" s="25"/>
      <c r="Q4430" s="25"/>
      <c r="R4430" s="25"/>
      <c r="S4430" s="25"/>
      <c r="T4430" s="25"/>
      <c r="U4430" s="25"/>
      <c r="V4430" s="25"/>
      <c r="W4430" s="25"/>
      <c r="X4430" s="25"/>
      <c r="Y4430" s="25"/>
      <c r="Z4430" s="25"/>
      <c r="AA4430" s="25"/>
      <c r="AB4430" s="25"/>
    </row>
    <row r="4431" spans="1:28" ht="18.75" customHeight="1">
      <c r="A4431" s="1"/>
      <c r="B4431" s="1"/>
      <c r="C4431" s="1"/>
      <c r="D4431" s="21" t="s">
        <v>826</v>
      </c>
      <c r="E4431" s="22" t="s">
        <v>803</v>
      </c>
      <c r="F4431" s="27"/>
      <c r="G4431" s="28">
        <v>254.400012</v>
      </c>
      <c r="H4431" s="24">
        <f t="shared" si="20"/>
        <v>21.200001</v>
      </c>
      <c r="I4431" s="25"/>
      <c r="J4431" s="25"/>
      <c r="K4431" s="26"/>
      <c r="L4431" s="25"/>
      <c r="M4431" s="25"/>
      <c r="N4431" s="25"/>
      <c r="O4431" s="25"/>
      <c r="P4431" s="25"/>
      <c r="Q4431" s="25"/>
      <c r="R4431" s="25"/>
      <c r="S4431" s="25"/>
      <c r="T4431" s="25"/>
      <c r="U4431" s="25"/>
      <c r="V4431" s="25"/>
      <c r="W4431" s="25"/>
      <c r="X4431" s="25"/>
      <c r="Y4431" s="25"/>
      <c r="Z4431" s="25"/>
      <c r="AA4431" s="25"/>
      <c r="AB4431" s="25"/>
    </row>
    <row r="4432" spans="1:28" ht="18.75" customHeight="1">
      <c r="A4432" s="1"/>
      <c r="B4432" s="1"/>
      <c r="C4432" s="1"/>
      <c r="D4432" s="21" t="s">
        <v>912</v>
      </c>
      <c r="E4432" s="22" t="s">
        <v>803</v>
      </c>
      <c r="F4432" s="27"/>
      <c r="G4432" s="28">
        <v>510.72</v>
      </c>
      <c r="H4432" s="24">
        <f t="shared" si="20"/>
        <v>42.56</v>
      </c>
      <c r="I4432" s="25"/>
      <c r="J4432" s="25"/>
      <c r="K4432" s="26"/>
      <c r="L4432" s="25"/>
      <c r="M4432" s="25"/>
      <c r="N4432" s="25"/>
      <c r="O4432" s="25"/>
      <c r="P4432" s="25"/>
      <c r="Q4432" s="25"/>
      <c r="R4432" s="25"/>
      <c r="S4432" s="25"/>
      <c r="T4432" s="25"/>
      <c r="U4432" s="25"/>
      <c r="V4432" s="25"/>
      <c r="W4432" s="25"/>
      <c r="X4432" s="25"/>
      <c r="Y4432" s="25"/>
      <c r="Z4432" s="25"/>
      <c r="AA4432" s="25"/>
      <c r="AB4432" s="25"/>
    </row>
    <row r="4433" spans="1:28" ht="18.75" customHeight="1">
      <c r="A4433" s="1"/>
      <c r="B4433" s="1"/>
      <c r="C4433" s="1"/>
      <c r="D4433" s="21" t="s">
        <v>972</v>
      </c>
      <c r="E4433" s="22" t="s">
        <v>803</v>
      </c>
      <c r="F4433" s="27"/>
      <c r="G4433" s="28">
        <v>1283.04</v>
      </c>
      <c r="H4433" s="24">
        <f t="shared" si="20"/>
        <v>106.92</v>
      </c>
      <c r="I4433" s="25"/>
      <c r="J4433" s="25"/>
      <c r="K4433" s="26"/>
      <c r="L4433" s="25"/>
      <c r="M4433" s="25"/>
      <c r="N4433" s="25"/>
      <c r="O4433" s="25"/>
      <c r="P4433" s="25"/>
      <c r="Q4433" s="25"/>
      <c r="R4433" s="25"/>
      <c r="S4433" s="25"/>
      <c r="T4433" s="25"/>
      <c r="U4433" s="25"/>
      <c r="V4433" s="25"/>
      <c r="W4433" s="25"/>
      <c r="X4433" s="25"/>
      <c r="Y4433" s="25"/>
      <c r="Z4433" s="25"/>
      <c r="AA4433" s="25"/>
      <c r="AB4433" s="25"/>
    </row>
    <row r="4434" spans="1:28" ht="18.75" customHeight="1">
      <c r="A4434" s="1"/>
      <c r="B4434" s="1"/>
      <c r="C4434" s="1"/>
      <c r="D4434" s="21" t="s">
        <v>1065</v>
      </c>
      <c r="E4434" s="22" t="s">
        <v>803</v>
      </c>
      <c r="F4434" s="27"/>
      <c r="G4434" s="28">
        <v>2277</v>
      </c>
      <c r="H4434" s="24">
        <f t="shared" si="20"/>
        <v>189.75</v>
      </c>
      <c r="I4434" s="25"/>
      <c r="J4434" s="25"/>
      <c r="K4434" s="26"/>
      <c r="L4434" s="25"/>
      <c r="M4434" s="25"/>
      <c r="N4434" s="25"/>
      <c r="O4434" s="25"/>
      <c r="P4434" s="25"/>
      <c r="Q4434" s="25"/>
      <c r="R4434" s="25"/>
      <c r="S4434" s="25"/>
      <c r="T4434" s="25"/>
      <c r="U4434" s="25"/>
      <c r="V4434" s="25"/>
      <c r="W4434" s="25"/>
      <c r="X4434" s="25"/>
      <c r="Y4434" s="25"/>
      <c r="Z4434" s="25"/>
      <c r="AA4434" s="25"/>
      <c r="AB4434" s="25"/>
    </row>
    <row r="4435" spans="1:28" ht="18.75" customHeight="1">
      <c r="A4435" s="1"/>
      <c r="B4435" s="1"/>
      <c r="C4435" s="1"/>
      <c r="D4435" s="21" t="s">
        <v>1056</v>
      </c>
      <c r="E4435" s="22" t="s">
        <v>803</v>
      </c>
      <c r="F4435" s="27"/>
      <c r="G4435" s="28">
        <v>425.58</v>
      </c>
      <c r="H4435" s="24">
        <f t="shared" si="20"/>
        <v>35.464999999999996</v>
      </c>
      <c r="I4435" s="25"/>
      <c r="J4435" s="25"/>
      <c r="K4435" s="26"/>
      <c r="L4435" s="25"/>
      <c r="M4435" s="25"/>
      <c r="N4435" s="25"/>
      <c r="O4435" s="25"/>
      <c r="P4435" s="25"/>
      <c r="Q4435" s="25"/>
      <c r="R4435" s="25"/>
      <c r="S4435" s="25"/>
      <c r="T4435" s="25"/>
      <c r="U4435" s="25"/>
      <c r="V4435" s="25"/>
      <c r="W4435" s="25"/>
      <c r="X4435" s="25"/>
      <c r="Y4435" s="25"/>
      <c r="Z4435" s="25"/>
      <c r="AA4435" s="25"/>
      <c r="AB4435" s="25"/>
    </row>
    <row r="4436" spans="1:28" ht="18.75" customHeight="1">
      <c r="A4436" s="1"/>
      <c r="B4436" s="1"/>
      <c r="C4436" s="1"/>
      <c r="D4436" s="21" t="s">
        <v>920</v>
      </c>
      <c r="E4436" s="22" t="s">
        <v>803</v>
      </c>
      <c r="F4436" s="27"/>
      <c r="G4436" s="28">
        <v>1140.8</v>
      </c>
      <c r="H4436" s="24">
        <f t="shared" si="20"/>
        <v>95.066666666666663</v>
      </c>
      <c r="I4436" s="25"/>
      <c r="J4436" s="25"/>
      <c r="K4436" s="26"/>
      <c r="L4436" s="25"/>
      <c r="M4436" s="25"/>
      <c r="N4436" s="25"/>
      <c r="O4436" s="25"/>
      <c r="P4436" s="25"/>
      <c r="Q4436" s="25"/>
      <c r="R4436" s="25"/>
      <c r="S4436" s="25"/>
      <c r="T4436" s="25"/>
      <c r="U4436" s="25"/>
      <c r="V4436" s="25"/>
      <c r="W4436" s="25"/>
      <c r="X4436" s="25"/>
      <c r="Y4436" s="25"/>
      <c r="Z4436" s="25"/>
      <c r="AA4436" s="25"/>
      <c r="AB4436" s="25"/>
    </row>
    <row r="4437" spans="1:28" ht="18.75" customHeight="1">
      <c r="A4437" s="1"/>
      <c r="B4437" s="1"/>
      <c r="C4437" s="1"/>
      <c r="D4437" s="21" t="s">
        <v>861</v>
      </c>
      <c r="E4437" s="22" t="s">
        <v>803</v>
      </c>
      <c r="F4437" s="27"/>
      <c r="G4437" s="28">
        <v>507.87</v>
      </c>
      <c r="H4437" s="24">
        <f t="shared" si="20"/>
        <v>42.322499999999998</v>
      </c>
      <c r="I4437" s="25"/>
      <c r="J4437" s="25"/>
      <c r="K4437" s="26"/>
      <c r="L4437" s="25"/>
      <c r="M4437" s="25"/>
      <c r="N4437" s="25"/>
      <c r="O4437" s="25"/>
      <c r="P4437" s="25"/>
      <c r="Q4437" s="25"/>
      <c r="R4437" s="25"/>
      <c r="S4437" s="25"/>
      <c r="T4437" s="25"/>
      <c r="U4437" s="25"/>
      <c r="V4437" s="25"/>
      <c r="W4437" s="25"/>
      <c r="X4437" s="25"/>
      <c r="Y4437" s="25"/>
      <c r="Z4437" s="25"/>
      <c r="AA4437" s="25"/>
      <c r="AB4437" s="25"/>
    </row>
    <row r="4438" spans="1:28" ht="18.75" customHeight="1">
      <c r="A4438" s="1"/>
      <c r="B4438" s="1"/>
      <c r="C4438" s="1"/>
      <c r="D4438" s="21" t="s">
        <v>896</v>
      </c>
      <c r="E4438" s="22" t="s">
        <v>803</v>
      </c>
      <c r="F4438" s="27"/>
      <c r="G4438" s="28">
        <v>1162.8499999999999</v>
      </c>
      <c r="H4438" s="24">
        <f t="shared" si="20"/>
        <v>96.904166666666654</v>
      </c>
      <c r="I4438" s="25"/>
      <c r="J4438" s="25"/>
      <c r="K4438" s="26"/>
      <c r="L4438" s="25"/>
      <c r="M4438" s="25"/>
      <c r="N4438" s="25"/>
      <c r="O4438" s="25"/>
      <c r="P4438" s="25"/>
      <c r="Q4438" s="25"/>
      <c r="R4438" s="25"/>
      <c r="S4438" s="25"/>
      <c r="T4438" s="25"/>
      <c r="U4438" s="25"/>
      <c r="V4438" s="25"/>
      <c r="W4438" s="25"/>
      <c r="X4438" s="25"/>
      <c r="Y4438" s="25"/>
      <c r="Z4438" s="25"/>
      <c r="AA4438" s="25"/>
      <c r="AB4438" s="25"/>
    </row>
    <row r="4439" spans="1:28" ht="18.75" customHeight="1">
      <c r="A4439" s="1"/>
      <c r="B4439" s="1"/>
      <c r="C4439" s="1"/>
      <c r="D4439" s="21" t="s">
        <v>970</v>
      </c>
      <c r="E4439" s="22" t="s">
        <v>803</v>
      </c>
      <c r="F4439" s="27"/>
      <c r="G4439" s="28">
        <v>678.13</v>
      </c>
      <c r="H4439" s="24">
        <f t="shared" si="20"/>
        <v>56.510833333333331</v>
      </c>
      <c r="I4439" s="25"/>
      <c r="J4439" s="25"/>
      <c r="K4439" s="26"/>
      <c r="L4439" s="25"/>
      <c r="M4439" s="25"/>
      <c r="N4439" s="25"/>
      <c r="O4439" s="25"/>
      <c r="P4439" s="25"/>
      <c r="Q4439" s="25"/>
      <c r="R4439" s="25"/>
      <c r="S4439" s="25"/>
      <c r="T4439" s="25"/>
      <c r="U4439" s="25"/>
      <c r="V4439" s="25"/>
      <c r="W4439" s="25"/>
      <c r="X4439" s="25"/>
      <c r="Y4439" s="25"/>
      <c r="Z4439" s="25"/>
      <c r="AA4439" s="25"/>
      <c r="AB4439" s="25"/>
    </row>
    <row r="4440" spans="1:28" ht="18.75" customHeight="1">
      <c r="A4440" s="1"/>
      <c r="B4440" s="1"/>
      <c r="C4440" s="1"/>
      <c r="D4440" s="21" t="s">
        <v>991</v>
      </c>
      <c r="E4440" s="22" t="s">
        <v>803</v>
      </c>
      <c r="F4440" s="27"/>
      <c r="G4440" s="28">
        <v>43.7</v>
      </c>
      <c r="H4440" s="24">
        <f t="shared" si="20"/>
        <v>3.6416666666666671</v>
      </c>
      <c r="I4440" s="25"/>
      <c r="J4440" s="25"/>
      <c r="K4440" s="26"/>
      <c r="L4440" s="25"/>
      <c r="M4440" s="25"/>
      <c r="N4440" s="25"/>
      <c r="O4440" s="25"/>
      <c r="P4440" s="25"/>
      <c r="Q4440" s="25"/>
      <c r="R4440" s="25"/>
      <c r="S4440" s="25"/>
      <c r="T4440" s="25"/>
      <c r="U4440" s="25"/>
      <c r="V4440" s="25"/>
      <c r="W4440" s="25"/>
      <c r="X4440" s="25"/>
      <c r="Y4440" s="25"/>
      <c r="Z4440" s="25"/>
      <c r="AA4440" s="25"/>
      <c r="AB4440" s="25"/>
    </row>
    <row r="4441" spans="1:28" ht="18.75" customHeight="1">
      <c r="A4441" s="1"/>
      <c r="B4441" s="1"/>
      <c r="C4441" s="1"/>
      <c r="D4441" s="21" t="s">
        <v>1033</v>
      </c>
      <c r="E4441" s="22" t="s">
        <v>803</v>
      </c>
      <c r="F4441" s="27"/>
      <c r="G4441" s="28">
        <v>620.1</v>
      </c>
      <c r="H4441" s="24">
        <f t="shared" si="20"/>
        <v>51.675000000000004</v>
      </c>
      <c r="I4441" s="25"/>
      <c r="J4441" s="25"/>
      <c r="K4441" s="26"/>
      <c r="L4441" s="25"/>
      <c r="M4441" s="25"/>
      <c r="N4441" s="25"/>
      <c r="O4441" s="25"/>
      <c r="P4441" s="25"/>
      <c r="Q4441" s="25"/>
      <c r="R4441" s="25"/>
      <c r="S4441" s="25"/>
      <c r="T4441" s="25"/>
      <c r="U4441" s="25"/>
      <c r="V4441" s="25"/>
      <c r="W4441" s="25"/>
      <c r="X4441" s="25"/>
      <c r="Y4441" s="25"/>
      <c r="Z4441" s="25"/>
      <c r="AA4441" s="25"/>
      <c r="AB4441" s="25"/>
    </row>
    <row r="4442" spans="1:28" ht="18.75" customHeight="1">
      <c r="A4442" s="1"/>
      <c r="B4442" s="1"/>
      <c r="C4442" s="1"/>
      <c r="D4442" s="21" t="s">
        <v>1054</v>
      </c>
      <c r="E4442" s="22" t="s">
        <v>803</v>
      </c>
      <c r="F4442" s="27"/>
      <c r="G4442" s="28">
        <v>236.16</v>
      </c>
      <c r="H4442" s="24">
        <f t="shared" si="20"/>
        <v>19.68</v>
      </c>
      <c r="I4442" s="25"/>
      <c r="J4442" s="25"/>
      <c r="K4442" s="26"/>
      <c r="L4442" s="25"/>
      <c r="M4442" s="25"/>
      <c r="N4442" s="25"/>
      <c r="O4442" s="25"/>
      <c r="P4442" s="25"/>
      <c r="Q4442" s="25"/>
      <c r="R4442" s="25"/>
      <c r="S4442" s="25"/>
      <c r="T4442" s="25"/>
      <c r="U4442" s="25"/>
      <c r="V4442" s="25"/>
      <c r="W4442" s="25"/>
      <c r="X4442" s="25"/>
      <c r="Y4442" s="25"/>
      <c r="Z4442" s="25"/>
      <c r="AA4442" s="25"/>
      <c r="AB4442" s="25"/>
    </row>
    <row r="4443" spans="1:28" ht="18.75" customHeight="1">
      <c r="A4443" s="1"/>
      <c r="B4443" s="1"/>
      <c r="C4443" s="1"/>
      <c r="D4443" s="21" t="s">
        <v>1090</v>
      </c>
      <c r="E4443" s="22" t="s">
        <v>803</v>
      </c>
      <c r="F4443" s="27"/>
      <c r="G4443" s="28">
        <v>237.29</v>
      </c>
      <c r="H4443" s="24">
        <f t="shared" si="20"/>
        <v>19.774166666666666</v>
      </c>
      <c r="I4443" s="25"/>
      <c r="J4443" s="25"/>
      <c r="K4443" s="26"/>
      <c r="L4443" s="25"/>
      <c r="M4443" s="25"/>
      <c r="N4443" s="25"/>
      <c r="O4443" s="25"/>
      <c r="P4443" s="25"/>
      <c r="Q4443" s="25"/>
      <c r="R4443" s="25"/>
      <c r="S4443" s="25"/>
      <c r="T4443" s="25"/>
      <c r="U4443" s="25"/>
      <c r="V4443" s="25"/>
      <c r="W4443" s="25"/>
      <c r="X4443" s="25"/>
      <c r="Y4443" s="25"/>
      <c r="Z4443" s="25"/>
      <c r="AA4443" s="25"/>
      <c r="AB4443" s="25"/>
    </row>
    <row r="4444" spans="1:28" ht="18.75" customHeight="1">
      <c r="A4444" s="1"/>
      <c r="B4444" s="1"/>
      <c r="C4444" s="1"/>
      <c r="D4444" s="21" t="s">
        <v>1104</v>
      </c>
      <c r="E4444" s="22" t="s">
        <v>803</v>
      </c>
      <c r="F4444" s="27"/>
      <c r="G4444" s="28">
        <v>341.04</v>
      </c>
      <c r="H4444" s="24">
        <f t="shared" si="20"/>
        <v>28.42</v>
      </c>
      <c r="I4444" s="25"/>
      <c r="J4444" s="25"/>
      <c r="K4444" s="26"/>
      <c r="L4444" s="25"/>
      <c r="M4444" s="25"/>
      <c r="N4444" s="25"/>
      <c r="O4444" s="25"/>
      <c r="P4444" s="25"/>
      <c r="Q4444" s="25"/>
      <c r="R4444" s="25"/>
      <c r="S4444" s="25"/>
      <c r="T4444" s="25"/>
      <c r="U4444" s="25"/>
      <c r="V4444" s="25"/>
      <c r="W4444" s="25"/>
      <c r="X4444" s="25"/>
      <c r="Y4444" s="25"/>
      <c r="Z4444" s="25"/>
      <c r="AA4444" s="25"/>
      <c r="AB4444" s="25"/>
    </row>
    <row r="4445" spans="1:28" ht="18.75" customHeight="1">
      <c r="A4445" s="1"/>
      <c r="B4445" s="1"/>
      <c r="C4445" s="1"/>
      <c r="D4445" s="21" t="s">
        <v>992</v>
      </c>
      <c r="E4445" s="22" t="s">
        <v>803</v>
      </c>
      <c r="F4445" s="27"/>
      <c r="G4445" s="28">
        <v>1503.8400389999999</v>
      </c>
      <c r="H4445" s="24">
        <f t="shared" si="20"/>
        <v>125.32000325</v>
      </c>
      <c r="I4445" s="25"/>
      <c r="J4445" s="25"/>
      <c r="K4445" s="26"/>
      <c r="L4445" s="25"/>
      <c r="M4445" s="25"/>
      <c r="N4445" s="25"/>
      <c r="O4445" s="25"/>
      <c r="P4445" s="25"/>
      <c r="Q4445" s="25"/>
      <c r="R4445" s="25"/>
      <c r="S4445" s="25"/>
      <c r="T4445" s="25"/>
      <c r="U4445" s="25"/>
      <c r="V4445" s="25"/>
      <c r="W4445" s="25"/>
      <c r="X4445" s="25"/>
      <c r="Y4445" s="25"/>
      <c r="Z4445" s="25"/>
      <c r="AA4445" s="25"/>
      <c r="AB4445" s="25"/>
    </row>
    <row r="4446" spans="1:28" ht="18.75" customHeight="1">
      <c r="A4446" s="1"/>
      <c r="B4446" s="1"/>
      <c r="C4446" s="1"/>
      <c r="D4446" s="21" t="s">
        <v>1005</v>
      </c>
      <c r="E4446" s="22" t="s">
        <v>803</v>
      </c>
      <c r="F4446" s="27"/>
      <c r="G4446" s="28">
        <v>412.96</v>
      </c>
      <c r="H4446" s="24">
        <f t="shared" si="20"/>
        <v>34.413333333333334</v>
      </c>
      <c r="I4446" s="25"/>
      <c r="J4446" s="25"/>
      <c r="K4446" s="26"/>
      <c r="L4446" s="25"/>
      <c r="M4446" s="25"/>
      <c r="N4446" s="25"/>
      <c r="O4446" s="25"/>
      <c r="P4446" s="25"/>
      <c r="Q4446" s="25"/>
      <c r="R4446" s="25"/>
      <c r="S4446" s="25"/>
      <c r="T4446" s="25"/>
      <c r="U4446" s="25"/>
      <c r="V4446" s="25"/>
      <c r="W4446" s="25"/>
      <c r="X4446" s="25"/>
      <c r="Y4446" s="25"/>
      <c r="Z4446" s="25"/>
      <c r="AA4446" s="25"/>
      <c r="AB4446" s="25"/>
    </row>
    <row r="4447" spans="1:28" ht="18.75" customHeight="1">
      <c r="A4447" s="1"/>
      <c r="B4447" s="1"/>
      <c r="C4447" s="1"/>
      <c r="D4447" s="21" t="s">
        <v>971</v>
      </c>
      <c r="E4447" s="22" t="s">
        <v>803</v>
      </c>
      <c r="F4447" s="27"/>
      <c r="G4447" s="28">
        <v>144.1</v>
      </c>
      <c r="H4447" s="24">
        <f t="shared" si="20"/>
        <v>12.008333333333333</v>
      </c>
      <c r="I4447" s="25"/>
      <c r="J4447" s="25"/>
      <c r="K4447" s="26"/>
      <c r="L4447" s="25"/>
      <c r="M4447" s="25"/>
      <c r="N4447" s="25"/>
      <c r="O4447" s="25"/>
      <c r="P4447" s="25"/>
      <c r="Q4447" s="25"/>
      <c r="R4447" s="25"/>
      <c r="S4447" s="25"/>
      <c r="T4447" s="25"/>
      <c r="U4447" s="25"/>
      <c r="V4447" s="25"/>
      <c r="W4447" s="25"/>
      <c r="X4447" s="25"/>
      <c r="Y4447" s="25"/>
      <c r="Z4447" s="25"/>
      <c r="AA4447" s="25"/>
      <c r="AB4447" s="25"/>
    </row>
    <row r="4448" spans="1:28" ht="18.75" customHeight="1">
      <c r="A4448" s="1"/>
      <c r="B4448" s="1"/>
      <c r="C4448" s="1"/>
      <c r="D4448" s="21" t="s">
        <v>1015</v>
      </c>
      <c r="E4448" s="22" t="s">
        <v>803</v>
      </c>
      <c r="F4448" s="27"/>
      <c r="G4448" s="28">
        <v>54.84</v>
      </c>
      <c r="H4448" s="24">
        <f t="shared" si="20"/>
        <v>4.57</v>
      </c>
      <c r="I4448" s="25"/>
      <c r="J4448" s="25"/>
      <c r="K4448" s="26"/>
      <c r="L4448" s="25"/>
      <c r="M4448" s="25"/>
      <c r="N4448" s="25"/>
      <c r="O4448" s="25"/>
      <c r="P4448" s="25"/>
      <c r="Q4448" s="25"/>
      <c r="R4448" s="25"/>
      <c r="S4448" s="25"/>
      <c r="T4448" s="25"/>
      <c r="U4448" s="25"/>
      <c r="V4448" s="25"/>
      <c r="W4448" s="25"/>
      <c r="X4448" s="25"/>
      <c r="Y4448" s="25"/>
      <c r="Z4448" s="25"/>
      <c r="AA4448" s="25"/>
      <c r="AB4448" s="25"/>
    </row>
    <row r="4449" spans="1:28" ht="18.75" customHeight="1">
      <c r="A4449" s="1"/>
      <c r="B4449" s="1"/>
      <c r="C4449" s="1"/>
      <c r="D4449" s="21" t="s">
        <v>869</v>
      </c>
      <c r="E4449" s="22" t="s">
        <v>803</v>
      </c>
      <c r="F4449" s="27"/>
      <c r="G4449" s="28">
        <v>82.98</v>
      </c>
      <c r="H4449" s="24">
        <f t="shared" si="20"/>
        <v>6.915</v>
      </c>
      <c r="I4449" s="25"/>
      <c r="J4449" s="25"/>
      <c r="K4449" s="26"/>
      <c r="L4449" s="25"/>
      <c r="M4449" s="25"/>
      <c r="N4449" s="25"/>
      <c r="O4449" s="25"/>
      <c r="P4449" s="25"/>
      <c r="Q4449" s="25"/>
      <c r="R4449" s="25"/>
      <c r="S4449" s="25"/>
      <c r="T4449" s="25"/>
      <c r="U4449" s="25"/>
      <c r="V4449" s="25"/>
      <c r="W4449" s="25"/>
      <c r="X4449" s="25"/>
      <c r="Y4449" s="25"/>
      <c r="Z4449" s="25"/>
      <c r="AA4449" s="25"/>
      <c r="AB4449" s="25"/>
    </row>
    <row r="4450" spans="1:28" ht="18.75" customHeight="1">
      <c r="A4450" s="1"/>
      <c r="B4450" s="1"/>
      <c r="C4450" s="1"/>
      <c r="D4450" s="21" t="s">
        <v>960</v>
      </c>
      <c r="E4450" s="22" t="s">
        <v>803</v>
      </c>
      <c r="F4450" s="27"/>
      <c r="G4450" s="28">
        <v>47.64</v>
      </c>
      <c r="H4450" s="24">
        <f t="shared" si="20"/>
        <v>3.97</v>
      </c>
      <c r="I4450" s="25"/>
      <c r="J4450" s="25"/>
      <c r="K4450" s="26"/>
      <c r="L4450" s="25"/>
      <c r="M4450" s="25"/>
      <c r="N4450" s="25"/>
      <c r="O4450" s="25"/>
      <c r="P4450" s="25"/>
      <c r="Q4450" s="25"/>
      <c r="R4450" s="25"/>
      <c r="S4450" s="25"/>
      <c r="T4450" s="25"/>
      <c r="U4450" s="25"/>
      <c r="V4450" s="25"/>
      <c r="W4450" s="25"/>
      <c r="X4450" s="25"/>
      <c r="Y4450" s="25"/>
      <c r="Z4450" s="25"/>
      <c r="AA4450" s="25"/>
      <c r="AB4450" s="25"/>
    </row>
    <row r="4451" spans="1:28" ht="18.75" customHeight="1">
      <c r="A4451" s="1"/>
      <c r="B4451" s="1"/>
      <c r="C4451" s="1"/>
      <c r="D4451" s="21" t="s">
        <v>1036</v>
      </c>
      <c r="E4451" s="22" t="s">
        <v>803</v>
      </c>
      <c r="F4451" s="27"/>
      <c r="G4451" s="28">
        <v>202</v>
      </c>
      <c r="H4451" s="24">
        <f t="shared" si="20"/>
        <v>16.833333333333332</v>
      </c>
      <c r="I4451" s="25"/>
      <c r="J4451" s="25"/>
      <c r="K4451" s="26"/>
      <c r="L4451" s="25"/>
      <c r="M4451" s="25"/>
      <c r="N4451" s="25"/>
      <c r="O4451" s="25"/>
      <c r="P4451" s="25"/>
      <c r="Q4451" s="25"/>
      <c r="R4451" s="25"/>
      <c r="S4451" s="25"/>
      <c r="T4451" s="25"/>
      <c r="U4451" s="25"/>
      <c r="V4451" s="25"/>
      <c r="W4451" s="25"/>
      <c r="X4451" s="25"/>
      <c r="Y4451" s="25"/>
      <c r="Z4451" s="25"/>
      <c r="AA4451" s="25"/>
      <c r="AB4451" s="25"/>
    </row>
    <row r="4452" spans="1:28" ht="18.75" customHeight="1">
      <c r="A4452" s="1"/>
      <c r="B4452" s="1"/>
      <c r="C4452" s="1"/>
      <c r="D4452" s="21" t="s">
        <v>1078</v>
      </c>
      <c r="E4452" s="22" t="s">
        <v>803</v>
      </c>
      <c r="F4452" s="27"/>
      <c r="G4452" s="28">
        <v>68</v>
      </c>
      <c r="H4452" s="24">
        <f t="shared" si="20"/>
        <v>5.666666666666667</v>
      </c>
      <c r="I4452" s="25"/>
      <c r="J4452" s="25"/>
      <c r="K4452" s="26"/>
      <c r="L4452" s="25"/>
      <c r="M4452" s="25"/>
      <c r="N4452" s="25"/>
      <c r="O4452" s="25"/>
      <c r="P4452" s="25"/>
      <c r="Q4452" s="25"/>
      <c r="R4452" s="25"/>
      <c r="S4452" s="25"/>
      <c r="T4452" s="25"/>
      <c r="U4452" s="25"/>
      <c r="V4452" s="25"/>
      <c r="W4452" s="25"/>
      <c r="X4452" s="25"/>
      <c r="Y4452" s="25"/>
      <c r="Z4452" s="25"/>
      <c r="AA4452" s="25"/>
      <c r="AB4452" s="25"/>
    </row>
    <row r="4453" spans="1:28" ht="18.75" customHeight="1">
      <c r="A4453" s="1"/>
      <c r="B4453" s="1"/>
      <c r="C4453" s="1"/>
      <c r="D4453" s="21" t="s">
        <v>895</v>
      </c>
      <c r="E4453" s="22" t="s">
        <v>803</v>
      </c>
      <c r="F4453" s="27"/>
      <c r="G4453" s="28">
        <v>890.5</v>
      </c>
      <c r="H4453" s="24">
        <f t="shared" si="20"/>
        <v>74.208333333333329</v>
      </c>
      <c r="I4453" s="25"/>
      <c r="J4453" s="25"/>
      <c r="K4453" s="26"/>
      <c r="L4453" s="25"/>
      <c r="M4453" s="25"/>
      <c r="N4453" s="25"/>
      <c r="O4453" s="25"/>
      <c r="P4453" s="25"/>
      <c r="Q4453" s="25"/>
      <c r="R4453" s="25"/>
      <c r="S4453" s="25"/>
      <c r="T4453" s="25"/>
      <c r="U4453" s="25"/>
      <c r="V4453" s="25"/>
      <c r="W4453" s="25"/>
      <c r="X4453" s="25"/>
      <c r="Y4453" s="25"/>
      <c r="Z4453" s="25"/>
      <c r="AA4453" s="25"/>
      <c r="AB4453" s="25"/>
    </row>
    <row r="4454" spans="1:28" ht="18.75" customHeight="1">
      <c r="A4454" s="1"/>
      <c r="B4454" s="1"/>
      <c r="C4454" s="1"/>
      <c r="D4454" s="22" t="e">
        <v>#N/A</v>
      </c>
      <c r="E4454" s="22" t="s">
        <v>803</v>
      </c>
      <c r="F4454" s="27"/>
      <c r="G4454" s="28">
        <v>58</v>
      </c>
      <c r="H4454" s="24">
        <f t="shared" si="20"/>
        <v>4.833333333333333</v>
      </c>
      <c r="I4454" s="25"/>
      <c r="J4454" s="25"/>
      <c r="K4454" s="26"/>
      <c r="L4454" s="25"/>
      <c r="M4454" s="25"/>
      <c r="N4454" s="25"/>
      <c r="O4454" s="25"/>
      <c r="P4454" s="25"/>
      <c r="Q4454" s="25"/>
      <c r="R4454" s="25"/>
      <c r="S4454" s="25"/>
      <c r="T4454" s="25"/>
      <c r="U4454" s="25"/>
      <c r="V4454" s="25"/>
      <c r="W4454" s="25"/>
      <c r="X4454" s="25"/>
      <c r="Y4454" s="25"/>
      <c r="Z4454" s="25"/>
      <c r="AA4454" s="25"/>
      <c r="AB4454" s="25"/>
    </row>
    <row r="4455" spans="1:28" ht="18.75" customHeight="1">
      <c r="A4455" s="1"/>
      <c r="B4455" s="1"/>
      <c r="C4455" s="1"/>
      <c r="D4455" s="21" t="s">
        <v>1083</v>
      </c>
      <c r="E4455" s="22" t="s">
        <v>803</v>
      </c>
      <c r="F4455" s="27"/>
      <c r="G4455" s="28">
        <v>1361.48</v>
      </c>
      <c r="H4455" s="24">
        <f t="shared" si="20"/>
        <v>113.45666666666666</v>
      </c>
      <c r="I4455" s="25"/>
      <c r="J4455" s="25"/>
      <c r="K4455" s="26"/>
      <c r="L4455" s="25"/>
      <c r="M4455" s="25"/>
      <c r="N4455" s="25"/>
      <c r="O4455" s="25"/>
      <c r="P4455" s="25"/>
      <c r="Q4455" s="25"/>
      <c r="R4455" s="25"/>
      <c r="S4455" s="25"/>
      <c r="T4455" s="25"/>
      <c r="U4455" s="25"/>
      <c r="V4455" s="25"/>
      <c r="W4455" s="25"/>
      <c r="X4455" s="25"/>
      <c r="Y4455" s="25"/>
      <c r="Z4455" s="25"/>
      <c r="AA4455" s="25"/>
      <c r="AB4455" s="25"/>
    </row>
    <row r="4456" spans="1:28" ht="18.75" customHeight="1">
      <c r="A4456" s="1"/>
      <c r="B4456" s="1"/>
      <c r="C4456" s="1"/>
      <c r="D4456" s="21" t="s">
        <v>921</v>
      </c>
      <c r="E4456" s="22" t="s">
        <v>803</v>
      </c>
      <c r="F4456" s="27"/>
      <c r="G4456" s="28">
        <v>798.12</v>
      </c>
      <c r="H4456" s="24">
        <f t="shared" si="20"/>
        <v>66.510000000000005</v>
      </c>
      <c r="I4456" s="25"/>
      <c r="J4456" s="25"/>
      <c r="K4456" s="26"/>
      <c r="L4456" s="25"/>
      <c r="M4456" s="25"/>
      <c r="N4456" s="25"/>
      <c r="O4456" s="25"/>
      <c r="P4456" s="25"/>
      <c r="Q4456" s="25"/>
      <c r="R4456" s="25"/>
      <c r="S4456" s="25"/>
      <c r="T4456" s="25"/>
      <c r="U4456" s="25"/>
      <c r="V4456" s="25"/>
      <c r="W4456" s="25"/>
      <c r="X4456" s="25"/>
      <c r="Y4456" s="25"/>
      <c r="Z4456" s="25"/>
      <c r="AA4456" s="25"/>
      <c r="AB4456" s="25"/>
    </row>
    <row r="4457" spans="1:28" ht="18.75" customHeight="1">
      <c r="A4457" s="1"/>
      <c r="B4457" s="1"/>
      <c r="C4457" s="1"/>
      <c r="D4457" s="21" t="s">
        <v>820</v>
      </c>
      <c r="E4457" s="22" t="s">
        <v>803</v>
      </c>
      <c r="F4457" s="27"/>
      <c r="G4457" s="28">
        <v>647.87</v>
      </c>
      <c r="H4457" s="24">
        <f t="shared" si="20"/>
        <v>53.989166666666669</v>
      </c>
      <c r="I4457" s="25"/>
      <c r="J4457" s="25"/>
      <c r="K4457" s="26"/>
      <c r="L4457" s="25"/>
      <c r="M4457" s="25"/>
      <c r="N4457" s="25"/>
      <c r="O4457" s="25"/>
      <c r="P4457" s="25"/>
      <c r="Q4457" s="25"/>
      <c r="R4457" s="25"/>
      <c r="S4457" s="25"/>
      <c r="T4457" s="25"/>
      <c r="U4457" s="25"/>
      <c r="V4457" s="25"/>
      <c r="W4457" s="25"/>
      <c r="X4457" s="25"/>
      <c r="Y4457" s="25"/>
      <c r="Z4457" s="25"/>
      <c r="AA4457" s="25"/>
      <c r="AB4457" s="25"/>
    </row>
    <row r="4458" spans="1:28" ht="18.75" customHeight="1">
      <c r="A4458" s="1"/>
      <c r="B4458" s="1"/>
      <c r="C4458" s="1"/>
      <c r="D4458" s="21" t="s">
        <v>869</v>
      </c>
      <c r="E4458" s="22" t="s">
        <v>803</v>
      </c>
      <c r="F4458" s="27"/>
      <c r="G4458" s="28">
        <v>539.37</v>
      </c>
      <c r="H4458" s="24">
        <f t="shared" si="20"/>
        <v>44.947499999999998</v>
      </c>
      <c r="I4458" s="25"/>
      <c r="J4458" s="25"/>
      <c r="K4458" s="26"/>
      <c r="L4458" s="25"/>
      <c r="M4458" s="25"/>
      <c r="N4458" s="25"/>
      <c r="O4458" s="25"/>
      <c r="P4458" s="25"/>
      <c r="Q4458" s="25"/>
      <c r="R4458" s="25"/>
      <c r="S4458" s="25"/>
      <c r="T4458" s="25"/>
      <c r="U4458" s="25"/>
      <c r="V4458" s="25"/>
      <c r="W4458" s="25"/>
      <c r="X4458" s="25"/>
      <c r="Y4458" s="25"/>
      <c r="Z4458" s="25"/>
      <c r="AA4458" s="25"/>
      <c r="AB4458" s="25"/>
    </row>
    <row r="4459" spans="1:28" ht="18.75" customHeight="1">
      <c r="A4459" s="1"/>
      <c r="B4459" s="1"/>
      <c r="C4459" s="1"/>
      <c r="D4459" s="21" t="s">
        <v>1014</v>
      </c>
      <c r="E4459" s="22" t="s">
        <v>803</v>
      </c>
      <c r="F4459" s="27"/>
      <c r="G4459" s="28">
        <v>958.49</v>
      </c>
      <c r="H4459" s="24">
        <f t="shared" si="20"/>
        <v>79.874166666666667</v>
      </c>
      <c r="I4459" s="25"/>
      <c r="J4459" s="25"/>
      <c r="K4459" s="26"/>
      <c r="L4459" s="25"/>
      <c r="M4459" s="25"/>
      <c r="N4459" s="25"/>
      <c r="O4459" s="25"/>
      <c r="P4459" s="25"/>
      <c r="Q4459" s="25"/>
      <c r="R4459" s="25"/>
      <c r="S4459" s="25"/>
      <c r="T4459" s="25"/>
      <c r="U4459" s="25"/>
      <c r="V4459" s="25"/>
      <c r="W4459" s="25"/>
      <c r="X4459" s="25"/>
      <c r="Y4459" s="25"/>
      <c r="Z4459" s="25"/>
      <c r="AA4459" s="25"/>
      <c r="AB4459" s="25"/>
    </row>
    <row r="4460" spans="1:28" ht="18.75" customHeight="1">
      <c r="A4460" s="1"/>
      <c r="B4460" s="1"/>
      <c r="C4460" s="1"/>
      <c r="D4460" s="21" t="s">
        <v>802</v>
      </c>
      <c r="E4460" s="22" t="s">
        <v>803</v>
      </c>
      <c r="F4460" s="27"/>
      <c r="G4460" s="28">
        <v>987</v>
      </c>
      <c r="H4460" s="24">
        <f t="shared" si="20"/>
        <v>82.25</v>
      </c>
      <c r="I4460" s="25"/>
      <c r="J4460" s="25"/>
      <c r="K4460" s="26"/>
      <c r="L4460" s="25"/>
      <c r="M4460" s="25"/>
      <c r="N4460" s="25"/>
      <c r="O4460" s="25"/>
      <c r="P4460" s="25"/>
      <c r="Q4460" s="25"/>
      <c r="R4460" s="25"/>
      <c r="S4460" s="25"/>
      <c r="T4460" s="25"/>
      <c r="U4460" s="25"/>
      <c r="V4460" s="25"/>
      <c r="W4460" s="25"/>
      <c r="X4460" s="25"/>
      <c r="Y4460" s="25"/>
      <c r="Z4460" s="25"/>
      <c r="AA4460" s="25"/>
      <c r="AB4460" s="25"/>
    </row>
    <row r="4461" spans="1:28" ht="18.75" customHeight="1">
      <c r="A4461" s="1"/>
      <c r="B4461" s="1"/>
      <c r="C4461" s="1"/>
      <c r="D4461" s="21" t="s">
        <v>990</v>
      </c>
      <c r="E4461" s="22" t="s">
        <v>803</v>
      </c>
      <c r="F4461" s="27"/>
      <c r="G4461" s="28">
        <v>696.24</v>
      </c>
      <c r="H4461" s="24">
        <f t="shared" si="20"/>
        <v>58.02</v>
      </c>
      <c r="I4461" s="25"/>
      <c r="J4461" s="25"/>
      <c r="K4461" s="26"/>
      <c r="L4461" s="25"/>
      <c r="M4461" s="25"/>
      <c r="N4461" s="25"/>
      <c r="O4461" s="25"/>
      <c r="P4461" s="25"/>
      <c r="Q4461" s="25"/>
      <c r="R4461" s="25"/>
      <c r="S4461" s="25"/>
      <c r="T4461" s="25"/>
      <c r="U4461" s="25"/>
      <c r="V4461" s="25"/>
      <c r="W4461" s="25"/>
      <c r="X4461" s="25"/>
      <c r="Y4461" s="25"/>
      <c r="Z4461" s="25"/>
      <c r="AA4461" s="25"/>
      <c r="AB4461" s="25"/>
    </row>
    <row r="4462" spans="1:28" ht="18.75" customHeight="1">
      <c r="A4462" s="1"/>
      <c r="B4462" s="1"/>
      <c r="C4462" s="1"/>
      <c r="D4462" s="21" t="s">
        <v>820</v>
      </c>
      <c r="E4462" s="22" t="s">
        <v>803</v>
      </c>
      <c r="F4462" s="27"/>
      <c r="G4462" s="28">
        <v>67.86</v>
      </c>
      <c r="H4462" s="24">
        <f t="shared" si="20"/>
        <v>5.6550000000000002</v>
      </c>
      <c r="I4462" s="25"/>
      <c r="J4462" s="25"/>
      <c r="K4462" s="26"/>
      <c r="L4462" s="25"/>
      <c r="M4462" s="25"/>
      <c r="N4462" s="25"/>
      <c r="O4462" s="25"/>
      <c r="P4462" s="25"/>
      <c r="Q4462" s="25"/>
      <c r="R4462" s="25"/>
      <c r="S4462" s="25"/>
      <c r="T4462" s="25"/>
      <c r="U4462" s="25"/>
      <c r="V4462" s="25"/>
      <c r="W4462" s="25"/>
      <c r="X4462" s="25"/>
      <c r="Y4462" s="25"/>
      <c r="Z4462" s="25"/>
      <c r="AA4462" s="25"/>
      <c r="AB4462" s="25"/>
    </row>
    <row r="4463" spans="1:28" ht="18.75" customHeight="1">
      <c r="A4463" s="1"/>
      <c r="B4463" s="1"/>
      <c r="C4463" s="1"/>
      <c r="D4463" s="21" t="s">
        <v>1008</v>
      </c>
      <c r="E4463" s="22" t="s">
        <v>803</v>
      </c>
      <c r="F4463" s="27"/>
      <c r="G4463" s="28">
        <v>90.86</v>
      </c>
      <c r="H4463" s="24">
        <f t="shared" si="20"/>
        <v>7.5716666666666663</v>
      </c>
      <c r="I4463" s="25"/>
      <c r="J4463" s="25"/>
      <c r="K4463" s="26"/>
      <c r="L4463" s="25"/>
      <c r="M4463" s="25"/>
      <c r="N4463" s="25"/>
      <c r="O4463" s="25"/>
      <c r="P4463" s="25"/>
      <c r="Q4463" s="25"/>
      <c r="R4463" s="25"/>
      <c r="S4463" s="25"/>
      <c r="T4463" s="25"/>
      <c r="U4463" s="25"/>
      <c r="V4463" s="25"/>
      <c r="W4463" s="25"/>
      <c r="X4463" s="25"/>
      <c r="Y4463" s="25"/>
      <c r="Z4463" s="25"/>
      <c r="AA4463" s="25"/>
      <c r="AB4463" s="25"/>
    </row>
    <row r="4464" spans="1:28" ht="18.75" customHeight="1">
      <c r="A4464" s="1"/>
      <c r="B4464" s="1"/>
      <c r="C4464" s="1"/>
      <c r="D4464" s="21" t="s">
        <v>1058</v>
      </c>
      <c r="E4464" s="22" t="s">
        <v>803</v>
      </c>
      <c r="F4464" s="27"/>
      <c r="G4464" s="28">
        <v>47.19</v>
      </c>
      <c r="H4464" s="24">
        <f t="shared" si="20"/>
        <v>3.9324999999999997</v>
      </c>
      <c r="I4464" s="25"/>
      <c r="J4464" s="25"/>
      <c r="K4464" s="26"/>
      <c r="L4464" s="25"/>
      <c r="M4464" s="25"/>
      <c r="N4464" s="25"/>
      <c r="O4464" s="25"/>
      <c r="P4464" s="25"/>
      <c r="Q4464" s="25"/>
      <c r="R4464" s="25"/>
      <c r="S4464" s="25"/>
      <c r="T4464" s="25"/>
      <c r="U4464" s="25"/>
      <c r="V4464" s="25"/>
      <c r="W4464" s="25"/>
      <c r="X4464" s="25"/>
      <c r="Y4464" s="25"/>
      <c r="Z4464" s="25"/>
      <c r="AA4464" s="25"/>
      <c r="AB4464" s="25"/>
    </row>
    <row r="4465" spans="1:28" ht="18.75" customHeight="1">
      <c r="A4465" s="1"/>
      <c r="B4465" s="1"/>
      <c r="C4465" s="1"/>
      <c r="D4465" s="21" t="s">
        <v>975</v>
      </c>
      <c r="E4465" s="22" t="s">
        <v>803</v>
      </c>
      <c r="F4465" s="27"/>
      <c r="G4465" s="28">
        <v>7</v>
      </c>
      <c r="H4465" s="24">
        <f t="shared" si="20"/>
        <v>0.58333333333333337</v>
      </c>
      <c r="I4465" s="25"/>
      <c r="J4465" s="25"/>
      <c r="K4465" s="26"/>
      <c r="L4465" s="25"/>
      <c r="M4465" s="25"/>
      <c r="N4465" s="25"/>
      <c r="O4465" s="25"/>
      <c r="P4465" s="25"/>
      <c r="Q4465" s="25"/>
      <c r="R4465" s="25"/>
      <c r="S4465" s="25"/>
      <c r="T4465" s="25"/>
      <c r="U4465" s="25"/>
      <c r="V4465" s="25"/>
      <c r="W4465" s="25"/>
      <c r="X4465" s="25"/>
      <c r="Y4465" s="25"/>
      <c r="Z4465" s="25"/>
      <c r="AA4465" s="25"/>
      <c r="AB4465" s="25"/>
    </row>
    <row r="4466" spans="1:28" ht="18.75" customHeight="1">
      <c r="A4466" s="1"/>
      <c r="B4466" s="1"/>
      <c r="C4466" s="1"/>
      <c r="D4466" s="21" t="s">
        <v>926</v>
      </c>
      <c r="E4466" s="22" t="s">
        <v>803</v>
      </c>
      <c r="F4466" s="27"/>
      <c r="G4466" s="28">
        <v>462.56</v>
      </c>
      <c r="H4466" s="24">
        <f t="shared" si="20"/>
        <v>38.546666666666667</v>
      </c>
      <c r="I4466" s="25"/>
      <c r="J4466" s="25"/>
      <c r="K4466" s="26"/>
      <c r="L4466" s="25"/>
      <c r="M4466" s="25"/>
      <c r="N4466" s="25"/>
      <c r="O4466" s="25"/>
      <c r="P4466" s="25"/>
      <c r="Q4466" s="25"/>
      <c r="R4466" s="25"/>
      <c r="S4466" s="25"/>
      <c r="T4466" s="25"/>
      <c r="U4466" s="25"/>
      <c r="V4466" s="25"/>
      <c r="W4466" s="25"/>
      <c r="X4466" s="25"/>
      <c r="Y4466" s="25"/>
      <c r="Z4466" s="25"/>
      <c r="AA4466" s="25"/>
      <c r="AB4466" s="25"/>
    </row>
    <row r="4467" spans="1:28" ht="18.75" customHeight="1">
      <c r="A4467" s="1"/>
      <c r="B4467" s="1"/>
      <c r="C4467" s="1"/>
      <c r="D4467" s="21" t="s">
        <v>945</v>
      </c>
      <c r="E4467" s="22" t="s">
        <v>803</v>
      </c>
      <c r="F4467" s="27"/>
      <c r="G4467" s="28">
        <v>19.739999999999998</v>
      </c>
      <c r="H4467" s="24">
        <f t="shared" si="20"/>
        <v>1.6449999999999998</v>
      </c>
      <c r="I4467" s="25"/>
      <c r="J4467" s="25"/>
      <c r="K4467" s="26"/>
      <c r="L4467" s="25"/>
      <c r="M4467" s="25"/>
      <c r="N4467" s="25"/>
      <c r="O4467" s="25"/>
      <c r="P4467" s="25"/>
      <c r="Q4467" s="25"/>
      <c r="R4467" s="25"/>
      <c r="S4467" s="25"/>
      <c r="T4467" s="25"/>
      <c r="U4467" s="25"/>
      <c r="V4467" s="25"/>
      <c r="W4467" s="25"/>
      <c r="X4467" s="25"/>
      <c r="Y4467" s="25"/>
      <c r="Z4467" s="25"/>
      <c r="AA4467" s="25"/>
      <c r="AB4467" s="25"/>
    </row>
    <row r="4468" spans="1:28" ht="18.75" customHeight="1">
      <c r="A4468" s="1"/>
      <c r="B4468" s="1"/>
      <c r="C4468" s="1"/>
      <c r="D4468" s="21" t="s">
        <v>946</v>
      </c>
      <c r="E4468" s="22" t="s">
        <v>803</v>
      </c>
      <c r="F4468" s="27"/>
      <c r="G4468" s="28">
        <v>166.8</v>
      </c>
      <c r="H4468" s="24">
        <f t="shared" si="20"/>
        <v>13.9</v>
      </c>
      <c r="I4468" s="25"/>
      <c r="J4468" s="25"/>
      <c r="K4468" s="26"/>
      <c r="L4468" s="25"/>
      <c r="M4468" s="25"/>
      <c r="N4468" s="25"/>
      <c r="O4468" s="25"/>
      <c r="P4468" s="25"/>
      <c r="Q4468" s="25"/>
      <c r="R4468" s="25"/>
      <c r="S4468" s="25"/>
      <c r="T4468" s="25"/>
      <c r="U4468" s="25"/>
      <c r="V4468" s="25"/>
      <c r="W4468" s="25"/>
      <c r="X4468" s="25"/>
      <c r="Y4468" s="25"/>
      <c r="Z4468" s="25"/>
      <c r="AA4468" s="25"/>
      <c r="AB4468" s="25"/>
    </row>
    <row r="4469" spans="1:28" ht="18.75" customHeight="1">
      <c r="A4469" s="1"/>
      <c r="B4469" s="1"/>
      <c r="C4469" s="1"/>
      <c r="D4469" s="21" t="s">
        <v>913</v>
      </c>
      <c r="E4469" s="22" t="s">
        <v>803</v>
      </c>
      <c r="F4469" s="27"/>
      <c r="G4469" s="28">
        <v>473.18</v>
      </c>
      <c r="H4469" s="24">
        <f t="shared" si="20"/>
        <v>39.431666666666665</v>
      </c>
      <c r="I4469" s="25"/>
      <c r="J4469" s="25"/>
      <c r="K4469" s="26"/>
      <c r="L4469" s="25"/>
      <c r="M4469" s="25"/>
      <c r="N4469" s="25"/>
      <c r="O4469" s="25"/>
      <c r="P4469" s="25"/>
      <c r="Q4469" s="25"/>
      <c r="R4469" s="25"/>
      <c r="S4469" s="25"/>
      <c r="T4469" s="25"/>
      <c r="U4469" s="25"/>
      <c r="V4469" s="25"/>
      <c r="W4469" s="25"/>
      <c r="X4469" s="25"/>
      <c r="Y4469" s="25"/>
      <c r="Z4469" s="25"/>
      <c r="AA4469" s="25"/>
      <c r="AB4469" s="25"/>
    </row>
    <row r="4470" spans="1:28" ht="18.75" customHeight="1">
      <c r="A4470" s="1"/>
      <c r="B4470" s="1"/>
      <c r="C4470" s="1"/>
      <c r="D4470" s="21" t="s">
        <v>1042</v>
      </c>
      <c r="E4470" s="22" t="s">
        <v>803</v>
      </c>
      <c r="F4470" s="27"/>
      <c r="G4470" s="28">
        <v>81.95</v>
      </c>
      <c r="H4470" s="24">
        <f t="shared" si="20"/>
        <v>6.8291666666666666</v>
      </c>
      <c r="I4470" s="25"/>
      <c r="J4470" s="25"/>
      <c r="K4470" s="26"/>
      <c r="L4470" s="25"/>
      <c r="M4470" s="25"/>
      <c r="N4470" s="25"/>
      <c r="O4470" s="25"/>
      <c r="P4470" s="25"/>
      <c r="Q4470" s="25"/>
      <c r="R4470" s="25"/>
      <c r="S4470" s="25"/>
      <c r="T4470" s="25"/>
      <c r="U4470" s="25"/>
      <c r="V4470" s="25"/>
      <c r="W4470" s="25"/>
      <c r="X4470" s="25"/>
      <c r="Y4470" s="25"/>
      <c r="Z4470" s="25"/>
      <c r="AA4470" s="25"/>
      <c r="AB4470" s="25"/>
    </row>
    <row r="4471" spans="1:28" ht="18.75" customHeight="1">
      <c r="A4471" s="1"/>
      <c r="B4471" s="1"/>
      <c r="C4471" s="1"/>
      <c r="D4471" s="21" t="s">
        <v>876</v>
      </c>
      <c r="E4471" s="22" t="s">
        <v>803</v>
      </c>
      <c r="F4471" s="27"/>
      <c r="G4471" s="28">
        <v>259.42</v>
      </c>
      <c r="H4471" s="24">
        <f t="shared" si="20"/>
        <v>21.618333333333336</v>
      </c>
      <c r="I4471" s="25"/>
      <c r="J4471" s="25"/>
      <c r="K4471" s="26"/>
      <c r="L4471" s="25"/>
      <c r="M4471" s="25"/>
      <c r="N4471" s="25"/>
      <c r="O4471" s="25"/>
      <c r="P4471" s="25"/>
      <c r="Q4471" s="25"/>
      <c r="R4471" s="25"/>
      <c r="S4471" s="25"/>
      <c r="T4471" s="25"/>
      <c r="U4471" s="25"/>
      <c r="V4471" s="25"/>
      <c r="W4471" s="25"/>
      <c r="X4471" s="25"/>
      <c r="Y4471" s="25"/>
      <c r="Z4471" s="25"/>
      <c r="AA4471" s="25"/>
      <c r="AB4471" s="25"/>
    </row>
    <row r="4472" spans="1:28" ht="18.75" customHeight="1">
      <c r="A4472" s="1"/>
      <c r="B4472" s="1"/>
      <c r="C4472" s="1"/>
      <c r="D4472" s="21" t="s">
        <v>1037</v>
      </c>
      <c r="E4472" s="22" t="s">
        <v>803</v>
      </c>
      <c r="F4472" s="27"/>
      <c r="G4472" s="28">
        <v>968.96</v>
      </c>
      <c r="H4472" s="24">
        <f t="shared" si="20"/>
        <v>80.74666666666667</v>
      </c>
      <c r="I4472" s="25"/>
      <c r="J4472" s="25"/>
      <c r="K4472" s="26"/>
      <c r="L4472" s="25"/>
      <c r="M4472" s="25"/>
      <c r="N4472" s="25"/>
      <c r="O4472" s="25"/>
      <c r="P4472" s="25"/>
      <c r="Q4472" s="25"/>
      <c r="R4472" s="25"/>
      <c r="S4472" s="25"/>
      <c r="T4472" s="25"/>
      <c r="U4472" s="25"/>
      <c r="V4472" s="25"/>
      <c r="W4472" s="25"/>
      <c r="X4472" s="25"/>
      <c r="Y4472" s="25"/>
      <c r="Z4472" s="25"/>
      <c r="AA4472" s="25"/>
      <c r="AB4472" s="25"/>
    </row>
    <row r="4473" spans="1:28" ht="18.75" customHeight="1">
      <c r="A4473" s="1"/>
      <c r="B4473" s="1"/>
      <c r="C4473" s="1"/>
      <c r="D4473" s="21" t="s">
        <v>1105</v>
      </c>
      <c r="E4473" s="22" t="s">
        <v>803</v>
      </c>
      <c r="F4473" s="27"/>
      <c r="G4473" s="28">
        <v>22.95</v>
      </c>
      <c r="H4473" s="24">
        <f t="shared" si="20"/>
        <v>1.9124999999999999</v>
      </c>
      <c r="I4473" s="25"/>
      <c r="J4473" s="25"/>
      <c r="K4473" s="26"/>
      <c r="L4473" s="25"/>
      <c r="M4473" s="25"/>
      <c r="N4473" s="25"/>
      <c r="O4473" s="25"/>
      <c r="P4473" s="25"/>
      <c r="Q4473" s="25"/>
      <c r="R4473" s="25"/>
      <c r="S4473" s="25"/>
      <c r="T4473" s="25"/>
      <c r="U4473" s="25"/>
      <c r="V4473" s="25"/>
      <c r="W4473" s="25"/>
      <c r="X4473" s="25"/>
      <c r="Y4473" s="25"/>
      <c r="Z4473" s="25"/>
      <c r="AA4473" s="25"/>
      <c r="AB4473" s="25"/>
    </row>
    <row r="4474" spans="1:28" ht="18.75" customHeight="1">
      <c r="A4474" s="1"/>
      <c r="B4474" s="1"/>
      <c r="C4474" s="1"/>
      <c r="D4474" s="21" t="s">
        <v>1102</v>
      </c>
      <c r="E4474" s="22" t="s">
        <v>803</v>
      </c>
      <c r="F4474" s="27"/>
      <c r="G4474" s="28">
        <v>911.18</v>
      </c>
      <c r="H4474" s="24">
        <f t="shared" si="20"/>
        <v>75.931666666666658</v>
      </c>
      <c r="I4474" s="25"/>
      <c r="J4474" s="25"/>
      <c r="K4474" s="26"/>
      <c r="L4474" s="25"/>
      <c r="M4474" s="25"/>
      <c r="N4474" s="25"/>
      <c r="O4474" s="25"/>
      <c r="P4474" s="25"/>
      <c r="Q4474" s="25"/>
      <c r="R4474" s="25"/>
      <c r="S4474" s="25"/>
      <c r="T4474" s="25"/>
      <c r="U4474" s="25"/>
      <c r="V4474" s="25"/>
      <c r="W4474" s="25"/>
      <c r="X4474" s="25"/>
      <c r="Y4474" s="25"/>
      <c r="Z4474" s="25"/>
      <c r="AA4474" s="25"/>
      <c r="AB4474" s="25"/>
    </row>
    <row r="4475" spans="1:28" ht="18.75" customHeight="1">
      <c r="A4475" s="1"/>
      <c r="B4475" s="1"/>
      <c r="C4475" s="1"/>
      <c r="D4475" s="21" t="s">
        <v>966</v>
      </c>
      <c r="E4475" s="22" t="s">
        <v>803</v>
      </c>
      <c r="F4475" s="27"/>
      <c r="G4475" s="28">
        <v>233.24</v>
      </c>
      <c r="H4475" s="24">
        <f t="shared" si="20"/>
        <v>19.436666666666667</v>
      </c>
      <c r="I4475" s="25"/>
      <c r="J4475" s="25"/>
      <c r="K4475" s="26"/>
      <c r="L4475" s="25"/>
      <c r="M4475" s="25"/>
      <c r="N4475" s="25"/>
      <c r="O4475" s="25"/>
      <c r="P4475" s="25"/>
      <c r="Q4475" s="25"/>
      <c r="R4475" s="25"/>
      <c r="S4475" s="25"/>
      <c r="T4475" s="25"/>
      <c r="U4475" s="25"/>
      <c r="V4475" s="25"/>
      <c r="W4475" s="25"/>
      <c r="X4475" s="25"/>
      <c r="Y4475" s="25"/>
      <c r="Z4475" s="25"/>
      <c r="AA4475" s="25"/>
      <c r="AB4475" s="25"/>
    </row>
    <row r="4476" spans="1:28" ht="18.75" customHeight="1">
      <c r="A4476" s="1"/>
      <c r="B4476" s="1"/>
      <c r="C4476" s="1"/>
      <c r="D4476" s="21" t="s">
        <v>804</v>
      </c>
      <c r="E4476" s="22" t="s">
        <v>803</v>
      </c>
      <c r="F4476" s="27"/>
      <c r="G4476" s="28">
        <v>901</v>
      </c>
      <c r="H4476" s="24">
        <f t="shared" si="20"/>
        <v>75.083333333333329</v>
      </c>
      <c r="I4476" s="25"/>
      <c r="J4476" s="25"/>
      <c r="K4476" s="26"/>
      <c r="L4476" s="25"/>
      <c r="M4476" s="25"/>
      <c r="N4476" s="25"/>
      <c r="O4476" s="25"/>
      <c r="P4476" s="25"/>
      <c r="Q4476" s="25"/>
      <c r="R4476" s="25"/>
      <c r="S4476" s="25"/>
      <c r="T4476" s="25"/>
      <c r="U4476" s="25"/>
      <c r="V4476" s="25"/>
      <c r="W4476" s="25"/>
      <c r="X4476" s="25"/>
      <c r="Y4476" s="25"/>
      <c r="Z4476" s="25"/>
      <c r="AA4476" s="25"/>
      <c r="AB4476" s="25"/>
    </row>
    <row r="4477" spans="1:28" ht="18.75" customHeight="1">
      <c r="A4477" s="1"/>
      <c r="B4477" s="1"/>
      <c r="C4477" s="1"/>
      <c r="D4477" s="21" t="s">
        <v>942</v>
      </c>
      <c r="E4477" s="22" t="s">
        <v>803</v>
      </c>
      <c r="F4477" s="27"/>
      <c r="G4477" s="28">
        <v>313.32</v>
      </c>
      <c r="H4477" s="24">
        <f t="shared" si="20"/>
        <v>26.11</v>
      </c>
      <c r="I4477" s="25"/>
      <c r="J4477" s="25"/>
      <c r="K4477" s="26"/>
      <c r="L4477" s="25"/>
      <c r="M4477" s="25"/>
      <c r="N4477" s="25"/>
      <c r="O4477" s="25"/>
      <c r="P4477" s="25"/>
      <c r="Q4477" s="25"/>
      <c r="R4477" s="25"/>
      <c r="S4477" s="25"/>
      <c r="T4477" s="25"/>
      <c r="U4477" s="25"/>
      <c r="V4477" s="25"/>
      <c r="W4477" s="25"/>
      <c r="X4477" s="25"/>
      <c r="Y4477" s="25"/>
      <c r="Z4477" s="25"/>
      <c r="AA4477" s="25"/>
      <c r="AB4477" s="25"/>
    </row>
    <row r="4478" spans="1:28" ht="18.75" customHeight="1">
      <c r="A4478" s="1"/>
      <c r="B4478" s="1"/>
      <c r="C4478" s="1"/>
      <c r="D4478" s="21" t="s">
        <v>1106</v>
      </c>
      <c r="E4478" s="22" t="s">
        <v>803</v>
      </c>
      <c r="F4478" s="27"/>
      <c r="G4478" s="28">
        <v>395.76</v>
      </c>
      <c r="H4478" s="24">
        <f t="shared" si="20"/>
        <v>32.979999999999997</v>
      </c>
      <c r="I4478" s="25"/>
      <c r="J4478" s="25"/>
      <c r="K4478" s="26"/>
      <c r="L4478" s="25"/>
      <c r="M4478" s="25"/>
      <c r="N4478" s="25"/>
      <c r="O4478" s="25"/>
      <c r="P4478" s="25"/>
      <c r="Q4478" s="25"/>
      <c r="R4478" s="25"/>
      <c r="S4478" s="25"/>
      <c r="T4478" s="25"/>
      <c r="U4478" s="25"/>
      <c r="V4478" s="25"/>
      <c r="W4478" s="25"/>
      <c r="X4478" s="25"/>
      <c r="Y4478" s="25"/>
      <c r="Z4478" s="25"/>
      <c r="AA4478" s="25"/>
      <c r="AB4478" s="25"/>
    </row>
    <row r="4479" spans="1:28" ht="18.75" customHeight="1">
      <c r="A4479" s="1"/>
      <c r="B4479" s="1"/>
      <c r="C4479" s="1"/>
      <c r="D4479" s="21" t="s">
        <v>1059</v>
      </c>
      <c r="E4479" s="22" t="s">
        <v>803</v>
      </c>
      <c r="F4479" s="27"/>
      <c r="G4479" s="28">
        <v>2644.34</v>
      </c>
      <c r="H4479" s="24">
        <f t="shared" si="20"/>
        <v>220.36166666666668</v>
      </c>
      <c r="I4479" s="25"/>
      <c r="J4479" s="25"/>
      <c r="K4479" s="26"/>
      <c r="L4479" s="25"/>
      <c r="M4479" s="25"/>
      <c r="N4479" s="25"/>
      <c r="O4479" s="25"/>
      <c r="P4479" s="25"/>
      <c r="Q4479" s="25"/>
      <c r="R4479" s="25"/>
      <c r="S4479" s="25"/>
      <c r="T4479" s="25"/>
      <c r="U4479" s="25"/>
      <c r="V4479" s="25"/>
      <c r="W4479" s="25"/>
      <c r="X4479" s="25"/>
      <c r="Y4479" s="25"/>
      <c r="Z4479" s="25"/>
      <c r="AA4479" s="25"/>
      <c r="AB4479" s="25"/>
    </row>
    <row r="4480" spans="1:28" ht="18.75" customHeight="1">
      <c r="A4480" s="1"/>
      <c r="B4480" s="1"/>
      <c r="C4480" s="1"/>
      <c r="D4480" s="21" t="s">
        <v>1016</v>
      </c>
      <c r="E4480" s="22" t="s">
        <v>803</v>
      </c>
      <c r="F4480" s="27"/>
      <c r="G4480" s="28">
        <v>1631.15</v>
      </c>
      <c r="H4480" s="24">
        <f t="shared" si="20"/>
        <v>135.92916666666667</v>
      </c>
      <c r="I4480" s="25"/>
      <c r="J4480" s="25"/>
      <c r="K4480" s="26"/>
      <c r="L4480" s="25"/>
      <c r="M4480" s="25"/>
      <c r="N4480" s="25"/>
      <c r="O4480" s="25"/>
      <c r="P4480" s="25"/>
      <c r="Q4480" s="25"/>
      <c r="R4480" s="25"/>
      <c r="S4480" s="25"/>
      <c r="T4480" s="25"/>
      <c r="U4480" s="25"/>
      <c r="V4480" s="25"/>
      <c r="W4480" s="25"/>
      <c r="X4480" s="25"/>
      <c r="Y4480" s="25"/>
      <c r="Z4480" s="25"/>
      <c r="AA4480" s="25"/>
      <c r="AB4480" s="25"/>
    </row>
    <row r="4481" spans="1:28" ht="18.75" customHeight="1">
      <c r="A4481" s="1"/>
      <c r="B4481" s="1"/>
      <c r="C4481" s="1"/>
      <c r="D4481" s="21" t="s">
        <v>1062</v>
      </c>
      <c r="E4481" s="22" t="s">
        <v>803</v>
      </c>
      <c r="F4481" s="27"/>
      <c r="G4481" s="28">
        <v>81</v>
      </c>
      <c r="H4481" s="24">
        <f t="shared" si="20"/>
        <v>6.75</v>
      </c>
      <c r="I4481" s="25"/>
      <c r="J4481" s="25"/>
      <c r="K4481" s="26"/>
      <c r="L4481" s="25"/>
      <c r="M4481" s="25"/>
      <c r="N4481" s="25"/>
      <c r="O4481" s="25"/>
      <c r="P4481" s="25"/>
      <c r="Q4481" s="25"/>
      <c r="R4481" s="25"/>
      <c r="S4481" s="25"/>
      <c r="T4481" s="25"/>
      <c r="U4481" s="25"/>
      <c r="V4481" s="25"/>
      <c r="W4481" s="25"/>
      <c r="X4481" s="25"/>
      <c r="Y4481" s="25"/>
      <c r="Z4481" s="25"/>
      <c r="AA4481" s="25"/>
      <c r="AB4481" s="25"/>
    </row>
    <row r="4482" spans="1:28" ht="18.75" customHeight="1">
      <c r="A4482" s="1"/>
      <c r="B4482" s="1"/>
      <c r="C4482" s="1"/>
      <c r="D4482" s="21" t="s">
        <v>1073</v>
      </c>
      <c r="E4482" s="22" t="s">
        <v>803</v>
      </c>
      <c r="F4482" s="27"/>
      <c r="G4482" s="28">
        <v>1426.14</v>
      </c>
      <c r="H4482" s="24">
        <f t="shared" si="20"/>
        <v>118.84500000000001</v>
      </c>
      <c r="I4482" s="25"/>
      <c r="J4482" s="25"/>
      <c r="K4482" s="26"/>
      <c r="L4482" s="25"/>
      <c r="M4482" s="25"/>
      <c r="N4482" s="25"/>
      <c r="O4482" s="25"/>
      <c r="P4482" s="25"/>
      <c r="Q4482" s="25"/>
      <c r="R4482" s="25"/>
      <c r="S4482" s="25"/>
      <c r="T4482" s="25"/>
      <c r="U4482" s="25"/>
      <c r="V4482" s="25"/>
      <c r="W4482" s="25"/>
      <c r="X4482" s="25"/>
      <c r="Y4482" s="25"/>
      <c r="Z4482" s="25"/>
      <c r="AA4482" s="25"/>
      <c r="AB4482" s="25"/>
    </row>
    <row r="4483" spans="1:28" ht="18.75" customHeight="1">
      <c r="A4483" s="1"/>
      <c r="B4483" s="1"/>
      <c r="C4483" s="1"/>
      <c r="D4483" s="21" t="s">
        <v>848</v>
      </c>
      <c r="E4483" s="22" t="s">
        <v>803</v>
      </c>
      <c r="F4483" s="27"/>
      <c r="G4483" s="28">
        <v>386.37</v>
      </c>
      <c r="H4483" s="24">
        <f t="shared" si="20"/>
        <v>32.197499999999998</v>
      </c>
      <c r="I4483" s="25"/>
      <c r="J4483" s="25"/>
      <c r="K4483" s="26"/>
      <c r="L4483" s="25"/>
      <c r="M4483" s="25"/>
      <c r="N4483" s="25"/>
      <c r="O4483" s="25"/>
      <c r="P4483" s="25"/>
      <c r="Q4483" s="25"/>
      <c r="R4483" s="25"/>
      <c r="S4483" s="25"/>
      <c r="T4483" s="25"/>
      <c r="U4483" s="25"/>
      <c r="V4483" s="25"/>
      <c r="W4483" s="25"/>
      <c r="X4483" s="25"/>
      <c r="Y4483" s="25"/>
      <c r="Z4483" s="25"/>
      <c r="AA4483" s="25"/>
      <c r="AB4483" s="25"/>
    </row>
    <row r="4484" spans="1:28" ht="18.75" customHeight="1">
      <c r="A4484" s="1"/>
      <c r="B4484" s="1"/>
      <c r="C4484" s="1"/>
      <c r="D4484" s="21" t="s">
        <v>920</v>
      </c>
      <c r="E4484" s="22" t="s">
        <v>803</v>
      </c>
      <c r="F4484" s="27"/>
      <c r="G4484" s="28">
        <v>878.9</v>
      </c>
      <c r="H4484" s="24">
        <f t="shared" si="20"/>
        <v>73.24166666666666</v>
      </c>
      <c r="I4484" s="25"/>
      <c r="J4484" s="25"/>
      <c r="K4484" s="26"/>
      <c r="L4484" s="25"/>
      <c r="M4484" s="25"/>
      <c r="N4484" s="25"/>
      <c r="O4484" s="25"/>
      <c r="P4484" s="25"/>
      <c r="Q4484" s="25"/>
      <c r="R4484" s="25"/>
      <c r="S4484" s="25"/>
      <c r="T4484" s="25"/>
      <c r="U4484" s="25"/>
      <c r="V4484" s="25"/>
      <c r="W4484" s="25"/>
      <c r="X4484" s="25"/>
      <c r="Y4484" s="25"/>
      <c r="Z4484" s="25"/>
      <c r="AA4484" s="25"/>
      <c r="AB4484" s="25"/>
    </row>
    <row r="4485" spans="1:28" ht="18.75" customHeight="1">
      <c r="A4485" s="1"/>
      <c r="B4485" s="1"/>
      <c r="C4485" s="1"/>
      <c r="D4485" s="21" t="s">
        <v>1086</v>
      </c>
      <c r="E4485" s="22" t="s">
        <v>803</v>
      </c>
      <c r="F4485" s="27"/>
      <c r="G4485" s="28">
        <v>498.4</v>
      </c>
      <c r="H4485" s="24">
        <f t="shared" si="20"/>
        <v>41.533333333333331</v>
      </c>
      <c r="I4485" s="25"/>
      <c r="J4485" s="25"/>
      <c r="K4485" s="26"/>
      <c r="L4485" s="25"/>
      <c r="M4485" s="25"/>
      <c r="N4485" s="25"/>
      <c r="O4485" s="25"/>
      <c r="P4485" s="25"/>
      <c r="Q4485" s="25"/>
      <c r="R4485" s="25"/>
      <c r="S4485" s="25"/>
      <c r="T4485" s="25"/>
      <c r="U4485" s="25"/>
      <c r="V4485" s="25"/>
      <c r="W4485" s="25"/>
      <c r="X4485" s="25"/>
      <c r="Y4485" s="25"/>
      <c r="Z4485" s="25"/>
      <c r="AA4485" s="25"/>
      <c r="AB4485" s="25"/>
    </row>
    <row r="4486" spans="1:28" ht="18.75" customHeight="1">
      <c r="A4486" s="1"/>
      <c r="B4486" s="1"/>
      <c r="C4486" s="1"/>
      <c r="D4486" s="21" t="s">
        <v>1096</v>
      </c>
      <c r="E4486" s="22" t="s">
        <v>803</v>
      </c>
      <c r="F4486" s="27"/>
      <c r="G4486" s="28">
        <v>372.28</v>
      </c>
      <c r="H4486" s="24">
        <f t="shared" si="20"/>
        <v>31.02333333333333</v>
      </c>
      <c r="I4486" s="25"/>
      <c r="J4486" s="25"/>
      <c r="K4486" s="26"/>
      <c r="L4486" s="25"/>
      <c r="M4486" s="25"/>
      <c r="N4486" s="25"/>
      <c r="O4486" s="25"/>
      <c r="P4486" s="25"/>
      <c r="Q4486" s="25"/>
      <c r="R4486" s="25"/>
      <c r="S4486" s="25"/>
      <c r="T4486" s="25"/>
      <c r="U4486" s="25"/>
      <c r="V4486" s="25"/>
      <c r="W4486" s="25"/>
      <c r="X4486" s="25"/>
      <c r="Y4486" s="25"/>
      <c r="Z4486" s="25"/>
      <c r="AA4486" s="25"/>
      <c r="AB4486" s="25"/>
    </row>
    <row r="4487" spans="1:28" ht="18.75" customHeight="1">
      <c r="A4487" s="1"/>
      <c r="B4487" s="1"/>
      <c r="C4487" s="1"/>
      <c r="D4487" s="21" t="s">
        <v>1063</v>
      </c>
      <c r="E4487" s="22" t="s">
        <v>803</v>
      </c>
      <c r="F4487" s="27"/>
      <c r="G4487" s="28">
        <v>810.75</v>
      </c>
      <c r="H4487" s="24">
        <f t="shared" si="20"/>
        <v>67.5625</v>
      </c>
      <c r="I4487" s="25"/>
      <c r="J4487" s="25"/>
      <c r="K4487" s="26"/>
      <c r="L4487" s="25"/>
      <c r="M4487" s="25"/>
      <c r="N4487" s="25"/>
      <c r="O4487" s="25"/>
      <c r="P4487" s="25"/>
      <c r="Q4487" s="25"/>
      <c r="R4487" s="25"/>
      <c r="S4487" s="25"/>
      <c r="T4487" s="25"/>
      <c r="U4487" s="25"/>
      <c r="V4487" s="25"/>
      <c r="W4487" s="25"/>
      <c r="X4487" s="25"/>
      <c r="Y4487" s="25"/>
      <c r="Z4487" s="25"/>
      <c r="AA4487" s="25"/>
      <c r="AB4487" s="25"/>
    </row>
    <row r="4488" spans="1:28" ht="18.75" customHeight="1">
      <c r="A4488" s="1"/>
      <c r="B4488" s="1"/>
      <c r="C4488" s="1"/>
      <c r="D4488" s="21" t="s">
        <v>1107</v>
      </c>
      <c r="E4488" s="22" t="s">
        <v>803</v>
      </c>
      <c r="F4488" s="27"/>
      <c r="G4488" s="28">
        <v>658.2</v>
      </c>
      <c r="H4488" s="24">
        <f t="shared" si="20"/>
        <v>54.85</v>
      </c>
      <c r="I4488" s="25"/>
      <c r="J4488" s="25"/>
      <c r="K4488" s="26"/>
      <c r="L4488" s="25"/>
      <c r="M4488" s="25"/>
      <c r="N4488" s="25"/>
      <c r="O4488" s="25"/>
      <c r="P4488" s="25"/>
      <c r="Q4488" s="25"/>
      <c r="R4488" s="25"/>
      <c r="S4488" s="25"/>
      <c r="T4488" s="25"/>
      <c r="U4488" s="25"/>
      <c r="V4488" s="25"/>
      <c r="W4488" s="25"/>
      <c r="X4488" s="25"/>
      <c r="Y4488" s="25"/>
      <c r="Z4488" s="25"/>
      <c r="AA4488" s="25"/>
      <c r="AB4488" s="25"/>
    </row>
    <row r="4489" spans="1:28" ht="18.75" customHeight="1">
      <c r="A4489" s="1"/>
      <c r="B4489" s="1"/>
      <c r="C4489" s="1"/>
      <c r="D4489" s="21" t="s">
        <v>958</v>
      </c>
      <c r="E4489" s="22" t="s">
        <v>803</v>
      </c>
      <c r="F4489" s="27"/>
      <c r="G4489" s="28">
        <v>53.32</v>
      </c>
      <c r="H4489" s="24">
        <f t="shared" si="20"/>
        <v>4.4433333333333334</v>
      </c>
      <c r="I4489" s="25"/>
      <c r="J4489" s="25"/>
      <c r="K4489" s="26"/>
      <c r="L4489" s="25"/>
      <c r="M4489" s="25"/>
      <c r="N4489" s="25"/>
      <c r="O4489" s="25"/>
      <c r="P4489" s="25"/>
      <c r="Q4489" s="25"/>
      <c r="R4489" s="25"/>
      <c r="S4489" s="25"/>
      <c r="T4489" s="25"/>
      <c r="U4489" s="25"/>
      <c r="V4489" s="25"/>
      <c r="W4489" s="25"/>
      <c r="X4489" s="25"/>
      <c r="Y4489" s="25"/>
      <c r="Z4489" s="25"/>
      <c r="AA4489" s="25"/>
      <c r="AB4489" s="25"/>
    </row>
    <row r="4490" spans="1:28" ht="18.75" customHeight="1">
      <c r="A4490" s="1"/>
      <c r="B4490" s="1"/>
      <c r="C4490" s="1"/>
      <c r="D4490" s="21" t="s">
        <v>893</v>
      </c>
      <c r="E4490" s="22" t="s">
        <v>803</v>
      </c>
      <c r="F4490" s="27"/>
      <c r="G4490" s="28">
        <v>15.7</v>
      </c>
      <c r="H4490" s="24">
        <f t="shared" si="20"/>
        <v>1.3083333333333333</v>
      </c>
      <c r="I4490" s="25"/>
      <c r="J4490" s="25"/>
      <c r="K4490" s="26"/>
      <c r="L4490" s="25"/>
      <c r="M4490" s="25"/>
      <c r="N4490" s="25"/>
      <c r="O4490" s="25"/>
      <c r="P4490" s="25"/>
      <c r="Q4490" s="25"/>
      <c r="R4490" s="25"/>
      <c r="S4490" s="25"/>
      <c r="T4490" s="25"/>
      <c r="U4490" s="25"/>
      <c r="V4490" s="25"/>
      <c r="W4490" s="25"/>
      <c r="X4490" s="25"/>
      <c r="Y4490" s="25"/>
      <c r="Z4490" s="25"/>
      <c r="AA4490" s="25"/>
      <c r="AB4490" s="25"/>
    </row>
    <row r="4491" spans="1:28" ht="18.75" customHeight="1">
      <c r="A4491" s="1"/>
      <c r="B4491" s="1"/>
      <c r="C4491" s="1"/>
      <c r="D4491" s="21" t="s">
        <v>1066</v>
      </c>
      <c r="E4491" s="22" t="s">
        <v>803</v>
      </c>
      <c r="F4491" s="27"/>
      <c r="G4491" s="28">
        <v>29.28</v>
      </c>
      <c r="H4491" s="24">
        <f t="shared" si="20"/>
        <v>2.44</v>
      </c>
      <c r="I4491" s="25"/>
      <c r="J4491" s="25"/>
      <c r="K4491" s="26"/>
      <c r="L4491" s="25"/>
      <c r="M4491" s="25"/>
      <c r="N4491" s="25"/>
      <c r="O4491" s="25"/>
      <c r="P4491" s="25"/>
      <c r="Q4491" s="25"/>
      <c r="R4491" s="25"/>
      <c r="S4491" s="25"/>
      <c r="T4491" s="25"/>
      <c r="U4491" s="25"/>
      <c r="V4491" s="25"/>
      <c r="W4491" s="25"/>
      <c r="X4491" s="25"/>
      <c r="Y4491" s="25"/>
      <c r="Z4491" s="25"/>
      <c r="AA4491" s="25"/>
      <c r="AB4491" s="25"/>
    </row>
    <row r="4492" spans="1:28" ht="18.75" customHeight="1">
      <c r="A4492" s="1"/>
      <c r="B4492" s="1"/>
      <c r="C4492" s="1"/>
      <c r="D4492" s="21" t="s">
        <v>971</v>
      </c>
      <c r="E4492" s="22" t="s">
        <v>803</v>
      </c>
      <c r="F4492" s="27"/>
      <c r="G4492" s="28">
        <v>158.51</v>
      </c>
      <c r="H4492" s="24">
        <f t="shared" si="20"/>
        <v>13.209166666666667</v>
      </c>
      <c r="I4492" s="25"/>
      <c r="J4492" s="25"/>
      <c r="K4492" s="26"/>
      <c r="L4492" s="25"/>
      <c r="M4492" s="25"/>
      <c r="N4492" s="25"/>
      <c r="O4492" s="25"/>
      <c r="P4492" s="25"/>
      <c r="Q4492" s="25"/>
      <c r="R4492" s="25"/>
      <c r="S4492" s="25"/>
      <c r="T4492" s="25"/>
      <c r="U4492" s="25"/>
      <c r="V4492" s="25"/>
      <c r="W4492" s="25"/>
      <c r="X4492" s="25"/>
      <c r="Y4492" s="25"/>
      <c r="Z4492" s="25"/>
      <c r="AA4492" s="25"/>
      <c r="AB4492" s="25"/>
    </row>
    <row r="4493" spans="1:28" ht="18.75" customHeight="1">
      <c r="A4493" s="1"/>
      <c r="B4493" s="1"/>
      <c r="C4493" s="1"/>
      <c r="D4493" s="21" t="s">
        <v>883</v>
      </c>
      <c r="E4493" s="22" t="s">
        <v>803</v>
      </c>
      <c r="F4493" s="27"/>
      <c r="G4493" s="28">
        <v>278.5</v>
      </c>
      <c r="H4493" s="24">
        <f t="shared" si="20"/>
        <v>23.208333333333332</v>
      </c>
      <c r="I4493" s="25"/>
      <c r="J4493" s="25"/>
      <c r="K4493" s="26"/>
      <c r="L4493" s="25"/>
      <c r="M4493" s="25"/>
      <c r="N4493" s="25"/>
      <c r="O4493" s="25"/>
      <c r="P4493" s="25"/>
      <c r="Q4493" s="25"/>
      <c r="R4493" s="25"/>
      <c r="S4493" s="25"/>
      <c r="T4493" s="25"/>
      <c r="U4493" s="25"/>
      <c r="V4493" s="25"/>
      <c r="W4493" s="25"/>
      <c r="X4493" s="25"/>
      <c r="Y4493" s="25"/>
      <c r="Z4493" s="25"/>
      <c r="AA4493" s="25"/>
      <c r="AB4493" s="25"/>
    </row>
    <row r="4494" spans="1:28" ht="18.75" customHeight="1">
      <c r="A4494" s="1"/>
      <c r="B4494" s="1"/>
      <c r="C4494" s="1"/>
      <c r="D4494" s="21" t="s">
        <v>1083</v>
      </c>
      <c r="E4494" s="22" t="s">
        <v>803</v>
      </c>
      <c r="F4494" s="27"/>
      <c r="G4494" s="28">
        <v>78.680000000000007</v>
      </c>
      <c r="H4494" s="24">
        <f t="shared" si="20"/>
        <v>6.5566666666666675</v>
      </c>
      <c r="I4494" s="25"/>
      <c r="J4494" s="25"/>
      <c r="K4494" s="26"/>
      <c r="L4494" s="25"/>
      <c r="M4494" s="25"/>
      <c r="N4494" s="25"/>
      <c r="O4494" s="25"/>
      <c r="P4494" s="25"/>
      <c r="Q4494" s="25"/>
      <c r="R4494" s="25"/>
      <c r="S4494" s="25"/>
      <c r="T4494" s="25"/>
      <c r="U4494" s="25"/>
      <c r="V4494" s="25"/>
      <c r="W4494" s="25"/>
      <c r="X4494" s="25"/>
      <c r="Y4494" s="25"/>
      <c r="Z4494" s="25"/>
      <c r="AA4494" s="25"/>
      <c r="AB4494" s="25"/>
    </row>
    <row r="4495" spans="1:28" ht="18.75" customHeight="1">
      <c r="A4495" s="1"/>
      <c r="B4495" s="1"/>
      <c r="C4495" s="1"/>
      <c r="D4495" s="21" t="s">
        <v>869</v>
      </c>
      <c r="E4495" s="22" t="s">
        <v>803</v>
      </c>
      <c r="F4495" s="27"/>
      <c r="G4495" s="28">
        <v>41.49</v>
      </c>
      <c r="H4495" s="24">
        <f t="shared" si="20"/>
        <v>3.4575</v>
      </c>
      <c r="I4495" s="25"/>
      <c r="J4495" s="25"/>
      <c r="K4495" s="26"/>
      <c r="L4495" s="25"/>
      <c r="M4495" s="25"/>
      <c r="N4495" s="25"/>
      <c r="O4495" s="25"/>
      <c r="P4495" s="25"/>
      <c r="Q4495" s="25"/>
      <c r="R4495" s="25"/>
      <c r="S4495" s="25"/>
      <c r="T4495" s="25"/>
      <c r="U4495" s="25"/>
      <c r="V4495" s="25"/>
      <c r="W4495" s="25"/>
      <c r="X4495" s="25"/>
      <c r="Y4495" s="25"/>
      <c r="Z4495" s="25"/>
      <c r="AA4495" s="25"/>
      <c r="AB4495" s="25"/>
    </row>
    <row r="4496" spans="1:28" ht="18.75" customHeight="1">
      <c r="A4496" s="1"/>
      <c r="B4496" s="1"/>
      <c r="C4496" s="1"/>
      <c r="D4496" s="21" t="s">
        <v>850</v>
      </c>
      <c r="E4496" s="22" t="s">
        <v>803</v>
      </c>
      <c r="F4496" s="27"/>
      <c r="G4496" s="28">
        <v>9</v>
      </c>
      <c r="H4496" s="24">
        <f t="shared" si="20"/>
        <v>0.75</v>
      </c>
      <c r="I4496" s="25"/>
      <c r="J4496" s="25"/>
      <c r="K4496" s="26"/>
      <c r="L4496" s="25"/>
      <c r="M4496" s="25"/>
      <c r="N4496" s="25"/>
      <c r="O4496" s="25"/>
      <c r="P4496" s="25"/>
      <c r="Q4496" s="25"/>
      <c r="R4496" s="25"/>
      <c r="S4496" s="25"/>
      <c r="T4496" s="25"/>
      <c r="U4496" s="25"/>
      <c r="V4496" s="25"/>
      <c r="W4496" s="25"/>
      <c r="X4496" s="25"/>
      <c r="Y4496" s="25"/>
      <c r="Z4496" s="25"/>
      <c r="AA4496" s="25"/>
      <c r="AB4496" s="25"/>
    </row>
    <row r="4497" spans="1:28" ht="18.75" customHeight="1">
      <c r="A4497" s="1"/>
      <c r="B4497" s="1"/>
      <c r="C4497" s="1"/>
      <c r="D4497" s="21" t="s">
        <v>1098</v>
      </c>
      <c r="E4497" s="22" t="s">
        <v>803</v>
      </c>
      <c r="F4497" s="27"/>
      <c r="G4497" s="28">
        <v>111.32</v>
      </c>
      <c r="H4497" s="24">
        <f t="shared" si="20"/>
        <v>9.2766666666666655</v>
      </c>
      <c r="I4497" s="25"/>
      <c r="J4497" s="25"/>
      <c r="K4497" s="26"/>
      <c r="L4497" s="25"/>
      <c r="M4497" s="25"/>
      <c r="N4497" s="25"/>
      <c r="O4497" s="25"/>
      <c r="P4497" s="25"/>
      <c r="Q4497" s="25"/>
      <c r="R4497" s="25"/>
      <c r="S4497" s="25"/>
      <c r="T4497" s="25"/>
      <c r="U4497" s="25"/>
      <c r="V4497" s="25"/>
      <c r="W4497" s="25"/>
      <c r="X4497" s="25"/>
      <c r="Y4497" s="25"/>
      <c r="Z4497" s="25"/>
      <c r="AA4497" s="25"/>
      <c r="AB4497" s="25"/>
    </row>
    <row r="4498" spans="1:28" ht="18.75" customHeight="1">
      <c r="A4498" s="1"/>
      <c r="B4498" s="1"/>
      <c r="C4498" s="1"/>
      <c r="D4498" s="21" t="s">
        <v>964</v>
      </c>
      <c r="E4498" s="22" t="s">
        <v>803</v>
      </c>
      <c r="F4498" s="27"/>
      <c r="G4498" s="28">
        <v>738.63</v>
      </c>
      <c r="H4498" s="24">
        <f t="shared" si="20"/>
        <v>61.552500000000002</v>
      </c>
      <c r="I4498" s="25"/>
      <c r="J4498" s="25"/>
      <c r="K4498" s="26"/>
      <c r="L4498" s="25"/>
      <c r="M4498" s="25"/>
      <c r="N4498" s="25"/>
      <c r="O4498" s="25"/>
      <c r="P4498" s="25"/>
      <c r="Q4498" s="25"/>
      <c r="R4498" s="25"/>
      <c r="S4498" s="25"/>
      <c r="T4498" s="25"/>
      <c r="U4498" s="25"/>
      <c r="V4498" s="25"/>
      <c r="W4498" s="25"/>
      <c r="X4498" s="25"/>
      <c r="Y4498" s="25"/>
      <c r="Z4498" s="25"/>
      <c r="AA4498" s="25"/>
      <c r="AB4498" s="25"/>
    </row>
    <row r="4499" spans="1:28" ht="18.75" customHeight="1">
      <c r="A4499" s="1"/>
      <c r="B4499" s="1"/>
      <c r="C4499" s="1"/>
      <c r="D4499" s="21" t="s">
        <v>878</v>
      </c>
      <c r="E4499" s="22" t="s">
        <v>803</v>
      </c>
      <c r="F4499" s="27"/>
      <c r="G4499" s="28">
        <v>240.67998900000001</v>
      </c>
      <c r="H4499" s="24">
        <f t="shared" si="20"/>
        <v>20.056665750000001</v>
      </c>
      <c r="I4499" s="25"/>
      <c r="J4499" s="25"/>
      <c r="K4499" s="26"/>
      <c r="L4499" s="25"/>
      <c r="M4499" s="25"/>
      <c r="N4499" s="25"/>
      <c r="O4499" s="25"/>
      <c r="P4499" s="25"/>
      <c r="Q4499" s="25"/>
      <c r="R4499" s="25"/>
      <c r="S4499" s="25"/>
      <c r="T4499" s="25"/>
      <c r="U4499" s="25"/>
      <c r="V4499" s="25"/>
      <c r="W4499" s="25"/>
      <c r="X4499" s="25"/>
      <c r="Y4499" s="25"/>
      <c r="Z4499" s="25"/>
      <c r="AA4499" s="25"/>
      <c r="AB4499" s="25"/>
    </row>
    <row r="4500" spans="1:28" ht="18.75" customHeight="1">
      <c r="A4500" s="1"/>
      <c r="B4500" s="1"/>
      <c r="C4500" s="1"/>
      <c r="D4500" s="21" t="s">
        <v>921</v>
      </c>
      <c r="E4500" s="22" t="s">
        <v>803</v>
      </c>
      <c r="F4500" s="27"/>
      <c r="G4500" s="28">
        <v>59.12</v>
      </c>
      <c r="H4500" s="24">
        <f t="shared" si="20"/>
        <v>4.9266666666666667</v>
      </c>
      <c r="I4500" s="25"/>
      <c r="J4500" s="25"/>
      <c r="K4500" s="26"/>
      <c r="L4500" s="25"/>
      <c r="M4500" s="25"/>
      <c r="N4500" s="25"/>
      <c r="O4500" s="25"/>
      <c r="P4500" s="25"/>
      <c r="Q4500" s="25"/>
      <c r="R4500" s="25"/>
      <c r="S4500" s="25"/>
      <c r="T4500" s="25"/>
      <c r="U4500" s="25"/>
      <c r="V4500" s="25"/>
      <c r="W4500" s="25"/>
      <c r="X4500" s="25"/>
      <c r="Y4500" s="25"/>
      <c r="Z4500" s="25"/>
      <c r="AA4500" s="25"/>
      <c r="AB4500" s="25"/>
    </row>
    <row r="4501" spans="1:28" ht="18.75" customHeight="1">
      <c r="A4501" s="1"/>
      <c r="B4501" s="1"/>
      <c r="C4501" s="1"/>
      <c r="D4501" s="21" t="s">
        <v>1058</v>
      </c>
      <c r="E4501" s="22" t="s">
        <v>803</v>
      </c>
      <c r="F4501" s="27"/>
      <c r="G4501" s="28">
        <v>34.32</v>
      </c>
      <c r="H4501" s="24">
        <f t="shared" si="20"/>
        <v>2.86</v>
      </c>
      <c r="I4501" s="25"/>
      <c r="J4501" s="25"/>
      <c r="K4501" s="26"/>
      <c r="L4501" s="25"/>
      <c r="M4501" s="25"/>
      <c r="N4501" s="25"/>
      <c r="O4501" s="25"/>
      <c r="P4501" s="25"/>
      <c r="Q4501" s="25"/>
      <c r="R4501" s="25"/>
      <c r="S4501" s="25"/>
      <c r="T4501" s="25"/>
      <c r="U4501" s="25"/>
      <c r="V4501" s="25"/>
      <c r="W4501" s="25"/>
      <c r="X4501" s="25"/>
      <c r="Y4501" s="25"/>
      <c r="Z4501" s="25"/>
      <c r="AA4501" s="25"/>
      <c r="AB4501" s="25"/>
    </row>
    <row r="4502" spans="1:28" ht="18.75" customHeight="1">
      <c r="A4502" s="1"/>
      <c r="B4502" s="1"/>
      <c r="C4502" s="1"/>
      <c r="D4502" s="21" t="s">
        <v>1103</v>
      </c>
      <c r="E4502" s="22" t="s">
        <v>803</v>
      </c>
      <c r="F4502" s="27"/>
      <c r="G4502" s="28">
        <v>124.68</v>
      </c>
      <c r="H4502" s="24">
        <f t="shared" si="20"/>
        <v>10.39</v>
      </c>
      <c r="I4502" s="25"/>
      <c r="J4502" s="25"/>
      <c r="K4502" s="26"/>
      <c r="L4502" s="25"/>
      <c r="M4502" s="25"/>
      <c r="N4502" s="25"/>
      <c r="O4502" s="25"/>
      <c r="P4502" s="25"/>
      <c r="Q4502" s="25"/>
      <c r="R4502" s="25"/>
      <c r="S4502" s="25"/>
      <c r="T4502" s="25"/>
      <c r="U4502" s="25"/>
      <c r="V4502" s="25"/>
      <c r="W4502" s="25"/>
      <c r="X4502" s="25"/>
      <c r="Y4502" s="25"/>
      <c r="Z4502" s="25"/>
      <c r="AA4502" s="25"/>
      <c r="AB4502" s="25"/>
    </row>
    <row r="4503" spans="1:28" ht="18.75" customHeight="1">
      <c r="A4503" s="1"/>
      <c r="B4503" s="1"/>
      <c r="C4503" s="1"/>
      <c r="D4503" s="21" t="s">
        <v>1074</v>
      </c>
      <c r="E4503" s="22" t="s">
        <v>803</v>
      </c>
      <c r="F4503" s="27"/>
      <c r="G4503" s="28">
        <v>24.8</v>
      </c>
      <c r="H4503" s="24">
        <f t="shared" si="20"/>
        <v>2.0666666666666669</v>
      </c>
      <c r="I4503" s="25"/>
      <c r="J4503" s="25"/>
      <c r="K4503" s="26"/>
      <c r="L4503" s="25"/>
      <c r="M4503" s="25"/>
      <c r="N4503" s="25"/>
      <c r="O4503" s="25"/>
      <c r="P4503" s="25"/>
      <c r="Q4503" s="25"/>
      <c r="R4503" s="25"/>
      <c r="S4503" s="25"/>
      <c r="T4503" s="25"/>
      <c r="U4503" s="25"/>
      <c r="V4503" s="25"/>
      <c r="W4503" s="25"/>
      <c r="X4503" s="25"/>
      <c r="Y4503" s="25"/>
      <c r="Z4503" s="25"/>
      <c r="AA4503" s="25"/>
      <c r="AB4503" s="25"/>
    </row>
    <row r="4504" spans="1:28" ht="18.75" customHeight="1">
      <c r="A4504" s="1"/>
      <c r="B4504" s="1"/>
      <c r="C4504" s="1"/>
      <c r="D4504" s="21" t="s">
        <v>833</v>
      </c>
      <c r="E4504" s="22" t="s">
        <v>803</v>
      </c>
      <c r="F4504" s="27"/>
      <c r="G4504" s="28">
        <v>103.87</v>
      </c>
      <c r="H4504" s="24">
        <f t="shared" si="20"/>
        <v>8.6558333333333337</v>
      </c>
      <c r="I4504" s="25"/>
      <c r="J4504" s="25"/>
      <c r="K4504" s="26"/>
      <c r="L4504" s="25"/>
      <c r="M4504" s="25"/>
      <c r="N4504" s="25"/>
      <c r="O4504" s="25"/>
      <c r="P4504" s="25"/>
      <c r="Q4504" s="25"/>
      <c r="R4504" s="25"/>
      <c r="S4504" s="25"/>
      <c r="T4504" s="25"/>
      <c r="U4504" s="25"/>
      <c r="V4504" s="25"/>
      <c r="W4504" s="25"/>
      <c r="X4504" s="25"/>
      <c r="Y4504" s="25"/>
      <c r="Z4504" s="25"/>
      <c r="AA4504" s="25"/>
      <c r="AB4504" s="25"/>
    </row>
    <row r="4505" spans="1:28" ht="18.75" customHeight="1">
      <c r="A4505" s="1"/>
      <c r="B4505" s="1"/>
      <c r="C4505" s="1"/>
      <c r="D4505" s="21" t="s">
        <v>1067</v>
      </c>
      <c r="E4505" s="22" t="s">
        <v>803</v>
      </c>
      <c r="F4505" s="27"/>
      <c r="G4505" s="28">
        <v>47.52</v>
      </c>
      <c r="H4505" s="24">
        <f t="shared" si="20"/>
        <v>3.9600000000000004</v>
      </c>
      <c r="I4505" s="25"/>
      <c r="J4505" s="25"/>
      <c r="K4505" s="26"/>
      <c r="L4505" s="25"/>
      <c r="M4505" s="25"/>
      <c r="N4505" s="25"/>
      <c r="O4505" s="25"/>
      <c r="P4505" s="25"/>
      <c r="Q4505" s="25"/>
      <c r="R4505" s="25"/>
      <c r="S4505" s="25"/>
      <c r="T4505" s="25"/>
      <c r="U4505" s="25"/>
      <c r="V4505" s="25"/>
      <c r="W4505" s="25"/>
      <c r="X4505" s="25"/>
      <c r="Y4505" s="25"/>
      <c r="Z4505" s="25"/>
      <c r="AA4505" s="25"/>
      <c r="AB4505" s="25"/>
    </row>
    <row r="4506" spans="1:28" ht="18.75" customHeight="1">
      <c r="A4506" s="1"/>
      <c r="B4506" s="1"/>
      <c r="C4506" s="1"/>
      <c r="D4506" s="21" t="s">
        <v>831</v>
      </c>
      <c r="E4506" s="22" t="s">
        <v>803</v>
      </c>
      <c r="F4506" s="27"/>
      <c r="G4506" s="28">
        <v>103.53</v>
      </c>
      <c r="H4506" s="24">
        <f t="shared" si="20"/>
        <v>8.6274999999999995</v>
      </c>
      <c r="I4506" s="25"/>
      <c r="J4506" s="25"/>
      <c r="K4506" s="26"/>
      <c r="L4506" s="25"/>
      <c r="M4506" s="25"/>
      <c r="N4506" s="25"/>
      <c r="O4506" s="25"/>
      <c r="P4506" s="25"/>
      <c r="Q4506" s="25"/>
      <c r="R4506" s="25"/>
      <c r="S4506" s="25"/>
      <c r="T4506" s="25"/>
      <c r="U4506" s="25"/>
      <c r="V4506" s="25"/>
      <c r="W4506" s="25"/>
      <c r="X4506" s="25"/>
      <c r="Y4506" s="25"/>
      <c r="Z4506" s="25"/>
      <c r="AA4506" s="25"/>
      <c r="AB4506" s="25"/>
    </row>
    <row r="4507" spans="1:28" ht="18.75" customHeight="1">
      <c r="A4507" s="1"/>
      <c r="B4507" s="1"/>
      <c r="C4507" s="1"/>
      <c r="D4507" s="21" t="s">
        <v>951</v>
      </c>
      <c r="E4507" s="22" t="s">
        <v>803</v>
      </c>
      <c r="F4507" s="27"/>
      <c r="G4507" s="28">
        <v>95.34</v>
      </c>
      <c r="H4507" s="24">
        <f t="shared" si="20"/>
        <v>7.9450000000000003</v>
      </c>
      <c r="I4507" s="25"/>
      <c r="J4507" s="25"/>
      <c r="K4507" s="26"/>
      <c r="L4507" s="25"/>
      <c r="M4507" s="25"/>
      <c r="N4507" s="25"/>
      <c r="O4507" s="25"/>
      <c r="P4507" s="25"/>
      <c r="Q4507" s="25"/>
      <c r="R4507" s="25"/>
      <c r="S4507" s="25"/>
      <c r="T4507" s="25"/>
      <c r="U4507" s="25"/>
      <c r="V4507" s="25"/>
      <c r="W4507" s="25"/>
      <c r="X4507" s="25"/>
      <c r="Y4507" s="25"/>
      <c r="Z4507" s="25"/>
      <c r="AA4507" s="25"/>
      <c r="AB4507" s="25"/>
    </row>
    <row r="4508" spans="1:28" ht="18.75" customHeight="1">
      <c r="A4508" s="1"/>
      <c r="B4508" s="1"/>
      <c r="C4508" s="1"/>
      <c r="D4508" s="21" t="s">
        <v>817</v>
      </c>
      <c r="E4508" s="22" t="s">
        <v>803</v>
      </c>
      <c r="F4508" s="27"/>
      <c r="G4508" s="28">
        <v>27</v>
      </c>
      <c r="H4508" s="24">
        <f t="shared" si="20"/>
        <v>2.25</v>
      </c>
      <c r="I4508" s="25"/>
      <c r="J4508" s="25"/>
      <c r="K4508" s="26"/>
      <c r="L4508" s="25"/>
      <c r="M4508" s="25"/>
      <c r="N4508" s="25"/>
      <c r="O4508" s="25"/>
      <c r="P4508" s="25"/>
      <c r="Q4508" s="25"/>
      <c r="R4508" s="25"/>
      <c r="S4508" s="25"/>
      <c r="T4508" s="25"/>
      <c r="U4508" s="25"/>
      <c r="V4508" s="25"/>
      <c r="W4508" s="25"/>
      <c r="X4508" s="25"/>
      <c r="Y4508" s="25"/>
      <c r="Z4508" s="25"/>
      <c r="AA4508" s="25"/>
      <c r="AB4508" s="25"/>
    </row>
    <row r="4509" spans="1:28" ht="18.75" customHeight="1">
      <c r="A4509" s="1"/>
      <c r="B4509" s="1"/>
      <c r="C4509" s="1"/>
      <c r="D4509" s="21" t="s">
        <v>1037</v>
      </c>
      <c r="E4509" s="22" t="s">
        <v>803</v>
      </c>
      <c r="F4509" s="27"/>
      <c r="G4509" s="28">
        <v>1029.52</v>
      </c>
      <c r="H4509" s="24">
        <f t="shared" si="20"/>
        <v>85.793333333333337</v>
      </c>
      <c r="I4509" s="25"/>
      <c r="J4509" s="25"/>
      <c r="K4509" s="26"/>
      <c r="L4509" s="25"/>
      <c r="M4509" s="25"/>
      <c r="N4509" s="25"/>
      <c r="O4509" s="25"/>
      <c r="P4509" s="25"/>
      <c r="Q4509" s="25"/>
      <c r="R4509" s="25"/>
      <c r="S4509" s="25"/>
      <c r="T4509" s="25"/>
      <c r="U4509" s="25"/>
      <c r="V4509" s="25"/>
      <c r="W4509" s="25"/>
      <c r="X4509" s="25"/>
      <c r="Y4509" s="25"/>
      <c r="Z4509" s="25"/>
      <c r="AA4509" s="25"/>
      <c r="AB4509" s="25"/>
    </row>
    <row r="4510" spans="1:28" ht="18.75" customHeight="1">
      <c r="A4510" s="1"/>
      <c r="B4510" s="1"/>
      <c r="C4510" s="1"/>
      <c r="D4510" s="21" t="s">
        <v>998</v>
      </c>
      <c r="E4510" s="22" t="s">
        <v>803</v>
      </c>
      <c r="F4510" s="27"/>
      <c r="G4510" s="28">
        <v>223.47</v>
      </c>
      <c r="H4510" s="24">
        <f t="shared" si="20"/>
        <v>18.622499999999999</v>
      </c>
      <c r="I4510" s="25"/>
      <c r="J4510" s="25"/>
      <c r="K4510" s="26"/>
      <c r="L4510" s="25"/>
      <c r="M4510" s="25"/>
      <c r="N4510" s="25"/>
      <c r="O4510" s="25"/>
      <c r="P4510" s="25"/>
      <c r="Q4510" s="25"/>
      <c r="R4510" s="25"/>
      <c r="S4510" s="25"/>
      <c r="T4510" s="25"/>
      <c r="U4510" s="25"/>
      <c r="V4510" s="25"/>
      <c r="W4510" s="25"/>
      <c r="X4510" s="25"/>
      <c r="Y4510" s="25"/>
      <c r="Z4510" s="25"/>
      <c r="AA4510" s="25"/>
      <c r="AB4510" s="25"/>
    </row>
    <row r="4511" spans="1:28" ht="18.75" customHeight="1">
      <c r="A4511" s="1"/>
      <c r="B4511" s="1"/>
      <c r="C4511" s="1"/>
      <c r="D4511" s="21" t="s">
        <v>1091</v>
      </c>
      <c r="E4511" s="22" t="s">
        <v>803</v>
      </c>
      <c r="F4511" s="27"/>
      <c r="G4511" s="28">
        <v>951</v>
      </c>
      <c r="H4511" s="24">
        <f t="shared" si="20"/>
        <v>79.25</v>
      </c>
      <c r="I4511" s="25"/>
      <c r="J4511" s="25"/>
      <c r="K4511" s="26"/>
      <c r="L4511" s="25"/>
      <c r="M4511" s="25"/>
      <c r="N4511" s="25"/>
      <c r="O4511" s="25"/>
      <c r="P4511" s="25"/>
      <c r="Q4511" s="25"/>
      <c r="R4511" s="25"/>
      <c r="S4511" s="25"/>
      <c r="T4511" s="25"/>
      <c r="U4511" s="25"/>
      <c r="V4511" s="25"/>
      <c r="W4511" s="25"/>
      <c r="X4511" s="25"/>
      <c r="Y4511" s="25"/>
      <c r="Z4511" s="25"/>
      <c r="AA4511" s="25"/>
      <c r="AB4511" s="25"/>
    </row>
    <row r="4512" spans="1:28" ht="18.75" customHeight="1">
      <c r="A4512" s="1"/>
      <c r="B4512" s="1"/>
      <c r="C4512" s="1"/>
      <c r="D4512" s="21" t="s">
        <v>1080</v>
      </c>
      <c r="E4512" s="22" t="s">
        <v>803</v>
      </c>
      <c r="F4512" s="27"/>
      <c r="G4512" s="28">
        <v>125.28</v>
      </c>
      <c r="H4512" s="24">
        <f t="shared" si="20"/>
        <v>10.44</v>
      </c>
      <c r="I4512" s="25"/>
      <c r="J4512" s="25"/>
      <c r="K4512" s="26"/>
      <c r="L4512" s="25"/>
      <c r="M4512" s="25"/>
      <c r="N4512" s="25"/>
      <c r="O4512" s="25"/>
      <c r="P4512" s="25"/>
      <c r="Q4512" s="25"/>
      <c r="R4512" s="25"/>
      <c r="S4512" s="25"/>
      <c r="T4512" s="25"/>
      <c r="U4512" s="25"/>
      <c r="V4512" s="25"/>
      <c r="W4512" s="25"/>
      <c r="X4512" s="25"/>
      <c r="Y4512" s="25"/>
      <c r="Z4512" s="25"/>
      <c r="AA4512" s="25"/>
      <c r="AB4512" s="25"/>
    </row>
    <row r="4513" spans="1:28" ht="18.75" customHeight="1">
      <c r="A4513" s="1"/>
      <c r="B4513" s="1"/>
      <c r="C4513" s="1"/>
      <c r="D4513" s="21" t="s">
        <v>1050</v>
      </c>
      <c r="E4513" s="22" t="s">
        <v>803</v>
      </c>
      <c r="F4513" s="27"/>
      <c r="G4513" s="28">
        <v>46.4</v>
      </c>
      <c r="H4513" s="24">
        <f t="shared" si="20"/>
        <v>3.8666666666666667</v>
      </c>
      <c r="I4513" s="25"/>
      <c r="J4513" s="25"/>
      <c r="K4513" s="26"/>
      <c r="L4513" s="25"/>
      <c r="M4513" s="25"/>
      <c r="N4513" s="25"/>
      <c r="O4513" s="25"/>
      <c r="P4513" s="25"/>
      <c r="Q4513" s="25"/>
      <c r="R4513" s="25"/>
      <c r="S4513" s="25"/>
      <c r="T4513" s="25"/>
      <c r="U4513" s="25"/>
      <c r="V4513" s="25"/>
      <c r="W4513" s="25"/>
      <c r="X4513" s="25"/>
      <c r="Y4513" s="25"/>
      <c r="Z4513" s="25"/>
      <c r="AA4513" s="25"/>
      <c r="AB4513" s="25"/>
    </row>
    <row r="4514" spans="1:28" ht="18.75" customHeight="1">
      <c r="A4514" s="1"/>
      <c r="B4514" s="1"/>
      <c r="C4514" s="1"/>
      <c r="D4514" s="21" t="s">
        <v>924</v>
      </c>
      <c r="E4514" s="22" t="s">
        <v>803</v>
      </c>
      <c r="F4514" s="27"/>
      <c r="G4514" s="28">
        <v>669.68</v>
      </c>
      <c r="H4514" s="24">
        <f t="shared" si="20"/>
        <v>55.806666666666665</v>
      </c>
      <c r="I4514" s="25"/>
      <c r="J4514" s="25"/>
      <c r="K4514" s="26"/>
      <c r="L4514" s="25"/>
      <c r="M4514" s="25"/>
      <c r="N4514" s="25"/>
      <c r="O4514" s="25"/>
      <c r="P4514" s="25"/>
      <c r="Q4514" s="25"/>
      <c r="R4514" s="25"/>
      <c r="S4514" s="25"/>
      <c r="T4514" s="25"/>
      <c r="U4514" s="25"/>
      <c r="V4514" s="25"/>
      <c r="W4514" s="25"/>
      <c r="X4514" s="25"/>
      <c r="Y4514" s="25"/>
      <c r="Z4514" s="25"/>
      <c r="AA4514" s="25"/>
      <c r="AB4514" s="25"/>
    </row>
    <row r="4515" spans="1:28" ht="18.75" customHeight="1">
      <c r="A4515" s="1"/>
      <c r="B4515" s="1"/>
      <c r="C4515" s="1"/>
      <c r="D4515" s="21" t="s">
        <v>930</v>
      </c>
      <c r="E4515" s="22" t="s">
        <v>803</v>
      </c>
      <c r="F4515" s="27"/>
      <c r="G4515" s="28">
        <v>198.1</v>
      </c>
      <c r="H4515" s="24">
        <f t="shared" si="20"/>
        <v>16.508333333333333</v>
      </c>
      <c r="I4515" s="25"/>
      <c r="J4515" s="25"/>
      <c r="K4515" s="26"/>
      <c r="L4515" s="25"/>
      <c r="M4515" s="25"/>
      <c r="N4515" s="25"/>
      <c r="O4515" s="25"/>
      <c r="P4515" s="25"/>
      <c r="Q4515" s="25"/>
      <c r="R4515" s="25"/>
      <c r="S4515" s="25"/>
      <c r="T4515" s="25"/>
      <c r="U4515" s="25"/>
      <c r="V4515" s="25"/>
      <c r="W4515" s="25"/>
      <c r="X4515" s="25"/>
      <c r="Y4515" s="25"/>
      <c r="Z4515" s="25"/>
      <c r="AA4515" s="25"/>
      <c r="AB4515" s="25"/>
    </row>
    <row r="4516" spans="1:28" ht="18.75" customHeight="1">
      <c r="A4516" s="1"/>
      <c r="B4516" s="1"/>
      <c r="C4516" s="1"/>
      <c r="D4516" s="21" t="s">
        <v>1108</v>
      </c>
      <c r="E4516" s="22" t="s">
        <v>803</v>
      </c>
      <c r="F4516" s="27"/>
      <c r="G4516" s="28">
        <v>206.55</v>
      </c>
      <c r="H4516" s="24">
        <f t="shared" si="20"/>
        <v>17.212500000000002</v>
      </c>
      <c r="I4516" s="25"/>
      <c r="J4516" s="25"/>
      <c r="K4516" s="26"/>
      <c r="L4516" s="25"/>
      <c r="M4516" s="25"/>
      <c r="N4516" s="25"/>
      <c r="O4516" s="25"/>
      <c r="P4516" s="25"/>
      <c r="Q4516" s="25"/>
      <c r="R4516" s="25"/>
      <c r="S4516" s="25"/>
      <c r="T4516" s="25"/>
      <c r="U4516" s="25"/>
      <c r="V4516" s="25"/>
      <c r="W4516" s="25"/>
      <c r="X4516" s="25"/>
      <c r="Y4516" s="25"/>
      <c r="Z4516" s="25"/>
      <c r="AA4516" s="25"/>
      <c r="AB4516" s="25"/>
    </row>
    <row r="4517" spans="1:28" ht="18.75" customHeight="1">
      <c r="A4517" s="1"/>
      <c r="B4517" s="1"/>
      <c r="C4517" s="1"/>
      <c r="D4517" s="21" t="s">
        <v>965</v>
      </c>
      <c r="E4517" s="22" t="s">
        <v>803</v>
      </c>
      <c r="F4517" s="27"/>
      <c r="G4517" s="28">
        <v>1036.49</v>
      </c>
      <c r="H4517" s="24">
        <f t="shared" si="20"/>
        <v>86.374166666666667</v>
      </c>
      <c r="I4517" s="25"/>
      <c r="J4517" s="25"/>
      <c r="K4517" s="26"/>
      <c r="L4517" s="25"/>
      <c r="M4517" s="25"/>
      <c r="N4517" s="25"/>
      <c r="O4517" s="25"/>
      <c r="P4517" s="25"/>
      <c r="Q4517" s="25"/>
      <c r="R4517" s="25"/>
      <c r="S4517" s="25"/>
      <c r="T4517" s="25"/>
      <c r="U4517" s="25"/>
      <c r="V4517" s="25"/>
      <c r="W4517" s="25"/>
      <c r="X4517" s="25"/>
      <c r="Y4517" s="25"/>
      <c r="Z4517" s="25"/>
      <c r="AA4517" s="25"/>
      <c r="AB4517" s="25"/>
    </row>
    <row r="4518" spans="1:28" ht="18.75" customHeight="1">
      <c r="A4518" s="1"/>
      <c r="B4518" s="1"/>
      <c r="C4518" s="1"/>
      <c r="D4518" s="21" t="s">
        <v>1018</v>
      </c>
      <c r="E4518" s="22" t="s">
        <v>803</v>
      </c>
      <c r="F4518" s="27"/>
      <c r="G4518" s="28">
        <v>1302.7000700000001</v>
      </c>
      <c r="H4518" s="24">
        <f t="shared" si="20"/>
        <v>108.55833916666667</v>
      </c>
      <c r="I4518" s="25"/>
      <c r="J4518" s="25"/>
      <c r="K4518" s="26"/>
      <c r="L4518" s="25"/>
      <c r="M4518" s="25"/>
      <c r="N4518" s="25"/>
      <c r="O4518" s="25"/>
      <c r="P4518" s="25"/>
      <c r="Q4518" s="25"/>
      <c r="R4518" s="25"/>
      <c r="S4518" s="25"/>
      <c r="T4518" s="25"/>
      <c r="U4518" s="25"/>
      <c r="V4518" s="25"/>
      <c r="W4518" s="25"/>
      <c r="X4518" s="25"/>
      <c r="Y4518" s="25"/>
      <c r="Z4518" s="25"/>
      <c r="AA4518" s="25"/>
      <c r="AB4518" s="25"/>
    </row>
    <row r="4519" spans="1:28" ht="18.75" customHeight="1">
      <c r="A4519" s="1"/>
      <c r="B4519" s="1"/>
      <c r="C4519" s="1"/>
      <c r="D4519" s="21" t="s">
        <v>1084</v>
      </c>
      <c r="E4519" s="22" t="s">
        <v>803</v>
      </c>
      <c r="F4519" s="27"/>
      <c r="G4519" s="28">
        <v>61.35</v>
      </c>
      <c r="H4519" s="24">
        <f t="shared" si="20"/>
        <v>5.1124999999999998</v>
      </c>
      <c r="I4519" s="25"/>
      <c r="J4519" s="25"/>
      <c r="K4519" s="26"/>
      <c r="L4519" s="25"/>
      <c r="M4519" s="25"/>
      <c r="N4519" s="25"/>
      <c r="O4519" s="25"/>
      <c r="P4519" s="25"/>
      <c r="Q4519" s="25"/>
      <c r="R4519" s="25"/>
      <c r="S4519" s="25"/>
      <c r="T4519" s="25"/>
      <c r="U4519" s="25"/>
      <c r="V4519" s="25"/>
      <c r="W4519" s="25"/>
      <c r="X4519" s="25"/>
      <c r="Y4519" s="25"/>
      <c r="Z4519" s="25"/>
      <c r="AA4519" s="25"/>
      <c r="AB4519" s="25"/>
    </row>
    <row r="4520" spans="1:28" ht="18.75" customHeight="1">
      <c r="A4520" s="1"/>
      <c r="B4520" s="1"/>
      <c r="C4520" s="1"/>
      <c r="D4520" s="21" t="s">
        <v>971</v>
      </c>
      <c r="E4520" s="22" t="s">
        <v>803</v>
      </c>
      <c r="F4520" s="27"/>
      <c r="G4520" s="28">
        <v>121.030007</v>
      </c>
      <c r="H4520" s="24">
        <f t="shared" si="20"/>
        <v>10.085833916666667</v>
      </c>
      <c r="I4520" s="25"/>
      <c r="J4520" s="25"/>
      <c r="K4520" s="26"/>
      <c r="L4520" s="25"/>
      <c r="M4520" s="25"/>
      <c r="N4520" s="25"/>
      <c r="O4520" s="25"/>
      <c r="P4520" s="25"/>
      <c r="Q4520" s="25"/>
      <c r="R4520" s="25"/>
      <c r="S4520" s="25"/>
      <c r="T4520" s="25"/>
      <c r="U4520" s="25"/>
      <c r="V4520" s="25"/>
      <c r="W4520" s="25"/>
      <c r="X4520" s="25"/>
      <c r="Y4520" s="25"/>
      <c r="Z4520" s="25"/>
      <c r="AA4520" s="25"/>
      <c r="AB4520" s="25"/>
    </row>
    <row r="4521" spans="1:28" ht="18.75" customHeight="1">
      <c r="A4521" s="1"/>
      <c r="B4521" s="1"/>
      <c r="C4521" s="1"/>
      <c r="D4521" s="21" t="s">
        <v>925</v>
      </c>
      <c r="E4521" s="22" t="s">
        <v>803</v>
      </c>
      <c r="F4521" s="27"/>
      <c r="G4521" s="28">
        <v>91.84</v>
      </c>
      <c r="H4521" s="24">
        <f t="shared" si="20"/>
        <v>7.6533333333333333</v>
      </c>
      <c r="I4521" s="25"/>
      <c r="J4521" s="25"/>
      <c r="K4521" s="26"/>
      <c r="L4521" s="25"/>
      <c r="M4521" s="25"/>
      <c r="N4521" s="25"/>
      <c r="O4521" s="25"/>
      <c r="P4521" s="25"/>
      <c r="Q4521" s="25"/>
      <c r="R4521" s="25"/>
      <c r="S4521" s="25"/>
      <c r="T4521" s="25"/>
      <c r="U4521" s="25"/>
      <c r="V4521" s="25"/>
      <c r="W4521" s="25"/>
      <c r="X4521" s="25"/>
      <c r="Y4521" s="25"/>
      <c r="Z4521" s="25"/>
      <c r="AA4521" s="25"/>
      <c r="AB4521" s="25"/>
    </row>
    <row r="4522" spans="1:28" ht="18.75" customHeight="1">
      <c r="A4522" s="1"/>
      <c r="B4522" s="1"/>
      <c r="C4522" s="1"/>
      <c r="D4522" s="21" t="s">
        <v>909</v>
      </c>
      <c r="E4522" s="22" t="s">
        <v>803</v>
      </c>
      <c r="F4522" s="27"/>
      <c r="G4522" s="28">
        <v>122.52</v>
      </c>
      <c r="H4522" s="24">
        <f t="shared" si="20"/>
        <v>10.209999999999999</v>
      </c>
      <c r="I4522" s="25"/>
      <c r="J4522" s="25"/>
      <c r="K4522" s="26"/>
      <c r="L4522" s="25"/>
      <c r="M4522" s="25"/>
      <c r="N4522" s="25"/>
      <c r="O4522" s="25"/>
      <c r="P4522" s="25"/>
      <c r="Q4522" s="25"/>
      <c r="R4522" s="25"/>
      <c r="S4522" s="25"/>
      <c r="T4522" s="25"/>
      <c r="U4522" s="25"/>
      <c r="V4522" s="25"/>
      <c r="W4522" s="25"/>
      <c r="X4522" s="25"/>
      <c r="Y4522" s="25"/>
      <c r="Z4522" s="25"/>
      <c r="AA4522" s="25"/>
      <c r="AB4522" s="25"/>
    </row>
    <row r="4523" spans="1:28" ht="18.75" customHeight="1">
      <c r="A4523" s="1"/>
      <c r="B4523" s="1"/>
      <c r="C4523" s="1"/>
      <c r="D4523" s="21" t="s">
        <v>956</v>
      </c>
      <c r="E4523" s="22" t="s">
        <v>803</v>
      </c>
      <c r="F4523" s="27"/>
      <c r="G4523" s="28">
        <v>51.75</v>
      </c>
      <c r="H4523" s="24">
        <f t="shared" si="20"/>
        <v>4.3125</v>
      </c>
      <c r="I4523" s="25"/>
      <c r="J4523" s="25"/>
      <c r="K4523" s="26"/>
      <c r="L4523" s="25"/>
      <c r="M4523" s="25"/>
      <c r="N4523" s="25"/>
      <c r="O4523" s="25"/>
      <c r="P4523" s="25"/>
      <c r="Q4523" s="25"/>
      <c r="R4523" s="25"/>
      <c r="S4523" s="25"/>
      <c r="T4523" s="25"/>
      <c r="U4523" s="25"/>
      <c r="V4523" s="25"/>
      <c r="W4523" s="25"/>
      <c r="X4523" s="25"/>
      <c r="Y4523" s="25"/>
      <c r="Z4523" s="25"/>
      <c r="AA4523" s="25"/>
      <c r="AB4523" s="25"/>
    </row>
    <row r="4524" spans="1:28" ht="18.75" customHeight="1">
      <c r="A4524" s="1"/>
      <c r="B4524" s="1"/>
      <c r="C4524" s="1"/>
      <c r="D4524" s="21" t="s">
        <v>996</v>
      </c>
      <c r="E4524" s="22" t="s">
        <v>803</v>
      </c>
      <c r="F4524" s="27"/>
      <c r="G4524" s="28">
        <v>37.950000000000003</v>
      </c>
      <c r="H4524" s="24">
        <f t="shared" si="20"/>
        <v>3.1625000000000001</v>
      </c>
      <c r="I4524" s="25"/>
      <c r="J4524" s="25"/>
      <c r="K4524" s="26"/>
      <c r="L4524" s="25"/>
      <c r="M4524" s="25"/>
      <c r="N4524" s="25"/>
      <c r="O4524" s="25"/>
      <c r="P4524" s="25"/>
      <c r="Q4524" s="25"/>
      <c r="R4524" s="25"/>
      <c r="S4524" s="25"/>
      <c r="T4524" s="25"/>
      <c r="U4524" s="25"/>
      <c r="V4524" s="25"/>
      <c r="W4524" s="25"/>
      <c r="X4524" s="25"/>
      <c r="Y4524" s="25"/>
      <c r="Z4524" s="25"/>
      <c r="AA4524" s="25"/>
      <c r="AB4524" s="25"/>
    </row>
    <row r="4525" spans="1:28" ht="18.75" customHeight="1">
      <c r="A4525" s="1"/>
      <c r="B4525" s="1"/>
      <c r="C4525" s="1"/>
      <c r="D4525" s="21" t="s">
        <v>1015</v>
      </c>
      <c r="E4525" s="22" t="s">
        <v>803</v>
      </c>
      <c r="F4525" s="27"/>
      <c r="G4525" s="28">
        <v>530.12</v>
      </c>
      <c r="H4525" s="24">
        <f t="shared" si="20"/>
        <v>44.176666666666669</v>
      </c>
      <c r="I4525" s="25"/>
      <c r="J4525" s="25"/>
      <c r="K4525" s="26"/>
      <c r="L4525" s="25"/>
      <c r="M4525" s="25"/>
      <c r="N4525" s="25"/>
      <c r="O4525" s="25"/>
      <c r="P4525" s="25"/>
      <c r="Q4525" s="25"/>
      <c r="R4525" s="25"/>
      <c r="S4525" s="25"/>
      <c r="T4525" s="25"/>
      <c r="U4525" s="25"/>
      <c r="V4525" s="25"/>
      <c r="W4525" s="25"/>
      <c r="X4525" s="25"/>
      <c r="Y4525" s="25"/>
      <c r="Z4525" s="25"/>
      <c r="AA4525" s="25"/>
      <c r="AB4525" s="25"/>
    </row>
    <row r="4526" spans="1:28" ht="18.75" customHeight="1">
      <c r="A4526" s="1"/>
      <c r="B4526" s="1"/>
      <c r="C4526" s="1"/>
      <c r="D4526" s="21" t="s">
        <v>1109</v>
      </c>
      <c r="E4526" s="22" t="s">
        <v>803</v>
      </c>
      <c r="F4526" s="27"/>
      <c r="G4526" s="28">
        <v>48.95</v>
      </c>
      <c r="H4526" s="24">
        <f t="shared" si="20"/>
        <v>4.0791666666666666</v>
      </c>
      <c r="I4526" s="25"/>
      <c r="J4526" s="25"/>
      <c r="K4526" s="26"/>
      <c r="L4526" s="25"/>
      <c r="M4526" s="25"/>
      <c r="N4526" s="25"/>
      <c r="O4526" s="25"/>
      <c r="P4526" s="25"/>
      <c r="Q4526" s="25"/>
      <c r="R4526" s="25"/>
      <c r="S4526" s="25"/>
      <c r="T4526" s="25"/>
      <c r="U4526" s="25"/>
      <c r="V4526" s="25"/>
      <c r="W4526" s="25"/>
      <c r="X4526" s="25"/>
      <c r="Y4526" s="25"/>
      <c r="Z4526" s="25"/>
      <c r="AA4526" s="25"/>
      <c r="AB4526" s="25"/>
    </row>
    <row r="4527" spans="1:28" ht="18.75" customHeight="1">
      <c r="A4527" s="1"/>
      <c r="B4527" s="1"/>
      <c r="C4527" s="1"/>
      <c r="D4527" s="21" t="s">
        <v>1068</v>
      </c>
      <c r="E4527" s="22" t="s">
        <v>803</v>
      </c>
      <c r="F4527" s="27"/>
      <c r="G4527" s="28">
        <v>813.24</v>
      </c>
      <c r="H4527" s="24">
        <f t="shared" si="20"/>
        <v>67.77</v>
      </c>
      <c r="I4527" s="25"/>
      <c r="J4527" s="25"/>
      <c r="K4527" s="26"/>
      <c r="L4527" s="25"/>
      <c r="M4527" s="25"/>
      <c r="N4527" s="25"/>
      <c r="O4527" s="25"/>
      <c r="P4527" s="25"/>
      <c r="Q4527" s="25"/>
      <c r="R4527" s="25"/>
      <c r="S4527" s="25"/>
      <c r="T4527" s="25"/>
      <c r="U4527" s="25"/>
      <c r="V4527" s="25"/>
      <c r="W4527" s="25"/>
      <c r="X4527" s="25"/>
      <c r="Y4527" s="25"/>
      <c r="Z4527" s="25"/>
      <c r="AA4527" s="25"/>
      <c r="AB4527" s="25"/>
    </row>
    <row r="4528" spans="1:28" ht="18.75" customHeight="1">
      <c r="A4528" s="1"/>
      <c r="B4528" s="1"/>
      <c r="C4528" s="1"/>
      <c r="D4528" s="21" t="s">
        <v>1110</v>
      </c>
      <c r="E4528" s="22" t="s">
        <v>803</v>
      </c>
      <c r="F4528" s="27"/>
      <c r="G4528" s="28">
        <v>243.08</v>
      </c>
      <c r="H4528" s="24">
        <f t="shared" si="20"/>
        <v>20.256666666666668</v>
      </c>
      <c r="I4528" s="25"/>
      <c r="J4528" s="25"/>
      <c r="K4528" s="26"/>
      <c r="L4528" s="25"/>
      <c r="M4528" s="25"/>
      <c r="N4528" s="25"/>
      <c r="O4528" s="25"/>
      <c r="P4528" s="25"/>
      <c r="Q4528" s="25"/>
      <c r="R4528" s="25"/>
      <c r="S4528" s="25"/>
      <c r="T4528" s="25"/>
      <c r="U4528" s="25"/>
      <c r="V4528" s="25"/>
      <c r="W4528" s="25"/>
      <c r="X4528" s="25"/>
      <c r="Y4528" s="25"/>
      <c r="Z4528" s="25"/>
      <c r="AA4528" s="25"/>
      <c r="AB4528" s="25"/>
    </row>
    <row r="4529" spans="1:28" ht="18.75" customHeight="1">
      <c r="A4529" s="1"/>
      <c r="B4529" s="1"/>
      <c r="C4529" s="1"/>
      <c r="D4529" s="21" t="s">
        <v>995</v>
      </c>
      <c r="E4529" s="22" t="s">
        <v>803</v>
      </c>
      <c r="F4529" s="27"/>
      <c r="G4529" s="28">
        <v>57.06</v>
      </c>
      <c r="H4529" s="24">
        <f t="shared" si="20"/>
        <v>4.7549999999999999</v>
      </c>
      <c r="I4529" s="25"/>
      <c r="J4529" s="25"/>
      <c r="K4529" s="26"/>
      <c r="L4529" s="25"/>
      <c r="M4529" s="25"/>
      <c r="N4529" s="25"/>
      <c r="O4529" s="25"/>
      <c r="P4529" s="25"/>
      <c r="Q4529" s="25"/>
      <c r="R4529" s="25"/>
      <c r="S4529" s="25"/>
      <c r="T4529" s="25"/>
      <c r="U4529" s="25"/>
      <c r="V4529" s="25"/>
      <c r="W4529" s="25"/>
      <c r="X4529" s="25"/>
      <c r="Y4529" s="25"/>
      <c r="Z4529" s="25"/>
      <c r="AA4529" s="25"/>
      <c r="AB4529" s="25"/>
    </row>
    <row r="4530" spans="1:28" ht="18.75" customHeight="1">
      <c r="A4530" s="1"/>
      <c r="B4530" s="1"/>
      <c r="C4530" s="1"/>
      <c r="D4530" s="21" t="s">
        <v>1017</v>
      </c>
      <c r="E4530" s="22" t="s">
        <v>803</v>
      </c>
      <c r="F4530" s="27"/>
      <c r="G4530" s="28">
        <v>536.30999999999995</v>
      </c>
      <c r="H4530" s="24">
        <f t="shared" si="20"/>
        <v>44.692499999999995</v>
      </c>
      <c r="I4530" s="25"/>
      <c r="J4530" s="25"/>
      <c r="K4530" s="26"/>
      <c r="L4530" s="25"/>
      <c r="M4530" s="25"/>
      <c r="N4530" s="25"/>
      <c r="O4530" s="25"/>
      <c r="P4530" s="25"/>
      <c r="Q4530" s="25"/>
      <c r="R4530" s="25"/>
      <c r="S4530" s="25"/>
      <c r="T4530" s="25"/>
      <c r="U4530" s="25"/>
      <c r="V4530" s="25"/>
      <c r="W4530" s="25"/>
      <c r="X4530" s="25"/>
      <c r="Y4530" s="25"/>
      <c r="Z4530" s="25"/>
      <c r="AA4530" s="25"/>
      <c r="AB4530" s="25"/>
    </row>
    <row r="4531" spans="1:28" ht="18.75" customHeight="1">
      <c r="A4531" s="1"/>
      <c r="B4531" s="1"/>
      <c r="C4531" s="1"/>
      <c r="D4531" s="21" t="s">
        <v>1111</v>
      </c>
      <c r="E4531" s="22" t="s">
        <v>803</v>
      </c>
      <c r="F4531" s="27"/>
      <c r="G4531" s="28">
        <v>627</v>
      </c>
      <c r="H4531" s="24">
        <f t="shared" si="20"/>
        <v>52.25</v>
      </c>
      <c r="I4531" s="25"/>
      <c r="J4531" s="25"/>
      <c r="K4531" s="26"/>
      <c r="L4531" s="25"/>
      <c r="M4531" s="25"/>
      <c r="N4531" s="25"/>
      <c r="O4531" s="25"/>
      <c r="P4531" s="25"/>
      <c r="Q4531" s="25"/>
      <c r="R4531" s="25"/>
      <c r="S4531" s="25"/>
      <c r="T4531" s="25"/>
      <c r="U4531" s="25"/>
      <c r="V4531" s="25"/>
      <c r="W4531" s="25"/>
      <c r="X4531" s="25"/>
      <c r="Y4531" s="25"/>
      <c r="Z4531" s="25"/>
      <c r="AA4531" s="25"/>
      <c r="AB4531" s="25"/>
    </row>
    <row r="4532" spans="1:28" ht="18.75" customHeight="1">
      <c r="A4532" s="1"/>
      <c r="B4532" s="1"/>
      <c r="C4532" s="1"/>
      <c r="D4532" s="21" t="s">
        <v>910</v>
      </c>
      <c r="E4532" s="22" t="s">
        <v>803</v>
      </c>
      <c r="F4532" s="27"/>
      <c r="G4532" s="28">
        <v>155</v>
      </c>
      <c r="H4532" s="24">
        <f t="shared" si="20"/>
        <v>12.916666666666666</v>
      </c>
      <c r="I4532" s="25"/>
      <c r="J4532" s="25"/>
      <c r="K4532" s="26"/>
      <c r="L4532" s="25"/>
      <c r="M4532" s="25"/>
      <c r="N4532" s="25"/>
      <c r="O4532" s="25"/>
      <c r="P4532" s="25"/>
      <c r="Q4532" s="25"/>
      <c r="R4532" s="25"/>
      <c r="S4532" s="25"/>
      <c r="T4532" s="25"/>
      <c r="U4532" s="25"/>
      <c r="V4532" s="25"/>
      <c r="W4532" s="25"/>
      <c r="X4532" s="25"/>
      <c r="Y4532" s="25"/>
      <c r="Z4532" s="25"/>
      <c r="AA4532" s="25"/>
      <c r="AB4532" s="25"/>
    </row>
    <row r="4533" spans="1:28" ht="18.75" customHeight="1">
      <c r="A4533" s="1"/>
      <c r="B4533" s="1"/>
      <c r="C4533" s="1"/>
      <c r="D4533" s="21" t="s">
        <v>1087</v>
      </c>
      <c r="E4533" s="22" t="s">
        <v>803</v>
      </c>
      <c r="F4533" s="27"/>
      <c r="G4533" s="28">
        <v>285.94</v>
      </c>
      <c r="H4533" s="24">
        <f t="shared" si="20"/>
        <v>23.828333333333333</v>
      </c>
      <c r="I4533" s="25"/>
      <c r="J4533" s="25"/>
      <c r="K4533" s="26"/>
      <c r="L4533" s="25"/>
      <c r="M4533" s="25"/>
      <c r="N4533" s="25"/>
      <c r="O4533" s="25"/>
      <c r="P4533" s="25"/>
      <c r="Q4533" s="25"/>
      <c r="R4533" s="25"/>
      <c r="S4533" s="25"/>
      <c r="T4533" s="25"/>
      <c r="U4533" s="25"/>
      <c r="V4533" s="25"/>
      <c r="W4533" s="25"/>
      <c r="X4533" s="25"/>
      <c r="Y4533" s="25"/>
      <c r="Z4533" s="25"/>
      <c r="AA4533" s="25"/>
      <c r="AB4533" s="25"/>
    </row>
    <row r="4534" spans="1:28" ht="18.75" customHeight="1">
      <c r="A4534" s="1"/>
      <c r="B4534" s="1"/>
      <c r="C4534" s="1"/>
      <c r="D4534" s="21" t="s">
        <v>914</v>
      </c>
      <c r="E4534" s="22" t="s">
        <v>803</v>
      </c>
      <c r="F4534" s="27"/>
      <c r="G4534" s="28">
        <v>581.79999999999995</v>
      </c>
      <c r="H4534" s="24">
        <f t="shared" si="20"/>
        <v>48.483333333333327</v>
      </c>
      <c r="I4534" s="25"/>
      <c r="J4534" s="25"/>
      <c r="K4534" s="26"/>
      <c r="L4534" s="25"/>
      <c r="M4534" s="25"/>
      <c r="N4534" s="25"/>
      <c r="O4534" s="25"/>
      <c r="P4534" s="25"/>
      <c r="Q4534" s="25"/>
      <c r="R4534" s="25"/>
      <c r="S4534" s="25"/>
      <c r="T4534" s="25"/>
      <c r="U4534" s="25"/>
      <c r="V4534" s="25"/>
      <c r="W4534" s="25"/>
      <c r="X4534" s="25"/>
      <c r="Y4534" s="25"/>
      <c r="Z4534" s="25"/>
      <c r="AA4534" s="25"/>
      <c r="AB4534" s="25"/>
    </row>
    <row r="4535" spans="1:28" ht="18.75" customHeight="1">
      <c r="A4535" s="1"/>
      <c r="B4535" s="1"/>
      <c r="C4535" s="1"/>
      <c r="D4535" s="21" t="s">
        <v>876</v>
      </c>
      <c r="E4535" s="22" t="s">
        <v>803</v>
      </c>
      <c r="F4535" s="27"/>
      <c r="G4535" s="28">
        <v>26.16</v>
      </c>
      <c r="H4535" s="24">
        <f t="shared" si="20"/>
        <v>2.1800000000000002</v>
      </c>
      <c r="I4535" s="25"/>
      <c r="J4535" s="25"/>
      <c r="K4535" s="26"/>
      <c r="L4535" s="25"/>
      <c r="M4535" s="25"/>
      <c r="N4535" s="25"/>
      <c r="O4535" s="25"/>
      <c r="P4535" s="25"/>
      <c r="Q4535" s="25"/>
      <c r="R4535" s="25"/>
      <c r="S4535" s="25"/>
      <c r="T4535" s="25"/>
      <c r="U4535" s="25"/>
      <c r="V4535" s="25"/>
      <c r="W4535" s="25"/>
      <c r="X4535" s="25"/>
      <c r="Y4535" s="25"/>
      <c r="Z4535" s="25"/>
      <c r="AA4535" s="25"/>
      <c r="AB4535" s="25"/>
    </row>
    <row r="4536" spans="1:28" ht="18.75" customHeight="1">
      <c r="A4536" s="1"/>
      <c r="B4536" s="1"/>
      <c r="C4536" s="1"/>
      <c r="D4536" s="21" t="s">
        <v>1038</v>
      </c>
      <c r="E4536" s="22" t="s">
        <v>803</v>
      </c>
      <c r="F4536" s="27"/>
      <c r="G4536" s="28">
        <v>280.26</v>
      </c>
      <c r="H4536" s="24">
        <f t="shared" si="20"/>
        <v>23.355</v>
      </c>
      <c r="I4536" s="25"/>
      <c r="J4536" s="25"/>
      <c r="K4536" s="26"/>
      <c r="L4536" s="25"/>
      <c r="M4536" s="25"/>
      <c r="N4536" s="25"/>
      <c r="O4536" s="25"/>
      <c r="P4536" s="25"/>
      <c r="Q4536" s="25"/>
      <c r="R4536" s="25"/>
      <c r="S4536" s="25"/>
      <c r="T4536" s="25"/>
      <c r="U4536" s="25"/>
      <c r="V4536" s="25"/>
      <c r="W4536" s="25"/>
      <c r="X4536" s="25"/>
      <c r="Y4536" s="25"/>
      <c r="Z4536" s="25"/>
      <c r="AA4536" s="25"/>
      <c r="AB4536" s="25"/>
    </row>
    <row r="4537" spans="1:28" ht="18.75" customHeight="1">
      <c r="A4537" s="1"/>
      <c r="B4537" s="1"/>
      <c r="C4537" s="1"/>
      <c r="D4537" s="21" t="s">
        <v>1083</v>
      </c>
      <c r="E4537" s="22" t="s">
        <v>803</v>
      </c>
      <c r="F4537" s="27"/>
      <c r="G4537" s="28">
        <v>727.92</v>
      </c>
      <c r="H4537" s="24">
        <f t="shared" si="20"/>
        <v>60.66</v>
      </c>
      <c r="I4537" s="25"/>
      <c r="J4537" s="25"/>
      <c r="K4537" s="26"/>
      <c r="L4537" s="25"/>
      <c r="M4537" s="25"/>
      <c r="N4537" s="25"/>
      <c r="O4537" s="25"/>
      <c r="P4537" s="25"/>
      <c r="Q4537" s="25"/>
      <c r="R4537" s="25"/>
      <c r="S4537" s="25"/>
      <c r="T4537" s="25"/>
      <c r="U4537" s="25"/>
      <c r="V4537" s="25"/>
      <c r="W4537" s="25"/>
      <c r="X4537" s="25"/>
      <c r="Y4537" s="25"/>
      <c r="Z4537" s="25"/>
      <c r="AA4537" s="25"/>
      <c r="AB4537" s="25"/>
    </row>
    <row r="4538" spans="1:28" ht="18.75" customHeight="1">
      <c r="A4538" s="1"/>
      <c r="B4538" s="1"/>
      <c r="C4538" s="1"/>
      <c r="D4538" s="21" t="s">
        <v>819</v>
      </c>
      <c r="E4538" s="22" t="s">
        <v>803</v>
      </c>
      <c r="F4538" s="27"/>
      <c r="G4538" s="28">
        <v>704.63</v>
      </c>
      <c r="H4538" s="24">
        <f t="shared" si="20"/>
        <v>58.719166666666666</v>
      </c>
      <c r="I4538" s="25"/>
      <c r="J4538" s="25"/>
      <c r="K4538" s="26"/>
      <c r="L4538" s="25"/>
      <c r="M4538" s="25"/>
      <c r="N4538" s="25"/>
      <c r="O4538" s="25"/>
      <c r="P4538" s="25"/>
      <c r="Q4538" s="25"/>
      <c r="R4538" s="25"/>
      <c r="S4538" s="25"/>
      <c r="T4538" s="25"/>
      <c r="U4538" s="25"/>
      <c r="V4538" s="25"/>
      <c r="W4538" s="25"/>
      <c r="X4538" s="25"/>
      <c r="Y4538" s="25"/>
      <c r="Z4538" s="25"/>
      <c r="AA4538" s="25"/>
      <c r="AB4538" s="25"/>
    </row>
    <row r="4539" spans="1:28" ht="18.75" customHeight="1">
      <c r="A4539" s="1"/>
      <c r="B4539" s="1"/>
      <c r="C4539" s="1"/>
      <c r="D4539" s="21" t="s">
        <v>932</v>
      </c>
      <c r="E4539" s="22" t="s">
        <v>803</v>
      </c>
      <c r="F4539" s="27"/>
      <c r="G4539" s="28">
        <v>1939.080078</v>
      </c>
      <c r="H4539" s="24">
        <f t="shared" si="20"/>
        <v>161.59000649999999</v>
      </c>
      <c r="I4539" s="25"/>
      <c r="J4539" s="25"/>
      <c r="K4539" s="26"/>
      <c r="L4539" s="25"/>
      <c r="M4539" s="25"/>
      <c r="N4539" s="25"/>
      <c r="O4539" s="25"/>
      <c r="P4539" s="25"/>
      <c r="Q4539" s="25"/>
      <c r="R4539" s="25"/>
      <c r="S4539" s="25"/>
      <c r="T4539" s="25"/>
      <c r="U4539" s="25"/>
      <c r="V4539" s="25"/>
      <c r="W4539" s="25"/>
      <c r="X4539" s="25"/>
      <c r="Y4539" s="25"/>
      <c r="Z4539" s="25"/>
      <c r="AA4539" s="25"/>
      <c r="AB4539" s="25"/>
    </row>
    <row r="4540" spans="1:28" ht="18.75" customHeight="1">
      <c r="A4540" s="1"/>
      <c r="B4540" s="1"/>
      <c r="C4540" s="1"/>
      <c r="D4540" s="21" t="s">
        <v>951</v>
      </c>
      <c r="E4540" s="22" t="s">
        <v>803</v>
      </c>
      <c r="F4540" s="27"/>
      <c r="G4540" s="28">
        <v>299.64</v>
      </c>
      <c r="H4540" s="24">
        <f t="shared" si="20"/>
        <v>24.97</v>
      </c>
      <c r="I4540" s="25"/>
      <c r="J4540" s="25"/>
      <c r="K4540" s="26"/>
      <c r="L4540" s="25"/>
      <c r="M4540" s="25"/>
      <c r="N4540" s="25"/>
      <c r="O4540" s="25"/>
      <c r="P4540" s="25"/>
      <c r="Q4540" s="25"/>
      <c r="R4540" s="25"/>
      <c r="S4540" s="25"/>
      <c r="T4540" s="25"/>
      <c r="U4540" s="25"/>
      <c r="V4540" s="25"/>
      <c r="W4540" s="25"/>
      <c r="X4540" s="25"/>
      <c r="Y4540" s="25"/>
      <c r="Z4540" s="25"/>
      <c r="AA4540" s="25"/>
      <c r="AB4540" s="25"/>
    </row>
    <row r="4541" spans="1:28" ht="18.75" customHeight="1">
      <c r="A4541" s="1"/>
      <c r="B4541" s="1"/>
      <c r="C4541" s="1"/>
      <c r="D4541" s="21" t="s">
        <v>871</v>
      </c>
      <c r="E4541" s="22" t="s">
        <v>803</v>
      </c>
      <c r="F4541" s="27"/>
      <c r="G4541" s="28">
        <v>438.06</v>
      </c>
      <c r="H4541" s="24">
        <f t="shared" si="20"/>
        <v>36.505000000000003</v>
      </c>
      <c r="I4541" s="25"/>
      <c r="J4541" s="25"/>
      <c r="K4541" s="26"/>
      <c r="L4541" s="25"/>
      <c r="M4541" s="25"/>
      <c r="N4541" s="25"/>
      <c r="O4541" s="25"/>
      <c r="P4541" s="25"/>
      <c r="Q4541" s="25"/>
      <c r="R4541" s="25"/>
      <c r="S4541" s="25"/>
      <c r="T4541" s="25"/>
      <c r="U4541" s="25"/>
      <c r="V4541" s="25"/>
      <c r="W4541" s="25"/>
      <c r="X4541" s="25"/>
      <c r="Y4541" s="25"/>
      <c r="Z4541" s="25"/>
      <c r="AA4541" s="25"/>
      <c r="AB4541" s="25"/>
    </row>
    <row r="4542" spans="1:28" ht="18.75" customHeight="1">
      <c r="A4542" s="1"/>
      <c r="B4542" s="1"/>
      <c r="C4542" s="1"/>
      <c r="D4542" s="21" t="s">
        <v>921</v>
      </c>
      <c r="E4542" s="22" t="s">
        <v>803</v>
      </c>
      <c r="F4542" s="27"/>
      <c r="G4542" s="28">
        <v>739</v>
      </c>
      <c r="H4542" s="24">
        <f t="shared" si="20"/>
        <v>61.583333333333336</v>
      </c>
      <c r="I4542" s="25"/>
      <c r="J4542" s="25"/>
      <c r="K4542" s="26"/>
      <c r="L4542" s="25"/>
      <c r="M4542" s="25"/>
      <c r="N4542" s="25"/>
      <c r="O4542" s="25"/>
      <c r="P4542" s="25"/>
      <c r="Q4542" s="25"/>
      <c r="R4542" s="25"/>
      <c r="S4542" s="25"/>
      <c r="T4542" s="25"/>
      <c r="U4542" s="25"/>
      <c r="V4542" s="25"/>
      <c r="W4542" s="25"/>
      <c r="X4542" s="25"/>
      <c r="Y4542" s="25"/>
      <c r="Z4542" s="25"/>
      <c r="AA4542" s="25"/>
      <c r="AB4542" s="25"/>
    </row>
    <row r="4543" spans="1:28" ht="18.75" customHeight="1">
      <c r="A4543" s="1"/>
      <c r="B4543" s="1"/>
      <c r="C4543" s="1"/>
      <c r="D4543" s="21" t="s">
        <v>959</v>
      </c>
      <c r="E4543" s="22" t="s">
        <v>803</v>
      </c>
      <c r="F4543" s="27"/>
      <c r="G4543" s="28">
        <v>749.38</v>
      </c>
      <c r="H4543" s="24">
        <f t="shared" si="20"/>
        <v>62.448333333333331</v>
      </c>
      <c r="I4543" s="25"/>
      <c r="J4543" s="25"/>
      <c r="K4543" s="26"/>
      <c r="L4543" s="25"/>
      <c r="M4543" s="25"/>
      <c r="N4543" s="25"/>
      <c r="O4543" s="25"/>
      <c r="P4543" s="25"/>
      <c r="Q4543" s="25"/>
      <c r="R4543" s="25"/>
      <c r="S4543" s="25"/>
      <c r="T4543" s="25"/>
      <c r="U4543" s="25"/>
      <c r="V4543" s="25"/>
      <c r="W4543" s="25"/>
      <c r="X4543" s="25"/>
      <c r="Y4543" s="25"/>
      <c r="Z4543" s="25"/>
      <c r="AA4543" s="25"/>
      <c r="AB4543" s="25"/>
    </row>
    <row r="4544" spans="1:28" ht="18.75" customHeight="1">
      <c r="A4544" s="1"/>
      <c r="B4544" s="1"/>
      <c r="C4544" s="1"/>
      <c r="D4544" s="21" t="s">
        <v>1074</v>
      </c>
      <c r="E4544" s="22" t="s">
        <v>803</v>
      </c>
      <c r="F4544" s="27"/>
      <c r="G4544" s="28">
        <v>59.74</v>
      </c>
      <c r="H4544" s="24">
        <f t="shared" si="20"/>
        <v>4.9783333333333335</v>
      </c>
      <c r="I4544" s="25"/>
      <c r="J4544" s="25"/>
      <c r="K4544" s="26"/>
      <c r="L4544" s="25"/>
      <c r="M4544" s="25"/>
      <c r="N4544" s="25"/>
      <c r="O4544" s="25"/>
      <c r="P4544" s="25"/>
      <c r="Q4544" s="25"/>
      <c r="R4544" s="25"/>
      <c r="S4544" s="25"/>
      <c r="T4544" s="25"/>
      <c r="U4544" s="25"/>
      <c r="V4544" s="25"/>
      <c r="W4544" s="25"/>
      <c r="X4544" s="25"/>
      <c r="Y4544" s="25"/>
      <c r="Z4544" s="25"/>
      <c r="AA4544" s="25"/>
      <c r="AB4544" s="25"/>
    </row>
    <row r="4545" spans="1:28" ht="18.75" customHeight="1">
      <c r="A4545" s="1"/>
      <c r="B4545" s="1"/>
      <c r="C4545" s="1"/>
      <c r="D4545" s="21" t="s">
        <v>875</v>
      </c>
      <c r="E4545" s="22" t="s">
        <v>803</v>
      </c>
      <c r="F4545" s="27"/>
      <c r="G4545" s="28">
        <v>7</v>
      </c>
      <c r="H4545" s="24">
        <f t="shared" si="20"/>
        <v>0.58333333333333337</v>
      </c>
      <c r="I4545" s="25"/>
      <c r="J4545" s="25"/>
      <c r="K4545" s="26"/>
      <c r="L4545" s="25"/>
      <c r="M4545" s="25"/>
      <c r="N4545" s="25"/>
      <c r="O4545" s="25"/>
      <c r="P4545" s="25"/>
      <c r="Q4545" s="25"/>
      <c r="R4545" s="25"/>
      <c r="S4545" s="25"/>
      <c r="T4545" s="25"/>
      <c r="U4545" s="25"/>
      <c r="V4545" s="25"/>
      <c r="W4545" s="25"/>
      <c r="X4545" s="25"/>
      <c r="Y4545" s="25"/>
      <c r="Z4545" s="25"/>
      <c r="AA4545" s="25"/>
      <c r="AB4545" s="25"/>
    </row>
    <row r="4546" spans="1:28" ht="18.75" customHeight="1">
      <c r="A4546" s="1"/>
      <c r="B4546" s="1"/>
      <c r="C4546" s="1"/>
      <c r="D4546" s="21" t="s">
        <v>1090</v>
      </c>
      <c r="E4546" s="22" t="s">
        <v>803</v>
      </c>
      <c r="F4546" s="27"/>
      <c r="G4546" s="28">
        <v>73.91</v>
      </c>
      <c r="H4546" s="24">
        <f t="shared" si="20"/>
        <v>6.1591666666666667</v>
      </c>
      <c r="I4546" s="25"/>
      <c r="J4546" s="25"/>
      <c r="K4546" s="26"/>
      <c r="L4546" s="25"/>
      <c r="M4546" s="25"/>
      <c r="N4546" s="25"/>
      <c r="O4546" s="25"/>
      <c r="P4546" s="25"/>
      <c r="Q4546" s="25"/>
      <c r="R4546" s="25"/>
      <c r="S4546" s="25"/>
      <c r="T4546" s="25"/>
      <c r="U4546" s="25"/>
      <c r="V4546" s="25"/>
      <c r="W4546" s="25"/>
      <c r="X4546" s="25"/>
      <c r="Y4546" s="25"/>
      <c r="Z4546" s="25"/>
      <c r="AA4546" s="25"/>
      <c r="AB4546" s="25"/>
    </row>
    <row r="4547" spans="1:28" ht="18.75" customHeight="1">
      <c r="A4547" s="1"/>
      <c r="B4547" s="1"/>
      <c r="C4547" s="1"/>
      <c r="D4547" s="21" t="s">
        <v>1052</v>
      </c>
      <c r="E4547" s="22" t="s">
        <v>803</v>
      </c>
      <c r="F4547" s="27"/>
      <c r="G4547" s="28">
        <v>144.27000899999999</v>
      </c>
      <c r="H4547" s="24">
        <f t="shared" si="20"/>
        <v>12.022500749999999</v>
      </c>
      <c r="I4547" s="25"/>
      <c r="J4547" s="25"/>
      <c r="K4547" s="26"/>
      <c r="L4547" s="25"/>
      <c r="M4547" s="25"/>
      <c r="N4547" s="25"/>
      <c r="O4547" s="25"/>
      <c r="P4547" s="25"/>
      <c r="Q4547" s="25"/>
      <c r="R4547" s="25"/>
      <c r="S4547" s="25"/>
      <c r="T4547" s="25"/>
      <c r="U4547" s="25"/>
      <c r="V4547" s="25"/>
      <c r="W4547" s="25"/>
      <c r="X4547" s="25"/>
      <c r="Y4547" s="25"/>
      <c r="Z4547" s="25"/>
      <c r="AA4547" s="25"/>
      <c r="AB4547" s="25"/>
    </row>
    <row r="4548" spans="1:28" ht="18.75" customHeight="1">
      <c r="A4548" s="1"/>
      <c r="B4548" s="1"/>
      <c r="C4548" s="1"/>
      <c r="D4548" s="21" t="s">
        <v>923</v>
      </c>
      <c r="E4548" s="22" t="s">
        <v>803</v>
      </c>
      <c r="F4548" s="27"/>
      <c r="G4548" s="28">
        <v>261.2</v>
      </c>
      <c r="H4548" s="24">
        <f t="shared" si="20"/>
        <v>21.766666666666666</v>
      </c>
      <c r="I4548" s="25"/>
      <c r="J4548" s="25"/>
      <c r="K4548" s="26"/>
      <c r="L4548" s="25"/>
      <c r="M4548" s="25"/>
      <c r="N4548" s="25"/>
      <c r="O4548" s="25"/>
      <c r="P4548" s="25"/>
      <c r="Q4548" s="25"/>
      <c r="R4548" s="25"/>
      <c r="S4548" s="25"/>
      <c r="T4548" s="25"/>
      <c r="U4548" s="25"/>
      <c r="V4548" s="25"/>
      <c r="W4548" s="25"/>
      <c r="X4548" s="25"/>
      <c r="Y4548" s="25"/>
      <c r="Z4548" s="25"/>
      <c r="AA4548" s="25"/>
      <c r="AB4548" s="25"/>
    </row>
    <row r="4549" spans="1:28" ht="18.75" customHeight="1">
      <c r="A4549" s="1"/>
      <c r="B4549" s="1"/>
      <c r="C4549" s="1"/>
      <c r="D4549" s="21" t="s">
        <v>1082</v>
      </c>
      <c r="E4549" s="22" t="s">
        <v>803</v>
      </c>
      <c r="F4549" s="27"/>
      <c r="G4549" s="28">
        <v>103.44</v>
      </c>
      <c r="H4549" s="24">
        <f t="shared" si="20"/>
        <v>8.6199999999999992</v>
      </c>
      <c r="I4549" s="25"/>
      <c r="J4549" s="25"/>
      <c r="K4549" s="26"/>
      <c r="L4549" s="25"/>
      <c r="M4549" s="25"/>
      <c r="N4549" s="25"/>
      <c r="O4549" s="25"/>
      <c r="P4549" s="25"/>
      <c r="Q4549" s="25"/>
      <c r="R4549" s="25"/>
      <c r="S4549" s="25"/>
      <c r="T4549" s="25"/>
      <c r="U4549" s="25"/>
      <c r="V4549" s="25"/>
      <c r="W4549" s="25"/>
      <c r="X4549" s="25"/>
      <c r="Y4549" s="25"/>
      <c r="Z4549" s="25"/>
      <c r="AA4549" s="25"/>
      <c r="AB4549" s="25"/>
    </row>
    <row r="4550" spans="1:28" ht="18.75" customHeight="1">
      <c r="A4550" s="1"/>
      <c r="B4550" s="1"/>
      <c r="C4550" s="1"/>
      <c r="D4550" s="21" t="s">
        <v>1110</v>
      </c>
      <c r="E4550" s="22" t="s">
        <v>803</v>
      </c>
      <c r="F4550" s="27"/>
      <c r="G4550" s="28">
        <v>21.24</v>
      </c>
      <c r="H4550" s="24">
        <f t="shared" si="20"/>
        <v>1.7699999999999998</v>
      </c>
      <c r="I4550" s="25"/>
      <c r="J4550" s="25"/>
      <c r="K4550" s="26"/>
      <c r="L4550" s="25"/>
      <c r="M4550" s="25"/>
      <c r="N4550" s="25"/>
      <c r="O4550" s="25"/>
      <c r="P4550" s="25"/>
      <c r="Q4550" s="25"/>
      <c r="R4550" s="25"/>
      <c r="S4550" s="25"/>
      <c r="T4550" s="25"/>
      <c r="U4550" s="25"/>
      <c r="V4550" s="25"/>
      <c r="W4550" s="25"/>
      <c r="X4550" s="25"/>
      <c r="Y4550" s="25"/>
      <c r="Z4550" s="25"/>
      <c r="AA4550" s="25"/>
      <c r="AB4550" s="25"/>
    </row>
    <row r="4551" spans="1:28" ht="18.75" customHeight="1">
      <c r="A4551" s="1"/>
      <c r="B4551" s="1"/>
      <c r="C4551" s="1"/>
      <c r="D4551" s="21" t="s">
        <v>1059</v>
      </c>
      <c r="E4551" s="22" t="s">
        <v>803</v>
      </c>
      <c r="F4551" s="27"/>
      <c r="G4551" s="28">
        <v>121.31999399999999</v>
      </c>
      <c r="H4551" s="24">
        <f t="shared" si="20"/>
        <v>10.109999499999999</v>
      </c>
      <c r="I4551" s="25"/>
      <c r="J4551" s="25"/>
      <c r="K4551" s="26"/>
      <c r="L4551" s="25"/>
      <c r="M4551" s="25"/>
      <c r="N4551" s="25"/>
      <c r="O4551" s="25"/>
      <c r="P4551" s="25"/>
      <c r="Q4551" s="25"/>
      <c r="R4551" s="25"/>
      <c r="S4551" s="25"/>
      <c r="T4551" s="25"/>
      <c r="U4551" s="25"/>
      <c r="V4551" s="25"/>
      <c r="W4551" s="25"/>
      <c r="X4551" s="25"/>
      <c r="Y4551" s="25"/>
      <c r="Z4551" s="25"/>
      <c r="AA4551" s="25"/>
      <c r="AB4551" s="25"/>
    </row>
    <row r="4552" spans="1:28" ht="18.75" customHeight="1">
      <c r="A4552" s="1"/>
      <c r="B4552" s="1"/>
      <c r="C4552" s="1"/>
      <c r="D4552" s="21" t="s">
        <v>1112</v>
      </c>
      <c r="E4552" s="22" t="s">
        <v>803</v>
      </c>
      <c r="F4552" s="27"/>
      <c r="G4552" s="28">
        <v>56.14</v>
      </c>
      <c r="H4552" s="24">
        <f t="shared" si="20"/>
        <v>4.6783333333333337</v>
      </c>
      <c r="I4552" s="25"/>
      <c r="J4552" s="25"/>
      <c r="K4552" s="26"/>
      <c r="L4552" s="25"/>
      <c r="M4552" s="25"/>
      <c r="N4552" s="25"/>
      <c r="O4552" s="25"/>
      <c r="P4552" s="25"/>
      <c r="Q4552" s="25"/>
      <c r="R4552" s="25"/>
      <c r="S4552" s="25"/>
      <c r="T4552" s="25"/>
      <c r="U4552" s="25"/>
      <c r="V4552" s="25"/>
      <c r="W4552" s="25"/>
      <c r="X4552" s="25"/>
      <c r="Y4552" s="25"/>
      <c r="Z4552" s="25"/>
      <c r="AA4552" s="25"/>
      <c r="AB4552" s="25"/>
    </row>
    <row r="4553" spans="1:28" ht="18.75" customHeight="1">
      <c r="A4553" s="1"/>
      <c r="B4553" s="1"/>
      <c r="C4553" s="1"/>
      <c r="D4553" s="21" t="s">
        <v>1025</v>
      </c>
      <c r="E4553" s="22" t="s">
        <v>803</v>
      </c>
      <c r="F4553" s="27"/>
      <c r="G4553" s="28">
        <v>42.33</v>
      </c>
      <c r="H4553" s="24">
        <f t="shared" si="20"/>
        <v>3.5274999999999999</v>
      </c>
      <c r="I4553" s="25"/>
      <c r="J4553" s="25"/>
      <c r="K4553" s="26"/>
      <c r="L4553" s="25"/>
      <c r="M4553" s="25"/>
      <c r="N4553" s="25"/>
      <c r="O4553" s="25"/>
      <c r="P4553" s="25"/>
      <c r="Q4553" s="25"/>
      <c r="R4553" s="25"/>
      <c r="S4553" s="25"/>
      <c r="T4553" s="25"/>
      <c r="U4553" s="25"/>
      <c r="V4553" s="25"/>
      <c r="W4553" s="25"/>
      <c r="X4553" s="25"/>
      <c r="Y4553" s="25"/>
      <c r="Z4553" s="25"/>
      <c r="AA4553" s="25"/>
      <c r="AB4553" s="25"/>
    </row>
    <row r="4554" spans="1:28" ht="18.75" customHeight="1">
      <c r="A4554" s="1"/>
      <c r="B4554" s="1"/>
      <c r="C4554" s="1"/>
      <c r="D4554" s="21" t="s">
        <v>1113</v>
      </c>
      <c r="E4554" s="22" t="s">
        <v>803</v>
      </c>
      <c r="F4554" s="27"/>
      <c r="G4554" s="28">
        <v>65.28</v>
      </c>
      <c r="H4554" s="24">
        <f t="shared" si="20"/>
        <v>5.44</v>
      </c>
      <c r="I4554" s="25"/>
      <c r="J4554" s="25"/>
      <c r="K4554" s="26"/>
      <c r="L4554" s="25"/>
      <c r="M4554" s="25"/>
      <c r="N4554" s="25"/>
      <c r="O4554" s="25"/>
      <c r="P4554" s="25"/>
      <c r="Q4554" s="25"/>
      <c r="R4554" s="25"/>
      <c r="S4554" s="25"/>
      <c r="T4554" s="25"/>
      <c r="U4554" s="25"/>
      <c r="V4554" s="25"/>
      <c r="W4554" s="25"/>
      <c r="X4554" s="25"/>
      <c r="Y4554" s="25"/>
      <c r="Z4554" s="25"/>
      <c r="AA4554" s="25"/>
      <c r="AB4554" s="25"/>
    </row>
    <row r="4555" spans="1:28" ht="18.75" customHeight="1">
      <c r="A4555" s="1"/>
      <c r="B4555" s="1"/>
      <c r="C4555" s="1"/>
      <c r="D4555" s="21" t="s">
        <v>1081</v>
      </c>
      <c r="E4555" s="22" t="s">
        <v>803</v>
      </c>
      <c r="F4555" s="27"/>
      <c r="G4555" s="28">
        <v>87.55</v>
      </c>
      <c r="H4555" s="24">
        <f t="shared" si="20"/>
        <v>7.2958333333333334</v>
      </c>
      <c r="I4555" s="25"/>
      <c r="J4555" s="25"/>
      <c r="K4555" s="26"/>
      <c r="L4555" s="25"/>
      <c r="M4555" s="25"/>
      <c r="N4555" s="25"/>
      <c r="O4555" s="25"/>
      <c r="P4555" s="25"/>
      <c r="Q4555" s="25"/>
      <c r="R4555" s="25"/>
      <c r="S4555" s="25"/>
      <c r="T4555" s="25"/>
      <c r="U4555" s="25"/>
      <c r="V4555" s="25"/>
      <c r="W4555" s="25"/>
      <c r="X4555" s="25"/>
      <c r="Y4555" s="25"/>
      <c r="Z4555" s="25"/>
      <c r="AA4555" s="25"/>
      <c r="AB4555" s="25"/>
    </row>
    <row r="4556" spans="1:28" ht="18.75" customHeight="1">
      <c r="A4556" s="1"/>
      <c r="B4556" s="1"/>
      <c r="C4556" s="1"/>
      <c r="D4556" s="21" t="s">
        <v>814</v>
      </c>
      <c r="E4556" s="22" t="s">
        <v>803</v>
      </c>
      <c r="F4556" s="27"/>
      <c r="G4556" s="28">
        <v>59.52</v>
      </c>
      <c r="H4556" s="24">
        <f t="shared" si="20"/>
        <v>4.96</v>
      </c>
      <c r="I4556" s="25"/>
      <c r="J4556" s="25"/>
      <c r="K4556" s="26"/>
      <c r="L4556" s="25"/>
      <c r="M4556" s="25"/>
      <c r="N4556" s="25"/>
      <c r="O4556" s="25"/>
      <c r="P4556" s="25"/>
      <c r="Q4556" s="25"/>
      <c r="R4556" s="25"/>
      <c r="S4556" s="25"/>
      <c r="T4556" s="25"/>
      <c r="U4556" s="25"/>
      <c r="V4556" s="25"/>
      <c r="W4556" s="25"/>
      <c r="X4556" s="25"/>
      <c r="Y4556" s="25"/>
      <c r="Z4556" s="25"/>
      <c r="AA4556" s="25"/>
      <c r="AB4556" s="25"/>
    </row>
    <row r="4557" spans="1:28" ht="18.75" customHeight="1">
      <c r="A4557" s="1"/>
      <c r="B4557" s="1"/>
      <c r="C4557" s="1"/>
      <c r="D4557" s="21" t="s">
        <v>1066</v>
      </c>
      <c r="E4557" s="22" t="s">
        <v>803</v>
      </c>
      <c r="F4557" s="27"/>
      <c r="G4557" s="28">
        <v>35.159999999999997</v>
      </c>
      <c r="H4557" s="24">
        <f t="shared" si="20"/>
        <v>2.9299999999999997</v>
      </c>
      <c r="I4557" s="25"/>
      <c r="J4557" s="25"/>
      <c r="K4557" s="26"/>
      <c r="L4557" s="25"/>
      <c r="M4557" s="25"/>
      <c r="N4557" s="25"/>
      <c r="O4557" s="25"/>
      <c r="P4557" s="25"/>
      <c r="Q4557" s="25"/>
      <c r="R4557" s="25"/>
      <c r="S4557" s="25"/>
      <c r="T4557" s="25"/>
      <c r="U4557" s="25"/>
      <c r="V4557" s="25"/>
      <c r="W4557" s="25"/>
      <c r="X4557" s="25"/>
      <c r="Y4557" s="25"/>
      <c r="Z4557" s="25"/>
      <c r="AA4557" s="25"/>
      <c r="AB4557" s="25"/>
    </row>
    <row r="4558" spans="1:28" ht="18.75" customHeight="1">
      <c r="A4558" s="1"/>
      <c r="B4558" s="1"/>
      <c r="C4558" s="1"/>
      <c r="D4558" s="21" t="s">
        <v>836</v>
      </c>
      <c r="E4558" s="22" t="s">
        <v>803</v>
      </c>
      <c r="F4558" s="27"/>
      <c r="G4558" s="28">
        <v>33</v>
      </c>
      <c r="H4558" s="24">
        <f t="shared" si="20"/>
        <v>2.75</v>
      </c>
      <c r="I4558" s="25"/>
      <c r="J4558" s="25"/>
      <c r="K4558" s="26"/>
      <c r="L4558" s="25"/>
      <c r="M4558" s="25"/>
      <c r="N4558" s="25"/>
      <c r="O4558" s="25"/>
      <c r="P4558" s="25"/>
      <c r="Q4558" s="25"/>
      <c r="R4558" s="25"/>
      <c r="S4558" s="25"/>
      <c r="T4558" s="25"/>
      <c r="U4558" s="25"/>
      <c r="V4558" s="25"/>
      <c r="W4558" s="25"/>
      <c r="X4558" s="25"/>
      <c r="Y4558" s="25"/>
      <c r="Z4558" s="25"/>
      <c r="AA4558" s="25"/>
      <c r="AB4558" s="25"/>
    </row>
    <row r="4559" spans="1:28" ht="18.75" customHeight="1">
      <c r="A4559" s="1"/>
      <c r="B4559" s="1"/>
      <c r="C4559" s="1"/>
      <c r="D4559" s="21" t="s">
        <v>969</v>
      </c>
      <c r="E4559" s="22" t="s">
        <v>803</v>
      </c>
      <c r="F4559" s="27"/>
      <c r="G4559" s="28">
        <v>70.67</v>
      </c>
      <c r="H4559" s="24">
        <f t="shared" si="20"/>
        <v>5.8891666666666671</v>
      </c>
      <c r="I4559" s="25"/>
      <c r="J4559" s="25"/>
      <c r="K4559" s="26"/>
      <c r="L4559" s="25"/>
      <c r="M4559" s="25"/>
      <c r="N4559" s="25"/>
      <c r="O4559" s="25"/>
      <c r="P4559" s="25"/>
      <c r="Q4559" s="25"/>
      <c r="R4559" s="25"/>
      <c r="S4559" s="25"/>
      <c r="T4559" s="25"/>
      <c r="U4559" s="25"/>
      <c r="V4559" s="25"/>
      <c r="W4559" s="25"/>
      <c r="X4559" s="25"/>
      <c r="Y4559" s="25"/>
      <c r="Z4559" s="25"/>
      <c r="AA4559" s="25"/>
      <c r="AB4559" s="25"/>
    </row>
    <row r="4560" spans="1:28" ht="18.75" customHeight="1">
      <c r="A4560" s="1"/>
      <c r="B4560" s="1"/>
      <c r="C4560" s="1"/>
      <c r="D4560" s="21" t="s">
        <v>841</v>
      </c>
      <c r="E4560" s="22" t="s">
        <v>803</v>
      </c>
      <c r="F4560" s="27"/>
      <c r="G4560" s="28">
        <v>712.8</v>
      </c>
      <c r="H4560" s="24">
        <f t="shared" si="20"/>
        <v>59.4</v>
      </c>
      <c r="I4560" s="25"/>
      <c r="J4560" s="25"/>
      <c r="K4560" s="26"/>
      <c r="L4560" s="25"/>
      <c r="M4560" s="25"/>
      <c r="N4560" s="25"/>
      <c r="O4560" s="25"/>
      <c r="P4560" s="25"/>
      <c r="Q4560" s="25"/>
      <c r="R4560" s="25"/>
      <c r="S4560" s="25"/>
      <c r="T4560" s="25"/>
      <c r="U4560" s="25"/>
      <c r="V4560" s="25"/>
      <c r="W4560" s="25"/>
      <c r="X4560" s="25"/>
      <c r="Y4560" s="25"/>
      <c r="Z4560" s="25"/>
      <c r="AA4560" s="25"/>
      <c r="AB4560" s="25"/>
    </row>
    <row r="4561" spans="1:28" ht="18.75" customHeight="1">
      <c r="A4561" s="1"/>
      <c r="B4561" s="1"/>
      <c r="C4561" s="1"/>
      <c r="D4561" s="21" t="s">
        <v>972</v>
      </c>
      <c r="E4561" s="22" t="s">
        <v>803</v>
      </c>
      <c r="F4561" s="27"/>
      <c r="G4561" s="28">
        <v>190.08</v>
      </c>
      <c r="H4561" s="24">
        <f t="shared" si="20"/>
        <v>15.840000000000002</v>
      </c>
      <c r="I4561" s="25"/>
      <c r="J4561" s="25"/>
      <c r="K4561" s="26"/>
      <c r="L4561" s="25"/>
      <c r="M4561" s="25"/>
      <c r="N4561" s="25"/>
      <c r="O4561" s="25"/>
      <c r="P4561" s="25"/>
      <c r="Q4561" s="25"/>
      <c r="R4561" s="25"/>
      <c r="S4561" s="25"/>
      <c r="T4561" s="25"/>
      <c r="U4561" s="25"/>
      <c r="V4561" s="25"/>
      <c r="W4561" s="25"/>
      <c r="X4561" s="25"/>
      <c r="Y4561" s="25"/>
      <c r="Z4561" s="25"/>
      <c r="AA4561" s="25"/>
      <c r="AB4561" s="25"/>
    </row>
    <row r="4562" spans="1:28" ht="18.75" customHeight="1">
      <c r="A4562" s="1"/>
      <c r="B4562" s="1"/>
      <c r="C4562" s="1"/>
      <c r="D4562" s="21" t="s">
        <v>874</v>
      </c>
      <c r="E4562" s="22" t="s">
        <v>803</v>
      </c>
      <c r="F4562" s="27"/>
      <c r="G4562" s="28">
        <v>130.31999400000001</v>
      </c>
      <c r="H4562" s="24">
        <f t="shared" si="20"/>
        <v>10.859999500000001</v>
      </c>
      <c r="I4562" s="25"/>
      <c r="J4562" s="25"/>
      <c r="K4562" s="26"/>
      <c r="L4562" s="25"/>
      <c r="M4562" s="25"/>
      <c r="N4562" s="25"/>
      <c r="O4562" s="25"/>
      <c r="P4562" s="25"/>
      <c r="Q4562" s="25"/>
      <c r="R4562" s="25"/>
      <c r="S4562" s="25"/>
      <c r="T4562" s="25"/>
      <c r="U4562" s="25"/>
      <c r="V4562" s="25"/>
      <c r="W4562" s="25"/>
      <c r="X4562" s="25"/>
      <c r="Y4562" s="25"/>
      <c r="Z4562" s="25"/>
      <c r="AA4562" s="25"/>
      <c r="AB4562" s="25"/>
    </row>
    <row r="4563" spans="1:28" ht="18.75" customHeight="1">
      <c r="A4563" s="1"/>
      <c r="B4563" s="1"/>
      <c r="C4563" s="1"/>
      <c r="D4563" s="21" t="s">
        <v>983</v>
      </c>
      <c r="E4563" s="22" t="s">
        <v>803</v>
      </c>
      <c r="F4563" s="27"/>
      <c r="G4563" s="28">
        <v>313.79998999999998</v>
      </c>
      <c r="H4563" s="24">
        <f t="shared" si="20"/>
        <v>26.149999166666664</v>
      </c>
      <c r="I4563" s="25"/>
      <c r="J4563" s="25"/>
      <c r="K4563" s="26"/>
      <c r="L4563" s="25"/>
      <c r="M4563" s="25"/>
      <c r="N4563" s="25"/>
      <c r="O4563" s="25"/>
      <c r="P4563" s="25"/>
      <c r="Q4563" s="25"/>
      <c r="R4563" s="25"/>
      <c r="S4563" s="25"/>
      <c r="T4563" s="25"/>
      <c r="U4563" s="25"/>
      <c r="V4563" s="25"/>
      <c r="W4563" s="25"/>
      <c r="X4563" s="25"/>
      <c r="Y4563" s="25"/>
      <c r="Z4563" s="25"/>
      <c r="AA4563" s="25"/>
      <c r="AB4563" s="25"/>
    </row>
    <row r="4564" spans="1:28" ht="18.75" customHeight="1">
      <c r="A4564" s="1"/>
      <c r="B4564" s="1"/>
      <c r="C4564" s="1"/>
      <c r="D4564" s="21" t="s">
        <v>934</v>
      </c>
      <c r="E4564" s="22" t="s">
        <v>803</v>
      </c>
      <c r="F4564" s="27"/>
      <c r="G4564" s="28">
        <v>1685.0399580000001</v>
      </c>
      <c r="H4564" s="24">
        <f t="shared" si="20"/>
        <v>140.4199965</v>
      </c>
      <c r="I4564" s="25"/>
      <c r="J4564" s="25"/>
      <c r="K4564" s="26"/>
      <c r="L4564" s="25"/>
      <c r="M4564" s="25"/>
      <c r="N4564" s="25"/>
      <c r="O4564" s="25"/>
      <c r="P4564" s="25"/>
      <c r="Q4564" s="25"/>
      <c r="R4564" s="25"/>
      <c r="S4564" s="25"/>
      <c r="T4564" s="25"/>
      <c r="U4564" s="25"/>
      <c r="V4564" s="25"/>
      <c r="W4564" s="25"/>
      <c r="X4564" s="25"/>
      <c r="Y4564" s="25"/>
      <c r="Z4564" s="25"/>
      <c r="AA4564" s="25"/>
      <c r="AB4564" s="25"/>
    </row>
    <row r="4565" spans="1:28" ht="18.75" customHeight="1">
      <c r="A4565" s="1"/>
      <c r="B4565" s="1"/>
      <c r="C4565" s="1"/>
      <c r="D4565" s="21" t="s">
        <v>890</v>
      </c>
      <c r="E4565" s="22" t="s">
        <v>803</v>
      </c>
      <c r="F4565" s="27"/>
      <c r="G4565" s="28">
        <v>852.00004999999999</v>
      </c>
      <c r="H4565" s="24">
        <f t="shared" si="20"/>
        <v>71.00000416666667</v>
      </c>
      <c r="I4565" s="25"/>
      <c r="J4565" s="25"/>
      <c r="K4565" s="26"/>
      <c r="L4565" s="25"/>
      <c r="M4565" s="25"/>
      <c r="N4565" s="25"/>
      <c r="O4565" s="25"/>
      <c r="P4565" s="25"/>
      <c r="Q4565" s="25"/>
      <c r="R4565" s="25"/>
      <c r="S4565" s="25"/>
      <c r="T4565" s="25"/>
      <c r="U4565" s="25"/>
      <c r="V4565" s="25"/>
      <c r="W4565" s="25"/>
      <c r="X4565" s="25"/>
      <c r="Y4565" s="25"/>
      <c r="Z4565" s="25"/>
      <c r="AA4565" s="25"/>
      <c r="AB4565" s="25"/>
    </row>
    <row r="4566" spans="1:28" ht="18.75" customHeight="1">
      <c r="A4566" s="1"/>
      <c r="B4566" s="1"/>
      <c r="C4566" s="1"/>
      <c r="D4566" s="21" t="s">
        <v>1009</v>
      </c>
      <c r="E4566" s="22" t="s">
        <v>803</v>
      </c>
      <c r="F4566" s="27"/>
      <c r="G4566" s="28">
        <v>85.54</v>
      </c>
      <c r="H4566" s="24">
        <f t="shared" si="20"/>
        <v>7.1283333333333339</v>
      </c>
      <c r="I4566" s="25"/>
      <c r="J4566" s="25"/>
      <c r="K4566" s="26"/>
      <c r="L4566" s="25"/>
      <c r="M4566" s="25"/>
      <c r="N4566" s="25"/>
      <c r="O4566" s="25"/>
      <c r="P4566" s="25"/>
      <c r="Q4566" s="25"/>
      <c r="R4566" s="25"/>
      <c r="S4566" s="25"/>
      <c r="T4566" s="25"/>
      <c r="U4566" s="25"/>
      <c r="V4566" s="25"/>
      <c r="W4566" s="25"/>
      <c r="X4566" s="25"/>
      <c r="Y4566" s="25"/>
      <c r="Z4566" s="25"/>
      <c r="AA4566" s="25"/>
      <c r="AB4566" s="25"/>
    </row>
    <row r="4567" spans="1:28" ht="18.75" customHeight="1">
      <c r="A4567" s="1"/>
      <c r="B4567" s="1"/>
      <c r="C4567" s="1"/>
      <c r="D4567" s="21" t="s">
        <v>852</v>
      </c>
      <c r="E4567" s="22" t="s">
        <v>803</v>
      </c>
      <c r="F4567" s="27"/>
      <c r="G4567" s="28">
        <v>1188.3</v>
      </c>
      <c r="H4567" s="24">
        <f t="shared" si="20"/>
        <v>99.024999999999991</v>
      </c>
      <c r="I4567" s="25"/>
      <c r="J4567" s="25"/>
      <c r="K4567" s="26"/>
      <c r="L4567" s="25"/>
      <c r="M4567" s="25"/>
      <c r="N4567" s="25"/>
      <c r="O4567" s="25"/>
      <c r="P4567" s="25"/>
      <c r="Q4567" s="25"/>
      <c r="R4567" s="25"/>
      <c r="S4567" s="25"/>
      <c r="T4567" s="25"/>
      <c r="U4567" s="25"/>
      <c r="V4567" s="25"/>
      <c r="W4567" s="25"/>
      <c r="X4567" s="25"/>
      <c r="Y4567" s="25"/>
      <c r="Z4567" s="25"/>
      <c r="AA4567" s="25"/>
      <c r="AB4567" s="25"/>
    </row>
    <row r="4568" spans="1:28" ht="18.75" customHeight="1">
      <c r="A4568" s="1"/>
      <c r="B4568" s="1"/>
      <c r="C4568" s="1"/>
      <c r="D4568" s="21" t="s">
        <v>861</v>
      </c>
      <c r="E4568" s="22" t="s">
        <v>803</v>
      </c>
      <c r="F4568" s="27"/>
      <c r="G4568" s="28">
        <v>746.13</v>
      </c>
      <c r="H4568" s="24">
        <f t="shared" si="20"/>
        <v>62.177500000000002</v>
      </c>
      <c r="I4568" s="25"/>
      <c r="J4568" s="25"/>
      <c r="K4568" s="26"/>
      <c r="L4568" s="25"/>
      <c r="M4568" s="25"/>
      <c r="N4568" s="25"/>
      <c r="O4568" s="25"/>
      <c r="P4568" s="25"/>
      <c r="Q4568" s="25"/>
      <c r="R4568" s="25"/>
      <c r="S4568" s="25"/>
      <c r="T4568" s="25"/>
      <c r="U4568" s="25"/>
      <c r="V4568" s="25"/>
      <c r="W4568" s="25"/>
      <c r="X4568" s="25"/>
      <c r="Y4568" s="25"/>
      <c r="Z4568" s="25"/>
      <c r="AA4568" s="25"/>
      <c r="AB4568" s="25"/>
    </row>
    <row r="4569" spans="1:28" ht="18.75" customHeight="1">
      <c r="A4569" s="1"/>
      <c r="B4569" s="1"/>
      <c r="C4569" s="1"/>
      <c r="D4569" s="21" t="s">
        <v>1079</v>
      </c>
      <c r="E4569" s="22" t="s">
        <v>803</v>
      </c>
      <c r="F4569" s="27"/>
      <c r="G4569" s="28">
        <v>3781.25</v>
      </c>
      <c r="H4569" s="24">
        <f t="shared" si="20"/>
        <v>315.10416666666669</v>
      </c>
      <c r="I4569" s="25"/>
      <c r="J4569" s="25"/>
      <c r="K4569" s="26"/>
      <c r="L4569" s="25"/>
      <c r="M4569" s="25"/>
      <c r="N4569" s="25"/>
      <c r="O4569" s="25"/>
      <c r="P4569" s="25"/>
      <c r="Q4569" s="25"/>
      <c r="R4569" s="25"/>
      <c r="S4569" s="25"/>
      <c r="T4569" s="25"/>
      <c r="U4569" s="25"/>
      <c r="V4569" s="25"/>
      <c r="W4569" s="25"/>
      <c r="X4569" s="25"/>
      <c r="Y4569" s="25"/>
      <c r="Z4569" s="25"/>
      <c r="AA4569" s="25"/>
      <c r="AB4569" s="25"/>
    </row>
    <row r="4570" spans="1:28" ht="18.75" customHeight="1">
      <c r="A4570" s="1"/>
      <c r="B4570" s="1"/>
      <c r="C4570" s="1"/>
      <c r="D4570" s="21" t="s">
        <v>816</v>
      </c>
      <c r="E4570" s="22" t="s">
        <v>803</v>
      </c>
      <c r="F4570" s="27"/>
      <c r="G4570" s="28">
        <v>887.15</v>
      </c>
      <c r="H4570" s="24">
        <f t="shared" si="20"/>
        <v>73.92916666666666</v>
      </c>
      <c r="I4570" s="25"/>
      <c r="J4570" s="25"/>
      <c r="K4570" s="26"/>
      <c r="L4570" s="25"/>
      <c r="M4570" s="25"/>
      <c r="N4570" s="25"/>
      <c r="O4570" s="25"/>
      <c r="P4570" s="25"/>
      <c r="Q4570" s="25"/>
      <c r="R4570" s="25"/>
      <c r="S4570" s="25"/>
      <c r="T4570" s="25"/>
      <c r="U4570" s="25"/>
      <c r="V4570" s="25"/>
      <c r="W4570" s="25"/>
      <c r="X4570" s="25"/>
      <c r="Y4570" s="25"/>
      <c r="Z4570" s="25"/>
      <c r="AA4570" s="25"/>
      <c r="AB4570" s="25"/>
    </row>
    <row r="4571" spans="1:28" ht="18.75" customHeight="1">
      <c r="A4571" s="1"/>
      <c r="B4571" s="1"/>
      <c r="C4571" s="1"/>
      <c r="D4571" s="21" t="s">
        <v>827</v>
      </c>
      <c r="E4571" s="22" t="s">
        <v>803</v>
      </c>
      <c r="F4571" s="27"/>
      <c r="G4571" s="28">
        <v>1073.22</v>
      </c>
      <c r="H4571" s="24">
        <f t="shared" si="20"/>
        <v>89.435000000000002</v>
      </c>
      <c r="I4571" s="25"/>
      <c r="J4571" s="25"/>
      <c r="K4571" s="26"/>
      <c r="L4571" s="25"/>
      <c r="M4571" s="25"/>
      <c r="N4571" s="25"/>
      <c r="O4571" s="25"/>
      <c r="P4571" s="25"/>
      <c r="Q4571" s="25"/>
      <c r="R4571" s="25"/>
      <c r="S4571" s="25"/>
      <c r="T4571" s="25"/>
      <c r="U4571" s="25"/>
      <c r="V4571" s="25"/>
      <c r="W4571" s="25"/>
      <c r="X4571" s="25"/>
      <c r="Y4571" s="25"/>
      <c r="Z4571" s="25"/>
      <c r="AA4571" s="25"/>
      <c r="AB4571" s="25"/>
    </row>
    <row r="4572" spans="1:28" ht="18.75" customHeight="1">
      <c r="A4572" s="1"/>
      <c r="B4572" s="1"/>
      <c r="C4572" s="1"/>
      <c r="D4572" s="21" t="s">
        <v>1114</v>
      </c>
      <c r="E4572" s="22" t="s">
        <v>803</v>
      </c>
      <c r="F4572" s="27"/>
      <c r="G4572" s="28">
        <v>1111.3699999999999</v>
      </c>
      <c r="H4572" s="24">
        <f t="shared" si="20"/>
        <v>92.614166666666662</v>
      </c>
      <c r="I4572" s="25"/>
      <c r="J4572" s="25"/>
      <c r="K4572" s="26"/>
      <c r="L4572" s="25"/>
      <c r="M4572" s="25"/>
      <c r="N4572" s="25"/>
      <c r="O4572" s="25"/>
      <c r="P4572" s="25"/>
      <c r="Q4572" s="25"/>
      <c r="R4572" s="25"/>
      <c r="S4572" s="25"/>
      <c r="T4572" s="25"/>
      <c r="U4572" s="25"/>
      <c r="V4572" s="25"/>
      <c r="W4572" s="25"/>
      <c r="X4572" s="25"/>
      <c r="Y4572" s="25"/>
      <c r="Z4572" s="25"/>
      <c r="AA4572" s="25"/>
      <c r="AB4572" s="25"/>
    </row>
    <row r="4573" spans="1:28" ht="18.75" customHeight="1">
      <c r="A4573" s="1"/>
      <c r="B4573" s="1"/>
      <c r="C4573" s="1"/>
      <c r="D4573" s="21" t="s">
        <v>969</v>
      </c>
      <c r="E4573" s="22" t="s">
        <v>803</v>
      </c>
      <c r="F4573" s="27"/>
      <c r="G4573" s="28">
        <v>35.340000000000003</v>
      </c>
      <c r="H4573" s="24">
        <f t="shared" si="20"/>
        <v>2.9450000000000003</v>
      </c>
      <c r="I4573" s="25"/>
      <c r="J4573" s="25"/>
      <c r="K4573" s="26"/>
      <c r="L4573" s="25"/>
      <c r="M4573" s="25"/>
      <c r="N4573" s="25"/>
      <c r="O4573" s="25"/>
      <c r="P4573" s="25"/>
      <c r="Q4573" s="25"/>
      <c r="R4573" s="25"/>
      <c r="S4573" s="25"/>
      <c r="T4573" s="25"/>
      <c r="U4573" s="25"/>
      <c r="V4573" s="25"/>
      <c r="W4573" s="25"/>
      <c r="X4573" s="25"/>
      <c r="Y4573" s="25"/>
      <c r="Z4573" s="25"/>
      <c r="AA4573" s="25"/>
      <c r="AB4573" s="25"/>
    </row>
    <row r="4574" spans="1:28" ht="18.75" customHeight="1">
      <c r="A4574" s="1"/>
      <c r="B4574" s="1"/>
      <c r="C4574" s="1"/>
      <c r="D4574" s="21" t="s">
        <v>905</v>
      </c>
      <c r="E4574" s="22" t="s">
        <v>803</v>
      </c>
      <c r="F4574" s="27"/>
      <c r="G4574" s="28">
        <v>35.31</v>
      </c>
      <c r="H4574" s="24">
        <f t="shared" si="20"/>
        <v>2.9425000000000003</v>
      </c>
      <c r="I4574" s="25"/>
      <c r="J4574" s="25"/>
      <c r="K4574" s="26"/>
      <c r="L4574" s="25"/>
      <c r="M4574" s="25"/>
      <c r="N4574" s="25"/>
      <c r="O4574" s="25"/>
      <c r="P4574" s="25"/>
      <c r="Q4574" s="25"/>
      <c r="R4574" s="25"/>
      <c r="S4574" s="25"/>
      <c r="T4574" s="25"/>
      <c r="U4574" s="25"/>
      <c r="V4574" s="25"/>
      <c r="W4574" s="25"/>
      <c r="X4574" s="25"/>
      <c r="Y4574" s="25"/>
      <c r="Z4574" s="25"/>
      <c r="AA4574" s="25"/>
      <c r="AB4574" s="25"/>
    </row>
    <row r="4575" spans="1:28" ht="18.75" customHeight="1">
      <c r="A4575" s="1"/>
      <c r="B4575" s="1"/>
      <c r="C4575" s="1"/>
      <c r="D4575" s="21" t="s">
        <v>922</v>
      </c>
      <c r="E4575" s="22" t="s">
        <v>803</v>
      </c>
      <c r="F4575" s="27"/>
      <c r="G4575" s="28">
        <v>96.74</v>
      </c>
      <c r="H4575" s="24">
        <f t="shared" si="20"/>
        <v>8.0616666666666656</v>
      </c>
      <c r="I4575" s="25"/>
      <c r="J4575" s="25"/>
      <c r="K4575" s="26"/>
      <c r="L4575" s="25"/>
      <c r="M4575" s="25"/>
      <c r="N4575" s="25"/>
      <c r="O4575" s="25"/>
      <c r="P4575" s="25"/>
      <c r="Q4575" s="25"/>
      <c r="R4575" s="25"/>
      <c r="S4575" s="25"/>
      <c r="T4575" s="25"/>
      <c r="U4575" s="25"/>
      <c r="V4575" s="25"/>
      <c r="W4575" s="25"/>
      <c r="X4575" s="25"/>
      <c r="Y4575" s="25"/>
      <c r="Z4575" s="25"/>
      <c r="AA4575" s="25"/>
      <c r="AB4575" s="25"/>
    </row>
    <row r="4576" spans="1:28" ht="18.75" customHeight="1">
      <c r="A4576" s="1"/>
      <c r="B4576" s="1"/>
      <c r="C4576" s="1"/>
      <c r="D4576" s="21" t="s">
        <v>1065</v>
      </c>
      <c r="E4576" s="22" t="s">
        <v>803</v>
      </c>
      <c r="F4576" s="27"/>
      <c r="G4576" s="28">
        <v>173.25</v>
      </c>
      <c r="H4576" s="24">
        <f t="shared" si="20"/>
        <v>14.4375</v>
      </c>
      <c r="I4576" s="25"/>
      <c r="J4576" s="25"/>
      <c r="K4576" s="26"/>
      <c r="L4576" s="25"/>
      <c r="M4576" s="25"/>
      <c r="N4576" s="25"/>
      <c r="O4576" s="25"/>
      <c r="P4576" s="25"/>
      <c r="Q4576" s="25"/>
      <c r="R4576" s="25"/>
      <c r="S4576" s="25"/>
      <c r="T4576" s="25"/>
      <c r="U4576" s="25"/>
      <c r="V4576" s="25"/>
      <c r="W4576" s="25"/>
      <c r="X4576" s="25"/>
      <c r="Y4576" s="25"/>
      <c r="Z4576" s="25"/>
      <c r="AA4576" s="25"/>
      <c r="AB4576" s="25"/>
    </row>
    <row r="4577" spans="1:28" ht="18.75" customHeight="1">
      <c r="A4577" s="1"/>
      <c r="B4577" s="1"/>
      <c r="C4577" s="1"/>
      <c r="D4577" s="21" t="s">
        <v>1114</v>
      </c>
      <c r="E4577" s="22" t="s">
        <v>803</v>
      </c>
      <c r="F4577" s="27"/>
      <c r="G4577" s="28">
        <v>97.11</v>
      </c>
      <c r="H4577" s="24">
        <f t="shared" si="20"/>
        <v>8.0924999999999994</v>
      </c>
      <c r="I4577" s="25"/>
      <c r="J4577" s="25"/>
      <c r="K4577" s="26"/>
      <c r="L4577" s="25"/>
      <c r="M4577" s="25"/>
      <c r="N4577" s="25"/>
      <c r="O4577" s="25"/>
      <c r="P4577" s="25"/>
      <c r="Q4577" s="25"/>
      <c r="R4577" s="25"/>
      <c r="S4577" s="25"/>
      <c r="T4577" s="25"/>
      <c r="U4577" s="25"/>
      <c r="V4577" s="25"/>
      <c r="W4577" s="25"/>
      <c r="X4577" s="25"/>
      <c r="Y4577" s="25"/>
      <c r="Z4577" s="25"/>
      <c r="AA4577" s="25"/>
      <c r="AB4577" s="25"/>
    </row>
    <row r="4578" spans="1:28" ht="18.75" customHeight="1">
      <c r="A4578" s="1"/>
      <c r="B4578" s="1"/>
      <c r="C4578" s="1"/>
      <c r="D4578" s="21" t="s">
        <v>900</v>
      </c>
      <c r="E4578" s="22" t="s">
        <v>803</v>
      </c>
      <c r="F4578" s="27"/>
      <c r="G4578" s="28">
        <v>108.84</v>
      </c>
      <c r="H4578" s="24">
        <f t="shared" si="20"/>
        <v>9.07</v>
      </c>
      <c r="I4578" s="25"/>
      <c r="J4578" s="25"/>
      <c r="K4578" s="26"/>
      <c r="L4578" s="25"/>
      <c r="M4578" s="25"/>
      <c r="N4578" s="25"/>
      <c r="O4578" s="25"/>
      <c r="P4578" s="25"/>
      <c r="Q4578" s="25"/>
      <c r="R4578" s="25"/>
      <c r="S4578" s="25"/>
      <c r="T4578" s="25"/>
      <c r="U4578" s="25"/>
      <c r="V4578" s="25"/>
      <c r="W4578" s="25"/>
      <c r="X4578" s="25"/>
      <c r="Y4578" s="25"/>
      <c r="Z4578" s="25"/>
      <c r="AA4578" s="25"/>
      <c r="AB4578" s="25"/>
    </row>
    <row r="4579" spans="1:28" ht="18.75" customHeight="1">
      <c r="A4579" s="1"/>
      <c r="B4579" s="1"/>
      <c r="C4579" s="1"/>
      <c r="D4579" s="21" t="s">
        <v>827</v>
      </c>
      <c r="E4579" s="22" t="s">
        <v>803</v>
      </c>
      <c r="F4579" s="27"/>
      <c r="G4579" s="28">
        <v>80.78</v>
      </c>
      <c r="H4579" s="24">
        <f t="shared" si="20"/>
        <v>6.7316666666666665</v>
      </c>
      <c r="I4579" s="25"/>
      <c r="J4579" s="25"/>
      <c r="K4579" s="26"/>
      <c r="L4579" s="25"/>
      <c r="M4579" s="25"/>
      <c r="N4579" s="25"/>
      <c r="O4579" s="25"/>
      <c r="P4579" s="25"/>
      <c r="Q4579" s="25"/>
      <c r="R4579" s="25"/>
      <c r="S4579" s="25"/>
      <c r="T4579" s="25"/>
      <c r="U4579" s="25"/>
      <c r="V4579" s="25"/>
      <c r="W4579" s="25"/>
      <c r="X4579" s="25"/>
      <c r="Y4579" s="25"/>
      <c r="Z4579" s="25"/>
      <c r="AA4579" s="25"/>
      <c r="AB4579" s="25"/>
    </row>
    <row r="4580" spans="1:28" ht="18.75" customHeight="1">
      <c r="A4580" s="1"/>
      <c r="B4580" s="1"/>
      <c r="C4580" s="1"/>
      <c r="D4580" s="21" t="s">
        <v>868</v>
      </c>
      <c r="E4580" s="22" t="s">
        <v>803</v>
      </c>
      <c r="F4580" s="27"/>
      <c r="G4580" s="28">
        <v>77.59</v>
      </c>
      <c r="H4580" s="24">
        <f t="shared" si="20"/>
        <v>6.4658333333333333</v>
      </c>
      <c r="I4580" s="25"/>
      <c r="J4580" s="25"/>
      <c r="K4580" s="26"/>
      <c r="L4580" s="25"/>
      <c r="M4580" s="25"/>
      <c r="N4580" s="25"/>
      <c r="O4580" s="25"/>
      <c r="P4580" s="25"/>
      <c r="Q4580" s="25"/>
      <c r="R4580" s="25"/>
      <c r="S4580" s="25"/>
      <c r="T4580" s="25"/>
      <c r="U4580" s="25"/>
      <c r="V4580" s="25"/>
      <c r="W4580" s="25"/>
      <c r="X4580" s="25"/>
      <c r="Y4580" s="25"/>
      <c r="Z4580" s="25"/>
      <c r="AA4580" s="25"/>
      <c r="AB4580" s="25"/>
    </row>
    <row r="4581" spans="1:28" ht="18.75" customHeight="1">
      <c r="A4581" s="1"/>
      <c r="B4581" s="1"/>
      <c r="C4581" s="1"/>
      <c r="D4581" s="21" t="s">
        <v>856</v>
      </c>
      <c r="E4581" s="22" t="s">
        <v>803</v>
      </c>
      <c r="F4581" s="27"/>
      <c r="G4581" s="28">
        <v>8.14</v>
      </c>
      <c r="H4581" s="24">
        <f t="shared" si="20"/>
        <v>0.67833333333333334</v>
      </c>
      <c r="I4581" s="25"/>
      <c r="J4581" s="25"/>
      <c r="K4581" s="26"/>
      <c r="L4581" s="25"/>
      <c r="M4581" s="25"/>
      <c r="N4581" s="25"/>
      <c r="O4581" s="25"/>
      <c r="P4581" s="25"/>
      <c r="Q4581" s="25"/>
      <c r="R4581" s="25"/>
      <c r="S4581" s="25"/>
      <c r="T4581" s="25"/>
      <c r="U4581" s="25"/>
      <c r="V4581" s="25"/>
      <c r="W4581" s="25"/>
      <c r="X4581" s="25"/>
      <c r="Y4581" s="25"/>
      <c r="Z4581" s="25"/>
      <c r="AA4581" s="25"/>
      <c r="AB4581" s="25"/>
    </row>
    <row r="4582" spans="1:28" ht="18.75" customHeight="1">
      <c r="A4582" s="1"/>
      <c r="B4582" s="1"/>
      <c r="C4582" s="1"/>
      <c r="D4582" s="21" t="s">
        <v>1002</v>
      </c>
      <c r="E4582" s="22" t="s">
        <v>803</v>
      </c>
      <c r="F4582" s="27"/>
      <c r="G4582" s="28">
        <v>141.61000000000001</v>
      </c>
      <c r="H4582" s="24">
        <f t="shared" si="20"/>
        <v>11.800833333333335</v>
      </c>
      <c r="I4582" s="25"/>
      <c r="J4582" s="25"/>
      <c r="K4582" s="26"/>
      <c r="L4582" s="25"/>
      <c r="M4582" s="25"/>
      <c r="N4582" s="25"/>
      <c r="O4582" s="25"/>
      <c r="P4582" s="25"/>
      <c r="Q4582" s="25"/>
      <c r="R4582" s="25"/>
      <c r="S4582" s="25"/>
      <c r="T4582" s="25"/>
      <c r="U4582" s="25"/>
      <c r="V4582" s="25"/>
      <c r="W4582" s="25"/>
      <c r="X4582" s="25"/>
      <c r="Y4582" s="25"/>
      <c r="Z4582" s="25"/>
      <c r="AA4582" s="25"/>
      <c r="AB4582" s="25"/>
    </row>
    <row r="4583" spans="1:28" ht="18.75" customHeight="1">
      <c r="A4583" s="1"/>
      <c r="B4583" s="1"/>
      <c r="C4583" s="1"/>
      <c r="D4583" s="21" t="s">
        <v>897</v>
      </c>
      <c r="E4583" s="22" t="s">
        <v>803</v>
      </c>
      <c r="F4583" s="27"/>
      <c r="G4583" s="28">
        <v>46.56</v>
      </c>
      <c r="H4583" s="24">
        <f t="shared" si="20"/>
        <v>3.8800000000000003</v>
      </c>
      <c r="I4583" s="25"/>
      <c r="J4583" s="25"/>
      <c r="K4583" s="26"/>
      <c r="L4583" s="25"/>
      <c r="M4583" s="25"/>
      <c r="N4583" s="25"/>
      <c r="O4583" s="25"/>
      <c r="P4583" s="25"/>
      <c r="Q4583" s="25"/>
      <c r="R4583" s="25"/>
      <c r="S4583" s="25"/>
      <c r="T4583" s="25"/>
      <c r="U4583" s="25"/>
      <c r="V4583" s="25"/>
      <c r="W4583" s="25"/>
      <c r="X4583" s="25"/>
      <c r="Y4583" s="25"/>
      <c r="Z4583" s="25"/>
      <c r="AA4583" s="25"/>
      <c r="AB4583" s="25"/>
    </row>
    <row r="4584" spans="1:28" ht="18.75" customHeight="1">
      <c r="A4584" s="1"/>
      <c r="B4584" s="1"/>
      <c r="C4584" s="1"/>
      <c r="D4584" s="21" t="s">
        <v>1038</v>
      </c>
      <c r="E4584" s="22" t="s">
        <v>803</v>
      </c>
      <c r="F4584" s="27"/>
      <c r="G4584" s="28">
        <v>17.3</v>
      </c>
      <c r="H4584" s="24">
        <f t="shared" si="20"/>
        <v>1.4416666666666667</v>
      </c>
      <c r="I4584" s="25"/>
      <c r="J4584" s="25"/>
      <c r="K4584" s="26"/>
      <c r="L4584" s="25"/>
      <c r="M4584" s="25"/>
      <c r="N4584" s="25"/>
      <c r="O4584" s="25"/>
      <c r="P4584" s="25"/>
      <c r="Q4584" s="25"/>
      <c r="R4584" s="25"/>
      <c r="S4584" s="25"/>
      <c r="T4584" s="25"/>
      <c r="U4584" s="25"/>
      <c r="V4584" s="25"/>
      <c r="W4584" s="25"/>
      <c r="X4584" s="25"/>
      <c r="Y4584" s="25"/>
      <c r="Z4584" s="25"/>
      <c r="AA4584" s="25"/>
      <c r="AB4584" s="25"/>
    </row>
    <row r="4585" spans="1:28" ht="18.75" customHeight="1">
      <c r="A4585" s="1"/>
      <c r="B4585" s="1"/>
      <c r="C4585" s="1"/>
      <c r="D4585" s="21" t="s">
        <v>851</v>
      </c>
      <c r="E4585" s="22" t="s">
        <v>803</v>
      </c>
      <c r="F4585" s="27"/>
      <c r="G4585" s="28">
        <v>230.439986</v>
      </c>
      <c r="H4585" s="24">
        <f t="shared" si="20"/>
        <v>19.203332166666666</v>
      </c>
      <c r="I4585" s="25"/>
      <c r="J4585" s="25"/>
      <c r="K4585" s="26"/>
      <c r="L4585" s="25"/>
      <c r="M4585" s="25"/>
      <c r="N4585" s="25"/>
      <c r="O4585" s="25"/>
      <c r="P4585" s="25"/>
      <c r="Q4585" s="25"/>
      <c r="R4585" s="25"/>
      <c r="S4585" s="25"/>
      <c r="T4585" s="25"/>
      <c r="U4585" s="25"/>
      <c r="V4585" s="25"/>
      <c r="W4585" s="25"/>
      <c r="X4585" s="25"/>
      <c r="Y4585" s="25"/>
      <c r="Z4585" s="25"/>
      <c r="AA4585" s="25"/>
      <c r="AB4585" s="25"/>
    </row>
    <row r="4586" spans="1:28" ht="18.75" customHeight="1">
      <c r="A4586" s="1"/>
      <c r="B4586" s="1"/>
      <c r="C4586" s="1"/>
      <c r="D4586" s="21" t="s">
        <v>914</v>
      </c>
      <c r="E4586" s="22" t="s">
        <v>803</v>
      </c>
      <c r="F4586" s="27"/>
      <c r="G4586" s="28">
        <v>58.18</v>
      </c>
      <c r="H4586" s="24">
        <f t="shared" si="20"/>
        <v>4.8483333333333336</v>
      </c>
      <c r="I4586" s="25"/>
      <c r="J4586" s="25"/>
      <c r="K4586" s="26"/>
      <c r="L4586" s="25"/>
      <c r="M4586" s="25"/>
      <c r="N4586" s="25"/>
      <c r="O4586" s="25"/>
      <c r="P4586" s="25"/>
      <c r="Q4586" s="25"/>
      <c r="R4586" s="25"/>
      <c r="S4586" s="25"/>
      <c r="T4586" s="25"/>
      <c r="U4586" s="25"/>
      <c r="V4586" s="25"/>
      <c r="W4586" s="25"/>
      <c r="X4586" s="25"/>
      <c r="Y4586" s="25"/>
      <c r="Z4586" s="25"/>
      <c r="AA4586" s="25"/>
      <c r="AB4586" s="25"/>
    </row>
    <row r="4587" spans="1:28" ht="18.75" customHeight="1">
      <c r="A4587" s="1"/>
      <c r="B4587" s="1"/>
      <c r="C4587" s="1"/>
      <c r="D4587" s="21" t="s">
        <v>1076</v>
      </c>
      <c r="E4587" s="22" t="s">
        <v>803</v>
      </c>
      <c r="F4587" s="27"/>
      <c r="G4587" s="28">
        <v>6.03</v>
      </c>
      <c r="H4587" s="24">
        <f t="shared" si="20"/>
        <v>0.50250000000000006</v>
      </c>
      <c r="I4587" s="25"/>
      <c r="J4587" s="25"/>
      <c r="K4587" s="26"/>
      <c r="L4587" s="25"/>
      <c r="M4587" s="25"/>
      <c r="N4587" s="25"/>
      <c r="O4587" s="25"/>
      <c r="P4587" s="25"/>
      <c r="Q4587" s="25"/>
      <c r="R4587" s="25"/>
      <c r="S4587" s="25"/>
      <c r="T4587" s="25"/>
      <c r="U4587" s="25"/>
      <c r="V4587" s="25"/>
      <c r="W4587" s="25"/>
      <c r="X4587" s="25"/>
      <c r="Y4587" s="25"/>
      <c r="Z4587" s="25"/>
      <c r="AA4587" s="25"/>
      <c r="AB4587" s="25"/>
    </row>
    <row r="4588" spans="1:28" ht="18.75" customHeight="1">
      <c r="A4588" s="1"/>
      <c r="B4588" s="1"/>
      <c r="C4588" s="1"/>
      <c r="D4588" s="21" t="s">
        <v>1102</v>
      </c>
      <c r="E4588" s="22" t="s">
        <v>803</v>
      </c>
      <c r="F4588" s="27"/>
      <c r="G4588" s="28">
        <v>29.33</v>
      </c>
      <c r="H4588" s="24">
        <f t="shared" si="20"/>
        <v>2.4441666666666664</v>
      </c>
      <c r="I4588" s="25"/>
      <c r="J4588" s="25"/>
      <c r="K4588" s="26"/>
      <c r="L4588" s="25"/>
      <c r="M4588" s="25"/>
      <c r="N4588" s="25"/>
      <c r="O4588" s="25"/>
      <c r="P4588" s="25"/>
      <c r="Q4588" s="25"/>
      <c r="R4588" s="25"/>
      <c r="S4588" s="25"/>
      <c r="T4588" s="25"/>
      <c r="U4588" s="25"/>
      <c r="V4588" s="25"/>
      <c r="W4588" s="25"/>
      <c r="X4588" s="25"/>
      <c r="Y4588" s="25"/>
      <c r="Z4588" s="25"/>
      <c r="AA4588" s="25"/>
      <c r="AB4588" s="25"/>
    </row>
    <row r="4589" spans="1:28" ht="18.75" customHeight="1">
      <c r="A4589" s="1"/>
      <c r="B4589" s="1"/>
      <c r="C4589" s="1"/>
      <c r="D4589" s="21" t="s">
        <v>968</v>
      </c>
      <c r="E4589" s="22" t="s">
        <v>803</v>
      </c>
      <c r="F4589" s="27"/>
      <c r="G4589" s="28">
        <v>25.95</v>
      </c>
      <c r="H4589" s="24">
        <f t="shared" si="20"/>
        <v>2.1625000000000001</v>
      </c>
      <c r="I4589" s="25"/>
      <c r="J4589" s="25"/>
      <c r="K4589" s="26"/>
      <c r="L4589" s="25"/>
      <c r="M4589" s="25"/>
      <c r="N4589" s="25"/>
      <c r="O4589" s="25"/>
      <c r="P4589" s="25"/>
      <c r="Q4589" s="25"/>
      <c r="R4589" s="25"/>
      <c r="S4589" s="25"/>
      <c r="T4589" s="25"/>
      <c r="U4589" s="25"/>
      <c r="V4589" s="25"/>
      <c r="W4589" s="25"/>
      <c r="X4589" s="25"/>
      <c r="Y4589" s="25"/>
      <c r="Z4589" s="25"/>
      <c r="AA4589" s="25"/>
      <c r="AB4589" s="25"/>
    </row>
    <row r="4590" spans="1:28" ht="18.75" customHeight="1">
      <c r="A4590" s="1"/>
      <c r="B4590" s="1"/>
      <c r="C4590" s="1"/>
      <c r="D4590" s="21" t="s">
        <v>966</v>
      </c>
      <c r="E4590" s="22" t="s">
        <v>803</v>
      </c>
      <c r="F4590" s="27"/>
      <c r="G4590" s="28">
        <v>27.44</v>
      </c>
      <c r="H4590" s="24">
        <f t="shared" si="20"/>
        <v>2.2866666666666666</v>
      </c>
      <c r="I4590" s="25"/>
      <c r="J4590" s="25"/>
      <c r="K4590" s="26"/>
      <c r="L4590" s="25"/>
      <c r="M4590" s="25"/>
      <c r="N4590" s="25"/>
      <c r="O4590" s="25"/>
      <c r="P4590" s="25"/>
      <c r="Q4590" s="25"/>
      <c r="R4590" s="25"/>
      <c r="S4590" s="25"/>
      <c r="T4590" s="25"/>
      <c r="U4590" s="25"/>
      <c r="V4590" s="25"/>
      <c r="W4590" s="25"/>
      <c r="X4590" s="25"/>
      <c r="Y4590" s="25"/>
      <c r="Z4590" s="25"/>
      <c r="AA4590" s="25"/>
      <c r="AB4590" s="25"/>
    </row>
    <row r="4591" spans="1:28" ht="18.75" customHeight="1">
      <c r="A4591" s="1"/>
      <c r="B4591" s="1"/>
      <c r="C4591" s="1"/>
      <c r="D4591" s="21" t="s">
        <v>931</v>
      </c>
      <c r="E4591" s="22" t="s">
        <v>803</v>
      </c>
      <c r="F4591" s="27"/>
      <c r="G4591" s="28">
        <v>58.66</v>
      </c>
      <c r="H4591" s="24">
        <f t="shared" si="20"/>
        <v>4.8883333333333328</v>
      </c>
      <c r="I4591" s="25"/>
      <c r="J4591" s="25"/>
      <c r="K4591" s="26"/>
      <c r="L4591" s="25"/>
      <c r="M4591" s="25"/>
      <c r="N4591" s="25"/>
      <c r="O4591" s="25"/>
      <c r="P4591" s="25"/>
      <c r="Q4591" s="25"/>
      <c r="R4591" s="25"/>
      <c r="S4591" s="25"/>
      <c r="T4591" s="25"/>
      <c r="U4591" s="25"/>
      <c r="V4591" s="25"/>
      <c r="W4591" s="25"/>
      <c r="X4591" s="25"/>
      <c r="Y4591" s="25"/>
      <c r="Z4591" s="25"/>
      <c r="AA4591" s="25"/>
      <c r="AB4591" s="25"/>
    </row>
    <row r="4592" spans="1:28" ht="18.75" customHeight="1">
      <c r="A4592" s="1"/>
      <c r="B4592" s="1"/>
      <c r="C4592" s="1"/>
      <c r="D4592" s="21" t="s">
        <v>1096</v>
      </c>
      <c r="E4592" s="22" t="s">
        <v>803</v>
      </c>
      <c r="F4592" s="27"/>
      <c r="G4592" s="28">
        <v>18.16</v>
      </c>
      <c r="H4592" s="24">
        <f t="shared" si="20"/>
        <v>1.5133333333333334</v>
      </c>
      <c r="I4592" s="25"/>
      <c r="J4592" s="25"/>
      <c r="K4592" s="26"/>
      <c r="L4592" s="25"/>
      <c r="M4592" s="25"/>
      <c r="N4592" s="25"/>
      <c r="O4592" s="25"/>
      <c r="P4592" s="25"/>
      <c r="Q4592" s="25"/>
      <c r="R4592" s="25"/>
      <c r="S4592" s="25"/>
      <c r="T4592" s="25"/>
      <c r="U4592" s="25"/>
      <c r="V4592" s="25"/>
      <c r="W4592" s="25"/>
      <c r="X4592" s="25"/>
      <c r="Y4592" s="25"/>
      <c r="Z4592" s="25"/>
      <c r="AA4592" s="25"/>
      <c r="AB4592" s="25"/>
    </row>
    <row r="4593" spans="1:28" ht="18.75" customHeight="1">
      <c r="A4593" s="1"/>
      <c r="B4593" s="1"/>
      <c r="C4593" s="1"/>
      <c r="D4593" s="21" t="s">
        <v>921</v>
      </c>
      <c r="E4593" s="22" t="s">
        <v>803</v>
      </c>
      <c r="F4593" s="27"/>
      <c r="G4593" s="28">
        <v>51.73</v>
      </c>
      <c r="H4593" s="24">
        <f t="shared" si="20"/>
        <v>4.3108333333333331</v>
      </c>
      <c r="I4593" s="25"/>
      <c r="J4593" s="25"/>
      <c r="K4593" s="26"/>
      <c r="L4593" s="25"/>
      <c r="M4593" s="25"/>
      <c r="N4593" s="25"/>
      <c r="O4593" s="25"/>
      <c r="P4593" s="25"/>
      <c r="Q4593" s="25"/>
      <c r="R4593" s="25"/>
      <c r="S4593" s="25"/>
      <c r="T4593" s="25"/>
      <c r="U4593" s="25"/>
      <c r="V4593" s="25"/>
      <c r="W4593" s="25"/>
      <c r="X4593" s="25"/>
      <c r="Y4593" s="25"/>
      <c r="Z4593" s="25"/>
      <c r="AA4593" s="25"/>
      <c r="AB4593" s="25"/>
    </row>
    <row r="4594" spans="1:28" ht="18.75" customHeight="1">
      <c r="A4594" s="1"/>
      <c r="B4594" s="1"/>
      <c r="C4594" s="1"/>
      <c r="D4594" s="21" t="s">
        <v>1054</v>
      </c>
      <c r="E4594" s="22" t="s">
        <v>803</v>
      </c>
      <c r="F4594" s="27"/>
      <c r="G4594" s="28">
        <v>32.799999999999997</v>
      </c>
      <c r="H4594" s="24">
        <f t="shared" si="20"/>
        <v>2.7333333333333329</v>
      </c>
      <c r="I4594" s="25"/>
      <c r="J4594" s="25"/>
      <c r="K4594" s="26"/>
      <c r="L4594" s="25"/>
      <c r="M4594" s="25"/>
      <c r="N4594" s="25"/>
      <c r="O4594" s="25"/>
      <c r="P4594" s="25"/>
      <c r="Q4594" s="25"/>
      <c r="R4594" s="25"/>
      <c r="S4594" s="25"/>
      <c r="T4594" s="25"/>
      <c r="U4594" s="25"/>
      <c r="V4594" s="25"/>
      <c r="W4594" s="25"/>
      <c r="X4594" s="25"/>
      <c r="Y4594" s="25"/>
      <c r="Z4594" s="25"/>
      <c r="AA4594" s="25"/>
      <c r="AB4594" s="25"/>
    </row>
    <row r="4595" spans="1:28" ht="18.75" customHeight="1">
      <c r="A4595" s="1"/>
      <c r="B4595" s="1"/>
      <c r="C4595" s="1"/>
      <c r="D4595" s="21" t="s">
        <v>927</v>
      </c>
      <c r="E4595" s="22" t="s">
        <v>803</v>
      </c>
      <c r="F4595" s="27"/>
      <c r="G4595" s="28">
        <v>66.150000000000006</v>
      </c>
      <c r="H4595" s="24">
        <f t="shared" si="20"/>
        <v>5.5125000000000002</v>
      </c>
      <c r="I4595" s="25"/>
      <c r="J4595" s="25"/>
      <c r="K4595" s="26"/>
      <c r="L4595" s="25"/>
      <c r="M4595" s="25"/>
      <c r="N4595" s="25"/>
      <c r="O4595" s="25"/>
      <c r="P4595" s="25"/>
      <c r="Q4595" s="25"/>
      <c r="R4595" s="25"/>
      <c r="S4595" s="25"/>
      <c r="T4595" s="25"/>
      <c r="U4595" s="25"/>
      <c r="V4595" s="25"/>
      <c r="W4595" s="25"/>
      <c r="X4595" s="25"/>
      <c r="Y4595" s="25"/>
      <c r="Z4595" s="25"/>
      <c r="AA4595" s="25"/>
      <c r="AB4595" s="25"/>
    </row>
    <row r="4596" spans="1:28" ht="18.75" customHeight="1">
      <c r="A4596" s="1"/>
      <c r="B4596" s="1"/>
      <c r="C4596" s="1"/>
      <c r="D4596" s="21" t="s">
        <v>1115</v>
      </c>
      <c r="E4596" s="22" t="s">
        <v>803</v>
      </c>
      <c r="F4596" s="27"/>
      <c r="G4596" s="28">
        <v>44.21</v>
      </c>
      <c r="H4596" s="24">
        <f t="shared" si="20"/>
        <v>3.6841666666666666</v>
      </c>
      <c r="I4596" s="25"/>
      <c r="J4596" s="25"/>
      <c r="K4596" s="26"/>
      <c r="L4596" s="25"/>
      <c r="M4596" s="25"/>
      <c r="N4596" s="25"/>
      <c r="O4596" s="25"/>
      <c r="P4596" s="25"/>
      <c r="Q4596" s="25"/>
      <c r="R4596" s="25"/>
      <c r="S4596" s="25"/>
      <c r="T4596" s="25"/>
      <c r="U4596" s="25"/>
      <c r="V4596" s="25"/>
      <c r="W4596" s="25"/>
      <c r="X4596" s="25"/>
      <c r="Y4596" s="25"/>
      <c r="Z4596" s="25"/>
      <c r="AA4596" s="25"/>
      <c r="AB4596" s="25"/>
    </row>
    <row r="4597" spans="1:28" ht="18.75" customHeight="1">
      <c r="A4597" s="1"/>
      <c r="B4597" s="1"/>
      <c r="C4597" s="1"/>
      <c r="D4597" s="21" t="s">
        <v>941</v>
      </c>
      <c r="E4597" s="22" t="s">
        <v>803</v>
      </c>
      <c r="F4597" s="27"/>
      <c r="G4597" s="28">
        <v>6.67</v>
      </c>
      <c r="H4597" s="24">
        <f t="shared" si="20"/>
        <v>0.55583333333333329</v>
      </c>
      <c r="I4597" s="25"/>
      <c r="J4597" s="25"/>
      <c r="K4597" s="26"/>
      <c r="L4597" s="25"/>
      <c r="M4597" s="25"/>
      <c r="N4597" s="25"/>
      <c r="O4597" s="25"/>
      <c r="P4597" s="25"/>
      <c r="Q4597" s="25"/>
      <c r="R4597" s="25"/>
      <c r="S4597" s="25"/>
      <c r="T4597" s="25"/>
      <c r="U4597" s="25"/>
      <c r="V4597" s="25"/>
      <c r="W4597" s="25"/>
      <c r="X4597" s="25"/>
      <c r="Y4597" s="25"/>
      <c r="Z4597" s="25"/>
      <c r="AA4597" s="25"/>
      <c r="AB4597" s="25"/>
    </row>
    <row r="4598" spans="1:28" ht="18.75" customHeight="1">
      <c r="A4598" s="1"/>
      <c r="B4598" s="1"/>
      <c r="C4598" s="1"/>
      <c r="D4598" s="21" t="s">
        <v>1103</v>
      </c>
      <c r="E4598" s="22" t="s">
        <v>803</v>
      </c>
      <c r="F4598" s="27"/>
      <c r="G4598" s="28">
        <v>137.16999999999999</v>
      </c>
      <c r="H4598" s="24">
        <f t="shared" si="20"/>
        <v>11.430833333333332</v>
      </c>
      <c r="I4598" s="25"/>
      <c r="J4598" s="25"/>
      <c r="K4598" s="26"/>
      <c r="L4598" s="25"/>
      <c r="M4598" s="25"/>
      <c r="N4598" s="25"/>
      <c r="O4598" s="25"/>
      <c r="P4598" s="25"/>
      <c r="Q4598" s="25"/>
      <c r="R4598" s="25"/>
      <c r="S4598" s="25"/>
      <c r="T4598" s="25"/>
      <c r="U4598" s="25"/>
      <c r="V4598" s="25"/>
      <c r="W4598" s="25"/>
      <c r="X4598" s="25"/>
      <c r="Y4598" s="25"/>
      <c r="Z4598" s="25"/>
      <c r="AA4598" s="25"/>
      <c r="AB4598" s="25"/>
    </row>
    <row r="4599" spans="1:28" ht="18.75" customHeight="1">
      <c r="A4599" s="1"/>
      <c r="B4599" s="1"/>
      <c r="C4599" s="1"/>
      <c r="D4599" s="21" t="s">
        <v>1068</v>
      </c>
      <c r="E4599" s="22" t="s">
        <v>803</v>
      </c>
      <c r="F4599" s="27"/>
      <c r="G4599" s="28">
        <v>100.4</v>
      </c>
      <c r="H4599" s="24">
        <f t="shared" si="20"/>
        <v>8.3666666666666671</v>
      </c>
      <c r="I4599" s="25"/>
      <c r="J4599" s="25"/>
      <c r="K4599" s="26"/>
      <c r="L4599" s="25"/>
      <c r="M4599" s="25"/>
      <c r="N4599" s="25"/>
      <c r="O4599" s="25"/>
      <c r="P4599" s="25"/>
      <c r="Q4599" s="25"/>
      <c r="R4599" s="25"/>
      <c r="S4599" s="25"/>
      <c r="T4599" s="25"/>
      <c r="U4599" s="25"/>
      <c r="V4599" s="25"/>
      <c r="W4599" s="25"/>
      <c r="X4599" s="25"/>
      <c r="Y4599" s="25"/>
      <c r="Z4599" s="25"/>
      <c r="AA4599" s="25"/>
      <c r="AB4599" s="25"/>
    </row>
    <row r="4600" spans="1:28" ht="18.75" customHeight="1">
      <c r="A4600" s="1"/>
      <c r="B4600" s="1"/>
      <c r="C4600" s="1"/>
      <c r="D4600" s="21" t="s">
        <v>981</v>
      </c>
      <c r="E4600" s="22" t="s">
        <v>803</v>
      </c>
      <c r="F4600" s="27"/>
      <c r="G4600" s="28">
        <v>114.29</v>
      </c>
      <c r="H4600" s="24">
        <f t="shared" si="20"/>
        <v>9.5241666666666678</v>
      </c>
      <c r="I4600" s="25"/>
      <c r="J4600" s="25"/>
      <c r="K4600" s="26"/>
      <c r="L4600" s="25"/>
      <c r="M4600" s="25"/>
      <c r="N4600" s="25"/>
      <c r="O4600" s="25"/>
      <c r="P4600" s="25"/>
      <c r="Q4600" s="25"/>
      <c r="R4600" s="25"/>
      <c r="S4600" s="25"/>
      <c r="T4600" s="25"/>
      <c r="U4600" s="25"/>
      <c r="V4600" s="25"/>
      <c r="W4600" s="25"/>
      <c r="X4600" s="25"/>
      <c r="Y4600" s="25"/>
      <c r="Z4600" s="25"/>
      <c r="AA4600" s="25"/>
      <c r="AB4600" s="25"/>
    </row>
    <row r="4601" spans="1:28" ht="18.75" customHeight="1">
      <c r="A4601" s="1"/>
      <c r="B4601" s="1"/>
      <c r="C4601" s="1"/>
      <c r="D4601" s="21" t="s">
        <v>948</v>
      </c>
      <c r="E4601" s="22" t="s">
        <v>803</v>
      </c>
      <c r="F4601" s="27"/>
      <c r="G4601" s="28">
        <v>12.92</v>
      </c>
      <c r="H4601" s="24">
        <f t="shared" si="20"/>
        <v>1.0766666666666667</v>
      </c>
      <c r="I4601" s="25"/>
      <c r="J4601" s="25"/>
      <c r="K4601" s="26"/>
      <c r="L4601" s="25"/>
      <c r="M4601" s="25"/>
      <c r="N4601" s="25"/>
      <c r="O4601" s="25"/>
      <c r="P4601" s="25"/>
      <c r="Q4601" s="25"/>
      <c r="R4601" s="25"/>
      <c r="S4601" s="25"/>
      <c r="T4601" s="25"/>
      <c r="U4601" s="25"/>
      <c r="V4601" s="25"/>
      <c r="W4601" s="25"/>
      <c r="X4601" s="25"/>
      <c r="Y4601" s="25"/>
      <c r="Z4601" s="25"/>
      <c r="AA4601" s="25"/>
      <c r="AB4601" s="25"/>
    </row>
    <row r="4602" spans="1:28" ht="18.75" customHeight="1">
      <c r="A4602" s="1"/>
      <c r="B4602" s="1"/>
      <c r="C4602" s="1"/>
      <c r="D4602" s="21" t="s">
        <v>925</v>
      </c>
      <c r="E4602" s="22" t="s">
        <v>803</v>
      </c>
      <c r="F4602" s="27"/>
      <c r="G4602" s="28">
        <v>103.32</v>
      </c>
      <c r="H4602" s="24">
        <f t="shared" si="20"/>
        <v>8.61</v>
      </c>
      <c r="I4602" s="25"/>
      <c r="J4602" s="25"/>
      <c r="K4602" s="26"/>
      <c r="L4602" s="25"/>
      <c r="M4602" s="25"/>
      <c r="N4602" s="25"/>
      <c r="O4602" s="25"/>
      <c r="P4602" s="25"/>
      <c r="Q4602" s="25"/>
      <c r="R4602" s="25"/>
      <c r="S4602" s="25"/>
      <c r="T4602" s="25"/>
      <c r="U4602" s="25"/>
      <c r="V4602" s="25"/>
      <c r="W4602" s="25"/>
      <c r="X4602" s="25"/>
      <c r="Y4602" s="25"/>
      <c r="Z4602" s="25"/>
      <c r="AA4602" s="25"/>
      <c r="AB4602" s="25"/>
    </row>
    <row r="4603" spans="1:28" ht="18.75" customHeight="1">
      <c r="A4603" s="1"/>
      <c r="B4603" s="1"/>
      <c r="C4603" s="1"/>
      <c r="D4603" s="21" t="s">
        <v>826</v>
      </c>
      <c r="E4603" s="22" t="s">
        <v>803</v>
      </c>
      <c r="F4603" s="27"/>
      <c r="G4603" s="28">
        <v>203.44</v>
      </c>
      <c r="H4603" s="24">
        <f t="shared" si="20"/>
        <v>16.953333333333333</v>
      </c>
      <c r="I4603" s="25"/>
      <c r="J4603" s="25"/>
      <c r="K4603" s="26"/>
      <c r="L4603" s="25"/>
      <c r="M4603" s="25"/>
      <c r="N4603" s="25"/>
      <c r="O4603" s="25"/>
      <c r="P4603" s="25"/>
      <c r="Q4603" s="25"/>
      <c r="R4603" s="25"/>
      <c r="S4603" s="25"/>
      <c r="T4603" s="25"/>
      <c r="U4603" s="25"/>
      <c r="V4603" s="25"/>
      <c r="W4603" s="25"/>
      <c r="X4603" s="25"/>
      <c r="Y4603" s="25"/>
      <c r="Z4603" s="25"/>
      <c r="AA4603" s="25"/>
      <c r="AB4603" s="25"/>
    </row>
    <row r="4604" spans="1:28" ht="18.75" customHeight="1">
      <c r="A4604" s="1"/>
      <c r="B4604" s="1"/>
      <c r="C4604" s="1"/>
      <c r="D4604" s="21" t="s">
        <v>1061</v>
      </c>
      <c r="E4604" s="22" t="s">
        <v>803</v>
      </c>
      <c r="F4604" s="27"/>
      <c r="G4604" s="28">
        <v>81.5</v>
      </c>
      <c r="H4604" s="24">
        <f t="shared" si="20"/>
        <v>6.791666666666667</v>
      </c>
      <c r="I4604" s="25"/>
      <c r="J4604" s="25"/>
      <c r="K4604" s="26"/>
      <c r="L4604" s="25"/>
      <c r="M4604" s="25"/>
      <c r="N4604" s="25"/>
      <c r="O4604" s="25"/>
      <c r="P4604" s="25"/>
      <c r="Q4604" s="25"/>
      <c r="R4604" s="25"/>
      <c r="S4604" s="25"/>
      <c r="T4604" s="25"/>
      <c r="U4604" s="25"/>
      <c r="V4604" s="25"/>
      <c r="W4604" s="25"/>
      <c r="X4604" s="25"/>
      <c r="Y4604" s="25"/>
      <c r="Z4604" s="25"/>
      <c r="AA4604" s="25"/>
      <c r="AB4604" s="25"/>
    </row>
    <row r="4605" spans="1:28" ht="18.75" customHeight="1">
      <c r="A4605" s="1"/>
      <c r="B4605" s="1"/>
      <c r="C4605" s="1"/>
      <c r="D4605" s="21" t="s">
        <v>893</v>
      </c>
      <c r="E4605" s="22" t="s">
        <v>803</v>
      </c>
      <c r="F4605" s="27"/>
      <c r="G4605" s="28">
        <v>21.98</v>
      </c>
      <c r="H4605" s="24">
        <f t="shared" ref="H4605:H4859" si="21">G4605/12</f>
        <v>1.8316666666666668</v>
      </c>
      <c r="I4605" s="25"/>
      <c r="J4605" s="25"/>
      <c r="K4605" s="26"/>
      <c r="L4605" s="25"/>
      <c r="M4605" s="25"/>
      <c r="N4605" s="25"/>
      <c r="O4605" s="25"/>
      <c r="P4605" s="25"/>
      <c r="Q4605" s="25"/>
      <c r="R4605" s="25"/>
      <c r="S4605" s="25"/>
      <c r="T4605" s="25"/>
      <c r="U4605" s="25"/>
      <c r="V4605" s="25"/>
      <c r="W4605" s="25"/>
      <c r="X4605" s="25"/>
      <c r="Y4605" s="25"/>
      <c r="Z4605" s="25"/>
      <c r="AA4605" s="25"/>
      <c r="AB4605" s="25"/>
    </row>
    <row r="4606" spans="1:28" ht="18.75" customHeight="1">
      <c r="A4606" s="1"/>
      <c r="B4606" s="1"/>
      <c r="C4606" s="1"/>
      <c r="D4606" s="21" t="s">
        <v>1061</v>
      </c>
      <c r="E4606" s="22" t="s">
        <v>803</v>
      </c>
      <c r="F4606" s="27"/>
      <c r="G4606" s="28">
        <v>89.65</v>
      </c>
      <c r="H4606" s="24">
        <f t="shared" si="21"/>
        <v>7.4708333333333341</v>
      </c>
      <c r="I4606" s="25"/>
      <c r="J4606" s="25"/>
      <c r="K4606" s="26"/>
      <c r="L4606" s="25"/>
      <c r="M4606" s="25"/>
      <c r="N4606" s="25"/>
      <c r="O4606" s="25"/>
      <c r="P4606" s="25"/>
      <c r="Q4606" s="25"/>
      <c r="R4606" s="25"/>
      <c r="S4606" s="25"/>
      <c r="T4606" s="25"/>
      <c r="U4606" s="25"/>
      <c r="V4606" s="25"/>
      <c r="W4606" s="25"/>
      <c r="X4606" s="25"/>
      <c r="Y4606" s="25"/>
      <c r="Z4606" s="25"/>
      <c r="AA4606" s="25"/>
      <c r="AB4606" s="25"/>
    </row>
    <row r="4607" spans="1:28" ht="18.75" customHeight="1">
      <c r="A4607" s="1"/>
      <c r="B4607" s="1"/>
      <c r="C4607" s="1"/>
      <c r="D4607" s="21" t="s">
        <v>1071</v>
      </c>
      <c r="E4607" s="22" t="s">
        <v>803</v>
      </c>
      <c r="F4607" s="27"/>
      <c r="G4607" s="28">
        <v>31.2</v>
      </c>
      <c r="H4607" s="24">
        <f t="shared" si="21"/>
        <v>2.6</v>
      </c>
      <c r="I4607" s="25"/>
      <c r="J4607" s="25"/>
      <c r="K4607" s="26"/>
      <c r="L4607" s="25"/>
      <c r="M4607" s="25"/>
      <c r="N4607" s="25"/>
      <c r="O4607" s="25"/>
      <c r="P4607" s="25"/>
      <c r="Q4607" s="25"/>
      <c r="R4607" s="25"/>
      <c r="S4607" s="25"/>
      <c r="T4607" s="25"/>
      <c r="U4607" s="25"/>
      <c r="V4607" s="25"/>
      <c r="W4607" s="25"/>
      <c r="X4607" s="25"/>
      <c r="Y4607" s="25"/>
      <c r="Z4607" s="25"/>
      <c r="AA4607" s="25"/>
      <c r="AB4607" s="25"/>
    </row>
    <row r="4608" spans="1:28" ht="18.75" customHeight="1">
      <c r="A4608" s="1"/>
      <c r="B4608" s="1"/>
      <c r="C4608" s="1"/>
      <c r="D4608" s="21" t="s">
        <v>887</v>
      </c>
      <c r="E4608" s="22" t="s">
        <v>803</v>
      </c>
      <c r="F4608" s="27"/>
      <c r="G4608" s="28">
        <v>26.24</v>
      </c>
      <c r="H4608" s="24">
        <f t="shared" si="21"/>
        <v>2.1866666666666665</v>
      </c>
      <c r="I4608" s="25"/>
      <c r="J4608" s="25"/>
      <c r="K4608" s="26"/>
      <c r="L4608" s="25"/>
      <c r="M4608" s="25"/>
      <c r="N4608" s="25"/>
      <c r="O4608" s="25"/>
      <c r="P4608" s="25"/>
      <c r="Q4608" s="25"/>
      <c r="R4608" s="25"/>
      <c r="S4608" s="25"/>
      <c r="T4608" s="25"/>
      <c r="U4608" s="25"/>
      <c r="V4608" s="25"/>
      <c r="W4608" s="25"/>
      <c r="X4608" s="25"/>
      <c r="Y4608" s="25"/>
      <c r="Z4608" s="25"/>
      <c r="AA4608" s="25"/>
      <c r="AB4608" s="25"/>
    </row>
    <row r="4609" spans="1:28" ht="18.75" customHeight="1">
      <c r="A4609" s="1"/>
      <c r="B4609" s="1"/>
      <c r="C4609" s="1"/>
      <c r="D4609" s="21" t="s">
        <v>1116</v>
      </c>
      <c r="E4609" s="22" t="s">
        <v>803</v>
      </c>
      <c r="F4609" s="27"/>
      <c r="G4609" s="28">
        <v>3</v>
      </c>
      <c r="H4609" s="24">
        <f t="shared" si="21"/>
        <v>0.25</v>
      </c>
      <c r="I4609" s="25"/>
      <c r="J4609" s="25"/>
      <c r="K4609" s="26"/>
      <c r="L4609" s="25"/>
      <c r="M4609" s="25"/>
      <c r="N4609" s="25"/>
      <c r="O4609" s="25"/>
      <c r="P4609" s="25"/>
      <c r="Q4609" s="25"/>
      <c r="R4609" s="25"/>
      <c r="S4609" s="25"/>
      <c r="T4609" s="25"/>
      <c r="U4609" s="25"/>
      <c r="V4609" s="25"/>
      <c r="W4609" s="25"/>
      <c r="X4609" s="25"/>
      <c r="Y4609" s="25"/>
      <c r="Z4609" s="25"/>
      <c r="AA4609" s="25"/>
      <c r="AB4609" s="25"/>
    </row>
    <row r="4610" spans="1:28" ht="18.75" customHeight="1">
      <c r="A4610" s="1"/>
      <c r="B4610" s="1"/>
      <c r="C4610" s="1"/>
      <c r="D4610" s="21" t="s">
        <v>1001</v>
      </c>
      <c r="E4610" s="22" t="s">
        <v>803</v>
      </c>
      <c r="F4610" s="27"/>
      <c r="G4610" s="28">
        <v>4996.5997900000002</v>
      </c>
      <c r="H4610" s="24">
        <f t="shared" si="21"/>
        <v>416.38331583333337</v>
      </c>
      <c r="I4610" s="25"/>
      <c r="J4610" s="25"/>
      <c r="K4610" s="26"/>
      <c r="L4610" s="25"/>
      <c r="M4610" s="25"/>
      <c r="N4610" s="25"/>
      <c r="O4610" s="25"/>
      <c r="P4610" s="25"/>
      <c r="Q4610" s="25"/>
      <c r="R4610" s="25"/>
      <c r="S4610" s="25"/>
      <c r="T4610" s="25"/>
      <c r="U4610" s="25"/>
      <c r="V4610" s="25"/>
      <c r="W4610" s="25"/>
      <c r="X4610" s="25"/>
      <c r="Y4610" s="25"/>
      <c r="Z4610" s="25"/>
      <c r="AA4610" s="25"/>
      <c r="AB4610" s="25"/>
    </row>
    <row r="4611" spans="1:28" ht="18.75" customHeight="1">
      <c r="A4611" s="1"/>
      <c r="B4611" s="1"/>
      <c r="C4611" s="1"/>
      <c r="D4611" s="21" t="s">
        <v>814</v>
      </c>
      <c r="E4611" s="22" t="s">
        <v>803</v>
      </c>
      <c r="F4611" s="27"/>
      <c r="G4611" s="28">
        <v>29.76</v>
      </c>
      <c r="H4611" s="24">
        <f t="shared" si="21"/>
        <v>2.48</v>
      </c>
      <c r="I4611" s="25"/>
      <c r="J4611" s="25"/>
      <c r="K4611" s="26"/>
      <c r="L4611" s="25"/>
      <c r="M4611" s="25"/>
      <c r="N4611" s="25"/>
      <c r="O4611" s="25"/>
      <c r="P4611" s="25"/>
      <c r="Q4611" s="25"/>
      <c r="R4611" s="25"/>
      <c r="S4611" s="25"/>
      <c r="T4611" s="25"/>
      <c r="U4611" s="25"/>
      <c r="V4611" s="25"/>
      <c r="W4611" s="25"/>
      <c r="X4611" s="25"/>
      <c r="Y4611" s="25"/>
      <c r="Z4611" s="25"/>
      <c r="AA4611" s="25"/>
      <c r="AB4611" s="25"/>
    </row>
    <row r="4612" spans="1:28" ht="18.75" customHeight="1">
      <c r="A4612" s="1"/>
      <c r="B4612" s="1"/>
      <c r="C4612" s="1"/>
      <c r="D4612" s="21" t="s">
        <v>1032</v>
      </c>
      <c r="E4612" s="22" t="s">
        <v>803</v>
      </c>
      <c r="F4612" s="27"/>
      <c r="G4612" s="28">
        <v>5</v>
      </c>
      <c r="H4612" s="24">
        <f t="shared" si="21"/>
        <v>0.41666666666666669</v>
      </c>
      <c r="I4612" s="25"/>
      <c r="J4612" s="25"/>
      <c r="K4612" s="26"/>
      <c r="L4612" s="25"/>
      <c r="M4612" s="25"/>
      <c r="N4612" s="25"/>
      <c r="O4612" s="25"/>
      <c r="P4612" s="25"/>
      <c r="Q4612" s="25"/>
      <c r="R4612" s="25"/>
      <c r="S4612" s="25"/>
      <c r="T4612" s="25"/>
      <c r="U4612" s="25"/>
      <c r="V4612" s="25"/>
      <c r="W4612" s="25"/>
      <c r="X4612" s="25"/>
      <c r="Y4612" s="25"/>
      <c r="Z4612" s="25"/>
      <c r="AA4612" s="25"/>
      <c r="AB4612" s="25"/>
    </row>
    <row r="4613" spans="1:28" ht="18.75" customHeight="1">
      <c r="A4613" s="1"/>
      <c r="B4613" s="1"/>
      <c r="C4613" s="1"/>
      <c r="D4613" s="21" t="s">
        <v>843</v>
      </c>
      <c r="E4613" s="22" t="s">
        <v>803</v>
      </c>
      <c r="F4613" s="27"/>
      <c r="G4613" s="28">
        <v>95.81</v>
      </c>
      <c r="H4613" s="24">
        <f t="shared" si="21"/>
        <v>7.9841666666666669</v>
      </c>
      <c r="I4613" s="25"/>
      <c r="J4613" s="25"/>
      <c r="K4613" s="26"/>
      <c r="L4613" s="25"/>
      <c r="M4613" s="25"/>
      <c r="N4613" s="25"/>
      <c r="O4613" s="25"/>
      <c r="P4613" s="25"/>
      <c r="Q4613" s="25"/>
      <c r="R4613" s="25"/>
      <c r="S4613" s="25"/>
      <c r="T4613" s="25"/>
      <c r="U4613" s="25"/>
      <c r="V4613" s="25"/>
      <c r="W4613" s="25"/>
      <c r="X4613" s="25"/>
      <c r="Y4613" s="25"/>
      <c r="Z4613" s="25"/>
      <c r="AA4613" s="25"/>
      <c r="AB4613" s="25"/>
    </row>
    <row r="4614" spans="1:28" ht="18.75" customHeight="1">
      <c r="A4614" s="1"/>
      <c r="B4614" s="1"/>
      <c r="C4614" s="1"/>
      <c r="D4614" s="21" t="s">
        <v>844</v>
      </c>
      <c r="E4614" s="22" t="s">
        <v>803</v>
      </c>
      <c r="F4614" s="27"/>
      <c r="G4614" s="28">
        <v>429.76</v>
      </c>
      <c r="H4614" s="24">
        <f t="shared" si="21"/>
        <v>35.813333333333333</v>
      </c>
      <c r="I4614" s="25"/>
      <c r="J4614" s="25"/>
      <c r="K4614" s="26"/>
      <c r="L4614" s="25"/>
      <c r="M4614" s="25"/>
      <c r="N4614" s="25"/>
      <c r="O4614" s="25"/>
      <c r="P4614" s="25"/>
      <c r="Q4614" s="25"/>
      <c r="R4614" s="25"/>
      <c r="S4614" s="25"/>
      <c r="T4614" s="25"/>
      <c r="U4614" s="25"/>
      <c r="V4614" s="25"/>
      <c r="W4614" s="25"/>
      <c r="X4614" s="25"/>
      <c r="Y4614" s="25"/>
      <c r="Z4614" s="25"/>
      <c r="AA4614" s="25"/>
      <c r="AB4614" s="25"/>
    </row>
    <row r="4615" spans="1:28" ht="18.75" customHeight="1">
      <c r="A4615" s="1"/>
      <c r="B4615" s="1"/>
      <c r="C4615" s="1"/>
      <c r="D4615" s="21" t="s">
        <v>824</v>
      </c>
      <c r="E4615" s="22" t="s">
        <v>803</v>
      </c>
      <c r="F4615" s="27"/>
      <c r="G4615" s="28">
        <v>246</v>
      </c>
      <c r="H4615" s="24">
        <f t="shared" si="21"/>
        <v>20.5</v>
      </c>
      <c r="I4615" s="25"/>
      <c r="J4615" s="25"/>
      <c r="K4615" s="26"/>
      <c r="L4615" s="25"/>
      <c r="M4615" s="25"/>
      <c r="N4615" s="25"/>
      <c r="O4615" s="25"/>
      <c r="P4615" s="25"/>
      <c r="Q4615" s="25"/>
      <c r="R4615" s="25"/>
      <c r="S4615" s="25"/>
      <c r="T4615" s="25"/>
      <c r="U4615" s="25"/>
      <c r="V4615" s="25"/>
      <c r="W4615" s="25"/>
      <c r="X4615" s="25"/>
      <c r="Y4615" s="25"/>
      <c r="Z4615" s="25"/>
      <c r="AA4615" s="25"/>
      <c r="AB4615" s="25"/>
    </row>
    <row r="4616" spans="1:28" ht="18.75" customHeight="1">
      <c r="A4616" s="1"/>
      <c r="B4616" s="1"/>
      <c r="C4616" s="1"/>
      <c r="D4616" s="21" t="s">
        <v>1064</v>
      </c>
      <c r="E4616" s="22" t="s">
        <v>803</v>
      </c>
      <c r="F4616" s="27"/>
      <c r="G4616" s="28">
        <v>64.64</v>
      </c>
      <c r="H4616" s="24">
        <f t="shared" si="21"/>
        <v>5.3866666666666667</v>
      </c>
      <c r="I4616" s="25"/>
      <c r="J4616" s="25"/>
      <c r="K4616" s="26"/>
      <c r="L4616" s="25"/>
      <c r="M4616" s="25"/>
      <c r="N4616" s="25"/>
      <c r="O4616" s="25"/>
      <c r="P4616" s="25"/>
      <c r="Q4616" s="25"/>
      <c r="R4616" s="25"/>
      <c r="S4616" s="25"/>
      <c r="T4616" s="25"/>
      <c r="U4616" s="25"/>
      <c r="V4616" s="25"/>
      <c r="W4616" s="25"/>
      <c r="X4616" s="25"/>
      <c r="Y4616" s="25"/>
      <c r="Z4616" s="25"/>
      <c r="AA4616" s="25"/>
      <c r="AB4616" s="25"/>
    </row>
    <row r="4617" spans="1:28" ht="18.75" customHeight="1">
      <c r="A4617" s="1"/>
      <c r="B4617" s="1"/>
      <c r="C4617" s="1"/>
      <c r="D4617" s="21" t="s">
        <v>1085</v>
      </c>
      <c r="E4617" s="22" t="s">
        <v>803</v>
      </c>
      <c r="F4617" s="27"/>
      <c r="G4617" s="28">
        <v>126</v>
      </c>
      <c r="H4617" s="24">
        <f t="shared" si="21"/>
        <v>10.5</v>
      </c>
      <c r="I4617" s="25"/>
      <c r="J4617" s="25"/>
      <c r="K4617" s="26"/>
      <c r="L4617" s="25"/>
      <c r="M4617" s="25"/>
      <c r="N4617" s="25"/>
      <c r="O4617" s="25"/>
      <c r="P4617" s="25"/>
      <c r="Q4617" s="25"/>
      <c r="R4617" s="25"/>
      <c r="S4617" s="25"/>
      <c r="T4617" s="25"/>
      <c r="U4617" s="25"/>
      <c r="V4617" s="25"/>
      <c r="W4617" s="25"/>
      <c r="X4617" s="25"/>
      <c r="Y4617" s="25"/>
      <c r="Z4617" s="25"/>
      <c r="AA4617" s="25"/>
      <c r="AB4617" s="25"/>
    </row>
    <row r="4618" spans="1:28" ht="18.75" customHeight="1">
      <c r="A4618" s="1"/>
      <c r="B4618" s="1"/>
      <c r="C4618" s="1"/>
      <c r="D4618" s="21" t="s">
        <v>829</v>
      </c>
      <c r="E4618" s="22" t="s">
        <v>803</v>
      </c>
      <c r="F4618" s="27"/>
      <c r="G4618" s="28">
        <v>8</v>
      </c>
      <c r="H4618" s="24">
        <f t="shared" si="21"/>
        <v>0.66666666666666663</v>
      </c>
      <c r="I4618" s="25"/>
      <c r="J4618" s="25"/>
      <c r="K4618" s="26"/>
      <c r="L4618" s="25"/>
      <c r="M4618" s="25"/>
      <c r="N4618" s="25"/>
      <c r="O4618" s="25"/>
      <c r="P4618" s="25"/>
      <c r="Q4618" s="25"/>
      <c r="R4618" s="25"/>
      <c r="S4618" s="25"/>
      <c r="T4618" s="25"/>
      <c r="U4618" s="25"/>
      <c r="V4618" s="25"/>
      <c r="W4618" s="25"/>
      <c r="X4618" s="25"/>
      <c r="Y4618" s="25"/>
      <c r="Z4618" s="25"/>
      <c r="AA4618" s="25"/>
      <c r="AB4618" s="25"/>
    </row>
    <row r="4619" spans="1:28" ht="18.75" customHeight="1">
      <c r="A4619" s="1"/>
      <c r="B4619" s="1"/>
      <c r="C4619" s="1"/>
      <c r="D4619" s="21" t="s">
        <v>921</v>
      </c>
      <c r="E4619" s="22" t="s">
        <v>803</v>
      </c>
      <c r="F4619" s="27"/>
      <c r="G4619" s="28">
        <v>29.56</v>
      </c>
      <c r="H4619" s="24">
        <f t="shared" si="21"/>
        <v>2.4633333333333334</v>
      </c>
      <c r="I4619" s="25"/>
      <c r="J4619" s="25"/>
      <c r="K4619" s="26"/>
      <c r="L4619" s="25"/>
      <c r="M4619" s="25"/>
      <c r="N4619" s="25"/>
      <c r="O4619" s="25"/>
      <c r="P4619" s="25"/>
      <c r="Q4619" s="25"/>
      <c r="R4619" s="25"/>
      <c r="S4619" s="25"/>
      <c r="T4619" s="25"/>
      <c r="U4619" s="25"/>
      <c r="V4619" s="25"/>
      <c r="W4619" s="25"/>
      <c r="X4619" s="25"/>
      <c r="Y4619" s="25"/>
      <c r="Z4619" s="25"/>
      <c r="AA4619" s="25"/>
      <c r="AB4619" s="25"/>
    </row>
    <row r="4620" spans="1:28" ht="18.75" customHeight="1">
      <c r="A4620" s="1"/>
      <c r="B4620" s="1"/>
      <c r="C4620" s="1"/>
      <c r="D4620" s="21" t="s">
        <v>1050</v>
      </c>
      <c r="E4620" s="22" t="s">
        <v>803</v>
      </c>
      <c r="F4620" s="27"/>
      <c r="G4620" s="28">
        <v>125.28</v>
      </c>
      <c r="H4620" s="24">
        <f t="shared" si="21"/>
        <v>10.44</v>
      </c>
      <c r="I4620" s="25"/>
      <c r="J4620" s="25"/>
      <c r="K4620" s="26"/>
      <c r="L4620" s="25"/>
      <c r="M4620" s="25"/>
      <c r="N4620" s="25"/>
      <c r="O4620" s="25"/>
      <c r="P4620" s="25"/>
      <c r="Q4620" s="25"/>
      <c r="R4620" s="25"/>
      <c r="S4620" s="25"/>
      <c r="T4620" s="25"/>
      <c r="U4620" s="25"/>
      <c r="V4620" s="25"/>
      <c r="W4620" s="25"/>
      <c r="X4620" s="25"/>
      <c r="Y4620" s="25"/>
      <c r="Z4620" s="25"/>
      <c r="AA4620" s="25"/>
      <c r="AB4620" s="25"/>
    </row>
    <row r="4621" spans="1:28" ht="18.75" customHeight="1">
      <c r="A4621" s="1"/>
      <c r="B4621" s="1"/>
      <c r="C4621" s="1"/>
      <c r="D4621" s="21" t="s">
        <v>949</v>
      </c>
      <c r="E4621" s="22" t="s">
        <v>803</v>
      </c>
      <c r="F4621" s="27"/>
      <c r="G4621" s="28">
        <v>165.6</v>
      </c>
      <c r="H4621" s="24">
        <f t="shared" si="21"/>
        <v>13.799999999999999</v>
      </c>
      <c r="I4621" s="25"/>
      <c r="J4621" s="25"/>
      <c r="K4621" s="26"/>
      <c r="L4621" s="25"/>
      <c r="M4621" s="25"/>
      <c r="N4621" s="25"/>
      <c r="O4621" s="25"/>
      <c r="P4621" s="25"/>
      <c r="Q4621" s="25"/>
      <c r="R4621" s="25"/>
      <c r="S4621" s="25"/>
      <c r="T4621" s="25"/>
      <c r="U4621" s="25"/>
      <c r="V4621" s="25"/>
      <c r="W4621" s="25"/>
      <c r="X4621" s="25"/>
      <c r="Y4621" s="25"/>
      <c r="Z4621" s="25"/>
      <c r="AA4621" s="25"/>
      <c r="AB4621" s="25"/>
    </row>
    <row r="4622" spans="1:28" ht="18.75" customHeight="1">
      <c r="A4622" s="1"/>
      <c r="B4622" s="1"/>
      <c r="C4622" s="1"/>
      <c r="D4622" s="21" t="s">
        <v>876</v>
      </c>
      <c r="E4622" s="22" t="s">
        <v>803</v>
      </c>
      <c r="F4622" s="27"/>
      <c r="G4622" s="28">
        <v>270.32</v>
      </c>
      <c r="H4622" s="24">
        <f t="shared" si="21"/>
        <v>22.526666666666667</v>
      </c>
      <c r="I4622" s="25"/>
      <c r="J4622" s="25"/>
      <c r="K4622" s="26"/>
      <c r="L4622" s="25"/>
      <c r="M4622" s="25"/>
      <c r="N4622" s="25"/>
      <c r="O4622" s="25"/>
      <c r="P4622" s="25"/>
      <c r="Q4622" s="25"/>
      <c r="R4622" s="25"/>
      <c r="S4622" s="25"/>
      <c r="T4622" s="25"/>
      <c r="U4622" s="25"/>
      <c r="V4622" s="25"/>
      <c r="W4622" s="25"/>
      <c r="X4622" s="25"/>
      <c r="Y4622" s="25"/>
      <c r="Z4622" s="25"/>
      <c r="AA4622" s="25"/>
      <c r="AB4622" s="25"/>
    </row>
    <row r="4623" spans="1:28" ht="18.75" customHeight="1">
      <c r="A4623" s="1"/>
      <c r="B4623" s="1"/>
      <c r="C4623" s="1"/>
      <c r="D4623" s="21" t="s">
        <v>922</v>
      </c>
      <c r="E4623" s="22" t="s">
        <v>803</v>
      </c>
      <c r="F4623" s="27"/>
      <c r="G4623" s="28">
        <v>1036.5</v>
      </c>
      <c r="H4623" s="24">
        <f t="shared" si="21"/>
        <v>86.375</v>
      </c>
      <c r="I4623" s="25"/>
      <c r="J4623" s="25"/>
      <c r="K4623" s="26"/>
      <c r="L4623" s="25"/>
      <c r="M4623" s="25"/>
      <c r="N4623" s="25"/>
      <c r="O4623" s="25"/>
      <c r="P4623" s="25"/>
      <c r="Q4623" s="25"/>
      <c r="R4623" s="25"/>
      <c r="S4623" s="25"/>
      <c r="T4623" s="25"/>
      <c r="U4623" s="25"/>
      <c r="V4623" s="25"/>
      <c r="W4623" s="25"/>
      <c r="X4623" s="25"/>
      <c r="Y4623" s="25"/>
      <c r="Z4623" s="25"/>
      <c r="AA4623" s="25"/>
      <c r="AB4623" s="25"/>
    </row>
    <row r="4624" spans="1:28" ht="18.75" customHeight="1">
      <c r="A4624" s="1"/>
      <c r="B4624" s="1"/>
      <c r="C4624" s="1"/>
      <c r="D4624" s="21" t="s">
        <v>1084</v>
      </c>
      <c r="E4624" s="22" t="s">
        <v>803</v>
      </c>
      <c r="F4624" s="27"/>
      <c r="G4624" s="28">
        <v>1060.56</v>
      </c>
      <c r="H4624" s="24">
        <f t="shared" si="21"/>
        <v>88.38</v>
      </c>
      <c r="I4624" s="25"/>
      <c r="J4624" s="25"/>
      <c r="K4624" s="26"/>
      <c r="L4624" s="25"/>
      <c r="M4624" s="25"/>
      <c r="N4624" s="25"/>
      <c r="O4624" s="25"/>
      <c r="P4624" s="25"/>
      <c r="Q4624" s="25"/>
      <c r="R4624" s="25"/>
      <c r="S4624" s="25"/>
      <c r="T4624" s="25"/>
      <c r="U4624" s="25"/>
      <c r="V4624" s="25"/>
      <c r="W4624" s="25"/>
      <c r="X4624" s="25"/>
      <c r="Y4624" s="25"/>
      <c r="Z4624" s="25"/>
      <c r="AA4624" s="25"/>
      <c r="AB4624" s="25"/>
    </row>
    <row r="4625" spans="1:28" ht="18.75" customHeight="1">
      <c r="A4625" s="1"/>
      <c r="B4625" s="1"/>
      <c r="C4625" s="1"/>
      <c r="D4625" s="21" t="s">
        <v>873</v>
      </c>
      <c r="E4625" s="22" t="s">
        <v>803</v>
      </c>
      <c r="F4625" s="27"/>
      <c r="G4625" s="28">
        <v>1273.99</v>
      </c>
      <c r="H4625" s="24">
        <f t="shared" si="21"/>
        <v>106.16583333333334</v>
      </c>
      <c r="I4625" s="25"/>
      <c r="J4625" s="25"/>
      <c r="K4625" s="26"/>
      <c r="L4625" s="25"/>
      <c r="M4625" s="25"/>
      <c r="N4625" s="25"/>
      <c r="O4625" s="25"/>
      <c r="P4625" s="25"/>
      <c r="Q4625" s="25"/>
      <c r="R4625" s="25"/>
      <c r="S4625" s="25"/>
      <c r="T4625" s="25"/>
      <c r="U4625" s="25"/>
      <c r="V4625" s="25"/>
      <c r="W4625" s="25"/>
      <c r="X4625" s="25"/>
      <c r="Y4625" s="25"/>
      <c r="Z4625" s="25"/>
      <c r="AA4625" s="25"/>
      <c r="AB4625" s="25"/>
    </row>
    <row r="4626" spans="1:28" ht="18.75" customHeight="1">
      <c r="A4626" s="1"/>
      <c r="B4626" s="1"/>
      <c r="C4626" s="1"/>
      <c r="D4626" s="21" t="s">
        <v>823</v>
      </c>
      <c r="E4626" s="22" t="s">
        <v>803</v>
      </c>
      <c r="F4626" s="27"/>
      <c r="G4626" s="28">
        <v>485.55</v>
      </c>
      <c r="H4626" s="24">
        <f t="shared" si="21"/>
        <v>40.462499999999999</v>
      </c>
      <c r="I4626" s="25"/>
      <c r="J4626" s="25"/>
      <c r="K4626" s="26"/>
      <c r="L4626" s="25"/>
      <c r="M4626" s="25"/>
      <c r="N4626" s="25"/>
      <c r="O4626" s="25"/>
      <c r="P4626" s="25"/>
      <c r="Q4626" s="25"/>
      <c r="R4626" s="25"/>
      <c r="S4626" s="25"/>
      <c r="T4626" s="25"/>
      <c r="U4626" s="25"/>
      <c r="V4626" s="25"/>
      <c r="W4626" s="25"/>
      <c r="X4626" s="25"/>
      <c r="Y4626" s="25"/>
      <c r="Z4626" s="25"/>
      <c r="AA4626" s="25"/>
      <c r="AB4626" s="25"/>
    </row>
    <row r="4627" spans="1:28" ht="18.75" customHeight="1">
      <c r="A4627" s="1"/>
      <c r="B4627" s="1"/>
      <c r="C4627" s="1"/>
      <c r="D4627" s="21" t="s">
        <v>840</v>
      </c>
      <c r="E4627" s="22" t="s">
        <v>803</v>
      </c>
      <c r="F4627" s="27"/>
      <c r="G4627" s="28">
        <v>85</v>
      </c>
      <c r="H4627" s="24">
        <f t="shared" si="21"/>
        <v>7.083333333333333</v>
      </c>
      <c r="I4627" s="25"/>
      <c r="J4627" s="25"/>
      <c r="K4627" s="26"/>
      <c r="L4627" s="25"/>
      <c r="M4627" s="25"/>
      <c r="N4627" s="25"/>
      <c r="O4627" s="25"/>
      <c r="P4627" s="25"/>
      <c r="Q4627" s="25"/>
      <c r="R4627" s="25"/>
      <c r="S4627" s="25"/>
      <c r="T4627" s="25"/>
      <c r="U4627" s="25"/>
      <c r="V4627" s="25"/>
      <c r="W4627" s="25"/>
      <c r="X4627" s="25"/>
      <c r="Y4627" s="25"/>
      <c r="Z4627" s="25"/>
      <c r="AA4627" s="25"/>
      <c r="AB4627" s="25"/>
    </row>
    <row r="4628" spans="1:28" ht="18.75" customHeight="1">
      <c r="A4628" s="1"/>
      <c r="B4628" s="1"/>
      <c r="C4628" s="1"/>
      <c r="D4628" s="21" t="s">
        <v>1079</v>
      </c>
      <c r="E4628" s="22" t="s">
        <v>803</v>
      </c>
      <c r="F4628" s="27"/>
      <c r="G4628" s="28">
        <v>2783</v>
      </c>
      <c r="H4628" s="24">
        <f t="shared" si="21"/>
        <v>231.91666666666666</v>
      </c>
      <c r="I4628" s="25"/>
      <c r="J4628" s="25"/>
      <c r="K4628" s="26"/>
      <c r="L4628" s="25"/>
      <c r="M4628" s="25"/>
      <c r="N4628" s="25"/>
      <c r="O4628" s="25"/>
      <c r="P4628" s="25"/>
      <c r="Q4628" s="25"/>
      <c r="R4628" s="25"/>
      <c r="S4628" s="25"/>
      <c r="T4628" s="25"/>
      <c r="U4628" s="25"/>
      <c r="V4628" s="25"/>
      <c r="W4628" s="25"/>
      <c r="X4628" s="25"/>
      <c r="Y4628" s="25"/>
      <c r="Z4628" s="25"/>
      <c r="AA4628" s="25"/>
      <c r="AB4628" s="25"/>
    </row>
    <row r="4629" spans="1:28" ht="18.75" customHeight="1">
      <c r="A4629" s="1"/>
      <c r="B4629" s="1"/>
      <c r="C4629" s="1"/>
      <c r="D4629" s="21" t="s">
        <v>981</v>
      </c>
      <c r="E4629" s="22" t="s">
        <v>803</v>
      </c>
      <c r="F4629" s="27"/>
      <c r="G4629" s="28">
        <v>895.62</v>
      </c>
      <c r="H4629" s="24">
        <f t="shared" si="21"/>
        <v>74.635000000000005</v>
      </c>
      <c r="I4629" s="25"/>
      <c r="J4629" s="25"/>
      <c r="K4629" s="26"/>
      <c r="L4629" s="25"/>
      <c r="M4629" s="25"/>
      <c r="N4629" s="25"/>
      <c r="O4629" s="25"/>
      <c r="P4629" s="25"/>
      <c r="Q4629" s="25"/>
      <c r="R4629" s="25"/>
      <c r="S4629" s="25"/>
      <c r="T4629" s="25"/>
      <c r="U4629" s="25"/>
      <c r="V4629" s="25"/>
      <c r="W4629" s="25"/>
      <c r="X4629" s="25"/>
      <c r="Y4629" s="25"/>
      <c r="Z4629" s="25"/>
      <c r="AA4629" s="25"/>
      <c r="AB4629" s="25"/>
    </row>
    <row r="4630" spans="1:28" ht="18.75" customHeight="1">
      <c r="A4630" s="1"/>
      <c r="B4630" s="1"/>
      <c r="C4630" s="1"/>
      <c r="D4630" s="21" t="s">
        <v>850</v>
      </c>
      <c r="E4630" s="22" t="s">
        <v>803</v>
      </c>
      <c r="F4630" s="27"/>
      <c r="G4630" s="28">
        <v>84</v>
      </c>
      <c r="H4630" s="24">
        <f t="shared" si="21"/>
        <v>7</v>
      </c>
      <c r="I4630" s="25"/>
      <c r="J4630" s="25"/>
      <c r="K4630" s="26"/>
      <c r="L4630" s="25"/>
      <c r="M4630" s="25"/>
      <c r="N4630" s="25"/>
      <c r="O4630" s="25"/>
      <c r="P4630" s="25"/>
      <c r="Q4630" s="25"/>
      <c r="R4630" s="25"/>
      <c r="S4630" s="25"/>
      <c r="T4630" s="25"/>
      <c r="U4630" s="25"/>
      <c r="V4630" s="25"/>
      <c r="W4630" s="25"/>
      <c r="X4630" s="25"/>
      <c r="Y4630" s="25"/>
      <c r="Z4630" s="25"/>
      <c r="AA4630" s="25"/>
      <c r="AB4630" s="25"/>
    </row>
    <row r="4631" spans="1:28" ht="18.75" customHeight="1">
      <c r="A4631" s="1"/>
      <c r="B4631" s="1"/>
      <c r="C4631" s="1"/>
      <c r="D4631" s="21" t="s">
        <v>999</v>
      </c>
      <c r="E4631" s="22" t="s">
        <v>803</v>
      </c>
      <c r="F4631" s="27"/>
      <c r="G4631" s="28">
        <v>168.98</v>
      </c>
      <c r="H4631" s="24">
        <f t="shared" si="21"/>
        <v>14.081666666666665</v>
      </c>
      <c r="I4631" s="25"/>
      <c r="J4631" s="25"/>
      <c r="K4631" s="26"/>
      <c r="L4631" s="25"/>
      <c r="M4631" s="25"/>
      <c r="N4631" s="25"/>
      <c r="O4631" s="25"/>
      <c r="P4631" s="25"/>
      <c r="Q4631" s="25"/>
      <c r="R4631" s="25"/>
      <c r="S4631" s="25"/>
      <c r="T4631" s="25"/>
      <c r="U4631" s="25"/>
      <c r="V4631" s="25"/>
      <c r="W4631" s="25"/>
      <c r="X4631" s="25"/>
      <c r="Y4631" s="25"/>
      <c r="Z4631" s="25"/>
      <c r="AA4631" s="25"/>
      <c r="AB4631" s="25"/>
    </row>
    <row r="4632" spans="1:28" ht="18.75" customHeight="1">
      <c r="A4632" s="1"/>
      <c r="B4632" s="1"/>
      <c r="C4632" s="1"/>
      <c r="D4632" s="21" t="s">
        <v>880</v>
      </c>
      <c r="E4632" s="22" t="s">
        <v>803</v>
      </c>
      <c r="F4632" s="27"/>
      <c r="G4632" s="28">
        <v>769.41</v>
      </c>
      <c r="H4632" s="24">
        <f t="shared" si="21"/>
        <v>64.117499999999993</v>
      </c>
      <c r="I4632" s="25"/>
      <c r="J4632" s="25"/>
      <c r="K4632" s="26"/>
      <c r="L4632" s="25"/>
      <c r="M4632" s="25"/>
      <c r="N4632" s="25"/>
      <c r="O4632" s="25"/>
      <c r="P4632" s="25"/>
      <c r="Q4632" s="25"/>
      <c r="R4632" s="25"/>
      <c r="S4632" s="25"/>
      <c r="T4632" s="25"/>
      <c r="U4632" s="25"/>
      <c r="V4632" s="25"/>
      <c r="W4632" s="25"/>
      <c r="X4632" s="25"/>
      <c r="Y4632" s="25"/>
      <c r="Z4632" s="25"/>
      <c r="AA4632" s="25"/>
      <c r="AB4632" s="25"/>
    </row>
    <row r="4633" spans="1:28" ht="18.75" customHeight="1">
      <c r="A4633" s="1"/>
      <c r="B4633" s="1"/>
      <c r="C4633" s="1"/>
      <c r="D4633" s="21" t="s">
        <v>1115</v>
      </c>
      <c r="E4633" s="22" t="s">
        <v>803</v>
      </c>
      <c r="F4633" s="27"/>
      <c r="G4633" s="28">
        <v>441.68</v>
      </c>
      <c r="H4633" s="24">
        <f t="shared" si="21"/>
        <v>36.806666666666665</v>
      </c>
      <c r="I4633" s="25"/>
      <c r="J4633" s="25"/>
      <c r="K4633" s="26"/>
      <c r="L4633" s="25"/>
      <c r="M4633" s="25"/>
      <c r="N4633" s="25"/>
      <c r="O4633" s="25"/>
      <c r="P4633" s="25"/>
      <c r="Q4633" s="25"/>
      <c r="R4633" s="25"/>
      <c r="S4633" s="25"/>
      <c r="T4633" s="25"/>
      <c r="U4633" s="25"/>
      <c r="V4633" s="25"/>
      <c r="W4633" s="25"/>
      <c r="X4633" s="25"/>
      <c r="Y4633" s="25"/>
      <c r="Z4633" s="25"/>
      <c r="AA4633" s="25"/>
      <c r="AB4633" s="25"/>
    </row>
    <row r="4634" spans="1:28" ht="18.75" customHeight="1">
      <c r="A4634" s="1"/>
      <c r="B4634" s="1"/>
      <c r="C4634" s="1"/>
      <c r="D4634" s="21" t="s">
        <v>826</v>
      </c>
      <c r="E4634" s="22" t="s">
        <v>803</v>
      </c>
      <c r="F4634" s="27"/>
      <c r="G4634" s="28">
        <v>2501.6001179999998</v>
      </c>
      <c r="H4634" s="24">
        <f t="shared" si="21"/>
        <v>208.46667649999998</v>
      </c>
      <c r="I4634" s="25"/>
      <c r="J4634" s="25"/>
      <c r="K4634" s="26"/>
      <c r="L4634" s="25"/>
      <c r="M4634" s="25"/>
      <c r="N4634" s="25"/>
      <c r="O4634" s="25"/>
      <c r="P4634" s="25"/>
      <c r="Q4634" s="25"/>
      <c r="R4634" s="25"/>
      <c r="S4634" s="25"/>
      <c r="T4634" s="25"/>
      <c r="U4634" s="25"/>
      <c r="V4634" s="25"/>
      <c r="W4634" s="25"/>
      <c r="X4634" s="25"/>
      <c r="Y4634" s="25"/>
      <c r="Z4634" s="25"/>
      <c r="AA4634" s="25"/>
      <c r="AB4634" s="25"/>
    </row>
    <row r="4635" spans="1:28" ht="18.75" customHeight="1">
      <c r="A4635" s="1"/>
      <c r="B4635" s="1"/>
      <c r="C4635" s="1"/>
      <c r="D4635" s="21" t="s">
        <v>1088</v>
      </c>
      <c r="E4635" s="22" t="s">
        <v>803</v>
      </c>
      <c r="F4635" s="27"/>
      <c r="G4635" s="28">
        <v>1342.44</v>
      </c>
      <c r="H4635" s="24">
        <f t="shared" si="21"/>
        <v>111.87</v>
      </c>
      <c r="I4635" s="25"/>
      <c r="J4635" s="25"/>
      <c r="K4635" s="26"/>
      <c r="L4635" s="25"/>
      <c r="M4635" s="25"/>
      <c r="N4635" s="25"/>
      <c r="O4635" s="25"/>
      <c r="P4635" s="25"/>
      <c r="Q4635" s="25"/>
      <c r="R4635" s="25"/>
      <c r="S4635" s="25"/>
      <c r="T4635" s="25"/>
      <c r="U4635" s="25"/>
      <c r="V4635" s="25"/>
      <c r="W4635" s="25"/>
      <c r="X4635" s="25"/>
      <c r="Y4635" s="25"/>
      <c r="Z4635" s="25"/>
      <c r="AA4635" s="25"/>
      <c r="AB4635" s="25"/>
    </row>
    <row r="4636" spans="1:28" ht="18.75" customHeight="1">
      <c r="A4636" s="1"/>
      <c r="B4636" s="1"/>
      <c r="C4636" s="1"/>
      <c r="D4636" s="21" t="s">
        <v>905</v>
      </c>
      <c r="E4636" s="22" t="s">
        <v>803</v>
      </c>
      <c r="F4636" s="27"/>
      <c r="G4636" s="28">
        <v>308.16000000000003</v>
      </c>
      <c r="H4636" s="24">
        <f t="shared" si="21"/>
        <v>25.680000000000003</v>
      </c>
      <c r="I4636" s="25"/>
      <c r="J4636" s="25"/>
      <c r="K4636" s="26"/>
      <c r="L4636" s="25"/>
      <c r="M4636" s="25"/>
      <c r="N4636" s="25"/>
      <c r="O4636" s="25"/>
      <c r="P4636" s="25"/>
      <c r="Q4636" s="25"/>
      <c r="R4636" s="25"/>
      <c r="S4636" s="25"/>
      <c r="T4636" s="25"/>
      <c r="U4636" s="25"/>
      <c r="V4636" s="25"/>
      <c r="W4636" s="25"/>
      <c r="X4636" s="25"/>
      <c r="Y4636" s="25"/>
      <c r="Z4636" s="25"/>
      <c r="AA4636" s="25"/>
      <c r="AB4636" s="25"/>
    </row>
    <row r="4637" spans="1:28" ht="18.75" customHeight="1">
      <c r="A4637" s="1"/>
      <c r="B4637" s="1"/>
      <c r="C4637" s="1"/>
      <c r="D4637" s="21" t="s">
        <v>1081</v>
      </c>
      <c r="E4637" s="22" t="s">
        <v>803</v>
      </c>
      <c r="F4637" s="27"/>
      <c r="G4637" s="28">
        <v>1101</v>
      </c>
      <c r="H4637" s="24">
        <f t="shared" si="21"/>
        <v>91.75</v>
      </c>
      <c r="I4637" s="25"/>
      <c r="J4637" s="25"/>
      <c r="K4637" s="26"/>
      <c r="L4637" s="25"/>
      <c r="M4637" s="25"/>
      <c r="N4637" s="25"/>
      <c r="O4637" s="25"/>
      <c r="P4637" s="25"/>
      <c r="Q4637" s="25"/>
      <c r="R4637" s="25"/>
      <c r="S4637" s="25"/>
      <c r="T4637" s="25"/>
      <c r="U4637" s="25"/>
      <c r="V4637" s="25"/>
      <c r="W4637" s="25"/>
      <c r="X4637" s="25"/>
      <c r="Y4637" s="25"/>
      <c r="Z4637" s="25"/>
      <c r="AA4637" s="25"/>
      <c r="AB4637" s="25"/>
    </row>
    <row r="4638" spans="1:28" ht="18.75" customHeight="1">
      <c r="A4638" s="1"/>
      <c r="B4638" s="1"/>
      <c r="C4638" s="1"/>
      <c r="D4638" s="21" t="s">
        <v>878</v>
      </c>
      <c r="E4638" s="22" t="s">
        <v>803</v>
      </c>
      <c r="F4638" s="27"/>
      <c r="G4638" s="28">
        <v>3623.88</v>
      </c>
      <c r="H4638" s="24">
        <f t="shared" si="21"/>
        <v>301.99</v>
      </c>
      <c r="I4638" s="25"/>
      <c r="J4638" s="25"/>
      <c r="K4638" s="26"/>
      <c r="L4638" s="25"/>
      <c r="M4638" s="25"/>
      <c r="N4638" s="25"/>
      <c r="O4638" s="25"/>
      <c r="P4638" s="25"/>
      <c r="Q4638" s="25"/>
      <c r="R4638" s="25"/>
      <c r="S4638" s="25"/>
      <c r="T4638" s="25"/>
      <c r="U4638" s="25"/>
      <c r="V4638" s="25"/>
      <c r="W4638" s="25"/>
      <c r="X4638" s="25"/>
      <c r="Y4638" s="25"/>
      <c r="Z4638" s="25"/>
      <c r="AA4638" s="25"/>
      <c r="AB4638" s="25"/>
    </row>
    <row r="4639" spans="1:28" ht="18.75" customHeight="1">
      <c r="A4639" s="1"/>
      <c r="B4639" s="1"/>
      <c r="C4639" s="1"/>
      <c r="D4639" s="21" t="s">
        <v>1013</v>
      </c>
      <c r="E4639" s="22" t="s">
        <v>803</v>
      </c>
      <c r="F4639" s="27"/>
      <c r="G4639" s="28">
        <v>175.5</v>
      </c>
      <c r="H4639" s="24">
        <f t="shared" si="21"/>
        <v>14.625</v>
      </c>
      <c r="I4639" s="25"/>
      <c r="J4639" s="25"/>
      <c r="K4639" s="26"/>
      <c r="L4639" s="25"/>
      <c r="M4639" s="25"/>
      <c r="N4639" s="25"/>
      <c r="O4639" s="25"/>
      <c r="P4639" s="25"/>
      <c r="Q4639" s="25"/>
      <c r="R4639" s="25"/>
      <c r="S4639" s="25"/>
      <c r="T4639" s="25"/>
      <c r="U4639" s="25"/>
      <c r="V4639" s="25"/>
      <c r="W4639" s="25"/>
      <c r="X4639" s="25"/>
      <c r="Y4639" s="25"/>
      <c r="Z4639" s="25"/>
      <c r="AA4639" s="25"/>
      <c r="AB4639" s="25"/>
    </row>
    <row r="4640" spans="1:28" ht="18.75" customHeight="1">
      <c r="A4640" s="1"/>
      <c r="B4640" s="1"/>
      <c r="C4640" s="1"/>
      <c r="D4640" s="21" t="s">
        <v>854</v>
      </c>
      <c r="E4640" s="22" t="s">
        <v>803</v>
      </c>
      <c r="F4640" s="27"/>
      <c r="G4640" s="28">
        <v>283.05</v>
      </c>
      <c r="H4640" s="24">
        <f t="shared" si="21"/>
        <v>23.587500000000002</v>
      </c>
      <c r="I4640" s="25"/>
      <c r="J4640" s="25"/>
      <c r="K4640" s="26"/>
      <c r="L4640" s="25"/>
      <c r="M4640" s="25"/>
      <c r="N4640" s="25"/>
      <c r="O4640" s="25"/>
      <c r="P4640" s="25"/>
      <c r="Q4640" s="25"/>
      <c r="R4640" s="25"/>
      <c r="S4640" s="25"/>
      <c r="T4640" s="25"/>
      <c r="U4640" s="25"/>
      <c r="V4640" s="25"/>
      <c r="W4640" s="25"/>
      <c r="X4640" s="25"/>
      <c r="Y4640" s="25"/>
      <c r="Z4640" s="25"/>
      <c r="AA4640" s="25"/>
      <c r="AB4640" s="25"/>
    </row>
    <row r="4641" spans="1:28" ht="18.75" customHeight="1">
      <c r="A4641" s="1"/>
      <c r="B4641" s="1"/>
      <c r="C4641" s="1"/>
      <c r="D4641" s="21" t="s">
        <v>1000</v>
      </c>
      <c r="E4641" s="22" t="s">
        <v>803</v>
      </c>
      <c r="F4641" s="27"/>
      <c r="G4641" s="28">
        <v>60</v>
      </c>
      <c r="H4641" s="24">
        <f t="shared" si="21"/>
        <v>5</v>
      </c>
      <c r="I4641" s="25"/>
      <c r="J4641" s="25"/>
      <c r="K4641" s="26"/>
      <c r="L4641" s="25"/>
      <c r="M4641" s="25"/>
      <c r="N4641" s="25"/>
      <c r="O4641" s="25"/>
      <c r="P4641" s="25"/>
      <c r="Q4641" s="25"/>
      <c r="R4641" s="25"/>
      <c r="S4641" s="25"/>
      <c r="T4641" s="25"/>
      <c r="U4641" s="25"/>
      <c r="V4641" s="25"/>
      <c r="W4641" s="25"/>
      <c r="X4641" s="25"/>
      <c r="Y4641" s="25"/>
      <c r="Z4641" s="25"/>
      <c r="AA4641" s="25"/>
      <c r="AB4641" s="25"/>
    </row>
    <row r="4642" spans="1:28" ht="18.75" customHeight="1">
      <c r="A4642" s="1"/>
      <c r="B4642" s="1"/>
      <c r="C4642" s="1"/>
      <c r="D4642" s="21" t="s">
        <v>1067</v>
      </c>
      <c r="E4642" s="22" t="s">
        <v>803</v>
      </c>
      <c r="F4642" s="27"/>
      <c r="G4642" s="28">
        <v>295.68</v>
      </c>
      <c r="H4642" s="24">
        <f t="shared" si="21"/>
        <v>24.64</v>
      </c>
      <c r="I4642" s="25"/>
      <c r="J4642" s="25"/>
      <c r="K4642" s="26"/>
      <c r="L4642" s="25"/>
      <c r="M4642" s="25"/>
      <c r="N4642" s="25"/>
      <c r="O4642" s="25"/>
      <c r="P4642" s="25"/>
      <c r="Q4642" s="25"/>
      <c r="R4642" s="25"/>
      <c r="S4642" s="25"/>
      <c r="T4642" s="25"/>
      <c r="U4642" s="25"/>
      <c r="V4642" s="25"/>
      <c r="W4642" s="25"/>
      <c r="X4642" s="25"/>
      <c r="Y4642" s="25"/>
      <c r="Z4642" s="25"/>
      <c r="AA4642" s="25"/>
      <c r="AB4642" s="25"/>
    </row>
    <row r="4643" spans="1:28" ht="18.75" customHeight="1">
      <c r="A4643" s="1"/>
      <c r="B4643" s="1"/>
      <c r="C4643" s="1"/>
      <c r="D4643" s="21" t="s">
        <v>917</v>
      </c>
      <c r="E4643" s="22" t="s">
        <v>803</v>
      </c>
      <c r="F4643" s="27"/>
      <c r="G4643" s="28">
        <v>624</v>
      </c>
      <c r="H4643" s="24">
        <f t="shared" si="21"/>
        <v>52</v>
      </c>
      <c r="I4643" s="25"/>
      <c r="J4643" s="25"/>
      <c r="K4643" s="26"/>
      <c r="L4643" s="25"/>
      <c r="M4643" s="25"/>
      <c r="N4643" s="25"/>
      <c r="O4643" s="25"/>
      <c r="P4643" s="25"/>
      <c r="Q4643" s="25"/>
      <c r="R4643" s="25"/>
      <c r="S4643" s="25"/>
      <c r="T4643" s="25"/>
      <c r="U4643" s="25"/>
      <c r="V4643" s="25"/>
      <c r="W4643" s="25"/>
      <c r="X4643" s="25"/>
      <c r="Y4643" s="25"/>
      <c r="Z4643" s="25"/>
      <c r="AA4643" s="25"/>
      <c r="AB4643" s="25"/>
    </row>
    <row r="4644" spans="1:28" ht="18.75" customHeight="1">
      <c r="A4644" s="1"/>
      <c r="B4644" s="1"/>
      <c r="C4644" s="1"/>
      <c r="D4644" s="21" t="s">
        <v>812</v>
      </c>
      <c r="E4644" s="22" t="s">
        <v>803</v>
      </c>
      <c r="F4644" s="27"/>
      <c r="G4644" s="28">
        <v>83.65</v>
      </c>
      <c r="H4644" s="24">
        <f t="shared" si="21"/>
        <v>6.9708333333333341</v>
      </c>
      <c r="I4644" s="25"/>
      <c r="J4644" s="25"/>
      <c r="K4644" s="26"/>
      <c r="L4644" s="25"/>
      <c r="M4644" s="25"/>
      <c r="N4644" s="25"/>
      <c r="O4644" s="25"/>
      <c r="P4644" s="25"/>
      <c r="Q4644" s="25"/>
      <c r="R4644" s="25"/>
      <c r="S4644" s="25"/>
      <c r="T4644" s="25"/>
      <c r="U4644" s="25"/>
      <c r="V4644" s="25"/>
      <c r="W4644" s="25"/>
      <c r="X4644" s="25"/>
      <c r="Y4644" s="25"/>
      <c r="Z4644" s="25"/>
      <c r="AA4644" s="25"/>
      <c r="AB4644" s="25"/>
    </row>
    <row r="4645" spans="1:28" ht="18.75" customHeight="1">
      <c r="A4645" s="1"/>
      <c r="B4645" s="1"/>
      <c r="C4645" s="1"/>
      <c r="D4645" s="21" t="s">
        <v>1010</v>
      </c>
      <c r="E4645" s="22" t="s">
        <v>803</v>
      </c>
      <c r="F4645" s="27"/>
      <c r="G4645" s="28">
        <v>27.7</v>
      </c>
      <c r="H4645" s="24">
        <f t="shared" si="21"/>
        <v>2.3083333333333331</v>
      </c>
      <c r="I4645" s="25"/>
      <c r="J4645" s="25"/>
      <c r="K4645" s="26"/>
      <c r="L4645" s="25"/>
      <c r="M4645" s="25"/>
      <c r="N4645" s="25"/>
      <c r="O4645" s="25"/>
      <c r="P4645" s="25"/>
      <c r="Q4645" s="25"/>
      <c r="R4645" s="25"/>
      <c r="S4645" s="25"/>
      <c r="T4645" s="25"/>
      <c r="U4645" s="25"/>
      <c r="V4645" s="25"/>
      <c r="W4645" s="25"/>
      <c r="X4645" s="25"/>
      <c r="Y4645" s="25"/>
      <c r="Z4645" s="25"/>
      <c r="AA4645" s="25"/>
      <c r="AB4645" s="25"/>
    </row>
    <row r="4646" spans="1:28" ht="18.75" customHeight="1">
      <c r="A4646" s="1"/>
      <c r="B4646" s="1"/>
      <c r="C4646" s="1"/>
      <c r="D4646" s="21" t="s">
        <v>1030</v>
      </c>
      <c r="E4646" s="22" t="s">
        <v>803</v>
      </c>
      <c r="F4646" s="27"/>
      <c r="G4646" s="28">
        <v>1219.5</v>
      </c>
      <c r="H4646" s="24">
        <f t="shared" si="21"/>
        <v>101.625</v>
      </c>
      <c r="I4646" s="25"/>
      <c r="J4646" s="25"/>
      <c r="K4646" s="26"/>
      <c r="L4646" s="25"/>
      <c r="M4646" s="25"/>
      <c r="N4646" s="25"/>
      <c r="O4646" s="25"/>
      <c r="P4646" s="25"/>
      <c r="Q4646" s="25"/>
      <c r="R4646" s="25"/>
      <c r="S4646" s="25"/>
      <c r="T4646" s="25"/>
      <c r="U4646" s="25"/>
      <c r="V4646" s="25"/>
      <c r="W4646" s="25"/>
      <c r="X4646" s="25"/>
      <c r="Y4646" s="25"/>
      <c r="Z4646" s="25"/>
      <c r="AA4646" s="25"/>
      <c r="AB4646" s="25"/>
    </row>
    <row r="4647" spans="1:28" ht="18.75" customHeight="1">
      <c r="A4647" s="1"/>
      <c r="B4647" s="1"/>
      <c r="C4647" s="1"/>
      <c r="D4647" s="21" t="s">
        <v>836</v>
      </c>
      <c r="E4647" s="22" t="s">
        <v>803</v>
      </c>
      <c r="F4647" s="27"/>
      <c r="G4647" s="28">
        <v>25.3</v>
      </c>
      <c r="H4647" s="24">
        <f t="shared" si="21"/>
        <v>2.1083333333333334</v>
      </c>
      <c r="I4647" s="25"/>
      <c r="J4647" s="25"/>
      <c r="K4647" s="26"/>
      <c r="L4647" s="25"/>
      <c r="M4647" s="25"/>
      <c r="N4647" s="25"/>
      <c r="O4647" s="25"/>
      <c r="P4647" s="25"/>
      <c r="Q4647" s="25"/>
      <c r="R4647" s="25"/>
      <c r="S4647" s="25"/>
      <c r="T4647" s="25"/>
      <c r="U4647" s="25"/>
      <c r="V4647" s="25"/>
      <c r="W4647" s="25"/>
      <c r="X4647" s="25"/>
      <c r="Y4647" s="25"/>
      <c r="Z4647" s="25"/>
      <c r="AA4647" s="25"/>
      <c r="AB4647" s="25"/>
    </row>
    <row r="4648" spans="1:28" ht="18.75" customHeight="1">
      <c r="A4648" s="1"/>
      <c r="B4648" s="1"/>
      <c r="C4648" s="1"/>
      <c r="D4648" s="21" t="s">
        <v>1055</v>
      </c>
      <c r="E4648" s="22" t="s">
        <v>803</v>
      </c>
      <c r="F4648" s="27"/>
      <c r="G4648" s="28">
        <v>43.24</v>
      </c>
      <c r="H4648" s="24">
        <f t="shared" si="21"/>
        <v>3.6033333333333335</v>
      </c>
      <c r="I4648" s="25"/>
      <c r="J4648" s="25"/>
      <c r="K4648" s="26"/>
      <c r="L4648" s="25"/>
      <c r="M4648" s="25"/>
      <c r="N4648" s="25"/>
      <c r="O4648" s="25"/>
      <c r="P4648" s="25"/>
      <c r="Q4648" s="25"/>
      <c r="R4648" s="25"/>
      <c r="S4648" s="25"/>
      <c r="T4648" s="25"/>
      <c r="U4648" s="25"/>
      <c r="V4648" s="25"/>
      <c r="W4648" s="25"/>
      <c r="X4648" s="25"/>
      <c r="Y4648" s="25"/>
      <c r="Z4648" s="25"/>
      <c r="AA4648" s="25"/>
      <c r="AB4648" s="25"/>
    </row>
    <row r="4649" spans="1:28" ht="18.75" customHeight="1">
      <c r="A4649" s="1"/>
      <c r="B4649" s="1"/>
      <c r="C4649" s="1"/>
      <c r="D4649" s="21" t="s">
        <v>1048</v>
      </c>
      <c r="E4649" s="22" t="s">
        <v>803</v>
      </c>
      <c r="F4649" s="27"/>
      <c r="G4649" s="28">
        <v>8</v>
      </c>
      <c r="H4649" s="24">
        <f t="shared" si="21"/>
        <v>0.66666666666666663</v>
      </c>
      <c r="I4649" s="25"/>
      <c r="J4649" s="25"/>
      <c r="K4649" s="26"/>
      <c r="L4649" s="25"/>
      <c r="M4649" s="25"/>
      <c r="N4649" s="25"/>
      <c r="O4649" s="25"/>
      <c r="P4649" s="25"/>
      <c r="Q4649" s="25"/>
      <c r="R4649" s="25"/>
      <c r="S4649" s="25"/>
      <c r="T4649" s="25"/>
      <c r="U4649" s="25"/>
      <c r="V4649" s="25"/>
      <c r="W4649" s="25"/>
      <c r="X4649" s="25"/>
      <c r="Y4649" s="25"/>
      <c r="Z4649" s="25"/>
      <c r="AA4649" s="25"/>
      <c r="AB4649" s="25"/>
    </row>
    <row r="4650" spans="1:28" ht="18.75" customHeight="1">
      <c r="A4650" s="1"/>
      <c r="B4650" s="1"/>
      <c r="C4650" s="1"/>
      <c r="D4650" s="21" t="s">
        <v>1065</v>
      </c>
      <c r="E4650" s="22" t="s">
        <v>803</v>
      </c>
      <c r="F4650" s="27"/>
      <c r="G4650" s="28">
        <v>198</v>
      </c>
      <c r="H4650" s="24">
        <f t="shared" si="21"/>
        <v>16.5</v>
      </c>
      <c r="I4650" s="25"/>
      <c r="J4650" s="25"/>
      <c r="K4650" s="26"/>
      <c r="L4650" s="25"/>
      <c r="M4650" s="25"/>
      <c r="N4650" s="25"/>
      <c r="O4650" s="25"/>
      <c r="P4650" s="25"/>
      <c r="Q4650" s="25"/>
      <c r="R4650" s="25"/>
      <c r="S4650" s="25"/>
      <c r="T4650" s="25"/>
      <c r="U4650" s="25"/>
      <c r="V4650" s="25"/>
      <c r="W4650" s="25"/>
      <c r="X4650" s="25"/>
      <c r="Y4650" s="25"/>
      <c r="Z4650" s="25"/>
      <c r="AA4650" s="25"/>
      <c r="AB4650" s="25"/>
    </row>
    <row r="4651" spans="1:28" ht="18.75" customHeight="1">
      <c r="A4651" s="1"/>
      <c r="B4651" s="1"/>
      <c r="C4651" s="1"/>
      <c r="D4651" s="21" t="s">
        <v>1042</v>
      </c>
      <c r="E4651" s="22" t="s">
        <v>803</v>
      </c>
      <c r="F4651" s="27"/>
      <c r="G4651" s="28">
        <v>163.9</v>
      </c>
      <c r="H4651" s="24">
        <f t="shared" si="21"/>
        <v>13.658333333333333</v>
      </c>
      <c r="I4651" s="25"/>
      <c r="J4651" s="25"/>
      <c r="K4651" s="26"/>
      <c r="L4651" s="25"/>
      <c r="M4651" s="25"/>
      <c r="N4651" s="25"/>
      <c r="O4651" s="25"/>
      <c r="P4651" s="25"/>
      <c r="Q4651" s="25"/>
      <c r="R4651" s="25"/>
      <c r="S4651" s="25"/>
      <c r="T4651" s="25"/>
      <c r="U4651" s="25"/>
      <c r="V4651" s="25"/>
      <c r="W4651" s="25"/>
      <c r="X4651" s="25"/>
      <c r="Y4651" s="25"/>
      <c r="Z4651" s="25"/>
      <c r="AA4651" s="25"/>
      <c r="AB4651" s="25"/>
    </row>
    <row r="4652" spans="1:28" ht="18.75" customHeight="1">
      <c r="A4652" s="1"/>
      <c r="B4652" s="1"/>
      <c r="C4652" s="1"/>
      <c r="D4652" s="21" t="s">
        <v>880</v>
      </c>
      <c r="E4652" s="22" t="s">
        <v>803</v>
      </c>
      <c r="F4652" s="27"/>
      <c r="G4652" s="28">
        <v>719.12</v>
      </c>
      <c r="H4652" s="24">
        <f t="shared" si="21"/>
        <v>59.926666666666669</v>
      </c>
      <c r="I4652" s="25"/>
      <c r="J4652" s="25"/>
      <c r="K4652" s="26"/>
      <c r="L4652" s="25"/>
      <c r="M4652" s="25"/>
      <c r="N4652" s="25"/>
      <c r="O4652" s="25"/>
      <c r="P4652" s="25"/>
      <c r="Q4652" s="25"/>
      <c r="R4652" s="25"/>
      <c r="S4652" s="25"/>
      <c r="T4652" s="25"/>
      <c r="U4652" s="25"/>
      <c r="V4652" s="25"/>
      <c r="W4652" s="25"/>
      <c r="X4652" s="25"/>
      <c r="Y4652" s="25"/>
      <c r="Z4652" s="25"/>
      <c r="AA4652" s="25"/>
      <c r="AB4652" s="25"/>
    </row>
    <row r="4653" spans="1:28" ht="18.75" customHeight="1">
      <c r="A4653" s="1"/>
      <c r="B4653" s="1"/>
      <c r="C4653" s="1"/>
      <c r="D4653" s="21" t="s">
        <v>828</v>
      </c>
      <c r="E4653" s="22" t="s">
        <v>803</v>
      </c>
      <c r="F4653" s="27"/>
      <c r="G4653" s="28">
        <v>680.83</v>
      </c>
      <c r="H4653" s="24">
        <f t="shared" si="21"/>
        <v>56.735833333333339</v>
      </c>
      <c r="I4653" s="25"/>
      <c r="J4653" s="25"/>
      <c r="K4653" s="26"/>
      <c r="L4653" s="25"/>
      <c r="M4653" s="25"/>
      <c r="N4653" s="25"/>
      <c r="O4653" s="25"/>
      <c r="P4653" s="25"/>
      <c r="Q4653" s="25"/>
      <c r="R4653" s="25"/>
      <c r="S4653" s="25"/>
      <c r="T4653" s="25"/>
      <c r="U4653" s="25"/>
      <c r="V4653" s="25"/>
      <c r="W4653" s="25"/>
      <c r="X4653" s="25"/>
      <c r="Y4653" s="25"/>
      <c r="Z4653" s="25"/>
      <c r="AA4653" s="25"/>
      <c r="AB4653" s="25"/>
    </row>
    <row r="4654" spans="1:28" ht="18.75" customHeight="1">
      <c r="A4654" s="1"/>
      <c r="B4654" s="1"/>
      <c r="C4654" s="1"/>
      <c r="D4654" s="21" t="s">
        <v>872</v>
      </c>
      <c r="E4654" s="22" t="s">
        <v>803</v>
      </c>
      <c r="F4654" s="27"/>
      <c r="G4654" s="28">
        <v>101.68</v>
      </c>
      <c r="H4654" s="24">
        <f t="shared" si="21"/>
        <v>8.4733333333333345</v>
      </c>
      <c r="I4654" s="25"/>
      <c r="J4654" s="25"/>
      <c r="K4654" s="26"/>
      <c r="L4654" s="25"/>
      <c r="M4654" s="25"/>
      <c r="N4654" s="25"/>
      <c r="O4654" s="25"/>
      <c r="P4654" s="25"/>
      <c r="Q4654" s="25"/>
      <c r="R4654" s="25"/>
      <c r="S4654" s="25"/>
      <c r="T4654" s="25"/>
      <c r="U4654" s="25"/>
      <c r="V4654" s="25"/>
      <c r="W4654" s="25"/>
      <c r="X4654" s="25"/>
      <c r="Y4654" s="25"/>
      <c r="Z4654" s="25"/>
      <c r="AA4654" s="25"/>
      <c r="AB4654" s="25"/>
    </row>
    <row r="4655" spans="1:28" ht="18.75" customHeight="1">
      <c r="A4655" s="1"/>
      <c r="B4655" s="1"/>
      <c r="C4655" s="1"/>
      <c r="D4655" s="21" t="s">
        <v>864</v>
      </c>
      <c r="E4655" s="22" t="s">
        <v>803</v>
      </c>
      <c r="F4655" s="27"/>
      <c r="G4655" s="28">
        <v>206.8</v>
      </c>
      <c r="H4655" s="24">
        <f t="shared" si="21"/>
        <v>17.233333333333334</v>
      </c>
      <c r="I4655" s="25"/>
      <c r="J4655" s="25"/>
      <c r="K4655" s="26"/>
      <c r="L4655" s="25"/>
      <c r="M4655" s="25"/>
      <c r="N4655" s="25"/>
      <c r="O4655" s="25"/>
      <c r="P4655" s="25"/>
      <c r="Q4655" s="25"/>
      <c r="R4655" s="25"/>
      <c r="S4655" s="25"/>
      <c r="T4655" s="25"/>
      <c r="U4655" s="25"/>
      <c r="V4655" s="25"/>
      <c r="W4655" s="25"/>
      <c r="X4655" s="25"/>
      <c r="Y4655" s="25"/>
      <c r="Z4655" s="25"/>
      <c r="AA4655" s="25"/>
      <c r="AB4655" s="25"/>
    </row>
    <row r="4656" spans="1:28" ht="18.75" customHeight="1">
      <c r="A4656" s="1"/>
      <c r="B4656" s="1"/>
      <c r="C4656" s="1"/>
      <c r="D4656" s="21" t="s">
        <v>944</v>
      </c>
      <c r="E4656" s="22" t="s">
        <v>803</v>
      </c>
      <c r="F4656" s="27"/>
      <c r="G4656" s="28">
        <v>37.83</v>
      </c>
      <c r="H4656" s="24">
        <f t="shared" si="21"/>
        <v>3.1524999999999999</v>
      </c>
      <c r="I4656" s="25"/>
      <c r="J4656" s="25"/>
      <c r="K4656" s="26"/>
      <c r="L4656" s="25"/>
      <c r="M4656" s="25"/>
      <c r="N4656" s="25"/>
      <c r="O4656" s="25"/>
      <c r="P4656" s="25"/>
      <c r="Q4656" s="25"/>
      <c r="R4656" s="25"/>
      <c r="S4656" s="25"/>
      <c r="T4656" s="25"/>
      <c r="U4656" s="25"/>
      <c r="V4656" s="25"/>
      <c r="W4656" s="25"/>
      <c r="X4656" s="25"/>
      <c r="Y4656" s="25"/>
      <c r="Z4656" s="25"/>
      <c r="AA4656" s="25"/>
      <c r="AB4656" s="25"/>
    </row>
    <row r="4657" spans="1:28" ht="18.75" customHeight="1">
      <c r="A4657" s="1"/>
      <c r="B4657" s="1"/>
      <c r="C4657" s="1"/>
      <c r="D4657" s="21" t="s">
        <v>1084</v>
      </c>
      <c r="E4657" s="22" t="s">
        <v>803</v>
      </c>
      <c r="F4657" s="27"/>
      <c r="G4657" s="28">
        <v>103.11</v>
      </c>
      <c r="H4657" s="24">
        <f t="shared" si="21"/>
        <v>8.5924999999999994</v>
      </c>
      <c r="I4657" s="25"/>
      <c r="J4657" s="25"/>
      <c r="K4657" s="26"/>
      <c r="L4657" s="25"/>
      <c r="M4657" s="25"/>
      <c r="N4657" s="25"/>
      <c r="O4657" s="25"/>
      <c r="P4657" s="25"/>
      <c r="Q4657" s="25"/>
      <c r="R4657" s="25"/>
      <c r="S4657" s="25"/>
      <c r="T4657" s="25"/>
      <c r="U4657" s="25"/>
      <c r="V4657" s="25"/>
      <c r="W4657" s="25"/>
      <c r="X4657" s="25"/>
      <c r="Y4657" s="25"/>
      <c r="Z4657" s="25"/>
      <c r="AA4657" s="25"/>
      <c r="AB4657" s="25"/>
    </row>
    <row r="4658" spans="1:28" ht="18.75" customHeight="1">
      <c r="A4658" s="1"/>
      <c r="B4658" s="1"/>
      <c r="C4658" s="1"/>
      <c r="D4658" s="21" t="s">
        <v>880</v>
      </c>
      <c r="E4658" s="22" t="s">
        <v>803</v>
      </c>
      <c r="F4658" s="27"/>
      <c r="G4658" s="28">
        <v>35.6</v>
      </c>
      <c r="H4658" s="24">
        <f t="shared" si="21"/>
        <v>2.9666666666666668</v>
      </c>
      <c r="I4658" s="25"/>
      <c r="J4658" s="25"/>
      <c r="K4658" s="26"/>
      <c r="L4658" s="25"/>
      <c r="M4658" s="25"/>
      <c r="N4658" s="25"/>
      <c r="O4658" s="25"/>
      <c r="P4658" s="25"/>
      <c r="Q4658" s="25"/>
      <c r="R4658" s="25"/>
      <c r="S4658" s="25"/>
      <c r="T4658" s="25"/>
      <c r="U4658" s="25"/>
      <c r="V4658" s="25"/>
      <c r="W4658" s="25"/>
      <c r="X4658" s="25"/>
      <c r="Y4658" s="25"/>
      <c r="Z4658" s="25"/>
      <c r="AA4658" s="25"/>
      <c r="AB4658" s="25"/>
    </row>
    <row r="4659" spans="1:28" ht="18.75" customHeight="1">
      <c r="A4659" s="1"/>
      <c r="B4659" s="1"/>
      <c r="C4659" s="1"/>
      <c r="D4659" s="21" t="s">
        <v>1046</v>
      </c>
      <c r="E4659" s="22" t="s">
        <v>803</v>
      </c>
      <c r="F4659" s="27"/>
      <c r="G4659" s="28">
        <v>73.2</v>
      </c>
      <c r="H4659" s="24">
        <f t="shared" si="21"/>
        <v>6.1000000000000005</v>
      </c>
      <c r="I4659" s="25"/>
      <c r="J4659" s="25"/>
      <c r="K4659" s="26"/>
      <c r="L4659" s="25"/>
      <c r="M4659" s="25"/>
      <c r="N4659" s="25"/>
      <c r="O4659" s="25"/>
      <c r="P4659" s="25"/>
      <c r="Q4659" s="25"/>
      <c r="R4659" s="25"/>
      <c r="S4659" s="25"/>
      <c r="T4659" s="25"/>
      <c r="U4659" s="25"/>
      <c r="V4659" s="25"/>
      <c r="W4659" s="25"/>
      <c r="X4659" s="25"/>
      <c r="Y4659" s="25"/>
      <c r="Z4659" s="25"/>
      <c r="AA4659" s="25"/>
      <c r="AB4659" s="25"/>
    </row>
    <row r="4660" spans="1:28" ht="18.75" customHeight="1">
      <c r="A4660" s="1"/>
      <c r="B4660" s="1"/>
      <c r="C4660" s="1"/>
      <c r="D4660" s="21" t="s">
        <v>946</v>
      </c>
      <c r="E4660" s="22" t="s">
        <v>803</v>
      </c>
      <c r="F4660" s="27"/>
      <c r="G4660" s="28">
        <v>104.25</v>
      </c>
      <c r="H4660" s="24">
        <f t="shared" si="21"/>
        <v>8.6875</v>
      </c>
      <c r="I4660" s="25"/>
      <c r="J4660" s="25"/>
      <c r="K4660" s="26"/>
      <c r="L4660" s="25"/>
      <c r="M4660" s="25"/>
      <c r="N4660" s="25"/>
      <c r="O4660" s="25"/>
      <c r="P4660" s="25"/>
      <c r="Q4660" s="25"/>
      <c r="R4660" s="25"/>
      <c r="S4660" s="25"/>
      <c r="T4660" s="25"/>
      <c r="U4660" s="25"/>
      <c r="V4660" s="25"/>
      <c r="W4660" s="25"/>
      <c r="X4660" s="25"/>
      <c r="Y4660" s="25"/>
      <c r="Z4660" s="25"/>
      <c r="AA4660" s="25"/>
      <c r="AB4660" s="25"/>
    </row>
    <row r="4661" spans="1:28" ht="18.75" customHeight="1">
      <c r="A4661" s="1"/>
      <c r="B4661" s="1"/>
      <c r="C4661" s="1"/>
      <c r="D4661" s="21" t="s">
        <v>804</v>
      </c>
      <c r="E4661" s="22" t="s">
        <v>803</v>
      </c>
      <c r="F4661" s="27"/>
      <c r="G4661" s="28">
        <v>95.4</v>
      </c>
      <c r="H4661" s="24">
        <f t="shared" si="21"/>
        <v>7.95</v>
      </c>
      <c r="I4661" s="25"/>
      <c r="J4661" s="25"/>
      <c r="K4661" s="26"/>
      <c r="L4661" s="25"/>
      <c r="M4661" s="25"/>
      <c r="N4661" s="25"/>
      <c r="O4661" s="25"/>
      <c r="P4661" s="25"/>
      <c r="Q4661" s="25"/>
      <c r="R4661" s="25"/>
      <c r="S4661" s="25"/>
      <c r="T4661" s="25"/>
      <c r="U4661" s="25"/>
      <c r="V4661" s="25"/>
      <c r="W4661" s="25"/>
      <c r="X4661" s="25"/>
      <c r="Y4661" s="25"/>
      <c r="Z4661" s="25"/>
      <c r="AA4661" s="25"/>
      <c r="AB4661" s="25"/>
    </row>
    <row r="4662" spans="1:28" ht="18.75" customHeight="1">
      <c r="A4662" s="1"/>
      <c r="B4662" s="1"/>
      <c r="C4662" s="1"/>
      <c r="D4662" s="21" t="s">
        <v>867</v>
      </c>
      <c r="E4662" s="22" t="s">
        <v>803</v>
      </c>
      <c r="F4662" s="27"/>
      <c r="G4662" s="28">
        <v>4.68</v>
      </c>
      <c r="H4662" s="24">
        <f t="shared" si="21"/>
        <v>0.38999999999999996</v>
      </c>
      <c r="I4662" s="25"/>
      <c r="J4662" s="25"/>
      <c r="K4662" s="26"/>
      <c r="L4662" s="25"/>
      <c r="M4662" s="25"/>
      <c r="N4662" s="25"/>
      <c r="O4662" s="25"/>
      <c r="P4662" s="25"/>
      <c r="Q4662" s="25"/>
      <c r="R4662" s="25"/>
      <c r="S4662" s="25"/>
      <c r="T4662" s="25"/>
      <c r="U4662" s="25"/>
      <c r="V4662" s="25"/>
      <c r="W4662" s="25"/>
      <c r="X4662" s="25"/>
      <c r="Y4662" s="25"/>
      <c r="Z4662" s="25"/>
      <c r="AA4662" s="25"/>
      <c r="AB4662" s="25"/>
    </row>
    <row r="4663" spans="1:28" ht="18.75" customHeight="1">
      <c r="A4663" s="1"/>
      <c r="B4663" s="1"/>
      <c r="C4663" s="1"/>
      <c r="D4663" s="21" t="s">
        <v>1079</v>
      </c>
      <c r="E4663" s="22" t="s">
        <v>803</v>
      </c>
      <c r="F4663" s="27"/>
      <c r="G4663" s="28">
        <v>2904</v>
      </c>
      <c r="H4663" s="24">
        <f t="shared" si="21"/>
        <v>242</v>
      </c>
      <c r="I4663" s="25"/>
      <c r="J4663" s="25"/>
      <c r="K4663" s="26"/>
      <c r="L4663" s="25"/>
      <c r="M4663" s="25"/>
      <c r="N4663" s="25"/>
      <c r="O4663" s="25"/>
      <c r="P4663" s="25"/>
      <c r="Q4663" s="25"/>
      <c r="R4663" s="25"/>
      <c r="S4663" s="25"/>
      <c r="T4663" s="25"/>
      <c r="U4663" s="25"/>
      <c r="V4663" s="25"/>
      <c r="W4663" s="25"/>
      <c r="X4663" s="25"/>
      <c r="Y4663" s="25"/>
      <c r="Z4663" s="25"/>
      <c r="AA4663" s="25"/>
      <c r="AB4663" s="25"/>
    </row>
    <row r="4664" spans="1:28" ht="18.75" customHeight="1">
      <c r="A4664" s="1"/>
      <c r="B4664" s="1"/>
      <c r="C4664" s="1"/>
      <c r="D4664" s="21" t="s">
        <v>1023</v>
      </c>
      <c r="E4664" s="22" t="s">
        <v>803</v>
      </c>
      <c r="F4664" s="27"/>
      <c r="G4664" s="28">
        <v>105.04</v>
      </c>
      <c r="H4664" s="24">
        <f t="shared" si="21"/>
        <v>8.7533333333333339</v>
      </c>
      <c r="I4664" s="25"/>
      <c r="J4664" s="25"/>
      <c r="K4664" s="26"/>
      <c r="L4664" s="25"/>
      <c r="M4664" s="25"/>
      <c r="N4664" s="25"/>
      <c r="O4664" s="25"/>
      <c r="P4664" s="25"/>
      <c r="Q4664" s="25"/>
      <c r="R4664" s="25"/>
      <c r="S4664" s="25"/>
      <c r="T4664" s="25"/>
      <c r="U4664" s="25"/>
      <c r="V4664" s="25"/>
      <c r="W4664" s="25"/>
      <c r="X4664" s="25"/>
      <c r="Y4664" s="25"/>
      <c r="Z4664" s="25"/>
      <c r="AA4664" s="25"/>
      <c r="AB4664" s="25"/>
    </row>
    <row r="4665" spans="1:28" ht="18.75" customHeight="1">
      <c r="A4665" s="1"/>
      <c r="B4665" s="1"/>
      <c r="C4665" s="1"/>
      <c r="D4665" s="21" t="s">
        <v>808</v>
      </c>
      <c r="E4665" s="22" t="s">
        <v>803</v>
      </c>
      <c r="F4665" s="27"/>
      <c r="G4665" s="28">
        <v>863.28</v>
      </c>
      <c r="H4665" s="24">
        <f t="shared" si="21"/>
        <v>71.94</v>
      </c>
      <c r="I4665" s="25"/>
      <c r="J4665" s="25"/>
      <c r="K4665" s="26"/>
      <c r="L4665" s="25"/>
      <c r="M4665" s="25"/>
      <c r="N4665" s="25"/>
      <c r="O4665" s="25"/>
      <c r="P4665" s="25"/>
      <c r="Q4665" s="25"/>
      <c r="R4665" s="25"/>
      <c r="S4665" s="25"/>
      <c r="T4665" s="25"/>
      <c r="U4665" s="25"/>
      <c r="V4665" s="25"/>
      <c r="W4665" s="25"/>
      <c r="X4665" s="25"/>
      <c r="Y4665" s="25"/>
      <c r="Z4665" s="25"/>
      <c r="AA4665" s="25"/>
      <c r="AB4665" s="25"/>
    </row>
    <row r="4666" spans="1:28" ht="18.75" customHeight="1">
      <c r="A4666" s="1"/>
      <c r="B4666" s="1"/>
      <c r="C4666" s="1"/>
      <c r="D4666" s="21" t="s">
        <v>885</v>
      </c>
      <c r="E4666" s="22" t="s">
        <v>803</v>
      </c>
      <c r="F4666" s="27"/>
      <c r="G4666" s="28">
        <v>807.17</v>
      </c>
      <c r="H4666" s="24">
        <f t="shared" si="21"/>
        <v>67.264166666666668</v>
      </c>
      <c r="I4666" s="25"/>
      <c r="J4666" s="25"/>
      <c r="K4666" s="26"/>
      <c r="L4666" s="25"/>
      <c r="M4666" s="25"/>
      <c r="N4666" s="25"/>
      <c r="O4666" s="25"/>
      <c r="P4666" s="25"/>
      <c r="Q4666" s="25"/>
      <c r="R4666" s="25"/>
      <c r="S4666" s="25"/>
      <c r="T4666" s="25"/>
      <c r="U4666" s="25"/>
      <c r="V4666" s="25"/>
      <c r="W4666" s="25"/>
      <c r="X4666" s="25"/>
      <c r="Y4666" s="25"/>
      <c r="Z4666" s="25"/>
      <c r="AA4666" s="25"/>
      <c r="AB4666" s="25"/>
    </row>
    <row r="4667" spans="1:28" ht="18.75" customHeight="1">
      <c r="A4667" s="1"/>
      <c r="B4667" s="1"/>
      <c r="C4667" s="1"/>
      <c r="D4667" s="21" t="s">
        <v>950</v>
      </c>
      <c r="E4667" s="22" t="s">
        <v>803</v>
      </c>
      <c r="F4667" s="27"/>
      <c r="G4667" s="28">
        <v>1145.54</v>
      </c>
      <c r="H4667" s="24">
        <f t="shared" si="21"/>
        <v>95.461666666666659</v>
      </c>
      <c r="I4667" s="25"/>
      <c r="J4667" s="25"/>
      <c r="K4667" s="26"/>
      <c r="L4667" s="25"/>
      <c r="M4667" s="25"/>
      <c r="N4667" s="25"/>
      <c r="O4667" s="25"/>
      <c r="P4667" s="25"/>
      <c r="Q4667" s="25"/>
      <c r="R4667" s="25"/>
      <c r="S4667" s="25"/>
      <c r="T4667" s="25"/>
      <c r="U4667" s="25"/>
      <c r="V4667" s="25"/>
      <c r="W4667" s="25"/>
      <c r="X4667" s="25"/>
      <c r="Y4667" s="25"/>
      <c r="Z4667" s="25"/>
      <c r="AA4667" s="25"/>
      <c r="AB4667" s="25"/>
    </row>
    <row r="4668" spans="1:28" ht="18.75" customHeight="1">
      <c r="A4668" s="1"/>
      <c r="B4668" s="1"/>
      <c r="C4668" s="1"/>
      <c r="D4668" s="21" t="s">
        <v>916</v>
      </c>
      <c r="E4668" s="22" t="s">
        <v>803</v>
      </c>
      <c r="F4668" s="27"/>
      <c r="G4668" s="28">
        <v>1057.45</v>
      </c>
      <c r="H4668" s="24">
        <f t="shared" si="21"/>
        <v>88.120833333333337</v>
      </c>
      <c r="I4668" s="25"/>
      <c r="J4668" s="25"/>
      <c r="K4668" s="26"/>
      <c r="L4668" s="25"/>
      <c r="M4668" s="25"/>
      <c r="N4668" s="25"/>
      <c r="O4668" s="25"/>
      <c r="P4668" s="25"/>
      <c r="Q4668" s="25"/>
      <c r="R4668" s="25"/>
      <c r="S4668" s="25"/>
      <c r="T4668" s="25"/>
      <c r="U4668" s="25"/>
      <c r="V4668" s="25"/>
      <c r="W4668" s="25"/>
      <c r="X4668" s="25"/>
      <c r="Y4668" s="25"/>
      <c r="Z4668" s="25"/>
      <c r="AA4668" s="25"/>
      <c r="AB4668" s="25"/>
    </row>
    <row r="4669" spans="1:28" ht="18.75" customHeight="1">
      <c r="A4669" s="1"/>
      <c r="B4669" s="1"/>
      <c r="C4669" s="1"/>
      <c r="D4669" s="21" t="s">
        <v>1057</v>
      </c>
      <c r="E4669" s="22" t="s">
        <v>803</v>
      </c>
      <c r="F4669" s="27"/>
      <c r="G4669" s="28">
        <v>991.12</v>
      </c>
      <c r="H4669" s="24">
        <f t="shared" si="21"/>
        <v>82.593333333333334</v>
      </c>
      <c r="I4669" s="25"/>
      <c r="J4669" s="25"/>
      <c r="K4669" s="26"/>
      <c r="L4669" s="25"/>
      <c r="M4669" s="25"/>
      <c r="N4669" s="25"/>
      <c r="O4669" s="25"/>
      <c r="P4669" s="25"/>
      <c r="Q4669" s="25"/>
      <c r="R4669" s="25"/>
      <c r="S4669" s="25"/>
      <c r="T4669" s="25"/>
      <c r="U4669" s="25"/>
      <c r="V4669" s="25"/>
      <c r="W4669" s="25"/>
      <c r="X4669" s="25"/>
      <c r="Y4669" s="25"/>
      <c r="Z4669" s="25"/>
      <c r="AA4669" s="25"/>
      <c r="AB4669" s="25"/>
    </row>
    <row r="4670" spans="1:28" ht="18.75" customHeight="1">
      <c r="A4670" s="1"/>
      <c r="B4670" s="1"/>
      <c r="C4670" s="1"/>
      <c r="D4670" s="21" t="s">
        <v>947</v>
      </c>
      <c r="E4670" s="22" t="s">
        <v>803</v>
      </c>
      <c r="F4670" s="27"/>
      <c r="G4670" s="28">
        <v>44.2</v>
      </c>
      <c r="H4670" s="24">
        <f t="shared" si="21"/>
        <v>3.6833333333333336</v>
      </c>
      <c r="I4670" s="25"/>
      <c r="J4670" s="25"/>
      <c r="K4670" s="26"/>
      <c r="L4670" s="25"/>
      <c r="M4670" s="25"/>
      <c r="N4670" s="25"/>
      <c r="O4670" s="25"/>
      <c r="P4670" s="25"/>
      <c r="Q4670" s="25"/>
      <c r="R4670" s="25"/>
      <c r="S4670" s="25"/>
      <c r="T4670" s="25"/>
      <c r="U4670" s="25"/>
      <c r="V4670" s="25"/>
      <c r="W4670" s="25"/>
      <c r="X4670" s="25"/>
      <c r="Y4670" s="25"/>
      <c r="Z4670" s="25"/>
      <c r="AA4670" s="25"/>
      <c r="AB4670" s="25"/>
    </row>
    <row r="4671" spans="1:28" ht="18.75" customHeight="1">
      <c r="A4671" s="1"/>
      <c r="B4671" s="1"/>
      <c r="C4671" s="1"/>
      <c r="D4671" s="21" t="s">
        <v>1002</v>
      </c>
      <c r="E4671" s="22" t="s">
        <v>803</v>
      </c>
      <c r="F4671" s="27"/>
      <c r="G4671" s="28">
        <v>748.51</v>
      </c>
      <c r="H4671" s="24">
        <f t="shared" si="21"/>
        <v>62.375833333333333</v>
      </c>
      <c r="I4671" s="25"/>
      <c r="J4671" s="25"/>
      <c r="K4671" s="26"/>
      <c r="L4671" s="25"/>
      <c r="M4671" s="25"/>
      <c r="N4671" s="25"/>
      <c r="O4671" s="25"/>
      <c r="P4671" s="25"/>
      <c r="Q4671" s="25"/>
      <c r="R4671" s="25"/>
      <c r="S4671" s="25"/>
      <c r="T4671" s="25"/>
      <c r="U4671" s="25"/>
      <c r="V4671" s="25"/>
      <c r="W4671" s="25"/>
      <c r="X4671" s="25"/>
      <c r="Y4671" s="25"/>
      <c r="Z4671" s="25"/>
      <c r="AA4671" s="25"/>
      <c r="AB4671" s="25"/>
    </row>
    <row r="4672" spans="1:28" ht="18.75" customHeight="1">
      <c r="A4672" s="1"/>
      <c r="B4672" s="1"/>
      <c r="C4672" s="1"/>
      <c r="D4672" s="21" t="s">
        <v>897</v>
      </c>
      <c r="E4672" s="22" t="s">
        <v>803</v>
      </c>
      <c r="F4672" s="27"/>
      <c r="G4672" s="28">
        <v>589.76</v>
      </c>
      <c r="H4672" s="24">
        <f t="shared" si="21"/>
        <v>49.146666666666668</v>
      </c>
      <c r="I4672" s="25"/>
      <c r="J4672" s="25"/>
      <c r="K4672" s="26"/>
      <c r="L4672" s="25"/>
      <c r="M4672" s="25"/>
      <c r="N4672" s="25"/>
      <c r="O4672" s="25"/>
      <c r="P4672" s="25"/>
      <c r="Q4672" s="25"/>
      <c r="R4672" s="25"/>
      <c r="S4672" s="25"/>
      <c r="T4672" s="25"/>
      <c r="U4672" s="25"/>
      <c r="V4672" s="25"/>
      <c r="W4672" s="25"/>
      <c r="X4672" s="25"/>
      <c r="Y4672" s="25"/>
      <c r="Z4672" s="25"/>
      <c r="AA4672" s="25"/>
      <c r="AB4672" s="25"/>
    </row>
    <row r="4673" spans="1:28" ht="18.75" customHeight="1">
      <c r="A4673" s="1"/>
      <c r="B4673" s="1"/>
      <c r="C4673" s="1"/>
      <c r="D4673" s="21" t="s">
        <v>895</v>
      </c>
      <c r="E4673" s="22" t="s">
        <v>803</v>
      </c>
      <c r="F4673" s="27"/>
      <c r="G4673" s="28">
        <v>860.58</v>
      </c>
      <c r="H4673" s="24">
        <f t="shared" si="21"/>
        <v>71.715000000000003</v>
      </c>
      <c r="I4673" s="25"/>
      <c r="J4673" s="25"/>
      <c r="K4673" s="26"/>
      <c r="L4673" s="25"/>
      <c r="M4673" s="25"/>
      <c r="N4673" s="25"/>
      <c r="O4673" s="25"/>
      <c r="P4673" s="25"/>
      <c r="Q4673" s="25"/>
      <c r="R4673" s="25"/>
      <c r="S4673" s="25"/>
      <c r="T4673" s="25"/>
      <c r="U4673" s="25"/>
      <c r="V4673" s="25"/>
      <c r="W4673" s="25"/>
      <c r="X4673" s="25"/>
      <c r="Y4673" s="25"/>
      <c r="Z4673" s="25"/>
      <c r="AA4673" s="25"/>
      <c r="AB4673" s="25"/>
    </row>
    <row r="4674" spans="1:28" ht="18.75" customHeight="1">
      <c r="A4674" s="1"/>
      <c r="B4674" s="1"/>
      <c r="C4674" s="1"/>
      <c r="D4674" s="21" t="s">
        <v>851</v>
      </c>
      <c r="E4674" s="22" t="s">
        <v>803</v>
      </c>
      <c r="F4674" s="27"/>
      <c r="G4674" s="28">
        <v>548.6</v>
      </c>
      <c r="H4674" s="24">
        <f t="shared" si="21"/>
        <v>45.716666666666669</v>
      </c>
      <c r="I4674" s="25"/>
      <c r="J4674" s="25"/>
      <c r="K4674" s="26"/>
      <c r="L4674" s="25"/>
      <c r="M4674" s="25"/>
      <c r="N4674" s="25"/>
      <c r="O4674" s="25"/>
      <c r="P4674" s="25"/>
      <c r="Q4674" s="25"/>
      <c r="R4674" s="25"/>
      <c r="S4674" s="25"/>
      <c r="T4674" s="25"/>
      <c r="U4674" s="25"/>
      <c r="V4674" s="25"/>
      <c r="W4674" s="25"/>
      <c r="X4674" s="25"/>
      <c r="Y4674" s="25"/>
      <c r="Z4674" s="25"/>
      <c r="AA4674" s="25"/>
      <c r="AB4674" s="25"/>
    </row>
    <row r="4675" spans="1:28" ht="18.75" customHeight="1">
      <c r="A4675" s="1"/>
      <c r="B4675" s="1"/>
      <c r="C4675" s="1"/>
      <c r="D4675" s="21" t="s">
        <v>1055</v>
      </c>
      <c r="E4675" s="22" t="s">
        <v>803</v>
      </c>
      <c r="F4675" s="27"/>
      <c r="G4675" s="28">
        <v>475.64</v>
      </c>
      <c r="H4675" s="24">
        <f t="shared" si="21"/>
        <v>39.636666666666663</v>
      </c>
      <c r="I4675" s="25"/>
      <c r="J4675" s="25"/>
      <c r="K4675" s="26"/>
      <c r="L4675" s="25"/>
      <c r="M4675" s="25"/>
      <c r="N4675" s="25"/>
      <c r="O4675" s="25"/>
      <c r="P4675" s="25"/>
      <c r="Q4675" s="25"/>
      <c r="R4675" s="25"/>
      <c r="S4675" s="25"/>
      <c r="T4675" s="25"/>
      <c r="U4675" s="25"/>
      <c r="V4675" s="25"/>
      <c r="W4675" s="25"/>
      <c r="X4675" s="25"/>
      <c r="Y4675" s="25"/>
      <c r="Z4675" s="25"/>
      <c r="AA4675" s="25"/>
      <c r="AB4675" s="25"/>
    </row>
    <row r="4676" spans="1:28" ht="18.75" customHeight="1">
      <c r="A4676" s="1"/>
      <c r="B4676" s="1"/>
      <c r="C4676" s="1"/>
      <c r="D4676" s="21" t="s">
        <v>1010</v>
      </c>
      <c r="E4676" s="22" t="s">
        <v>803</v>
      </c>
      <c r="F4676" s="27"/>
      <c r="G4676" s="28">
        <v>16.62</v>
      </c>
      <c r="H4676" s="24">
        <f t="shared" si="21"/>
        <v>1.385</v>
      </c>
      <c r="I4676" s="25"/>
      <c r="J4676" s="25"/>
      <c r="K4676" s="26"/>
      <c r="L4676" s="25"/>
      <c r="M4676" s="25"/>
      <c r="N4676" s="25"/>
      <c r="O4676" s="25"/>
      <c r="P4676" s="25"/>
      <c r="Q4676" s="25"/>
      <c r="R4676" s="25"/>
      <c r="S4676" s="25"/>
      <c r="T4676" s="25"/>
      <c r="U4676" s="25"/>
      <c r="V4676" s="25"/>
      <c r="W4676" s="25"/>
      <c r="X4676" s="25"/>
      <c r="Y4676" s="25"/>
      <c r="Z4676" s="25"/>
      <c r="AA4676" s="25"/>
      <c r="AB4676" s="25"/>
    </row>
    <row r="4677" spans="1:28" ht="18.75" customHeight="1">
      <c r="A4677" s="1"/>
      <c r="B4677" s="1"/>
      <c r="C4677" s="1"/>
      <c r="D4677" s="21" t="s">
        <v>1022</v>
      </c>
      <c r="E4677" s="22" t="s">
        <v>803</v>
      </c>
      <c r="F4677" s="27"/>
      <c r="G4677" s="28">
        <v>33.28</v>
      </c>
      <c r="H4677" s="24">
        <f t="shared" si="21"/>
        <v>2.7733333333333334</v>
      </c>
      <c r="I4677" s="25"/>
      <c r="J4677" s="25"/>
      <c r="K4677" s="26"/>
      <c r="L4677" s="25"/>
      <c r="M4677" s="25"/>
      <c r="N4677" s="25"/>
      <c r="O4677" s="25"/>
      <c r="P4677" s="25"/>
      <c r="Q4677" s="25"/>
      <c r="R4677" s="25"/>
      <c r="S4677" s="25"/>
      <c r="T4677" s="25"/>
      <c r="U4677" s="25"/>
      <c r="V4677" s="25"/>
      <c r="W4677" s="25"/>
      <c r="X4677" s="25"/>
      <c r="Y4677" s="25"/>
      <c r="Z4677" s="25"/>
      <c r="AA4677" s="25"/>
      <c r="AB4677" s="25"/>
    </row>
    <row r="4678" spans="1:28" ht="18.75" customHeight="1">
      <c r="A4678" s="1"/>
      <c r="B4678" s="1"/>
      <c r="C4678" s="1"/>
      <c r="D4678" s="21" t="s">
        <v>1027</v>
      </c>
      <c r="E4678" s="22" t="s">
        <v>803</v>
      </c>
      <c r="F4678" s="27"/>
      <c r="G4678" s="28">
        <v>1981.07</v>
      </c>
      <c r="H4678" s="24">
        <f t="shared" si="21"/>
        <v>165.08916666666667</v>
      </c>
      <c r="I4678" s="25"/>
      <c r="J4678" s="25"/>
      <c r="K4678" s="26"/>
      <c r="L4678" s="25"/>
      <c r="M4678" s="25"/>
      <c r="N4678" s="25"/>
      <c r="O4678" s="25"/>
      <c r="P4678" s="25"/>
      <c r="Q4678" s="25"/>
      <c r="R4678" s="25"/>
      <c r="S4678" s="25"/>
      <c r="T4678" s="25"/>
      <c r="U4678" s="25"/>
      <c r="V4678" s="25"/>
      <c r="W4678" s="25"/>
      <c r="X4678" s="25"/>
      <c r="Y4678" s="25"/>
      <c r="Z4678" s="25"/>
      <c r="AA4678" s="25"/>
      <c r="AB4678" s="25"/>
    </row>
    <row r="4679" spans="1:28" ht="18.75" customHeight="1">
      <c r="A4679" s="1"/>
      <c r="B4679" s="1"/>
      <c r="C4679" s="1"/>
      <c r="D4679" s="22" t="e">
        <v>#N/A</v>
      </c>
      <c r="E4679" s="22" t="s">
        <v>803</v>
      </c>
      <c r="F4679" s="27"/>
      <c r="G4679" s="28">
        <v>62.1</v>
      </c>
      <c r="H4679" s="24">
        <f t="shared" si="21"/>
        <v>5.1749999999999998</v>
      </c>
      <c r="I4679" s="25"/>
      <c r="J4679" s="25"/>
      <c r="K4679" s="26"/>
      <c r="L4679" s="25"/>
      <c r="M4679" s="25"/>
      <c r="N4679" s="25"/>
      <c r="O4679" s="25"/>
      <c r="P4679" s="25"/>
      <c r="Q4679" s="25"/>
      <c r="R4679" s="25"/>
      <c r="S4679" s="25"/>
      <c r="T4679" s="25"/>
      <c r="U4679" s="25"/>
      <c r="V4679" s="25"/>
      <c r="W4679" s="25"/>
      <c r="X4679" s="25"/>
      <c r="Y4679" s="25"/>
      <c r="Z4679" s="25"/>
      <c r="AA4679" s="25"/>
      <c r="AB4679" s="25"/>
    </row>
    <row r="4680" spans="1:28" ht="18.75" customHeight="1">
      <c r="A4680" s="1"/>
      <c r="B4680" s="1"/>
      <c r="C4680" s="1"/>
      <c r="D4680" s="21" t="s">
        <v>838</v>
      </c>
      <c r="E4680" s="22" t="s">
        <v>803</v>
      </c>
      <c r="F4680" s="27"/>
      <c r="G4680" s="28">
        <v>62.25</v>
      </c>
      <c r="H4680" s="24">
        <f t="shared" si="21"/>
        <v>5.1875</v>
      </c>
      <c r="I4680" s="25"/>
      <c r="J4680" s="25"/>
      <c r="K4680" s="26"/>
      <c r="L4680" s="25"/>
      <c r="M4680" s="25"/>
      <c r="N4680" s="25"/>
      <c r="O4680" s="25"/>
      <c r="P4680" s="25"/>
      <c r="Q4680" s="25"/>
      <c r="R4680" s="25"/>
      <c r="S4680" s="25"/>
      <c r="T4680" s="25"/>
      <c r="U4680" s="25"/>
      <c r="V4680" s="25"/>
      <c r="W4680" s="25"/>
      <c r="X4680" s="25"/>
      <c r="Y4680" s="25"/>
      <c r="Z4680" s="25"/>
      <c r="AA4680" s="25"/>
      <c r="AB4680" s="25"/>
    </row>
    <row r="4681" spans="1:28" ht="18.75" customHeight="1">
      <c r="A4681" s="1"/>
      <c r="B4681" s="1"/>
      <c r="C4681" s="1"/>
      <c r="D4681" s="21" t="s">
        <v>1056</v>
      </c>
      <c r="E4681" s="22" t="s">
        <v>803</v>
      </c>
      <c r="F4681" s="27"/>
      <c r="G4681" s="28">
        <v>46.71</v>
      </c>
      <c r="H4681" s="24">
        <f t="shared" si="21"/>
        <v>3.8925000000000001</v>
      </c>
      <c r="I4681" s="25"/>
      <c r="J4681" s="25"/>
      <c r="K4681" s="26"/>
      <c r="L4681" s="25"/>
      <c r="M4681" s="25"/>
      <c r="N4681" s="25"/>
      <c r="O4681" s="25"/>
      <c r="P4681" s="25"/>
      <c r="Q4681" s="25"/>
      <c r="R4681" s="25"/>
      <c r="S4681" s="25"/>
      <c r="T4681" s="25"/>
      <c r="U4681" s="25"/>
      <c r="V4681" s="25"/>
      <c r="W4681" s="25"/>
      <c r="X4681" s="25"/>
      <c r="Y4681" s="25"/>
      <c r="Z4681" s="25"/>
      <c r="AA4681" s="25"/>
      <c r="AB4681" s="25"/>
    </row>
    <row r="4682" spans="1:28" ht="18.75" customHeight="1">
      <c r="A4682" s="1"/>
      <c r="B4682" s="1"/>
      <c r="C4682" s="1"/>
      <c r="D4682" s="21" t="s">
        <v>984</v>
      </c>
      <c r="E4682" s="22" t="s">
        <v>803</v>
      </c>
      <c r="F4682" s="27"/>
      <c r="G4682" s="28">
        <v>41.3</v>
      </c>
      <c r="H4682" s="24">
        <f t="shared" si="21"/>
        <v>3.4416666666666664</v>
      </c>
      <c r="I4682" s="25"/>
      <c r="J4682" s="25"/>
      <c r="K4682" s="26"/>
      <c r="L4682" s="25"/>
      <c r="M4682" s="25"/>
      <c r="N4682" s="25"/>
      <c r="O4682" s="25"/>
      <c r="P4682" s="25"/>
      <c r="Q4682" s="25"/>
      <c r="R4682" s="25"/>
      <c r="S4682" s="25"/>
      <c r="T4682" s="25"/>
      <c r="U4682" s="25"/>
      <c r="V4682" s="25"/>
      <c r="W4682" s="25"/>
      <c r="X4682" s="25"/>
      <c r="Y4682" s="25"/>
      <c r="Z4682" s="25"/>
      <c r="AA4682" s="25"/>
      <c r="AB4682" s="25"/>
    </row>
    <row r="4683" spans="1:28" ht="18.75" customHeight="1">
      <c r="A4683" s="1"/>
      <c r="B4683" s="1"/>
      <c r="C4683" s="1"/>
      <c r="D4683" s="21" t="s">
        <v>1049</v>
      </c>
      <c r="E4683" s="22" t="s">
        <v>803</v>
      </c>
      <c r="F4683" s="27"/>
      <c r="G4683" s="28">
        <v>78</v>
      </c>
      <c r="H4683" s="24">
        <f t="shared" si="21"/>
        <v>6.5</v>
      </c>
      <c r="I4683" s="25"/>
      <c r="J4683" s="25"/>
      <c r="K4683" s="26"/>
      <c r="L4683" s="25"/>
      <c r="M4683" s="25"/>
      <c r="N4683" s="25"/>
      <c r="O4683" s="25"/>
      <c r="P4683" s="25"/>
      <c r="Q4683" s="25"/>
      <c r="R4683" s="25"/>
      <c r="S4683" s="25"/>
      <c r="T4683" s="25"/>
      <c r="U4683" s="25"/>
      <c r="V4683" s="25"/>
      <c r="W4683" s="25"/>
      <c r="X4683" s="25"/>
      <c r="Y4683" s="25"/>
      <c r="Z4683" s="25"/>
      <c r="AA4683" s="25"/>
      <c r="AB4683" s="25"/>
    </row>
    <row r="4684" spans="1:28" ht="18.75" customHeight="1">
      <c r="A4684" s="1"/>
      <c r="B4684" s="1"/>
      <c r="C4684" s="1"/>
      <c r="D4684" s="21" t="s">
        <v>927</v>
      </c>
      <c r="E4684" s="22" t="s">
        <v>803</v>
      </c>
      <c r="F4684" s="27"/>
      <c r="G4684" s="28">
        <v>805.14</v>
      </c>
      <c r="H4684" s="24">
        <f t="shared" si="21"/>
        <v>67.094999999999999</v>
      </c>
      <c r="I4684" s="25"/>
      <c r="J4684" s="25"/>
      <c r="K4684" s="26"/>
      <c r="L4684" s="25"/>
      <c r="M4684" s="25"/>
      <c r="N4684" s="25"/>
      <c r="O4684" s="25"/>
      <c r="P4684" s="25"/>
      <c r="Q4684" s="25"/>
      <c r="R4684" s="25"/>
      <c r="S4684" s="25"/>
      <c r="T4684" s="25"/>
      <c r="U4684" s="25"/>
      <c r="V4684" s="25"/>
      <c r="W4684" s="25"/>
      <c r="X4684" s="25"/>
      <c r="Y4684" s="25"/>
      <c r="Z4684" s="25"/>
      <c r="AA4684" s="25"/>
      <c r="AB4684" s="25"/>
    </row>
    <row r="4685" spans="1:28" ht="18.75" customHeight="1">
      <c r="A4685" s="1"/>
      <c r="B4685" s="1"/>
      <c r="C4685" s="1"/>
      <c r="D4685" s="21" t="s">
        <v>953</v>
      </c>
      <c r="E4685" s="22" t="s">
        <v>803</v>
      </c>
      <c r="F4685" s="27"/>
      <c r="G4685" s="28">
        <v>100.65</v>
      </c>
      <c r="H4685" s="24">
        <f t="shared" si="21"/>
        <v>8.3875000000000011</v>
      </c>
      <c r="I4685" s="25"/>
      <c r="J4685" s="25"/>
      <c r="K4685" s="26"/>
      <c r="L4685" s="25"/>
      <c r="M4685" s="25"/>
      <c r="N4685" s="25"/>
      <c r="O4685" s="25"/>
      <c r="P4685" s="25"/>
      <c r="Q4685" s="25"/>
      <c r="R4685" s="25"/>
      <c r="S4685" s="25"/>
      <c r="T4685" s="25"/>
      <c r="U4685" s="25"/>
      <c r="V4685" s="25"/>
      <c r="W4685" s="25"/>
      <c r="X4685" s="25"/>
      <c r="Y4685" s="25"/>
      <c r="Z4685" s="25"/>
      <c r="AA4685" s="25"/>
      <c r="AB4685" s="25"/>
    </row>
    <row r="4686" spans="1:28" ht="18.75" customHeight="1">
      <c r="A4686" s="1"/>
      <c r="B4686" s="1"/>
      <c r="C4686" s="1"/>
      <c r="D4686" s="21" t="s">
        <v>861</v>
      </c>
      <c r="E4686" s="22" t="s">
        <v>803</v>
      </c>
      <c r="F4686" s="27"/>
      <c r="G4686" s="28">
        <v>50.16</v>
      </c>
      <c r="H4686" s="24">
        <f t="shared" si="21"/>
        <v>4.18</v>
      </c>
      <c r="I4686" s="25"/>
      <c r="J4686" s="25"/>
      <c r="K4686" s="26"/>
      <c r="L4686" s="25"/>
      <c r="M4686" s="25"/>
      <c r="N4686" s="25"/>
      <c r="O4686" s="25"/>
      <c r="P4686" s="25"/>
      <c r="Q4686" s="25"/>
      <c r="R4686" s="25"/>
      <c r="S4686" s="25"/>
      <c r="T4686" s="25"/>
      <c r="U4686" s="25"/>
      <c r="V4686" s="25"/>
      <c r="W4686" s="25"/>
      <c r="X4686" s="25"/>
      <c r="Y4686" s="25"/>
      <c r="Z4686" s="25"/>
      <c r="AA4686" s="25"/>
      <c r="AB4686" s="25"/>
    </row>
    <row r="4687" spans="1:28" ht="18.75" customHeight="1">
      <c r="A4687" s="1"/>
      <c r="B4687" s="1"/>
      <c r="C4687" s="1"/>
      <c r="D4687" s="21" t="s">
        <v>1090</v>
      </c>
      <c r="E4687" s="22" t="s">
        <v>803</v>
      </c>
      <c r="F4687" s="27"/>
      <c r="G4687" s="28">
        <v>23.35</v>
      </c>
      <c r="H4687" s="24">
        <f t="shared" si="21"/>
        <v>1.9458333333333335</v>
      </c>
      <c r="I4687" s="25"/>
      <c r="J4687" s="25"/>
      <c r="K4687" s="26"/>
      <c r="L4687" s="25"/>
      <c r="M4687" s="25"/>
      <c r="N4687" s="25"/>
      <c r="O4687" s="25"/>
      <c r="P4687" s="25"/>
      <c r="Q4687" s="25"/>
      <c r="R4687" s="25"/>
      <c r="S4687" s="25"/>
      <c r="T4687" s="25"/>
      <c r="U4687" s="25"/>
      <c r="V4687" s="25"/>
      <c r="W4687" s="25"/>
      <c r="X4687" s="25"/>
      <c r="Y4687" s="25"/>
      <c r="Z4687" s="25"/>
      <c r="AA4687" s="25"/>
      <c r="AB4687" s="25"/>
    </row>
    <row r="4688" spans="1:28" ht="18.75" customHeight="1">
      <c r="A4688" s="1"/>
      <c r="B4688" s="1"/>
      <c r="C4688" s="1"/>
      <c r="D4688" s="21" t="s">
        <v>912</v>
      </c>
      <c r="E4688" s="22" t="s">
        <v>803</v>
      </c>
      <c r="F4688" s="27"/>
      <c r="G4688" s="28">
        <v>53.76</v>
      </c>
      <c r="H4688" s="24">
        <f t="shared" si="21"/>
        <v>4.4799999999999995</v>
      </c>
      <c r="I4688" s="25"/>
      <c r="J4688" s="25"/>
      <c r="K4688" s="26"/>
      <c r="L4688" s="25"/>
      <c r="M4688" s="25"/>
      <c r="N4688" s="25"/>
      <c r="O4688" s="25"/>
      <c r="P4688" s="25"/>
      <c r="Q4688" s="25"/>
      <c r="R4688" s="25"/>
      <c r="S4688" s="25"/>
      <c r="T4688" s="25"/>
      <c r="U4688" s="25"/>
      <c r="V4688" s="25"/>
      <c r="W4688" s="25"/>
      <c r="X4688" s="25"/>
      <c r="Y4688" s="25"/>
      <c r="Z4688" s="25"/>
      <c r="AA4688" s="25"/>
      <c r="AB4688" s="25"/>
    </row>
    <row r="4689" spans="1:28" ht="18.75" customHeight="1">
      <c r="A4689" s="1"/>
      <c r="B4689" s="1"/>
      <c r="C4689" s="1"/>
      <c r="D4689" s="21" t="s">
        <v>1102</v>
      </c>
      <c r="E4689" s="22" t="s">
        <v>803</v>
      </c>
      <c r="F4689" s="27"/>
      <c r="G4689" s="28">
        <v>97.9</v>
      </c>
      <c r="H4689" s="24">
        <f t="shared" si="21"/>
        <v>8.1583333333333332</v>
      </c>
      <c r="I4689" s="25"/>
      <c r="J4689" s="25"/>
      <c r="K4689" s="26"/>
      <c r="L4689" s="25"/>
      <c r="M4689" s="25"/>
      <c r="N4689" s="25"/>
      <c r="O4689" s="25"/>
      <c r="P4689" s="25"/>
      <c r="Q4689" s="25"/>
      <c r="R4689" s="25"/>
      <c r="S4689" s="25"/>
      <c r="T4689" s="25"/>
      <c r="U4689" s="25"/>
      <c r="V4689" s="25"/>
      <c r="W4689" s="25"/>
      <c r="X4689" s="25"/>
      <c r="Y4689" s="25"/>
      <c r="Z4689" s="25"/>
      <c r="AA4689" s="25"/>
      <c r="AB4689" s="25"/>
    </row>
    <row r="4690" spans="1:28" ht="18.75" customHeight="1">
      <c r="A4690" s="1"/>
      <c r="B4690" s="1"/>
      <c r="C4690" s="1"/>
      <c r="D4690" s="21" t="s">
        <v>890</v>
      </c>
      <c r="E4690" s="22" t="s">
        <v>803</v>
      </c>
      <c r="F4690" s="27"/>
      <c r="G4690" s="28">
        <v>85.200005000000004</v>
      </c>
      <c r="H4690" s="24">
        <f t="shared" si="21"/>
        <v>7.100000416666667</v>
      </c>
      <c r="I4690" s="25"/>
      <c r="J4690" s="25"/>
      <c r="K4690" s="26"/>
      <c r="L4690" s="25"/>
      <c r="M4690" s="25"/>
      <c r="N4690" s="25"/>
      <c r="O4690" s="25"/>
      <c r="P4690" s="25"/>
      <c r="Q4690" s="25"/>
      <c r="R4690" s="25"/>
      <c r="S4690" s="25"/>
      <c r="T4690" s="25"/>
      <c r="U4690" s="25"/>
      <c r="V4690" s="25"/>
      <c r="W4690" s="25"/>
      <c r="X4690" s="25"/>
      <c r="Y4690" s="25"/>
      <c r="Z4690" s="25"/>
      <c r="AA4690" s="25"/>
      <c r="AB4690" s="25"/>
    </row>
    <row r="4691" spans="1:28" ht="18.75" customHeight="1">
      <c r="A4691" s="1"/>
      <c r="B4691" s="1"/>
      <c r="C4691" s="1"/>
      <c r="D4691" s="21" t="s">
        <v>1076</v>
      </c>
      <c r="E4691" s="22" t="s">
        <v>803</v>
      </c>
      <c r="F4691" s="27"/>
      <c r="G4691" s="28">
        <v>666.08</v>
      </c>
      <c r="H4691" s="24">
        <f t="shared" si="21"/>
        <v>55.506666666666668</v>
      </c>
      <c r="I4691" s="25"/>
      <c r="J4691" s="25"/>
      <c r="K4691" s="26"/>
      <c r="L4691" s="25"/>
      <c r="M4691" s="25"/>
      <c r="N4691" s="25"/>
      <c r="O4691" s="25"/>
      <c r="P4691" s="25"/>
      <c r="Q4691" s="25"/>
      <c r="R4691" s="25"/>
      <c r="S4691" s="25"/>
      <c r="T4691" s="25"/>
      <c r="U4691" s="25"/>
      <c r="V4691" s="25"/>
      <c r="W4691" s="25"/>
      <c r="X4691" s="25"/>
      <c r="Y4691" s="25"/>
      <c r="Z4691" s="25"/>
      <c r="AA4691" s="25"/>
      <c r="AB4691" s="25"/>
    </row>
    <row r="4692" spans="1:28" ht="18.75" customHeight="1">
      <c r="A4692" s="1"/>
      <c r="B4692" s="1"/>
      <c r="C4692" s="1"/>
      <c r="D4692" s="21" t="s">
        <v>910</v>
      </c>
      <c r="E4692" s="22" t="s">
        <v>803</v>
      </c>
      <c r="F4692" s="27"/>
      <c r="G4692" s="28">
        <v>131.75</v>
      </c>
      <c r="H4692" s="24">
        <f t="shared" si="21"/>
        <v>10.979166666666666</v>
      </c>
      <c r="I4692" s="25"/>
      <c r="J4692" s="25"/>
      <c r="K4692" s="26"/>
      <c r="L4692" s="25"/>
      <c r="M4692" s="25"/>
      <c r="N4692" s="25"/>
      <c r="O4692" s="25"/>
      <c r="P4692" s="25"/>
      <c r="Q4692" s="25"/>
      <c r="R4692" s="25"/>
      <c r="S4692" s="25"/>
      <c r="T4692" s="25"/>
      <c r="U4692" s="25"/>
      <c r="V4692" s="25"/>
      <c r="W4692" s="25"/>
      <c r="X4692" s="25"/>
      <c r="Y4692" s="25"/>
      <c r="Z4692" s="25"/>
      <c r="AA4692" s="25"/>
      <c r="AB4692" s="25"/>
    </row>
    <row r="4693" spans="1:28" ht="18.75" customHeight="1">
      <c r="A4693" s="1"/>
      <c r="B4693" s="1"/>
      <c r="C4693" s="1"/>
      <c r="D4693" s="21" t="s">
        <v>908</v>
      </c>
      <c r="E4693" s="22" t="s">
        <v>803</v>
      </c>
      <c r="F4693" s="27"/>
      <c r="G4693" s="28">
        <v>32.01</v>
      </c>
      <c r="H4693" s="24">
        <f t="shared" si="21"/>
        <v>2.6675</v>
      </c>
      <c r="I4693" s="25"/>
      <c r="J4693" s="25"/>
      <c r="K4693" s="26"/>
      <c r="L4693" s="25"/>
      <c r="M4693" s="25"/>
      <c r="N4693" s="25"/>
      <c r="O4693" s="25"/>
      <c r="P4693" s="25"/>
      <c r="Q4693" s="25"/>
      <c r="R4693" s="25"/>
      <c r="S4693" s="25"/>
      <c r="T4693" s="25"/>
      <c r="U4693" s="25"/>
      <c r="V4693" s="25"/>
      <c r="W4693" s="25"/>
      <c r="X4693" s="25"/>
      <c r="Y4693" s="25"/>
      <c r="Z4693" s="25"/>
      <c r="AA4693" s="25"/>
      <c r="AB4693" s="25"/>
    </row>
    <row r="4694" spans="1:28" ht="18.75" customHeight="1">
      <c r="A4694" s="1"/>
      <c r="B4694" s="1"/>
      <c r="C4694" s="1"/>
      <c r="D4694" s="21" t="s">
        <v>1117</v>
      </c>
      <c r="E4694" s="22" t="s">
        <v>803</v>
      </c>
      <c r="F4694" s="27"/>
      <c r="G4694" s="28">
        <v>6.6</v>
      </c>
      <c r="H4694" s="24">
        <f t="shared" si="21"/>
        <v>0.54999999999999993</v>
      </c>
      <c r="I4694" s="25"/>
      <c r="J4694" s="25"/>
      <c r="K4694" s="26"/>
      <c r="L4694" s="25"/>
      <c r="M4694" s="25"/>
      <c r="N4694" s="25"/>
      <c r="O4694" s="25"/>
      <c r="P4694" s="25"/>
      <c r="Q4694" s="25"/>
      <c r="R4694" s="25"/>
      <c r="S4694" s="25"/>
      <c r="T4694" s="25"/>
      <c r="U4694" s="25"/>
      <c r="V4694" s="25"/>
      <c r="W4694" s="25"/>
      <c r="X4694" s="25"/>
      <c r="Y4694" s="25"/>
      <c r="Z4694" s="25"/>
      <c r="AA4694" s="25"/>
      <c r="AB4694" s="25"/>
    </row>
    <row r="4695" spans="1:28" ht="18.75" customHeight="1">
      <c r="A4695" s="1"/>
      <c r="B4695" s="1"/>
      <c r="C4695" s="1"/>
      <c r="D4695" s="21" t="s">
        <v>849</v>
      </c>
      <c r="E4695" s="22" t="s">
        <v>803</v>
      </c>
      <c r="F4695" s="27"/>
      <c r="G4695" s="28">
        <v>84.1</v>
      </c>
      <c r="H4695" s="24">
        <f t="shared" si="21"/>
        <v>7.0083333333333329</v>
      </c>
      <c r="I4695" s="25"/>
      <c r="J4695" s="25"/>
      <c r="K4695" s="26"/>
      <c r="L4695" s="25"/>
      <c r="M4695" s="25"/>
      <c r="N4695" s="25"/>
      <c r="O4695" s="25"/>
      <c r="P4695" s="25"/>
      <c r="Q4695" s="25"/>
      <c r="R4695" s="25"/>
      <c r="S4695" s="25"/>
      <c r="T4695" s="25"/>
      <c r="U4695" s="25"/>
      <c r="V4695" s="25"/>
      <c r="W4695" s="25"/>
      <c r="X4695" s="25"/>
      <c r="Y4695" s="25"/>
      <c r="Z4695" s="25"/>
      <c r="AA4695" s="25"/>
      <c r="AB4695" s="25"/>
    </row>
    <row r="4696" spans="1:28" ht="18.75" customHeight="1">
      <c r="A4696" s="1"/>
      <c r="B4696" s="1"/>
      <c r="C4696" s="1"/>
      <c r="D4696" s="21" t="s">
        <v>1082</v>
      </c>
      <c r="E4696" s="22" t="s">
        <v>803</v>
      </c>
      <c r="F4696" s="27"/>
      <c r="G4696" s="28">
        <v>1370.58</v>
      </c>
      <c r="H4696" s="24">
        <f t="shared" si="21"/>
        <v>114.21499999999999</v>
      </c>
      <c r="I4696" s="25"/>
      <c r="J4696" s="25"/>
      <c r="K4696" s="26"/>
      <c r="L4696" s="25"/>
      <c r="M4696" s="25"/>
      <c r="N4696" s="25"/>
      <c r="O4696" s="25"/>
      <c r="P4696" s="25"/>
      <c r="Q4696" s="25"/>
      <c r="R4696" s="25"/>
      <c r="S4696" s="25"/>
      <c r="T4696" s="25"/>
      <c r="U4696" s="25"/>
      <c r="V4696" s="25"/>
      <c r="W4696" s="25"/>
      <c r="X4696" s="25"/>
      <c r="Y4696" s="25"/>
      <c r="Z4696" s="25"/>
      <c r="AA4696" s="25"/>
      <c r="AB4696" s="25"/>
    </row>
    <row r="4697" spans="1:28" ht="18.75" customHeight="1">
      <c r="A4697" s="1"/>
      <c r="B4697" s="1"/>
      <c r="C4697" s="1"/>
      <c r="D4697" s="21" t="s">
        <v>871</v>
      </c>
      <c r="E4697" s="22" t="s">
        <v>803</v>
      </c>
      <c r="F4697" s="27"/>
      <c r="G4697" s="28">
        <v>438.06</v>
      </c>
      <c r="H4697" s="24">
        <f t="shared" si="21"/>
        <v>36.505000000000003</v>
      </c>
      <c r="I4697" s="25"/>
      <c r="J4697" s="25"/>
      <c r="K4697" s="26"/>
      <c r="L4697" s="25"/>
      <c r="M4697" s="25"/>
      <c r="N4697" s="25"/>
      <c r="O4697" s="25"/>
      <c r="P4697" s="25"/>
      <c r="Q4697" s="25"/>
      <c r="R4697" s="25"/>
      <c r="S4697" s="25"/>
      <c r="T4697" s="25"/>
      <c r="U4697" s="25"/>
      <c r="V4697" s="25"/>
      <c r="W4697" s="25"/>
      <c r="X4697" s="25"/>
      <c r="Y4697" s="25"/>
      <c r="Z4697" s="25"/>
      <c r="AA4697" s="25"/>
      <c r="AB4697" s="25"/>
    </row>
    <row r="4698" spans="1:28" ht="18.75" customHeight="1">
      <c r="A4698" s="1"/>
      <c r="B4698" s="1"/>
      <c r="C4698" s="1"/>
      <c r="D4698" s="21" t="s">
        <v>985</v>
      </c>
      <c r="E4698" s="22" t="s">
        <v>803</v>
      </c>
      <c r="F4698" s="27"/>
      <c r="G4698" s="28">
        <v>72.099999999999994</v>
      </c>
      <c r="H4698" s="24">
        <f t="shared" si="21"/>
        <v>6.0083333333333329</v>
      </c>
      <c r="I4698" s="25"/>
      <c r="J4698" s="25"/>
      <c r="K4698" s="26"/>
      <c r="L4698" s="25"/>
      <c r="M4698" s="25"/>
      <c r="N4698" s="25"/>
      <c r="O4698" s="25"/>
      <c r="P4698" s="25"/>
      <c r="Q4698" s="25"/>
      <c r="R4698" s="25"/>
      <c r="S4698" s="25"/>
      <c r="T4698" s="25"/>
      <c r="U4698" s="25"/>
      <c r="V4698" s="25"/>
      <c r="W4698" s="25"/>
      <c r="X4698" s="25"/>
      <c r="Y4698" s="25"/>
      <c r="Z4698" s="25"/>
      <c r="AA4698" s="25"/>
      <c r="AB4698" s="25"/>
    </row>
    <row r="4699" spans="1:28" ht="18.75" customHeight="1">
      <c r="A4699" s="1"/>
      <c r="B4699" s="1"/>
      <c r="C4699" s="1"/>
      <c r="D4699" s="21" t="s">
        <v>810</v>
      </c>
      <c r="E4699" s="22" t="s">
        <v>803</v>
      </c>
      <c r="F4699" s="27"/>
      <c r="G4699" s="28">
        <v>729.9</v>
      </c>
      <c r="H4699" s="24">
        <f t="shared" si="21"/>
        <v>60.824999999999996</v>
      </c>
      <c r="I4699" s="25"/>
      <c r="J4699" s="25"/>
      <c r="K4699" s="26"/>
      <c r="L4699" s="25"/>
      <c r="M4699" s="25"/>
      <c r="N4699" s="25"/>
      <c r="O4699" s="25"/>
      <c r="P4699" s="25"/>
      <c r="Q4699" s="25"/>
      <c r="R4699" s="25"/>
      <c r="S4699" s="25"/>
      <c r="T4699" s="25"/>
      <c r="U4699" s="25"/>
      <c r="V4699" s="25"/>
      <c r="W4699" s="25"/>
      <c r="X4699" s="25"/>
      <c r="Y4699" s="25"/>
      <c r="Z4699" s="25"/>
      <c r="AA4699" s="25"/>
      <c r="AB4699" s="25"/>
    </row>
    <row r="4700" spans="1:28" ht="18.75" customHeight="1">
      <c r="A4700" s="1"/>
      <c r="B4700" s="1"/>
      <c r="C4700" s="1"/>
      <c r="D4700" s="21" t="s">
        <v>926</v>
      </c>
      <c r="E4700" s="22" t="s">
        <v>803</v>
      </c>
      <c r="F4700" s="27"/>
      <c r="G4700" s="28">
        <v>2197.16</v>
      </c>
      <c r="H4700" s="24">
        <f t="shared" si="21"/>
        <v>183.09666666666666</v>
      </c>
      <c r="I4700" s="25"/>
      <c r="J4700" s="25"/>
      <c r="K4700" s="26"/>
      <c r="L4700" s="25"/>
      <c r="M4700" s="25"/>
      <c r="N4700" s="25"/>
      <c r="O4700" s="25"/>
      <c r="P4700" s="25"/>
      <c r="Q4700" s="25"/>
      <c r="R4700" s="25"/>
      <c r="S4700" s="25"/>
      <c r="T4700" s="25"/>
      <c r="U4700" s="25"/>
      <c r="V4700" s="25"/>
      <c r="W4700" s="25"/>
      <c r="X4700" s="25"/>
      <c r="Y4700" s="25"/>
      <c r="Z4700" s="25"/>
      <c r="AA4700" s="25"/>
      <c r="AB4700" s="25"/>
    </row>
    <row r="4701" spans="1:28" ht="18.75" customHeight="1">
      <c r="A4701" s="1"/>
      <c r="B4701" s="1"/>
      <c r="C4701" s="1"/>
      <c r="D4701" s="21" t="s">
        <v>1092</v>
      </c>
      <c r="E4701" s="22" t="s">
        <v>803</v>
      </c>
      <c r="F4701" s="27"/>
      <c r="G4701" s="28">
        <v>315.23</v>
      </c>
      <c r="H4701" s="24">
        <f t="shared" si="21"/>
        <v>26.269166666666667</v>
      </c>
      <c r="I4701" s="25"/>
      <c r="J4701" s="25"/>
      <c r="K4701" s="26"/>
      <c r="L4701" s="25"/>
      <c r="M4701" s="25"/>
      <c r="N4701" s="25"/>
      <c r="O4701" s="25"/>
      <c r="P4701" s="25"/>
      <c r="Q4701" s="25"/>
      <c r="R4701" s="25"/>
      <c r="S4701" s="25"/>
      <c r="T4701" s="25"/>
      <c r="U4701" s="25"/>
      <c r="V4701" s="25"/>
      <c r="W4701" s="25"/>
      <c r="X4701" s="25"/>
      <c r="Y4701" s="25"/>
      <c r="Z4701" s="25"/>
      <c r="AA4701" s="25"/>
      <c r="AB4701" s="25"/>
    </row>
    <row r="4702" spans="1:28" ht="18.75" customHeight="1">
      <c r="A4702" s="1"/>
      <c r="B4702" s="1"/>
      <c r="C4702" s="1"/>
      <c r="D4702" s="21" t="s">
        <v>1010</v>
      </c>
      <c r="E4702" s="22" t="s">
        <v>803</v>
      </c>
      <c r="F4702" s="27"/>
      <c r="G4702" s="28">
        <v>27.7</v>
      </c>
      <c r="H4702" s="24">
        <f t="shared" si="21"/>
        <v>2.3083333333333331</v>
      </c>
      <c r="I4702" s="25"/>
      <c r="J4702" s="25"/>
      <c r="K4702" s="26"/>
      <c r="L4702" s="25"/>
      <c r="M4702" s="25"/>
      <c r="N4702" s="25"/>
      <c r="O4702" s="25"/>
      <c r="P4702" s="25"/>
      <c r="Q4702" s="25"/>
      <c r="R4702" s="25"/>
      <c r="S4702" s="25"/>
      <c r="T4702" s="25"/>
      <c r="U4702" s="25"/>
      <c r="V4702" s="25"/>
      <c r="W4702" s="25"/>
      <c r="X4702" s="25"/>
      <c r="Y4702" s="25"/>
      <c r="Z4702" s="25"/>
      <c r="AA4702" s="25"/>
      <c r="AB4702" s="25"/>
    </row>
    <row r="4703" spans="1:28" ht="18.75" customHeight="1">
      <c r="A4703" s="1"/>
      <c r="B4703" s="1"/>
      <c r="C4703" s="1"/>
      <c r="D4703" s="21" t="s">
        <v>859</v>
      </c>
      <c r="E4703" s="22" t="s">
        <v>803</v>
      </c>
      <c r="F4703" s="27"/>
      <c r="G4703" s="28">
        <v>46.74</v>
      </c>
      <c r="H4703" s="24">
        <f t="shared" si="21"/>
        <v>3.895</v>
      </c>
      <c r="I4703" s="25"/>
      <c r="J4703" s="25"/>
      <c r="K4703" s="26"/>
      <c r="L4703" s="25"/>
      <c r="M4703" s="25"/>
      <c r="N4703" s="25"/>
      <c r="O4703" s="25"/>
      <c r="P4703" s="25"/>
      <c r="Q4703" s="25"/>
      <c r="R4703" s="25"/>
      <c r="S4703" s="25"/>
      <c r="T4703" s="25"/>
      <c r="U4703" s="25"/>
      <c r="V4703" s="25"/>
      <c r="W4703" s="25"/>
      <c r="X4703" s="25"/>
      <c r="Y4703" s="25"/>
      <c r="Z4703" s="25"/>
      <c r="AA4703" s="25"/>
      <c r="AB4703" s="25"/>
    </row>
    <row r="4704" spans="1:28" ht="18.75" customHeight="1">
      <c r="A4704" s="1"/>
      <c r="B4704" s="1"/>
      <c r="C4704" s="1"/>
      <c r="D4704" s="21" t="s">
        <v>862</v>
      </c>
      <c r="E4704" s="22" t="s">
        <v>803</v>
      </c>
      <c r="F4704" s="27"/>
      <c r="G4704" s="28">
        <v>11.97</v>
      </c>
      <c r="H4704" s="24">
        <f t="shared" si="21"/>
        <v>0.99750000000000005</v>
      </c>
      <c r="I4704" s="25"/>
      <c r="J4704" s="25"/>
      <c r="K4704" s="26"/>
      <c r="L4704" s="25"/>
      <c r="M4704" s="25"/>
      <c r="N4704" s="25"/>
      <c r="O4704" s="25"/>
      <c r="P4704" s="25"/>
      <c r="Q4704" s="25"/>
      <c r="R4704" s="25"/>
      <c r="S4704" s="25"/>
      <c r="T4704" s="25"/>
      <c r="U4704" s="25"/>
      <c r="V4704" s="25"/>
      <c r="W4704" s="25"/>
      <c r="X4704" s="25"/>
      <c r="Y4704" s="25"/>
      <c r="Z4704" s="25"/>
      <c r="AA4704" s="25"/>
      <c r="AB4704" s="25"/>
    </row>
    <row r="4705" spans="1:28" ht="18.75" customHeight="1">
      <c r="A4705" s="1"/>
      <c r="B4705" s="1"/>
      <c r="C4705" s="1"/>
      <c r="D4705" s="21" t="s">
        <v>1071</v>
      </c>
      <c r="E4705" s="22" t="s">
        <v>803</v>
      </c>
      <c r="F4705" s="27"/>
      <c r="G4705" s="28">
        <v>37.44</v>
      </c>
      <c r="H4705" s="24">
        <f t="shared" si="21"/>
        <v>3.1199999999999997</v>
      </c>
      <c r="I4705" s="25"/>
      <c r="J4705" s="25"/>
      <c r="K4705" s="26"/>
      <c r="L4705" s="25"/>
      <c r="M4705" s="25"/>
      <c r="N4705" s="25"/>
      <c r="O4705" s="25"/>
      <c r="P4705" s="25"/>
      <c r="Q4705" s="25"/>
      <c r="R4705" s="25"/>
      <c r="S4705" s="25"/>
      <c r="T4705" s="25"/>
      <c r="U4705" s="25"/>
      <c r="V4705" s="25"/>
      <c r="W4705" s="25"/>
      <c r="X4705" s="25"/>
      <c r="Y4705" s="25"/>
      <c r="Z4705" s="25"/>
      <c r="AA4705" s="25"/>
      <c r="AB4705" s="25"/>
    </row>
    <row r="4706" spans="1:28" ht="18.75" customHeight="1">
      <c r="A4706" s="1"/>
      <c r="B4706" s="1"/>
      <c r="C4706" s="1"/>
      <c r="D4706" s="21" t="s">
        <v>954</v>
      </c>
      <c r="E4706" s="22" t="s">
        <v>803</v>
      </c>
      <c r="F4706" s="27"/>
      <c r="G4706" s="28">
        <v>58.73</v>
      </c>
      <c r="H4706" s="24">
        <f t="shared" si="21"/>
        <v>4.8941666666666661</v>
      </c>
      <c r="I4706" s="25"/>
      <c r="J4706" s="25"/>
      <c r="K4706" s="26"/>
      <c r="L4706" s="25"/>
      <c r="M4706" s="25"/>
      <c r="N4706" s="25"/>
      <c r="O4706" s="25"/>
      <c r="P4706" s="25"/>
      <c r="Q4706" s="25"/>
      <c r="R4706" s="25"/>
      <c r="S4706" s="25"/>
      <c r="T4706" s="25"/>
      <c r="U4706" s="25"/>
      <c r="V4706" s="25"/>
      <c r="W4706" s="25"/>
      <c r="X4706" s="25"/>
      <c r="Y4706" s="25"/>
      <c r="Z4706" s="25"/>
      <c r="AA4706" s="25"/>
      <c r="AB4706" s="25"/>
    </row>
    <row r="4707" spans="1:28" ht="18.75" customHeight="1">
      <c r="A4707" s="1"/>
      <c r="B4707" s="1"/>
      <c r="C4707" s="1"/>
      <c r="D4707" s="21" t="s">
        <v>862</v>
      </c>
      <c r="E4707" s="22" t="s">
        <v>803</v>
      </c>
      <c r="F4707" s="27"/>
      <c r="G4707" s="28">
        <v>61.18</v>
      </c>
      <c r="H4707" s="24">
        <f t="shared" si="21"/>
        <v>5.0983333333333336</v>
      </c>
      <c r="I4707" s="25"/>
      <c r="J4707" s="25"/>
      <c r="K4707" s="26"/>
      <c r="L4707" s="25"/>
      <c r="M4707" s="25"/>
      <c r="N4707" s="25"/>
      <c r="O4707" s="25"/>
      <c r="P4707" s="25"/>
      <c r="Q4707" s="25"/>
      <c r="R4707" s="25"/>
      <c r="S4707" s="25"/>
      <c r="T4707" s="25"/>
      <c r="U4707" s="25"/>
      <c r="V4707" s="25"/>
      <c r="W4707" s="25"/>
      <c r="X4707" s="25"/>
      <c r="Y4707" s="25"/>
      <c r="Z4707" s="25"/>
      <c r="AA4707" s="25"/>
      <c r="AB4707" s="25"/>
    </row>
    <row r="4708" spans="1:28" ht="18.75" customHeight="1">
      <c r="A4708" s="1"/>
      <c r="B4708" s="1"/>
      <c r="C4708" s="1"/>
      <c r="D4708" s="21" t="s">
        <v>1004</v>
      </c>
      <c r="E4708" s="22" t="s">
        <v>803</v>
      </c>
      <c r="F4708" s="27"/>
      <c r="G4708" s="28">
        <v>141.9</v>
      </c>
      <c r="H4708" s="24">
        <f t="shared" si="21"/>
        <v>11.825000000000001</v>
      </c>
      <c r="I4708" s="25"/>
      <c r="J4708" s="25"/>
      <c r="K4708" s="26"/>
      <c r="L4708" s="25"/>
      <c r="M4708" s="25"/>
      <c r="N4708" s="25"/>
      <c r="O4708" s="25"/>
      <c r="P4708" s="25"/>
      <c r="Q4708" s="25"/>
      <c r="R4708" s="25"/>
      <c r="S4708" s="25"/>
      <c r="T4708" s="25"/>
      <c r="U4708" s="25"/>
      <c r="V4708" s="25"/>
      <c r="W4708" s="25"/>
      <c r="X4708" s="25"/>
      <c r="Y4708" s="25"/>
      <c r="Z4708" s="25"/>
      <c r="AA4708" s="25"/>
      <c r="AB4708" s="25"/>
    </row>
    <row r="4709" spans="1:28" ht="18.75" customHeight="1">
      <c r="A4709" s="1"/>
      <c r="B4709" s="1"/>
      <c r="C4709" s="1"/>
      <c r="D4709" s="21" t="s">
        <v>909</v>
      </c>
      <c r="E4709" s="22" t="s">
        <v>803</v>
      </c>
      <c r="F4709" s="27"/>
      <c r="G4709" s="28">
        <v>1041.42</v>
      </c>
      <c r="H4709" s="24">
        <f t="shared" si="21"/>
        <v>86.785000000000011</v>
      </c>
      <c r="I4709" s="25"/>
      <c r="J4709" s="25"/>
      <c r="K4709" s="26"/>
      <c r="L4709" s="25"/>
      <c r="M4709" s="25"/>
      <c r="N4709" s="25"/>
      <c r="O4709" s="25"/>
      <c r="P4709" s="25"/>
      <c r="Q4709" s="25"/>
      <c r="R4709" s="25"/>
      <c r="S4709" s="25"/>
      <c r="T4709" s="25"/>
      <c r="U4709" s="25"/>
      <c r="V4709" s="25"/>
      <c r="W4709" s="25"/>
      <c r="X4709" s="25"/>
      <c r="Y4709" s="25"/>
      <c r="Z4709" s="25"/>
      <c r="AA4709" s="25"/>
      <c r="AB4709" s="25"/>
    </row>
    <row r="4710" spans="1:28" ht="18.75" customHeight="1">
      <c r="A4710" s="1"/>
      <c r="B4710" s="1"/>
      <c r="C4710" s="1"/>
      <c r="D4710" s="21" t="s">
        <v>955</v>
      </c>
      <c r="E4710" s="22" t="s">
        <v>803</v>
      </c>
      <c r="F4710" s="27"/>
      <c r="G4710" s="28">
        <v>477.09</v>
      </c>
      <c r="H4710" s="24">
        <f t="shared" si="21"/>
        <v>39.7575</v>
      </c>
      <c r="I4710" s="25"/>
      <c r="J4710" s="25"/>
      <c r="K4710" s="26"/>
      <c r="L4710" s="25"/>
      <c r="M4710" s="25"/>
      <c r="N4710" s="25"/>
      <c r="O4710" s="25"/>
      <c r="P4710" s="25"/>
      <c r="Q4710" s="25"/>
      <c r="R4710" s="25"/>
      <c r="S4710" s="25"/>
      <c r="T4710" s="25"/>
      <c r="U4710" s="25"/>
      <c r="V4710" s="25"/>
      <c r="W4710" s="25"/>
      <c r="X4710" s="25"/>
      <c r="Y4710" s="25"/>
      <c r="Z4710" s="25"/>
      <c r="AA4710" s="25"/>
      <c r="AB4710" s="25"/>
    </row>
    <row r="4711" spans="1:28" ht="18.75" customHeight="1">
      <c r="A4711" s="1"/>
      <c r="B4711" s="1"/>
      <c r="C4711" s="1"/>
      <c r="D4711" s="21" t="s">
        <v>882</v>
      </c>
      <c r="E4711" s="22" t="s">
        <v>803</v>
      </c>
      <c r="F4711" s="27"/>
      <c r="G4711" s="28">
        <v>2885.6099089999998</v>
      </c>
      <c r="H4711" s="24">
        <f t="shared" si="21"/>
        <v>240.46749241666666</v>
      </c>
      <c r="I4711" s="25"/>
      <c r="J4711" s="25"/>
      <c r="K4711" s="26"/>
      <c r="L4711" s="25"/>
      <c r="M4711" s="25"/>
      <c r="N4711" s="25"/>
      <c r="O4711" s="25"/>
      <c r="P4711" s="25"/>
      <c r="Q4711" s="25"/>
      <c r="R4711" s="25"/>
      <c r="S4711" s="25"/>
      <c r="T4711" s="25"/>
      <c r="U4711" s="25"/>
      <c r="V4711" s="25"/>
      <c r="W4711" s="25"/>
      <c r="X4711" s="25"/>
      <c r="Y4711" s="25"/>
      <c r="Z4711" s="25"/>
      <c r="AA4711" s="25"/>
      <c r="AB4711" s="25"/>
    </row>
    <row r="4712" spans="1:28" ht="18.75" customHeight="1">
      <c r="A4712" s="1"/>
      <c r="B4712" s="1"/>
      <c r="C4712" s="1"/>
      <c r="D4712" s="21" t="s">
        <v>824</v>
      </c>
      <c r="E4712" s="22" t="s">
        <v>803</v>
      </c>
      <c r="F4712" s="27"/>
      <c r="G4712" s="28">
        <v>2429.25</v>
      </c>
      <c r="H4712" s="24">
        <f t="shared" si="21"/>
        <v>202.4375</v>
      </c>
      <c r="I4712" s="25"/>
      <c r="J4712" s="25"/>
      <c r="K4712" s="26"/>
      <c r="L4712" s="25"/>
      <c r="M4712" s="25"/>
      <c r="N4712" s="25"/>
      <c r="O4712" s="25"/>
      <c r="P4712" s="25"/>
      <c r="Q4712" s="25"/>
      <c r="R4712" s="25"/>
      <c r="S4712" s="25"/>
      <c r="T4712" s="25"/>
      <c r="U4712" s="25"/>
      <c r="V4712" s="25"/>
      <c r="W4712" s="25"/>
      <c r="X4712" s="25"/>
      <c r="Y4712" s="25"/>
      <c r="Z4712" s="25"/>
      <c r="AA4712" s="25"/>
      <c r="AB4712" s="25"/>
    </row>
    <row r="4713" spans="1:28" ht="18.75" customHeight="1">
      <c r="A4713" s="1"/>
      <c r="B4713" s="1"/>
      <c r="C4713" s="1"/>
      <c r="D4713" s="21" t="s">
        <v>1032</v>
      </c>
      <c r="E4713" s="22" t="s">
        <v>803</v>
      </c>
      <c r="F4713" s="27"/>
      <c r="G4713" s="28">
        <v>57</v>
      </c>
      <c r="H4713" s="24">
        <f t="shared" si="21"/>
        <v>4.75</v>
      </c>
      <c r="I4713" s="25"/>
      <c r="J4713" s="25"/>
      <c r="K4713" s="26"/>
      <c r="L4713" s="25"/>
      <c r="M4713" s="25"/>
      <c r="N4713" s="25"/>
      <c r="O4713" s="25"/>
      <c r="P4713" s="25"/>
      <c r="Q4713" s="25"/>
      <c r="R4713" s="25"/>
      <c r="S4713" s="25"/>
      <c r="T4713" s="25"/>
      <c r="U4713" s="25"/>
      <c r="V4713" s="25"/>
      <c r="W4713" s="25"/>
      <c r="X4713" s="25"/>
      <c r="Y4713" s="25"/>
      <c r="Z4713" s="25"/>
      <c r="AA4713" s="25"/>
      <c r="AB4713" s="25"/>
    </row>
    <row r="4714" spans="1:28" ht="18.75" customHeight="1">
      <c r="A4714" s="1"/>
      <c r="B4714" s="1"/>
      <c r="C4714" s="1"/>
      <c r="D4714" s="21" t="s">
        <v>1019</v>
      </c>
      <c r="E4714" s="22" t="s">
        <v>803</v>
      </c>
      <c r="F4714" s="27"/>
      <c r="G4714" s="28">
        <v>695.26</v>
      </c>
      <c r="H4714" s="24">
        <f t="shared" si="21"/>
        <v>57.938333333333333</v>
      </c>
      <c r="I4714" s="25"/>
      <c r="J4714" s="25"/>
      <c r="K4714" s="26"/>
      <c r="L4714" s="25"/>
      <c r="M4714" s="25"/>
      <c r="N4714" s="25"/>
      <c r="O4714" s="25"/>
      <c r="P4714" s="25"/>
      <c r="Q4714" s="25"/>
      <c r="R4714" s="25"/>
      <c r="S4714" s="25"/>
      <c r="T4714" s="25"/>
      <c r="U4714" s="25"/>
      <c r="V4714" s="25"/>
      <c r="W4714" s="25"/>
      <c r="X4714" s="25"/>
      <c r="Y4714" s="25"/>
      <c r="Z4714" s="25"/>
      <c r="AA4714" s="25"/>
      <c r="AB4714" s="25"/>
    </row>
    <row r="4715" spans="1:28" ht="18.75" customHeight="1">
      <c r="A4715" s="1"/>
      <c r="B4715" s="1"/>
      <c r="C4715" s="1"/>
      <c r="D4715" s="21" t="s">
        <v>832</v>
      </c>
      <c r="E4715" s="22" t="s">
        <v>803</v>
      </c>
      <c r="F4715" s="27"/>
      <c r="G4715" s="28">
        <v>389.33998600000001</v>
      </c>
      <c r="H4715" s="24">
        <f t="shared" si="21"/>
        <v>32.444998833333337</v>
      </c>
      <c r="I4715" s="25"/>
      <c r="J4715" s="25"/>
      <c r="K4715" s="26"/>
      <c r="L4715" s="25"/>
      <c r="M4715" s="25"/>
      <c r="N4715" s="25"/>
      <c r="O4715" s="25"/>
      <c r="P4715" s="25"/>
      <c r="Q4715" s="25"/>
      <c r="R4715" s="25"/>
      <c r="S4715" s="25"/>
      <c r="T4715" s="25"/>
      <c r="U4715" s="25"/>
      <c r="V4715" s="25"/>
      <c r="W4715" s="25"/>
      <c r="X4715" s="25"/>
      <c r="Y4715" s="25"/>
      <c r="Z4715" s="25"/>
      <c r="AA4715" s="25"/>
      <c r="AB4715" s="25"/>
    </row>
    <row r="4716" spans="1:28" ht="18.75" customHeight="1">
      <c r="A4716" s="1"/>
      <c r="B4716" s="1"/>
      <c r="C4716" s="1"/>
      <c r="D4716" s="21" t="s">
        <v>993</v>
      </c>
      <c r="E4716" s="22" t="s">
        <v>803</v>
      </c>
      <c r="F4716" s="27"/>
      <c r="G4716" s="28">
        <v>117.6</v>
      </c>
      <c r="H4716" s="24">
        <f t="shared" si="21"/>
        <v>9.7999999999999989</v>
      </c>
      <c r="I4716" s="25"/>
      <c r="J4716" s="25"/>
      <c r="K4716" s="26"/>
      <c r="L4716" s="25"/>
      <c r="M4716" s="25"/>
      <c r="N4716" s="25"/>
      <c r="O4716" s="25"/>
      <c r="P4716" s="25"/>
      <c r="Q4716" s="25"/>
      <c r="R4716" s="25"/>
      <c r="S4716" s="25"/>
      <c r="T4716" s="25"/>
      <c r="U4716" s="25"/>
      <c r="V4716" s="25"/>
      <c r="W4716" s="25"/>
      <c r="X4716" s="25"/>
      <c r="Y4716" s="25"/>
      <c r="Z4716" s="25"/>
      <c r="AA4716" s="25"/>
      <c r="AB4716" s="25"/>
    </row>
    <row r="4717" spans="1:28" ht="18.75" customHeight="1">
      <c r="A4717" s="1"/>
      <c r="B4717" s="1"/>
      <c r="C4717" s="1"/>
      <c r="D4717" s="21" t="s">
        <v>893</v>
      </c>
      <c r="E4717" s="22" t="s">
        <v>803</v>
      </c>
      <c r="F4717" s="27"/>
      <c r="G4717" s="28">
        <v>31.4</v>
      </c>
      <c r="H4717" s="24">
        <f t="shared" si="21"/>
        <v>2.6166666666666667</v>
      </c>
      <c r="I4717" s="25"/>
      <c r="J4717" s="25"/>
      <c r="K4717" s="26"/>
      <c r="L4717" s="25"/>
      <c r="M4717" s="25"/>
      <c r="N4717" s="25"/>
      <c r="O4717" s="25"/>
      <c r="P4717" s="25"/>
      <c r="Q4717" s="25"/>
      <c r="R4717" s="25"/>
      <c r="S4717" s="25"/>
      <c r="T4717" s="25"/>
      <c r="U4717" s="25"/>
      <c r="V4717" s="25"/>
      <c r="W4717" s="25"/>
      <c r="X4717" s="25"/>
      <c r="Y4717" s="25"/>
      <c r="Z4717" s="25"/>
      <c r="AA4717" s="25"/>
      <c r="AB4717" s="25"/>
    </row>
    <row r="4718" spans="1:28" ht="18.75" customHeight="1">
      <c r="A4718" s="1"/>
      <c r="B4718" s="1"/>
      <c r="C4718" s="1"/>
      <c r="D4718" s="21" t="s">
        <v>827</v>
      </c>
      <c r="E4718" s="22" t="s">
        <v>803</v>
      </c>
      <c r="F4718" s="27"/>
      <c r="G4718" s="28">
        <v>92.32</v>
      </c>
      <c r="H4718" s="24">
        <f t="shared" si="21"/>
        <v>7.6933333333333325</v>
      </c>
      <c r="I4718" s="25"/>
      <c r="J4718" s="25"/>
      <c r="K4718" s="26"/>
      <c r="L4718" s="25"/>
      <c r="M4718" s="25"/>
      <c r="N4718" s="25"/>
      <c r="O4718" s="25"/>
      <c r="P4718" s="25"/>
      <c r="Q4718" s="25"/>
      <c r="R4718" s="25"/>
      <c r="S4718" s="25"/>
      <c r="T4718" s="25"/>
      <c r="U4718" s="25"/>
      <c r="V4718" s="25"/>
      <c r="W4718" s="25"/>
      <c r="X4718" s="25"/>
      <c r="Y4718" s="25"/>
      <c r="Z4718" s="25"/>
      <c r="AA4718" s="25"/>
      <c r="AB4718" s="25"/>
    </row>
    <row r="4719" spans="1:28" ht="18.75" customHeight="1">
      <c r="A4719" s="1"/>
      <c r="B4719" s="1"/>
      <c r="C4719" s="1"/>
      <c r="D4719" s="21" t="s">
        <v>830</v>
      </c>
      <c r="E4719" s="22" t="s">
        <v>803</v>
      </c>
      <c r="F4719" s="27"/>
      <c r="G4719" s="28">
        <v>14.88</v>
      </c>
      <c r="H4719" s="24">
        <f t="shared" si="21"/>
        <v>1.24</v>
      </c>
      <c r="I4719" s="25"/>
      <c r="J4719" s="25"/>
      <c r="K4719" s="26"/>
      <c r="L4719" s="25"/>
      <c r="M4719" s="25"/>
      <c r="N4719" s="25"/>
      <c r="O4719" s="25"/>
      <c r="P4719" s="25"/>
      <c r="Q4719" s="25"/>
      <c r="R4719" s="25"/>
      <c r="S4719" s="25"/>
      <c r="T4719" s="25"/>
      <c r="U4719" s="25"/>
      <c r="V4719" s="25"/>
      <c r="W4719" s="25"/>
      <c r="X4719" s="25"/>
      <c r="Y4719" s="25"/>
      <c r="Z4719" s="25"/>
      <c r="AA4719" s="25"/>
      <c r="AB4719" s="25"/>
    </row>
    <row r="4720" spans="1:28" ht="18.75" customHeight="1">
      <c r="A4720" s="1"/>
      <c r="B4720" s="1"/>
      <c r="C4720" s="1"/>
      <c r="D4720" s="21" t="s">
        <v>1041</v>
      </c>
      <c r="E4720" s="22" t="s">
        <v>803</v>
      </c>
      <c r="F4720" s="27"/>
      <c r="G4720" s="28">
        <v>75.02</v>
      </c>
      <c r="H4720" s="24">
        <f t="shared" si="21"/>
        <v>6.251666666666666</v>
      </c>
      <c r="I4720" s="25"/>
      <c r="J4720" s="25"/>
      <c r="K4720" s="26"/>
      <c r="L4720" s="25"/>
      <c r="M4720" s="25"/>
      <c r="N4720" s="25"/>
      <c r="O4720" s="25"/>
      <c r="P4720" s="25"/>
      <c r="Q4720" s="25"/>
      <c r="R4720" s="25"/>
      <c r="S4720" s="25"/>
      <c r="T4720" s="25"/>
      <c r="U4720" s="25"/>
      <c r="V4720" s="25"/>
      <c r="W4720" s="25"/>
      <c r="X4720" s="25"/>
      <c r="Y4720" s="25"/>
      <c r="Z4720" s="25"/>
      <c r="AA4720" s="25"/>
      <c r="AB4720" s="25"/>
    </row>
    <row r="4721" spans="1:28" ht="18.75" customHeight="1">
      <c r="A4721" s="1"/>
      <c r="B4721" s="1"/>
      <c r="C4721" s="1"/>
      <c r="D4721" s="21" t="s">
        <v>889</v>
      </c>
      <c r="E4721" s="22" t="s">
        <v>803</v>
      </c>
      <c r="F4721" s="27"/>
      <c r="G4721" s="28">
        <v>59.95</v>
      </c>
      <c r="H4721" s="24">
        <f t="shared" si="21"/>
        <v>4.9958333333333336</v>
      </c>
      <c r="I4721" s="25"/>
      <c r="J4721" s="25"/>
      <c r="K4721" s="26"/>
      <c r="L4721" s="25"/>
      <c r="M4721" s="25"/>
      <c r="N4721" s="25"/>
      <c r="O4721" s="25"/>
      <c r="P4721" s="25"/>
      <c r="Q4721" s="25"/>
      <c r="R4721" s="25"/>
      <c r="S4721" s="25"/>
      <c r="T4721" s="25"/>
      <c r="U4721" s="25"/>
      <c r="V4721" s="25"/>
      <c r="W4721" s="25"/>
      <c r="X4721" s="25"/>
      <c r="Y4721" s="25"/>
      <c r="Z4721" s="25"/>
      <c r="AA4721" s="25"/>
      <c r="AB4721" s="25"/>
    </row>
    <row r="4722" spans="1:28" ht="18.75" customHeight="1">
      <c r="A4722" s="1"/>
      <c r="B4722" s="1"/>
      <c r="C4722" s="1"/>
      <c r="D4722" s="21" t="s">
        <v>1044</v>
      </c>
      <c r="E4722" s="22" t="s">
        <v>803</v>
      </c>
      <c r="F4722" s="27"/>
      <c r="G4722" s="28">
        <v>62.65</v>
      </c>
      <c r="H4722" s="24">
        <f t="shared" si="21"/>
        <v>5.2208333333333332</v>
      </c>
      <c r="I4722" s="25"/>
      <c r="J4722" s="25"/>
      <c r="K4722" s="26"/>
      <c r="L4722" s="25"/>
      <c r="M4722" s="25"/>
      <c r="N4722" s="25"/>
      <c r="O4722" s="25"/>
      <c r="P4722" s="25"/>
      <c r="Q4722" s="25"/>
      <c r="R4722" s="25"/>
      <c r="S4722" s="25"/>
      <c r="T4722" s="25"/>
      <c r="U4722" s="25"/>
      <c r="V4722" s="25"/>
      <c r="W4722" s="25"/>
      <c r="X4722" s="25"/>
      <c r="Y4722" s="25"/>
      <c r="Z4722" s="25"/>
      <c r="AA4722" s="25"/>
      <c r="AB4722" s="25"/>
    </row>
    <row r="4723" spans="1:28" ht="18.75" customHeight="1">
      <c r="A4723" s="1"/>
      <c r="B4723" s="1"/>
      <c r="C4723" s="1"/>
      <c r="D4723" s="21" t="s">
        <v>1118</v>
      </c>
      <c r="E4723" s="22" t="s">
        <v>803</v>
      </c>
      <c r="F4723" s="27"/>
      <c r="G4723" s="28">
        <v>224.7</v>
      </c>
      <c r="H4723" s="24">
        <f t="shared" si="21"/>
        <v>18.724999999999998</v>
      </c>
      <c r="I4723" s="25"/>
      <c r="J4723" s="25"/>
      <c r="K4723" s="26"/>
      <c r="L4723" s="25"/>
      <c r="M4723" s="25"/>
      <c r="N4723" s="25"/>
      <c r="O4723" s="25"/>
      <c r="P4723" s="25"/>
      <c r="Q4723" s="25"/>
      <c r="R4723" s="25"/>
      <c r="S4723" s="25"/>
      <c r="T4723" s="25"/>
      <c r="U4723" s="25"/>
      <c r="V4723" s="25"/>
      <c r="W4723" s="25"/>
      <c r="X4723" s="25"/>
      <c r="Y4723" s="25"/>
      <c r="Z4723" s="25"/>
      <c r="AA4723" s="25"/>
      <c r="AB4723" s="25"/>
    </row>
    <row r="4724" spans="1:28" ht="18.75" customHeight="1">
      <c r="A4724" s="1"/>
      <c r="B4724" s="1"/>
      <c r="C4724" s="1"/>
      <c r="D4724" s="21" t="s">
        <v>1015</v>
      </c>
      <c r="E4724" s="22" t="s">
        <v>803</v>
      </c>
      <c r="F4724" s="27"/>
      <c r="G4724" s="28">
        <v>45.7</v>
      </c>
      <c r="H4724" s="24">
        <f t="shared" si="21"/>
        <v>3.8083333333333336</v>
      </c>
      <c r="I4724" s="25"/>
      <c r="J4724" s="25"/>
      <c r="K4724" s="26"/>
      <c r="L4724" s="25"/>
      <c r="M4724" s="25"/>
      <c r="N4724" s="25"/>
      <c r="O4724" s="25"/>
      <c r="P4724" s="25"/>
      <c r="Q4724" s="25"/>
      <c r="R4724" s="25"/>
      <c r="S4724" s="25"/>
      <c r="T4724" s="25"/>
      <c r="U4724" s="25"/>
      <c r="V4724" s="25"/>
      <c r="W4724" s="25"/>
      <c r="X4724" s="25"/>
      <c r="Y4724" s="25"/>
      <c r="Z4724" s="25"/>
      <c r="AA4724" s="25"/>
      <c r="AB4724" s="25"/>
    </row>
    <row r="4725" spans="1:28" ht="18.75" customHeight="1">
      <c r="A4725" s="1"/>
      <c r="B4725" s="1"/>
      <c r="C4725" s="1"/>
      <c r="D4725" s="21" t="s">
        <v>1119</v>
      </c>
      <c r="E4725" s="22" t="s">
        <v>803</v>
      </c>
      <c r="F4725" s="27"/>
      <c r="G4725" s="28">
        <v>30.32</v>
      </c>
      <c r="H4725" s="24">
        <f t="shared" si="21"/>
        <v>2.5266666666666668</v>
      </c>
      <c r="I4725" s="25"/>
      <c r="J4725" s="25"/>
      <c r="K4725" s="26"/>
      <c r="L4725" s="25"/>
      <c r="M4725" s="25"/>
      <c r="N4725" s="25"/>
      <c r="O4725" s="25"/>
      <c r="P4725" s="25"/>
      <c r="Q4725" s="25"/>
      <c r="R4725" s="25"/>
      <c r="S4725" s="25"/>
      <c r="T4725" s="25"/>
      <c r="U4725" s="25"/>
      <c r="V4725" s="25"/>
      <c r="W4725" s="25"/>
      <c r="X4725" s="25"/>
      <c r="Y4725" s="25"/>
      <c r="Z4725" s="25"/>
      <c r="AA4725" s="25"/>
      <c r="AB4725" s="25"/>
    </row>
    <row r="4726" spans="1:28" ht="18.75" customHeight="1">
      <c r="A4726" s="1"/>
      <c r="B4726" s="1"/>
      <c r="C4726" s="1"/>
      <c r="D4726" s="21" t="s">
        <v>815</v>
      </c>
      <c r="E4726" s="22" t="s">
        <v>803</v>
      </c>
      <c r="F4726" s="27"/>
      <c r="G4726" s="28">
        <v>173.18</v>
      </c>
      <c r="H4726" s="24">
        <f t="shared" si="21"/>
        <v>14.431666666666667</v>
      </c>
      <c r="I4726" s="25"/>
      <c r="J4726" s="25"/>
      <c r="K4726" s="26"/>
      <c r="L4726" s="25"/>
      <c r="M4726" s="25"/>
      <c r="N4726" s="25"/>
      <c r="O4726" s="25"/>
      <c r="P4726" s="25"/>
      <c r="Q4726" s="25"/>
      <c r="R4726" s="25"/>
      <c r="S4726" s="25"/>
      <c r="T4726" s="25"/>
      <c r="U4726" s="25"/>
      <c r="V4726" s="25"/>
      <c r="W4726" s="25"/>
      <c r="X4726" s="25"/>
      <c r="Y4726" s="25"/>
      <c r="Z4726" s="25"/>
      <c r="AA4726" s="25"/>
      <c r="AB4726" s="25"/>
    </row>
    <row r="4727" spans="1:28" ht="18.75" customHeight="1">
      <c r="A4727" s="1"/>
      <c r="B4727" s="1"/>
      <c r="C4727" s="1"/>
      <c r="D4727" s="21" t="s">
        <v>898</v>
      </c>
      <c r="E4727" s="22" t="s">
        <v>803</v>
      </c>
      <c r="F4727" s="27"/>
      <c r="G4727" s="28">
        <v>5</v>
      </c>
      <c r="H4727" s="24">
        <f t="shared" si="21"/>
        <v>0.41666666666666669</v>
      </c>
      <c r="I4727" s="25"/>
      <c r="J4727" s="25"/>
      <c r="K4727" s="26"/>
      <c r="L4727" s="25"/>
      <c r="M4727" s="25"/>
      <c r="N4727" s="25"/>
      <c r="O4727" s="25"/>
      <c r="P4727" s="25"/>
      <c r="Q4727" s="25"/>
      <c r="R4727" s="25"/>
      <c r="S4727" s="25"/>
      <c r="T4727" s="25"/>
      <c r="U4727" s="25"/>
      <c r="V4727" s="25"/>
      <c r="W4727" s="25"/>
      <c r="X4727" s="25"/>
      <c r="Y4727" s="25"/>
      <c r="Z4727" s="25"/>
      <c r="AA4727" s="25"/>
      <c r="AB4727" s="25"/>
    </row>
    <row r="4728" spans="1:28" ht="18.75" customHeight="1">
      <c r="A4728" s="1"/>
      <c r="B4728" s="1"/>
      <c r="C4728" s="1"/>
      <c r="D4728" s="21" t="s">
        <v>1118</v>
      </c>
      <c r="E4728" s="22" t="s">
        <v>803</v>
      </c>
      <c r="F4728" s="27"/>
      <c r="G4728" s="28">
        <v>142.72</v>
      </c>
      <c r="H4728" s="24">
        <f t="shared" si="21"/>
        <v>11.893333333333333</v>
      </c>
      <c r="I4728" s="25"/>
      <c r="J4728" s="25"/>
      <c r="K4728" s="26"/>
      <c r="L4728" s="25"/>
      <c r="M4728" s="25"/>
      <c r="N4728" s="25"/>
      <c r="O4728" s="25"/>
      <c r="P4728" s="25"/>
      <c r="Q4728" s="25"/>
      <c r="R4728" s="25"/>
      <c r="S4728" s="25"/>
      <c r="T4728" s="25"/>
      <c r="U4728" s="25"/>
      <c r="V4728" s="25"/>
      <c r="W4728" s="25"/>
      <c r="X4728" s="25"/>
      <c r="Y4728" s="25"/>
      <c r="Z4728" s="25"/>
      <c r="AA4728" s="25"/>
      <c r="AB4728" s="25"/>
    </row>
    <row r="4729" spans="1:28" ht="18.75" customHeight="1">
      <c r="A4729" s="1"/>
      <c r="B4729" s="1"/>
      <c r="C4729" s="1"/>
      <c r="D4729" s="21" t="s">
        <v>1011</v>
      </c>
      <c r="E4729" s="22" t="s">
        <v>803</v>
      </c>
      <c r="F4729" s="27"/>
      <c r="G4729" s="28">
        <v>390.72</v>
      </c>
      <c r="H4729" s="24">
        <f t="shared" si="21"/>
        <v>32.56</v>
      </c>
      <c r="I4729" s="25"/>
      <c r="J4729" s="25"/>
      <c r="K4729" s="26"/>
      <c r="L4729" s="25"/>
      <c r="M4729" s="25"/>
      <c r="N4729" s="25"/>
      <c r="O4729" s="25"/>
      <c r="P4729" s="25"/>
      <c r="Q4729" s="25"/>
      <c r="R4729" s="25"/>
      <c r="S4729" s="25"/>
      <c r="T4729" s="25"/>
      <c r="U4729" s="25"/>
      <c r="V4729" s="25"/>
      <c r="W4729" s="25"/>
      <c r="X4729" s="25"/>
      <c r="Y4729" s="25"/>
      <c r="Z4729" s="25"/>
      <c r="AA4729" s="25"/>
      <c r="AB4729" s="25"/>
    </row>
    <row r="4730" spans="1:28" ht="18.75" customHeight="1">
      <c r="A4730" s="1"/>
      <c r="B4730" s="1"/>
      <c r="C4730" s="1"/>
      <c r="D4730" s="21" t="s">
        <v>1083</v>
      </c>
      <c r="E4730" s="22" t="s">
        <v>803</v>
      </c>
      <c r="F4730" s="27"/>
      <c r="G4730" s="28">
        <v>67.400000000000006</v>
      </c>
      <c r="H4730" s="24">
        <f t="shared" si="21"/>
        <v>5.6166666666666671</v>
      </c>
      <c r="I4730" s="25"/>
      <c r="J4730" s="25"/>
      <c r="K4730" s="26"/>
      <c r="L4730" s="25"/>
      <c r="M4730" s="25"/>
      <c r="N4730" s="25"/>
      <c r="O4730" s="25"/>
      <c r="P4730" s="25"/>
      <c r="Q4730" s="25"/>
      <c r="R4730" s="25"/>
      <c r="S4730" s="25"/>
      <c r="T4730" s="25"/>
      <c r="U4730" s="25"/>
      <c r="V4730" s="25"/>
      <c r="W4730" s="25"/>
      <c r="X4730" s="25"/>
      <c r="Y4730" s="25"/>
      <c r="Z4730" s="25"/>
      <c r="AA4730" s="25"/>
      <c r="AB4730" s="25"/>
    </row>
    <row r="4731" spans="1:28" ht="18.75" customHeight="1">
      <c r="A4731" s="1"/>
      <c r="B4731" s="1"/>
      <c r="C4731" s="1"/>
      <c r="D4731" s="21" t="s">
        <v>928</v>
      </c>
      <c r="E4731" s="22" t="s">
        <v>803</v>
      </c>
      <c r="F4731" s="27"/>
      <c r="G4731" s="28">
        <v>9.2100000000000009</v>
      </c>
      <c r="H4731" s="24">
        <f t="shared" si="21"/>
        <v>0.76750000000000007</v>
      </c>
      <c r="I4731" s="25"/>
      <c r="J4731" s="25"/>
      <c r="K4731" s="26"/>
      <c r="L4731" s="25"/>
      <c r="M4731" s="25"/>
      <c r="N4731" s="25"/>
      <c r="O4731" s="25"/>
      <c r="P4731" s="25"/>
      <c r="Q4731" s="25"/>
      <c r="R4731" s="25"/>
      <c r="S4731" s="25"/>
      <c r="T4731" s="25"/>
      <c r="U4731" s="25"/>
      <c r="V4731" s="25"/>
      <c r="W4731" s="25"/>
      <c r="X4731" s="25"/>
      <c r="Y4731" s="25"/>
      <c r="Z4731" s="25"/>
      <c r="AA4731" s="25"/>
      <c r="AB4731" s="25"/>
    </row>
    <row r="4732" spans="1:28" ht="18.75" customHeight="1">
      <c r="A4732" s="1"/>
      <c r="B4732" s="1"/>
      <c r="C4732" s="1"/>
      <c r="D4732" s="21" t="s">
        <v>1082</v>
      </c>
      <c r="E4732" s="22" t="s">
        <v>803</v>
      </c>
      <c r="F4732" s="27"/>
      <c r="G4732" s="28">
        <v>90.51</v>
      </c>
      <c r="H4732" s="24">
        <f t="shared" si="21"/>
        <v>7.5425000000000004</v>
      </c>
      <c r="I4732" s="25"/>
      <c r="J4732" s="25"/>
      <c r="K4732" s="26"/>
      <c r="L4732" s="25"/>
      <c r="M4732" s="25"/>
      <c r="N4732" s="25"/>
      <c r="O4732" s="25"/>
      <c r="P4732" s="25"/>
      <c r="Q4732" s="25"/>
      <c r="R4732" s="25"/>
      <c r="S4732" s="25"/>
      <c r="T4732" s="25"/>
      <c r="U4732" s="25"/>
      <c r="V4732" s="25"/>
      <c r="W4732" s="25"/>
      <c r="X4732" s="25"/>
      <c r="Y4732" s="25"/>
      <c r="Z4732" s="25"/>
      <c r="AA4732" s="25"/>
      <c r="AB4732" s="25"/>
    </row>
    <row r="4733" spans="1:28" ht="18.75" customHeight="1">
      <c r="A4733" s="1"/>
      <c r="B4733" s="1"/>
      <c r="C4733" s="1"/>
      <c r="D4733" s="21" t="s">
        <v>926</v>
      </c>
      <c r="E4733" s="22" t="s">
        <v>803</v>
      </c>
      <c r="F4733" s="27"/>
      <c r="G4733" s="28">
        <v>3353.56</v>
      </c>
      <c r="H4733" s="24">
        <f t="shared" si="21"/>
        <v>279.46333333333331</v>
      </c>
      <c r="I4733" s="25"/>
      <c r="J4733" s="25"/>
      <c r="K4733" s="26"/>
      <c r="L4733" s="25"/>
      <c r="M4733" s="25"/>
      <c r="N4733" s="25"/>
      <c r="O4733" s="25"/>
      <c r="P4733" s="25"/>
      <c r="Q4733" s="25"/>
      <c r="R4733" s="25"/>
      <c r="S4733" s="25"/>
      <c r="T4733" s="25"/>
      <c r="U4733" s="25"/>
      <c r="V4733" s="25"/>
      <c r="W4733" s="25"/>
      <c r="X4733" s="25"/>
      <c r="Y4733" s="25"/>
      <c r="Z4733" s="25"/>
      <c r="AA4733" s="25"/>
      <c r="AB4733" s="25"/>
    </row>
    <row r="4734" spans="1:28" ht="18.75" customHeight="1">
      <c r="A4734" s="1"/>
      <c r="B4734" s="1"/>
      <c r="C4734" s="1"/>
      <c r="D4734" s="21" t="s">
        <v>842</v>
      </c>
      <c r="E4734" s="22" t="s">
        <v>803</v>
      </c>
      <c r="F4734" s="27"/>
      <c r="G4734" s="28">
        <v>40.46</v>
      </c>
      <c r="H4734" s="24">
        <f t="shared" si="21"/>
        <v>3.3716666666666666</v>
      </c>
      <c r="I4734" s="25"/>
      <c r="J4734" s="25"/>
      <c r="K4734" s="26"/>
      <c r="L4734" s="25"/>
      <c r="M4734" s="25"/>
      <c r="N4734" s="25"/>
      <c r="O4734" s="25"/>
      <c r="P4734" s="25"/>
      <c r="Q4734" s="25"/>
      <c r="R4734" s="25"/>
      <c r="S4734" s="25"/>
      <c r="T4734" s="25"/>
      <c r="U4734" s="25"/>
      <c r="V4734" s="25"/>
      <c r="W4734" s="25"/>
      <c r="X4734" s="25"/>
      <c r="Y4734" s="25"/>
      <c r="Z4734" s="25"/>
      <c r="AA4734" s="25"/>
      <c r="AB4734" s="25"/>
    </row>
    <row r="4735" spans="1:28" ht="18.75" customHeight="1">
      <c r="A4735" s="1"/>
      <c r="B4735" s="1"/>
      <c r="C4735" s="1"/>
      <c r="D4735" s="21" t="s">
        <v>808</v>
      </c>
      <c r="E4735" s="22" t="s">
        <v>803</v>
      </c>
      <c r="F4735" s="27"/>
      <c r="G4735" s="28">
        <v>78.48</v>
      </c>
      <c r="H4735" s="24">
        <f t="shared" si="21"/>
        <v>6.54</v>
      </c>
      <c r="I4735" s="25"/>
      <c r="J4735" s="25"/>
      <c r="K4735" s="26"/>
      <c r="L4735" s="25"/>
      <c r="M4735" s="25"/>
      <c r="N4735" s="25"/>
      <c r="O4735" s="25"/>
      <c r="P4735" s="25"/>
      <c r="Q4735" s="25"/>
      <c r="R4735" s="25"/>
      <c r="S4735" s="25"/>
      <c r="T4735" s="25"/>
      <c r="U4735" s="25"/>
      <c r="V4735" s="25"/>
      <c r="W4735" s="25"/>
      <c r="X4735" s="25"/>
      <c r="Y4735" s="25"/>
      <c r="Z4735" s="25"/>
      <c r="AA4735" s="25"/>
      <c r="AB4735" s="25"/>
    </row>
    <row r="4736" spans="1:28" ht="18.75" customHeight="1">
      <c r="A4736" s="1"/>
      <c r="B4736" s="1"/>
      <c r="C4736" s="1"/>
      <c r="D4736" s="21" t="s">
        <v>898</v>
      </c>
      <c r="E4736" s="22" t="s">
        <v>803</v>
      </c>
      <c r="F4736" s="27"/>
      <c r="G4736" s="28">
        <v>4</v>
      </c>
      <c r="H4736" s="24">
        <f t="shared" si="21"/>
        <v>0.33333333333333331</v>
      </c>
      <c r="I4736" s="25"/>
      <c r="J4736" s="25"/>
      <c r="K4736" s="26"/>
      <c r="L4736" s="25"/>
      <c r="M4736" s="25"/>
      <c r="N4736" s="25"/>
      <c r="O4736" s="25"/>
      <c r="P4736" s="25"/>
      <c r="Q4736" s="25"/>
      <c r="R4736" s="25"/>
      <c r="S4736" s="25"/>
      <c r="T4736" s="25"/>
      <c r="U4736" s="25"/>
      <c r="V4736" s="25"/>
      <c r="W4736" s="25"/>
      <c r="X4736" s="25"/>
      <c r="Y4736" s="25"/>
      <c r="Z4736" s="25"/>
      <c r="AA4736" s="25"/>
      <c r="AB4736" s="25"/>
    </row>
    <row r="4737" spans="1:28" ht="18.75" customHeight="1">
      <c r="A4737" s="1"/>
      <c r="B4737" s="1"/>
      <c r="C4737" s="1"/>
      <c r="D4737" s="21" t="s">
        <v>889</v>
      </c>
      <c r="E4737" s="22" t="s">
        <v>803</v>
      </c>
      <c r="F4737" s="27"/>
      <c r="G4737" s="28">
        <v>365.15</v>
      </c>
      <c r="H4737" s="24">
        <f t="shared" si="21"/>
        <v>30.429166666666664</v>
      </c>
      <c r="I4737" s="25"/>
      <c r="J4737" s="25"/>
      <c r="K4737" s="26"/>
      <c r="L4737" s="25"/>
      <c r="M4737" s="25"/>
      <c r="N4737" s="25"/>
      <c r="O4737" s="25"/>
      <c r="P4737" s="25"/>
      <c r="Q4737" s="25"/>
      <c r="R4737" s="25"/>
      <c r="S4737" s="25"/>
      <c r="T4737" s="25"/>
      <c r="U4737" s="25"/>
      <c r="V4737" s="25"/>
      <c r="W4737" s="25"/>
      <c r="X4737" s="25"/>
      <c r="Y4737" s="25"/>
      <c r="Z4737" s="25"/>
      <c r="AA4737" s="25"/>
      <c r="AB4737" s="25"/>
    </row>
    <row r="4738" spans="1:28" ht="18.75" customHeight="1">
      <c r="A4738" s="1"/>
      <c r="B4738" s="1"/>
      <c r="C4738" s="1"/>
      <c r="D4738" s="21" t="s">
        <v>924</v>
      </c>
      <c r="E4738" s="22" t="s">
        <v>803</v>
      </c>
      <c r="F4738" s="27"/>
      <c r="G4738" s="28">
        <v>621.17999999999995</v>
      </c>
      <c r="H4738" s="24">
        <f t="shared" si="21"/>
        <v>51.764999999999993</v>
      </c>
      <c r="I4738" s="25"/>
      <c r="J4738" s="25"/>
      <c r="K4738" s="26"/>
      <c r="L4738" s="25"/>
      <c r="M4738" s="25"/>
      <c r="N4738" s="25"/>
      <c r="O4738" s="25"/>
      <c r="P4738" s="25"/>
      <c r="Q4738" s="25"/>
      <c r="R4738" s="25"/>
      <c r="S4738" s="25"/>
      <c r="T4738" s="25"/>
      <c r="U4738" s="25"/>
      <c r="V4738" s="25"/>
      <c r="W4738" s="25"/>
      <c r="X4738" s="25"/>
      <c r="Y4738" s="25"/>
      <c r="Z4738" s="25"/>
      <c r="AA4738" s="25"/>
      <c r="AB4738" s="25"/>
    </row>
    <row r="4739" spans="1:28" ht="18.75" customHeight="1">
      <c r="A4739" s="1"/>
      <c r="B4739" s="1"/>
      <c r="C4739" s="1"/>
      <c r="D4739" s="21" t="s">
        <v>918</v>
      </c>
      <c r="E4739" s="22" t="s">
        <v>803</v>
      </c>
      <c r="F4739" s="27"/>
      <c r="G4739" s="28">
        <v>628.72</v>
      </c>
      <c r="H4739" s="24">
        <f t="shared" si="21"/>
        <v>52.393333333333338</v>
      </c>
      <c r="I4739" s="25"/>
      <c r="J4739" s="25"/>
      <c r="K4739" s="26"/>
      <c r="L4739" s="25"/>
      <c r="M4739" s="25"/>
      <c r="N4739" s="25"/>
      <c r="O4739" s="25"/>
      <c r="P4739" s="25"/>
      <c r="Q4739" s="25"/>
      <c r="R4739" s="25"/>
      <c r="S4739" s="25"/>
      <c r="T4739" s="25"/>
      <c r="U4739" s="25"/>
      <c r="V4739" s="25"/>
      <c r="W4739" s="25"/>
      <c r="X4739" s="25"/>
      <c r="Y4739" s="25"/>
      <c r="Z4739" s="25"/>
      <c r="AA4739" s="25"/>
      <c r="AB4739" s="25"/>
    </row>
    <row r="4740" spans="1:28" ht="18.75" customHeight="1">
      <c r="A4740" s="1"/>
      <c r="B4740" s="1"/>
      <c r="C4740" s="1"/>
      <c r="D4740" s="21" t="s">
        <v>999</v>
      </c>
      <c r="E4740" s="22" t="s">
        <v>803</v>
      </c>
      <c r="F4740" s="27"/>
      <c r="G4740" s="28">
        <v>54.67</v>
      </c>
      <c r="H4740" s="24">
        <f t="shared" si="21"/>
        <v>4.5558333333333332</v>
      </c>
      <c r="I4740" s="25"/>
      <c r="J4740" s="25"/>
      <c r="K4740" s="26"/>
      <c r="L4740" s="25"/>
      <c r="M4740" s="25"/>
      <c r="N4740" s="25"/>
      <c r="O4740" s="25"/>
      <c r="P4740" s="25"/>
      <c r="Q4740" s="25"/>
      <c r="R4740" s="25"/>
      <c r="S4740" s="25"/>
      <c r="T4740" s="25"/>
      <c r="U4740" s="25"/>
      <c r="V4740" s="25"/>
      <c r="W4740" s="25"/>
      <c r="X4740" s="25"/>
      <c r="Y4740" s="25"/>
      <c r="Z4740" s="25"/>
      <c r="AA4740" s="25"/>
      <c r="AB4740" s="25"/>
    </row>
    <row r="4741" spans="1:28" ht="18.75" customHeight="1">
      <c r="A4741" s="1"/>
      <c r="B4741" s="1"/>
      <c r="C4741" s="1"/>
      <c r="D4741" s="21" t="s">
        <v>1009</v>
      </c>
      <c r="E4741" s="22" t="s">
        <v>803</v>
      </c>
      <c r="F4741" s="27"/>
      <c r="G4741" s="28">
        <v>95.48</v>
      </c>
      <c r="H4741" s="24">
        <f t="shared" si="21"/>
        <v>7.956666666666667</v>
      </c>
      <c r="I4741" s="25"/>
      <c r="J4741" s="25"/>
      <c r="K4741" s="26"/>
      <c r="L4741" s="25"/>
      <c r="M4741" s="25"/>
      <c r="N4741" s="25"/>
      <c r="O4741" s="25"/>
      <c r="P4741" s="25"/>
      <c r="Q4741" s="25"/>
      <c r="R4741" s="25"/>
      <c r="S4741" s="25"/>
      <c r="T4741" s="25"/>
      <c r="U4741" s="25"/>
      <c r="V4741" s="25"/>
      <c r="W4741" s="25"/>
      <c r="X4741" s="25"/>
      <c r="Y4741" s="25"/>
      <c r="Z4741" s="25"/>
      <c r="AA4741" s="25"/>
      <c r="AB4741" s="25"/>
    </row>
    <row r="4742" spans="1:28" ht="18.75" customHeight="1">
      <c r="A4742" s="1"/>
      <c r="B4742" s="1"/>
      <c r="C4742" s="1"/>
      <c r="D4742" s="21" t="s">
        <v>949</v>
      </c>
      <c r="E4742" s="22" t="s">
        <v>803</v>
      </c>
      <c r="F4742" s="27"/>
      <c r="G4742" s="28">
        <v>146.08000000000001</v>
      </c>
      <c r="H4742" s="24">
        <f t="shared" si="21"/>
        <v>12.173333333333334</v>
      </c>
      <c r="I4742" s="25"/>
      <c r="J4742" s="25"/>
      <c r="K4742" s="26"/>
      <c r="L4742" s="25"/>
      <c r="M4742" s="25"/>
      <c r="N4742" s="25"/>
      <c r="O4742" s="25"/>
      <c r="P4742" s="25"/>
      <c r="Q4742" s="25"/>
      <c r="R4742" s="25"/>
      <c r="S4742" s="25"/>
      <c r="T4742" s="25"/>
      <c r="U4742" s="25"/>
      <c r="V4742" s="25"/>
      <c r="W4742" s="25"/>
      <c r="X4742" s="25"/>
      <c r="Y4742" s="25"/>
      <c r="Z4742" s="25"/>
      <c r="AA4742" s="25"/>
      <c r="AB4742" s="25"/>
    </row>
    <row r="4743" spans="1:28" ht="18.75" customHeight="1">
      <c r="A4743" s="1"/>
      <c r="B4743" s="1"/>
      <c r="C4743" s="1"/>
      <c r="D4743" s="21" t="s">
        <v>1031</v>
      </c>
      <c r="E4743" s="22" t="s">
        <v>803</v>
      </c>
      <c r="F4743" s="27"/>
      <c r="G4743" s="28">
        <v>29.54</v>
      </c>
      <c r="H4743" s="24">
        <f t="shared" si="21"/>
        <v>2.4616666666666664</v>
      </c>
      <c r="I4743" s="25"/>
      <c r="J4743" s="25"/>
      <c r="K4743" s="26"/>
      <c r="L4743" s="25"/>
      <c r="M4743" s="25"/>
      <c r="N4743" s="25"/>
      <c r="O4743" s="25"/>
      <c r="P4743" s="25"/>
      <c r="Q4743" s="25"/>
      <c r="R4743" s="25"/>
      <c r="S4743" s="25"/>
      <c r="T4743" s="25"/>
      <c r="U4743" s="25"/>
      <c r="V4743" s="25"/>
      <c r="W4743" s="25"/>
      <c r="X4743" s="25"/>
      <c r="Y4743" s="25"/>
      <c r="Z4743" s="25"/>
      <c r="AA4743" s="25"/>
      <c r="AB4743" s="25"/>
    </row>
    <row r="4744" spans="1:28" ht="18.75" customHeight="1">
      <c r="A4744" s="1"/>
      <c r="B4744" s="1"/>
      <c r="C4744" s="1"/>
      <c r="D4744" s="21" t="s">
        <v>879</v>
      </c>
      <c r="E4744" s="22" t="s">
        <v>803</v>
      </c>
      <c r="F4744" s="27"/>
      <c r="G4744" s="28">
        <v>6</v>
      </c>
      <c r="H4744" s="24">
        <f t="shared" si="21"/>
        <v>0.5</v>
      </c>
      <c r="I4744" s="25"/>
      <c r="J4744" s="25"/>
      <c r="K4744" s="26"/>
      <c r="L4744" s="25"/>
      <c r="M4744" s="25"/>
      <c r="N4744" s="25"/>
      <c r="O4744" s="25"/>
      <c r="P4744" s="25"/>
      <c r="Q4744" s="25"/>
      <c r="R4744" s="25"/>
      <c r="S4744" s="25"/>
      <c r="T4744" s="25"/>
      <c r="U4744" s="25"/>
      <c r="V4744" s="25"/>
      <c r="W4744" s="25"/>
      <c r="X4744" s="25"/>
      <c r="Y4744" s="25"/>
      <c r="Z4744" s="25"/>
      <c r="AA4744" s="25"/>
      <c r="AB4744" s="25"/>
    </row>
    <row r="4745" spans="1:28" ht="18.75" customHeight="1">
      <c r="A4745" s="1"/>
      <c r="B4745" s="1"/>
      <c r="C4745" s="1"/>
      <c r="D4745" s="21" t="s">
        <v>888</v>
      </c>
      <c r="E4745" s="22" t="s">
        <v>803</v>
      </c>
      <c r="F4745" s="27"/>
      <c r="G4745" s="28">
        <v>10</v>
      </c>
      <c r="H4745" s="24">
        <f t="shared" si="21"/>
        <v>0.83333333333333337</v>
      </c>
      <c r="I4745" s="25"/>
      <c r="J4745" s="25"/>
      <c r="K4745" s="26"/>
      <c r="L4745" s="25"/>
      <c r="M4745" s="25"/>
      <c r="N4745" s="25"/>
      <c r="O4745" s="25"/>
      <c r="P4745" s="25"/>
      <c r="Q4745" s="25"/>
      <c r="R4745" s="25"/>
      <c r="S4745" s="25"/>
      <c r="T4745" s="25"/>
      <c r="U4745" s="25"/>
      <c r="V4745" s="25"/>
      <c r="W4745" s="25"/>
      <c r="X4745" s="25"/>
      <c r="Y4745" s="25"/>
      <c r="Z4745" s="25"/>
      <c r="AA4745" s="25"/>
      <c r="AB4745" s="25"/>
    </row>
    <row r="4746" spans="1:28" ht="18.75" customHeight="1">
      <c r="A4746" s="1"/>
      <c r="B4746" s="1"/>
      <c r="C4746" s="1"/>
      <c r="D4746" s="21" t="s">
        <v>1076</v>
      </c>
      <c r="E4746" s="22" t="s">
        <v>803</v>
      </c>
      <c r="F4746" s="27"/>
      <c r="G4746" s="28">
        <v>28.96</v>
      </c>
      <c r="H4746" s="24">
        <f t="shared" si="21"/>
        <v>2.4133333333333336</v>
      </c>
      <c r="I4746" s="25"/>
      <c r="J4746" s="25"/>
      <c r="K4746" s="26"/>
      <c r="L4746" s="25"/>
      <c r="M4746" s="25"/>
      <c r="N4746" s="25"/>
      <c r="O4746" s="25"/>
      <c r="P4746" s="25"/>
      <c r="Q4746" s="25"/>
      <c r="R4746" s="25"/>
      <c r="S4746" s="25"/>
      <c r="T4746" s="25"/>
      <c r="U4746" s="25"/>
      <c r="V4746" s="25"/>
      <c r="W4746" s="25"/>
      <c r="X4746" s="25"/>
      <c r="Y4746" s="25"/>
      <c r="Z4746" s="25"/>
      <c r="AA4746" s="25"/>
      <c r="AB4746" s="25"/>
    </row>
    <row r="4747" spans="1:28" ht="18.75" customHeight="1">
      <c r="A4747" s="1"/>
      <c r="B4747" s="1"/>
      <c r="C4747" s="1"/>
      <c r="D4747" s="21" t="s">
        <v>1108</v>
      </c>
      <c r="E4747" s="22" t="s">
        <v>803</v>
      </c>
      <c r="F4747" s="27"/>
      <c r="G4747" s="28">
        <v>358.02</v>
      </c>
      <c r="H4747" s="24">
        <f t="shared" si="21"/>
        <v>29.834999999999997</v>
      </c>
      <c r="I4747" s="25"/>
      <c r="J4747" s="25"/>
      <c r="K4747" s="26"/>
      <c r="L4747" s="25"/>
      <c r="M4747" s="25"/>
      <c r="N4747" s="25"/>
      <c r="O4747" s="25"/>
      <c r="P4747" s="25"/>
      <c r="Q4747" s="25"/>
      <c r="R4747" s="25"/>
      <c r="S4747" s="25"/>
      <c r="T4747" s="25"/>
      <c r="U4747" s="25"/>
      <c r="V4747" s="25"/>
      <c r="W4747" s="25"/>
      <c r="X4747" s="25"/>
      <c r="Y4747" s="25"/>
      <c r="Z4747" s="25"/>
      <c r="AA4747" s="25"/>
      <c r="AB4747" s="25"/>
    </row>
    <row r="4748" spans="1:28" ht="18.75" customHeight="1">
      <c r="A4748" s="1"/>
      <c r="B4748" s="1"/>
      <c r="C4748" s="1"/>
      <c r="D4748" s="21" t="s">
        <v>1039</v>
      </c>
      <c r="E4748" s="22" t="s">
        <v>803</v>
      </c>
      <c r="F4748" s="27"/>
      <c r="G4748" s="28">
        <v>78.33</v>
      </c>
      <c r="H4748" s="24">
        <f t="shared" si="21"/>
        <v>6.5274999999999999</v>
      </c>
      <c r="I4748" s="25"/>
      <c r="J4748" s="25"/>
      <c r="K4748" s="26"/>
      <c r="L4748" s="25"/>
      <c r="M4748" s="25"/>
      <c r="N4748" s="25"/>
      <c r="O4748" s="25"/>
      <c r="P4748" s="25"/>
      <c r="Q4748" s="25"/>
      <c r="R4748" s="25"/>
      <c r="S4748" s="25"/>
      <c r="T4748" s="25"/>
      <c r="U4748" s="25"/>
      <c r="V4748" s="25"/>
      <c r="W4748" s="25"/>
      <c r="X4748" s="25"/>
      <c r="Y4748" s="25"/>
      <c r="Z4748" s="25"/>
      <c r="AA4748" s="25"/>
      <c r="AB4748" s="25"/>
    </row>
    <row r="4749" spans="1:28" ht="18.75" customHeight="1">
      <c r="A4749" s="1"/>
      <c r="B4749" s="1"/>
      <c r="C4749" s="1"/>
      <c r="D4749" s="21" t="s">
        <v>836</v>
      </c>
      <c r="E4749" s="22" t="s">
        <v>803</v>
      </c>
      <c r="F4749" s="27"/>
      <c r="G4749" s="28">
        <v>8.25</v>
      </c>
      <c r="H4749" s="24">
        <f t="shared" si="21"/>
        <v>0.6875</v>
      </c>
      <c r="I4749" s="25"/>
      <c r="J4749" s="25"/>
      <c r="K4749" s="26"/>
      <c r="L4749" s="25"/>
      <c r="M4749" s="25"/>
      <c r="N4749" s="25"/>
      <c r="O4749" s="25"/>
      <c r="P4749" s="25"/>
      <c r="Q4749" s="25"/>
      <c r="R4749" s="25"/>
      <c r="S4749" s="25"/>
      <c r="T4749" s="25"/>
      <c r="U4749" s="25"/>
      <c r="V4749" s="25"/>
      <c r="W4749" s="25"/>
      <c r="X4749" s="25"/>
      <c r="Y4749" s="25"/>
      <c r="Z4749" s="25"/>
      <c r="AA4749" s="25"/>
      <c r="AB4749" s="25"/>
    </row>
    <row r="4750" spans="1:28" ht="18.75" customHeight="1">
      <c r="A4750" s="1"/>
      <c r="B4750" s="1"/>
      <c r="C4750" s="1"/>
      <c r="D4750" s="21" t="s">
        <v>1118</v>
      </c>
      <c r="E4750" s="22" t="s">
        <v>803</v>
      </c>
      <c r="F4750" s="27"/>
      <c r="G4750" s="28">
        <v>22.3</v>
      </c>
      <c r="H4750" s="24">
        <f t="shared" si="21"/>
        <v>1.8583333333333334</v>
      </c>
      <c r="I4750" s="25"/>
      <c r="J4750" s="25"/>
      <c r="K4750" s="26"/>
      <c r="L4750" s="25"/>
      <c r="M4750" s="25"/>
      <c r="N4750" s="25"/>
      <c r="O4750" s="25"/>
      <c r="P4750" s="25"/>
      <c r="Q4750" s="25"/>
      <c r="R4750" s="25"/>
      <c r="S4750" s="25"/>
      <c r="T4750" s="25"/>
      <c r="U4750" s="25"/>
      <c r="V4750" s="25"/>
      <c r="W4750" s="25"/>
      <c r="X4750" s="25"/>
      <c r="Y4750" s="25"/>
      <c r="Z4750" s="25"/>
      <c r="AA4750" s="25"/>
      <c r="AB4750" s="25"/>
    </row>
    <row r="4751" spans="1:28" ht="18.75" customHeight="1">
      <c r="A4751" s="1"/>
      <c r="B4751" s="1"/>
      <c r="C4751" s="1"/>
      <c r="D4751" s="21" t="s">
        <v>1025</v>
      </c>
      <c r="E4751" s="22" t="s">
        <v>803</v>
      </c>
      <c r="F4751" s="27"/>
      <c r="G4751" s="28">
        <v>28.22</v>
      </c>
      <c r="H4751" s="24">
        <f t="shared" si="21"/>
        <v>2.3516666666666666</v>
      </c>
      <c r="I4751" s="25"/>
      <c r="J4751" s="25"/>
      <c r="K4751" s="26"/>
      <c r="L4751" s="25"/>
      <c r="M4751" s="25"/>
      <c r="N4751" s="25"/>
      <c r="O4751" s="25"/>
      <c r="P4751" s="25"/>
      <c r="Q4751" s="25"/>
      <c r="R4751" s="25"/>
      <c r="S4751" s="25"/>
      <c r="T4751" s="25"/>
      <c r="U4751" s="25"/>
      <c r="V4751" s="25"/>
      <c r="W4751" s="25"/>
      <c r="X4751" s="25"/>
      <c r="Y4751" s="25"/>
      <c r="Z4751" s="25"/>
      <c r="AA4751" s="25"/>
      <c r="AB4751" s="25"/>
    </row>
    <row r="4752" spans="1:28" ht="18.75" customHeight="1">
      <c r="A4752" s="1"/>
      <c r="B4752" s="1"/>
      <c r="C4752" s="1"/>
      <c r="D4752" s="21" t="s">
        <v>890</v>
      </c>
      <c r="E4752" s="22" t="s">
        <v>803</v>
      </c>
      <c r="F4752" s="27"/>
      <c r="G4752" s="28">
        <v>119.280007</v>
      </c>
      <c r="H4752" s="24">
        <f t="shared" si="21"/>
        <v>9.9400005833333331</v>
      </c>
      <c r="I4752" s="25"/>
      <c r="J4752" s="25"/>
      <c r="K4752" s="26"/>
      <c r="L4752" s="25"/>
      <c r="M4752" s="25"/>
      <c r="N4752" s="25"/>
      <c r="O4752" s="25"/>
      <c r="P4752" s="25"/>
      <c r="Q4752" s="25"/>
      <c r="R4752" s="25"/>
      <c r="S4752" s="25"/>
      <c r="T4752" s="25"/>
      <c r="U4752" s="25"/>
      <c r="V4752" s="25"/>
      <c r="W4752" s="25"/>
      <c r="X4752" s="25"/>
      <c r="Y4752" s="25"/>
      <c r="Z4752" s="25"/>
      <c r="AA4752" s="25"/>
      <c r="AB4752" s="25"/>
    </row>
    <row r="4753" spans="1:28" ht="18.75" customHeight="1">
      <c r="A4753" s="1"/>
      <c r="B4753" s="1"/>
      <c r="C4753" s="1"/>
      <c r="D4753" s="21" t="s">
        <v>1067</v>
      </c>
      <c r="E4753" s="22" t="s">
        <v>803</v>
      </c>
      <c r="F4753" s="27"/>
      <c r="G4753" s="28">
        <v>31.68</v>
      </c>
      <c r="H4753" s="24">
        <f t="shared" si="21"/>
        <v>2.64</v>
      </c>
      <c r="I4753" s="25"/>
      <c r="J4753" s="25"/>
      <c r="K4753" s="26"/>
      <c r="L4753" s="25"/>
      <c r="M4753" s="25"/>
      <c r="N4753" s="25"/>
      <c r="O4753" s="25"/>
      <c r="P4753" s="25"/>
      <c r="Q4753" s="25"/>
      <c r="R4753" s="25"/>
      <c r="S4753" s="25"/>
      <c r="T4753" s="25"/>
      <c r="U4753" s="25"/>
      <c r="V4753" s="25"/>
      <c r="W4753" s="25"/>
      <c r="X4753" s="25"/>
      <c r="Y4753" s="25"/>
      <c r="Z4753" s="25"/>
      <c r="AA4753" s="25"/>
      <c r="AB4753" s="25"/>
    </row>
    <row r="4754" spans="1:28" ht="18.75" customHeight="1">
      <c r="A4754" s="1"/>
      <c r="B4754" s="1"/>
      <c r="C4754" s="1"/>
      <c r="D4754" s="21" t="s">
        <v>914</v>
      </c>
      <c r="E4754" s="22" t="s">
        <v>803</v>
      </c>
      <c r="F4754" s="27"/>
      <c r="G4754" s="28">
        <v>87.27</v>
      </c>
      <c r="H4754" s="24">
        <f t="shared" si="21"/>
        <v>7.2725</v>
      </c>
      <c r="I4754" s="25"/>
      <c r="J4754" s="25"/>
      <c r="K4754" s="26"/>
      <c r="L4754" s="25"/>
      <c r="M4754" s="25"/>
      <c r="N4754" s="25"/>
      <c r="O4754" s="25"/>
      <c r="P4754" s="25"/>
      <c r="Q4754" s="25"/>
      <c r="R4754" s="25"/>
      <c r="S4754" s="25"/>
      <c r="T4754" s="25"/>
      <c r="U4754" s="25"/>
      <c r="V4754" s="25"/>
      <c r="W4754" s="25"/>
      <c r="X4754" s="25"/>
      <c r="Y4754" s="25"/>
      <c r="Z4754" s="25"/>
      <c r="AA4754" s="25"/>
      <c r="AB4754" s="25"/>
    </row>
    <row r="4755" spans="1:28" ht="18.75" customHeight="1">
      <c r="A4755" s="1"/>
      <c r="B4755" s="1"/>
      <c r="C4755" s="1"/>
      <c r="D4755" s="21" t="s">
        <v>1039</v>
      </c>
      <c r="E4755" s="22" t="s">
        <v>803</v>
      </c>
      <c r="F4755" s="27"/>
      <c r="G4755" s="28">
        <v>29.38</v>
      </c>
      <c r="H4755" s="24">
        <f t="shared" si="21"/>
        <v>2.4483333333333333</v>
      </c>
      <c r="I4755" s="25"/>
      <c r="J4755" s="25"/>
      <c r="K4755" s="26"/>
      <c r="L4755" s="25"/>
      <c r="M4755" s="25"/>
      <c r="N4755" s="25"/>
      <c r="O4755" s="25"/>
      <c r="P4755" s="25"/>
      <c r="Q4755" s="25"/>
      <c r="R4755" s="25"/>
      <c r="S4755" s="25"/>
      <c r="T4755" s="25"/>
      <c r="U4755" s="25"/>
      <c r="V4755" s="25"/>
      <c r="W4755" s="25"/>
      <c r="X4755" s="25"/>
      <c r="Y4755" s="25"/>
      <c r="Z4755" s="25"/>
      <c r="AA4755" s="25"/>
      <c r="AB4755" s="25"/>
    </row>
    <row r="4756" spans="1:28" ht="18.75" customHeight="1">
      <c r="A4756" s="1"/>
      <c r="B4756" s="1"/>
      <c r="C4756" s="1"/>
      <c r="D4756" s="21" t="s">
        <v>915</v>
      </c>
      <c r="E4756" s="22" t="s">
        <v>803</v>
      </c>
      <c r="F4756" s="27"/>
      <c r="G4756" s="28">
        <v>3</v>
      </c>
      <c r="H4756" s="24">
        <f t="shared" si="21"/>
        <v>0.25</v>
      </c>
      <c r="I4756" s="25"/>
      <c r="J4756" s="25"/>
      <c r="K4756" s="26"/>
      <c r="L4756" s="25"/>
      <c r="M4756" s="25"/>
      <c r="N4756" s="25"/>
      <c r="O4756" s="25"/>
      <c r="P4756" s="25"/>
      <c r="Q4756" s="25"/>
      <c r="R4756" s="25"/>
      <c r="S4756" s="25"/>
      <c r="T4756" s="25"/>
      <c r="U4756" s="25"/>
      <c r="V4756" s="25"/>
      <c r="W4756" s="25"/>
      <c r="X4756" s="25"/>
      <c r="Y4756" s="25"/>
      <c r="Z4756" s="25"/>
      <c r="AA4756" s="25"/>
      <c r="AB4756" s="25"/>
    </row>
    <row r="4757" spans="1:28" ht="18.75" customHeight="1">
      <c r="A4757" s="1"/>
      <c r="B4757" s="1"/>
      <c r="C4757" s="1"/>
      <c r="D4757" s="21" t="s">
        <v>806</v>
      </c>
      <c r="E4757" s="22" t="s">
        <v>803</v>
      </c>
      <c r="F4757" s="27"/>
      <c r="G4757" s="28">
        <v>26.52</v>
      </c>
      <c r="H4757" s="24">
        <f t="shared" si="21"/>
        <v>2.21</v>
      </c>
      <c r="I4757" s="25"/>
      <c r="J4757" s="25"/>
      <c r="K4757" s="26"/>
      <c r="L4757" s="25"/>
      <c r="M4757" s="25"/>
      <c r="N4757" s="25"/>
      <c r="O4757" s="25"/>
      <c r="P4757" s="25"/>
      <c r="Q4757" s="25"/>
      <c r="R4757" s="25"/>
      <c r="S4757" s="25"/>
      <c r="T4757" s="25"/>
      <c r="U4757" s="25"/>
      <c r="V4757" s="25"/>
      <c r="W4757" s="25"/>
      <c r="X4757" s="25"/>
      <c r="Y4757" s="25"/>
      <c r="Z4757" s="25"/>
      <c r="AA4757" s="25"/>
      <c r="AB4757" s="25"/>
    </row>
    <row r="4758" spans="1:28" ht="18.75" customHeight="1">
      <c r="A4758" s="1"/>
      <c r="B4758" s="1"/>
      <c r="C4758" s="1"/>
      <c r="D4758" s="21" t="s">
        <v>833</v>
      </c>
      <c r="E4758" s="22" t="s">
        <v>803</v>
      </c>
      <c r="F4758" s="27"/>
      <c r="G4758" s="28">
        <v>1214.48</v>
      </c>
      <c r="H4758" s="24">
        <f t="shared" si="21"/>
        <v>101.20666666666666</v>
      </c>
      <c r="I4758" s="25"/>
      <c r="J4758" s="25"/>
      <c r="K4758" s="26"/>
      <c r="L4758" s="25"/>
      <c r="M4758" s="25"/>
      <c r="N4758" s="25"/>
      <c r="O4758" s="25"/>
      <c r="P4758" s="25"/>
      <c r="Q4758" s="25"/>
      <c r="R4758" s="25"/>
      <c r="S4758" s="25"/>
      <c r="T4758" s="25"/>
      <c r="U4758" s="25"/>
      <c r="V4758" s="25"/>
      <c r="W4758" s="25"/>
      <c r="X4758" s="25"/>
      <c r="Y4758" s="25"/>
      <c r="Z4758" s="25"/>
      <c r="AA4758" s="25"/>
      <c r="AB4758" s="25"/>
    </row>
    <row r="4759" spans="1:28" ht="18.75" customHeight="1">
      <c r="A4759" s="1"/>
      <c r="B4759" s="1"/>
      <c r="C4759" s="1"/>
      <c r="D4759" s="21" t="s">
        <v>1015</v>
      </c>
      <c r="E4759" s="22" t="s">
        <v>803</v>
      </c>
      <c r="F4759" s="27"/>
      <c r="G4759" s="28">
        <v>822.6</v>
      </c>
      <c r="H4759" s="24">
        <f t="shared" si="21"/>
        <v>68.55</v>
      </c>
      <c r="I4759" s="25"/>
      <c r="J4759" s="25"/>
      <c r="K4759" s="26"/>
      <c r="L4759" s="25"/>
      <c r="M4759" s="25"/>
      <c r="N4759" s="25"/>
      <c r="O4759" s="25"/>
      <c r="P4759" s="25"/>
      <c r="Q4759" s="25"/>
      <c r="R4759" s="25"/>
      <c r="S4759" s="25"/>
      <c r="T4759" s="25"/>
      <c r="U4759" s="25"/>
      <c r="V4759" s="25"/>
      <c r="W4759" s="25"/>
      <c r="X4759" s="25"/>
      <c r="Y4759" s="25"/>
      <c r="Z4759" s="25"/>
      <c r="AA4759" s="25"/>
      <c r="AB4759" s="25"/>
    </row>
    <row r="4760" spans="1:28" ht="18.75" customHeight="1">
      <c r="A4760" s="1"/>
      <c r="B4760" s="1"/>
      <c r="C4760" s="1"/>
      <c r="D4760" s="21" t="s">
        <v>900</v>
      </c>
      <c r="E4760" s="22" t="s">
        <v>803</v>
      </c>
      <c r="F4760" s="27"/>
      <c r="G4760" s="28">
        <v>662.11</v>
      </c>
      <c r="H4760" s="24">
        <f t="shared" si="21"/>
        <v>55.175833333333337</v>
      </c>
      <c r="I4760" s="25"/>
      <c r="J4760" s="25"/>
      <c r="K4760" s="26"/>
      <c r="L4760" s="25"/>
      <c r="M4760" s="25"/>
      <c r="N4760" s="25"/>
      <c r="O4760" s="25"/>
      <c r="P4760" s="25"/>
      <c r="Q4760" s="25"/>
      <c r="R4760" s="25"/>
      <c r="S4760" s="25"/>
      <c r="T4760" s="25"/>
      <c r="U4760" s="25"/>
      <c r="V4760" s="25"/>
      <c r="W4760" s="25"/>
      <c r="X4760" s="25"/>
      <c r="Y4760" s="25"/>
      <c r="Z4760" s="25"/>
      <c r="AA4760" s="25"/>
      <c r="AB4760" s="25"/>
    </row>
    <row r="4761" spans="1:28" ht="18.75" customHeight="1">
      <c r="A4761" s="1"/>
      <c r="B4761" s="1"/>
      <c r="C4761" s="1"/>
      <c r="D4761" s="21" t="s">
        <v>867</v>
      </c>
      <c r="E4761" s="22" t="s">
        <v>803</v>
      </c>
      <c r="F4761" s="27"/>
      <c r="G4761" s="28">
        <v>22</v>
      </c>
      <c r="H4761" s="24">
        <f t="shared" si="21"/>
        <v>1.8333333333333333</v>
      </c>
      <c r="I4761" s="25"/>
      <c r="J4761" s="25"/>
      <c r="K4761" s="26"/>
      <c r="L4761" s="25"/>
      <c r="M4761" s="25"/>
      <c r="N4761" s="25"/>
      <c r="O4761" s="25"/>
      <c r="P4761" s="25"/>
      <c r="Q4761" s="25"/>
      <c r="R4761" s="25"/>
      <c r="S4761" s="25"/>
      <c r="T4761" s="25"/>
      <c r="U4761" s="25"/>
      <c r="V4761" s="25"/>
      <c r="W4761" s="25"/>
      <c r="X4761" s="25"/>
      <c r="Y4761" s="25"/>
      <c r="Z4761" s="25"/>
      <c r="AA4761" s="25"/>
      <c r="AB4761" s="25"/>
    </row>
    <row r="4762" spans="1:28" ht="18.75" customHeight="1">
      <c r="A4762" s="1"/>
      <c r="B4762" s="1"/>
      <c r="C4762" s="1"/>
      <c r="D4762" s="21" t="s">
        <v>1053</v>
      </c>
      <c r="E4762" s="22" t="s">
        <v>803</v>
      </c>
      <c r="F4762" s="27"/>
      <c r="G4762" s="28">
        <v>57.6</v>
      </c>
      <c r="H4762" s="24">
        <f t="shared" si="21"/>
        <v>4.8</v>
      </c>
      <c r="I4762" s="25"/>
      <c r="J4762" s="25"/>
      <c r="K4762" s="26"/>
      <c r="L4762" s="25"/>
      <c r="M4762" s="25"/>
      <c r="N4762" s="25"/>
      <c r="O4762" s="25"/>
      <c r="P4762" s="25"/>
      <c r="Q4762" s="25"/>
      <c r="R4762" s="25"/>
      <c r="S4762" s="25"/>
      <c r="T4762" s="25"/>
      <c r="U4762" s="25"/>
      <c r="V4762" s="25"/>
      <c r="W4762" s="25"/>
      <c r="X4762" s="25"/>
      <c r="Y4762" s="25"/>
      <c r="Z4762" s="25"/>
      <c r="AA4762" s="25"/>
      <c r="AB4762" s="25"/>
    </row>
    <row r="4763" spans="1:28" ht="18.75" customHeight="1">
      <c r="A4763" s="1"/>
      <c r="B4763" s="1"/>
      <c r="C4763" s="1"/>
      <c r="D4763" s="21" t="s">
        <v>1117</v>
      </c>
      <c r="E4763" s="22" t="s">
        <v>803</v>
      </c>
      <c r="F4763" s="27"/>
      <c r="G4763" s="28">
        <v>108.9</v>
      </c>
      <c r="H4763" s="24">
        <f t="shared" si="21"/>
        <v>9.0750000000000011</v>
      </c>
      <c r="I4763" s="25"/>
      <c r="J4763" s="25"/>
      <c r="K4763" s="26"/>
      <c r="L4763" s="25"/>
      <c r="M4763" s="25"/>
      <c r="N4763" s="25"/>
      <c r="O4763" s="25"/>
      <c r="P4763" s="25"/>
      <c r="Q4763" s="25"/>
      <c r="R4763" s="25"/>
      <c r="S4763" s="25"/>
      <c r="T4763" s="25"/>
      <c r="U4763" s="25"/>
      <c r="V4763" s="25"/>
      <c r="W4763" s="25"/>
      <c r="X4763" s="25"/>
      <c r="Y4763" s="25"/>
      <c r="Z4763" s="25"/>
      <c r="AA4763" s="25"/>
      <c r="AB4763" s="25"/>
    </row>
    <row r="4764" spans="1:28" ht="18.75" customHeight="1">
      <c r="A4764" s="1"/>
      <c r="B4764" s="1"/>
      <c r="C4764" s="1"/>
      <c r="D4764" s="21" t="s">
        <v>1090</v>
      </c>
      <c r="E4764" s="22" t="s">
        <v>803</v>
      </c>
      <c r="F4764" s="27"/>
      <c r="G4764" s="28">
        <v>200.81</v>
      </c>
      <c r="H4764" s="24">
        <f t="shared" si="21"/>
        <v>16.734166666666667</v>
      </c>
      <c r="I4764" s="25"/>
      <c r="J4764" s="25"/>
      <c r="K4764" s="26"/>
      <c r="L4764" s="25"/>
      <c r="M4764" s="25"/>
      <c r="N4764" s="25"/>
      <c r="O4764" s="25"/>
      <c r="P4764" s="25"/>
      <c r="Q4764" s="25"/>
      <c r="R4764" s="25"/>
      <c r="S4764" s="25"/>
      <c r="T4764" s="25"/>
      <c r="U4764" s="25"/>
      <c r="V4764" s="25"/>
      <c r="W4764" s="25"/>
      <c r="X4764" s="25"/>
      <c r="Y4764" s="25"/>
      <c r="Z4764" s="25"/>
      <c r="AA4764" s="25"/>
      <c r="AB4764" s="25"/>
    </row>
    <row r="4765" spans="1:28" ht="18.75" customHeight="1">
      <c r="A4765" s="1"/>
      <c r="B4765" s="1"/>
      <c r="C4765" s="1"/>
      <c r="D4765" s="21" t="s">
        <v>875</v>
      </c>
      <c r="E4765" s="22" t="s">
        <v>803</v>
      </c>
      <c r="F4765" s="27"/>
      <c r="G4765" s="28">
        <v>65</v>
      </c>
      <c r="H4765" s="24">
        <f t="shared" si="21"/>
        <v>5.416666666666667</v>
      </c>
      <c r="I4765" s="25"/>
      <c r="J4765" s="25"/>
      <c r="K4765" s="26"/>
      <c r="L4765" s="25"/>
      <c r="M4765" s="25"/>
      <c r="N4765" s="25"/>
      <c r="O4765" s="25"/>
      <c r="P4765" s="25"/>
      <c r="Q4765" s="25"/>
      <c r="R4765" s="25"/>
      <c r="S4765" s="25"/>
      <c r="T4765" s="25"/>
      <c r="U4765" s="25"/>
      <c r="V4765" s="25"/>
      <c r="W4765" s="25"/>
      <c r="X4765" s="25"/>
      <c r="Y4765" s="25"/>
      <c r="Z4765" s="25"/>
      <c r="AA4765" s="25"/>
      <c r="AB4765" s="25"/>
    </row>
    <row r="4766" spans="1:28" ht="18.75" customHeight="1">
      <c r="A4766" s="1"/>
      <c r="B4766" s="1"/>
      <c r="C4766" s="1"/>
      <c r="D4766" s="21" t="s">
        <v>932</v>
      </c>
      <c r="E4766" s="22" t="s">
        <v>803</v>
      </c>
      <c r="F4766" s="27"/>
      <c r="G4766" s="28">
        <v>124.300005</v>
      </c>
      <c r="H4766" s="24">
        <f t="shared" si="21"/>
        <v>10.35833375</v>
      </c>
      <c r="I4766" s="25"/>
      <c r="J4766" s="25"/>
      <c r="K4766" s="26"/>
      <c r="L4766" s="25"/>
      <c r="M4766" s="25"/>
      <c r="N4766" s="25"/>
      <c r="O4766" s="25"/>
      <c r="P4766" s="25"/>
      <c r="Q4766" s="25"/>
      <c r="R4766" s="25"/>
      <c r="S4766" s="25"/>
      <c r="T4766" s="25"/>
      <c r="U4766" s="25"/>
      <c r="V4766" s="25"/>
      <c r="W4766" s="25"/>
      <c r="X4766" s="25"/>
      <c r="Y4766" s="25"/>
      <c r="Z4766" s="25"/>
      <c r="AA4766" s="25"/>
      <c r="AB4766" s="25"/>
    </row>
    <row r="4767" spans="1:28" ht="18.75" customHeight="1">
      <c r="A4767" s="1"/>
      <c r="B4767" s="1"/>
      <c r="C4767" s="1"/>
      <c r="D4767" s="21" t="s">
        <v>879</v>
      </c>
      <c r="E4767" s="22" t="s">
        <v>803</v>
      </c>
      <c r="F4767" s="27"/>
      <c r="G4767" s="28">
        <v>4</v>
      </c>
      <c r="H4767" s="24">
        <f t="shared" si="21"/>
        <v>0.33333333333333331</v>
      </c>
      <c r="I4767" s="25"/>
      <c r="J4767" s="25"/>
      <c r="K4767" s="26"/>
      <c r="L4767" s="25"/>
      <c r="M4767" s="25"/>
      <c r="N4767" s="25"/>
      <c r="O4767" s="25"/>
      <c r="P4767" s="25"/>
      <c r="Q4767" s="25"/>
      <c r="R4767" s="25"/>
      <c r="S4767" s="25"/>
      <c r="T4767" s="25"/>
      <c r="U4767" s="25"/>
      <c r="V4767" s="25"/>
      <c r="W4767" s="25"/>
      <c r="X4767" s="25"/>
      <c r="Y4767" s="25"/>
      <c r="Z4767" s="25"/>
      <c r="AA4767" s="25"/>
      <c r="AB4767" s="25"/>
    </row>
    <row r="4768" spans="1:28" ht="18.75" customHeight="1">
      <c r="A4768" s="1"/>
      <c r="B4768" s="1"/>
      <c r="C4768" s="1"/>
      <c r="D4768" s="21" t="s">
        <v>884</v>
      </c>
      <c r="E4768" s="22" t="s">
        <v>803</v>
      </c>
      <c r="F4768" s="27"/>
      <c r="G4768" s="28">
        <v>101.75999400000001</v>
      </c>
      <c r="H4768" s="24">
        <f t="shared" si="21"/>
        <v>8.4799994999999999</v>
      </c>
      <c r="I4768" s="25"/>
      <c r="J4768" s="25"/>
      <c r="K4768" s="26"/>
      <c r="L4768" s="25"/>
      <c r="M4768" s="25"/>
      <c r="N4768" s="25"/>
      <c r="O4768" s="25"/>
      <c r="P4768" s="25"/>
      <c r="Q4768" s="25"/>
      <c r="R4768" s="25"/>
      <c r="S4768" s="25"/>
      <c r="T4768" s="25"/>
      <c r="U4768" s="25"/>
      <c r="V4768" s="25"/>
      <c r="W4768" s="25"/>
      <c r="X4768" s="25"/>
      <c r="Y4768" s="25"/>
      <c r="Z4768" s="25"/>
      <c r="AA4768" s="25"/>
      <c r="AB4768" s="25"/>
    </row>
    <row r="4769" spans="1:28" ht="18.75" customHeight="1">
      <c r="A4769" s="1"/>
      <c r="B4769" s="1"/>
      <c r="C4769" s="1"/>
      <c r="D4769" s="21" t="s">
        <v>876</v>
      </c>
      <c r="E4769" s="22" t="s">
        <v>803</v>
      </c>
      <c r="F4769" s="27"/>
      <c r="G4769" s="28">
        <v>26.16</v>
      </c>
      <c r="H4769" s="24">
        <f t="shared" si="21"/>
        <v>2.1800000000000002</v>
      </c>
      <c r="I4769" s="25"/>
      <c r="J4769" s="25"/>
      <c r="K4769" s="26"/>
      <c r="L4769" s="25"/>
      <c r="M4769" s="25"/>
      <c r="N4769" s="25"/>
      <c r="O4769" s="25"/>
      <c r="P4769" s="25"/>
      <c r="Q4769" s="25"/>
      <c r="R4769" s="25"/>
      <c r="S4769" s="25"/>
      <c r="T4769" s="25"/>
      <c r="U4769" s="25"/>
      <c r="V4769" s="25"/>
      <c r="W4769" s="25"/>
      <c r="X4769" s="25"/>
      <c r="Y4769" s="25"/>
      <c r="Z4769" s="25"/>
      <c r="AA4769" s="25"/>
      <c r="AB4769" s="25"/>
    </row>
    <row r="4770" spans="1:28" ht="18.75" customHeight="1">
      <c r="A4770" s="1"/>
      <c r="B4770" s="1"/>
      <c r="C4770" s="1"/>
      <c r="D4770" s="21" t="s">
        <v>1029</v>
      </c>
      <c r="E4770" s="22" t="s">
        <v>803</v>
      </c>
      <c r="F4770" s="27"/>
      <c r="G4770" s="28">
        <v>225.96</v>
      </c>
      <c r="H4770" s="24">
        <f t="shared" si="21"/>
        <v>18.830000000000002</v>
      </c>
      <c r="I4770" s="25"/>
      <c r="J4770" s="25"/>
      <c r="K4770" s="26"/>
      <c r="L4770" s="25"/>
      <c r="M4770" s="25"/>
      <c r="N4770" s="25"/>
      <c r="O4770" s="25"/>
      <c r="P4770" s="25"/>
      <c r="Q4770" s="25"/>
      <c r="R4770" s="25"/>
      <c r="S4770" s="25"/>
      <c r="T4770" s="25"/>
      <c r="U4770" s="25"/>
      <c r="V4770" s="25"/>
      <c r="W4770" s="25"/>
      <c r="X4770" s="25"/>
      <c r="Y4770" s="25"/>
      <c r="Z4770" s="25"/>
      <c r="AA4770" s="25"/>
      <c r="AB4770" s="25"/>
    </row>
    <row r="4771" spans="1:28" ht="18.75" customHeight="1">
      <c r="A4771" s="1"/>
      <c r="B4771" s="1"/>
      <c r="C4771" s="1"/>
      <c r="D4771" s="21" t="s">
        <v>1092</v>
      </c>
      <c r="E4771" s="22" t="s">
        <v>803</v>
      </c>
      <c r="F4771" s="27"/>
      <c r="G4771" s="28">
        <v>81.540000000000006</v>
      </c>
      <c r="H4771" s="24">
        <f t="shared" si="21"/>
        <v>6.7950000000000008</v>
      </c>
      <c r="I4771" s="25"/>
      <c r="J4771" s="25"/>
      <c r="K4771" s="26"/>
      <c r="L4771" s="25"/>
      <c r="M4771" s="25"/>
      <c r="N4771" s="25"/>
      <c r="O4771" s="25"/>
      <c r="P4771" s="25"/>
      <c r="Q4771" s="25"/>
      <c r="R4771" s="25"/>
      <c r="S4771" s="25"/>
      <c r="T4771" s="25"/>
      <c r="U4771" s="25"/>
      <c r="V4771" s="25"/>
      <c r="W4771" s="25"/>
      <c r="X4771" s="25"/>
      <c r="Y4771" s="25"/>
      <c r="Z4771" s="25"/>
      <c r="AA4771" s="25"/>
      <c r="AB4771" s="25"/>
    </row>
    <row r="4772" spans="1:28" ht="18.75" customHeight="1">
      <c r="A4772" s="1"/>
      <c r="B4772" s="1"/>
      <c r="C4772" s="1"/>
      <c r="D4772" s="21" t="s">
        <v>876</v>
      </c>
      <c r="E4772" s="22" t="s">
        <v>803</v>
      </c>
      <c r="F4772" s="27"/>
      <c r="G4772" s="28">
        <v>21.8</v>
      </c>
      <c r="H4772" s="24">
        <f t="shared" si="21"/>
        <v>1.8166666666666667</v>
      </c>
      <c r="I4772" s="25"/>
      <c r="J4772" s="25"/>
      <c r="K4772" s="26"/>
      <c r="L4772" s="25"/>
      <c r="M4772" s="25"/>
      <c r="N4772" s="25"/>
      <c r="O4772" s="25"/>
      <c r="P4772" s="25"/>
      <c r="Q4772" s="25"/>
      <c r="R4772" s="25"/>
      <c r="S4772" s="25"/>
      <c r="T4772" s="25"/>
      <c r="U4772" s="25"/>
      <c r="V4772" s="25"/>
      <c r="W4772" s="25"/>
      <c r="X4772" s="25"/>
      <c r="Y4772" s="25"/>
      <c r="Z4772" s="25"/>
      <c r="AA4772" s="25"/>
      <c r="AB4772" s="25"/>
    </row>
    <row r="4773" spans="1:28" ht="18.75" customHeight="1">
      <c r="A4773" s="1"/>
      <c r="B4773" s="1"/>
      <c r="C4773" s="1"/>
      <c r="D4773" s="21" t="s">
        <v>1042</v>
      </c>
      <c r="E4773" s="22" t="s">
        <v>803</v>
      </c>
      <c r="F4773" s="27"/>
      <c r="G4773" s="28">
        <v>22.35</v>
      </c>
      <c r="H4773" s="24">
        <f t="shared" si="21"/>
        <v>1.8625</v>
      </c>
      <c r="I4773" s="25"/>
      <c r="J4773" s="25"/>
      <c r="K4773" s="26"/>
      <c r="L4773" s="25"/>
      <c r="M4773" s="25"/>
      <c r="N4773" s="25"/>
      <c r="O4773" s="25"/>
      <c r="P4773" s="25"/>
      <c r="Q4773" s="25"/>
      <c r="R4773" s="25"/>
      <c r="S4773" s="25"/>
      <c r="T4773" s="25"/>
      <c r="U4773" s="25"/>
      <c r="V4773" s="25"/>
      <c r="W4773" s="25"/>
      <c r="X4773" s="25"/>
      <c r="Y4773" s="25"/>
      <c r="Z4773" s="25"/>
      <c r="AA4773" s="25"/>
      <c r="AB4773" s="25"/>
    </row>
    <row r="4774" spans="1:28" ht="18.75" customHeight="1">
      <c r="A4774" s="1"/>
      <c r="B4774" s="1"/>
      <c r="C4774" s="1"/>
      <c r="D4774" s="21" t="s">
        <v>1100</v>
      </c>
      <c r="E4774" s="22" t="s">
        <v>803</v>
      </c>
      <c r="F4774" s="27"/>
      <c r="G4774" s="28">
        <v>2080.349933</v>
      </c>
      <c r="H4774" s="24">
        <f t="shared" si="21"/>
        <v>173.36249441666666</v>
      </c>
      <c r="I4774" s="25"/>
      <c r="J4774" s="25"/>
      <c r="K4774" s="26"/>
      <c r="L4774" s="25"/>
      <c r="M4774" s="25"/>
      <c r="N4774" s="25"/>
      <c r="O4774" s="25"/>
      <c r="P4774" s="25"/>
      <c r="Q4774" s="25"/>
      <c r="R4774" s="25"/>
      <c r="S4774" s="25"/>
      <c r="T4774" s="25"/>
      <c r="U4774" s="25"/>
      <c r="V4774" s="25"/>
      <c r="W4774" s="25"/>
      <c r="X4774" s="25"/>
      <c r="Y4774" s="25"/>
      <c r="Z4774" s="25"/>
      <c r="AA4774" s="25"/>
      <c r="AB4774" s="25"/>
    </row>
    <row r="4775" spans="1:28" ht="18.75" customHeight="1">
      <c r="A4775" s="1"/>
      <c r="B4775" s="1"/>
      <c r="C4775" s="1"/>
      <c r="D4775" s="21" t="s">
        <v>1056</v>
      </c>
      <c r="E4775" s="22" t="s">
        <v>803</v>
      </c>
      <c r="F4775" s="27"/>
      <c r="G4775" s="28">
        <v>41.52</v>
      </c>
      <c r="H4775" s="24">
        <f t="shared" si="21"/>
        <v>3.4600000000000004</v>
      </c>
      <c r="I4775" s="25"/>
      <c r="J4775" s="25"/>
      <c r="K4775" s="26"/>
      <c r="L4775" s="25"/>
      <c r="M4775" s="25"/>
      <c r="N4775" s="25"/>
      <c r="O4775" s="25"/>
      <c r="P4775" s="25"/>
      <c r="Q4775" s="25"/>
      <c r="R4775" s="25"/>
      <c r="S4775" s="25"/>
      <c r="T4775" s="25"/>
      <c r="U4775" s="25"/>
      <c r="V4775" s="25"/>
      <c r="W4775" s="25"/>
      <c r="X4775" s="25"/>
      <c r="Y4775" s="25"/>
      <c r="Z4775" s="25"/>
      <c r="AA4775" s="25"/>
      <c r="AB4775" s="25"/>
    </row>
    <row r="4776" spans="1:28" ht="18.75" customHeight="1">
      <c r="A4776" s="1"/>
      <c r="B4776" s="1"/>
      <c r="C4776" s="1"/>
      <c r="D4776" s="21" t="s">
        <v>807</v>
      </c>
      <c r="E4776" s="22" t="s">
        <v>803</v>
      </c>
      <c r="F4776" s="27"/>
      <c r="G4776" s="28">
        <v>248.22</v>
      </c>
      <c r="H4776" s="24">
        <f t="shared" si="21"/>
        <v>20.684999999999999</v>
      </c>
      <c r="I4776" s="25"/>
      <c r="J4776" s="25"/>
      <c r="K4776" s="26"/>
      <c r="L4776" s="25"/>
      <c r="M4776" s="25"/>
      <c r="N4776" s="25"/>
      <c r="O4776" s="25"/>
      <c r="P4776" s="25"/>
      <c r="Q4776" s="25"/>
      <c r="R4776" s="25"/>
      <c r="S4776" s="25"/>
      <c r="T4776" s="25"/>
      <c r="U4776" s="25"/>
      <c r="V4776" s="25"/>
      <c r="W4776" s="25"/>
      <c r="X4776" s="25"/>
      <c r="Y4776" s="25"/>
      <c r="Z4776" s="25"/>
      <c r="AA4776" s="25"/>
      <c r="AB4776" s="25"/>
    </row>
    <row r="4777" spans="1:28" ht="18.75" customHeight="1">
      <c r="A4777" s="1"/>
      <c r="B4777" s="1"/>
      <c r="C4777" s="1"/>
      <c r="D4777" s="21" t="s">
        <v>1005</v>
      </c>
      <c r="E4777" s="22" t="s">
        <v>803</v>
      </c>
      <c r="F4777" s="27"/>
      <c r="G4777" s="28">
        <v>285.12</v>
      </c>
      <c r="H4777" s="24">
        <f t="shared" si="21"/>
        <v>23.76</v>
      </c>
      <c r="I4777" s="25"/>
      <c r="J4777" s="25"/>
      <c r="K4777" s="26"/>
      <c r="L4777" s="25"/>
      <c r="M4777" s="25"/>
      <c r="N4777" s="25"/>
      <c r="O4777" s="25"/>
      <c r="P4777" s="25"/>
      <c r="Q4777" s="25"/>
      <c r="R4777" s="25"/>
      <c r="S4777" s="25"/>
      <c r="T4777" s="25"/>
      <c r="U4777" s="25"/>
      <c r="V4777" s="25"/>
      <c r="W4777" s="25"/>
      <c r="X4777" s="25"/>
      <c r="Y4777" s="25"/>
      <c r="Z4777" s="25"/>
      <c r="AA4777" s="25"/>
      <c r="AB4777" s="25"/>
    </row>
    <row r="4778" spans="1:28" ht="18.75" customHeight="1">
      <c r="A4778" s="1"/>
      <c r="B4778" s="1"/>
      <c r="C4778" s="1"/>
      <c r="D4778" s="21" t="s">
        <v>914</v>
      </c>
      <c r="E4778" s="22" t="s">
        <v>803</v>
      </c>
      <c r="F4778" s="27"/>
      <c r="G4778" s="28">
        <v>639.98</v>
      </c>
      <c r="H4778" s="24">
        <f t="shared" si="21"/>
        <v>53.331666666666671</v>
      </c>
      <c r="I4778" s="25"/>
      <c r="J4778" s="25"/>
      <c r="K4778" s="26"/>
      <c r="L4778" s="25"/>
      <c r="M4778" s="25"/>
      <c r="N4778" s="25"/>
      <c r="O4778" s="25"/>
      <c r="P4778" s="25"/>
      <c r="Q4778" s="25"/>
      <c r="R4778" s="25"/>
      <c r="S4778" s="25"/>
      <c r="T4778" s="25"/>
      <c r="U4778" s="25"/>
      <c r="V4778" s="25"/>
      <c r="W4778" s="25"/>
      <c r="X4778" s="25"/>
      <c r="Y4778" s="25"/>
      <c r="Z4778" s="25"/>
      <c r="AA4778" s="25"/>
      <c r="AB4778" s="25"/>
    </row>
    <row r="4779" spans="1:28" ht="18.75" customHeight="1">
      <c r="A4779" s="1"/>
      <c r="B4779" s="1"/>
      <c r="C4779" s="1"/>
      <c r="D4779" s="21" t="s">
        <v>1068</v>
      </c>
      <c r="E4779" s="22" t="s">
        <v>803</v>
      </c>
      <c r="F4779" s="27"/>
      <c r="G4779" s="28">
        <v>25.11</v>
      </c>
      <c r="H4779" s="24">
        <f t="shared" si="21"/>
        <v>2.0924999999999998</v>
      </c>
      <c r="I4779" s="25"/>
      <c r="J4779" s="25"/>
      <c r="K4779" s="26"/>
      <c r="L4779" s="25"/>
      <c r="M4779" s="25"/>
      <c r="N4779" s="25"/>
      <c r="O4779" s="25"/>
      <c r="P4779" s="25"/>
      <c r="Q4779" s="25"/>
      <c r="R4779" s="25"/>
      <c r="S4779" s="25"/>
      <c r="T4779" s="25"/>
      <c r="U4779" s="25"/>
      <c r="V4779" s="25"/>
      <c r="W4779" s="25"/>
      <c r="X4779" s="25"/>
      <c r="Y4779" s="25"/>
      <c r="Z4779" s="25"/>
      <c r="AA4779" s="25"/>
      <c r="AB4779" s="25"/>
    </row>
    <row r="4780" spans="1:28" ht="18.75" customHeight="1">
      <c r="A4780" s="1"/>
      <c r="B4780" s="1"/>
      <c r="C4780" s="1"/>
      <c r="D4780" s="21" t="s">
        <v>949</v>
      </c>
      <c r="E4780" s="22" t="s">
        <v>803</v>
      </c>
      <c r="F4780" s="27"/>
      <c r="G4780" s="28">
        <v>255.64</v>
      </c>
      <c r="H4780" s="24">
        <f t="shared" si="21"/>
        <v>21.303333333333331</v>
      </c>
      <c r="I4780" s="25"/>
      <c r="J4780" s="25"/>
      <c r="K4780" s="26"/>
      <c r="L4780" s="25"/>
      <c r="M4780" s="25"/>
      <c r="N4780" s="25"/>
      <c r="O4780" s="25"/>
      <c r="P4780" s="25"/>
      <c r="Q4780" s="25"/>
      <c r="R4780" s="25"/>
      <c r="S4780" s="25"/>
      <c r="T4780" s="25"/>
      <c r="U4780" s="25"/>
      <c r="V4780" s="25"/>
      <c r="W4780" s="25"/>
      <c r="X4780" s="25"/>
      <c r="Y4780" s="25"/>
      <c r="Z4780" s="25"/>
      <c r="AA4780" s="25"/>
      <c r="AB4780" s="25"/>
    </row>
    <row r="4781" spans="1:28" ht="18.75" customHeight="1">
      <c r="A4781" s="1"/>
      <c r="B4781" s="1"/>
      <c r="C4781" s="1"/>
      <c r="D4781" s="21" t="s">
        <v>868</v>
      </c>
      <c r="E4781" s="22" t="s">
        <v>803</v>
      </c>
      <c r="F4781" s="27"/>
      <c r="G4781" s="28">
        <v>62.2</v>
      </c>
      <c r="H4781" s="24">
        <f t="shared" si="21"/>
        <v>5.1833333333333336</v>
      </c>
      <c r="I4781" s="25"/>
      <c r="J4781" s="25"/>
      <c r="K4781" s="26"/>
      <c r="L4781" s="25"/>
      <c r="M4781" s="25"/>
      <c r="N4781" s="25"/>
      <c r="O4781" s="25"/>
      <c r="P4781" s="25"/>
      <c r="Q4781" s="25"/>
      <c r="R4781" s="25"/>
      <c r="S4781" s="25"/>
      <c r="T4781" s="25"/>
      <c r="U4781" s="25"/>
      <c r="V4781" s="25"/>
      <c r="W4781" s="25"/>
      <c r="X4781" s="25"/>
      <c r="Y4781" s="25"/>
      <c r="Z4781" s="25"/>
      <c r="AA4781" s="25"/>
      <c r="AB4781" s="25"/>
    </row>
    <row r="4782" spans="1:28" ht="18.75" customHeight="1">
      <c r="A4782" s="1"/>
      <c r="B4782" s="1"/>
      <c r="C4782" s="1"/>
      <c r="D4782" s="21" t="s">
        <v>907</v>
      </c>
      <c r="E4782" s="22" t="s">
        <v>803</v>
      </c>
      <c r="F4782" s="27"/>
      <c r="G4782" s="28">
        <v>169.92</v>
      </c>
      <c r="H4782" s="24">
        <f t="shared" si="21"/>
        <v>14.159999999999998</v>
      </c>
      <c r="I4782" s="25"/>
      <c r="J4782" s="25"/>
      <c r="K4782" s="26"/>
      <c r="L4782" s="25"/>
      <c r="M4782" s="25"/>
      <c r="N4782" s="25"/>
      <c r="O4782" s="25"/>
      <c r="P4782" s="25"/>
      <c r="Q4782" s="25"/>
      <c r="R4782" s="25"/>
      <c r="S4782" s="25"/>
      <c r="T4782" s="25"/>
      <c r="U4782" s="25"/>
      <c r="V4782" s="25"/>
      <c r="W4782" s="25"/>
      <c r="X4782" s="25"/>
      <c r="Y4782" s="25"/>
      <c r="Z4782" s="25"/>
      <c r="AA4782" s="25"/>
      <c r="AB4782" s="25"/>
    </row>
    <row r="4783" spans="1:28" ht="18.75" customHeight="1">
      <c r="A4783" s="1"/>
      <c r="B4783" s="1"/>
      <c r="C4783" s="1"/>
      <c r="D4783" s="21" t="s">
        <v>1106</v>
      </c>
      <c r="E4783" s="22" t="s">
        <v>803</v>
      </c>
      <c r="F4783" s="27"/>
      <c r="G4783" s="28">
        <v>29.1</v>
      </c>
      <c r="H4783" s="24">
        <f t="shared" si="21"/>
        <v>2.4250000000000003</v>
      </c>
      <c r="I4783" s="25"/>
      <c r="J4783" s="25"/>
      <c r="K4783" s="26"/>
      <c r="L4783" s="25"/>
      <c r="M4783" s="25"/>
      <c r="N4783" s="25"/>
      <c r="O4783" s="25"/>
      <c r="P4783" s="25"/>
      <c r="Q4783" s="25"/>
      <c r="R4783" s="25"/>
      <c r="S4783" s="25"/>
      <c r="T4783" s="25"/>
      <c r="U4783" s="25"/>
      <c r="V4783" s="25"/>
      <c r="W4783" s="25"/>
      <c r="X4783" s="25"/>
      <c r="Y4783" s="25"/>
      <c r="Z4783" s="25"/>
      <c r="AA4783" s="25"/>
      <c r="AB4783" s="25"/>
    </row>
    <row r="4784" spans="1:28" ht="18.75" customHeight="1">
      <c r="A4784" s="1"/>
      <c r="B4784" s="1"/>
      <c r="C4784" s="1"/>
      <c r="D4784" s="21" t="s">
        <v>857</v>
      </c>
      <c r="E4784" s="22" t="s">
        <v>803</v>
      </c>
      <c r="F4784" s="27"/>
      <c r="G4784" s="28">
        <v>100.4</v>
      </c>
      <c r="H4784" s="24">
        <f t="shared" si="21"/>
        <v>8.3666666666666671</v>
      </c>
      <c r="I4784" s="25"/>
      <c r="J4784" s="25"/>
      <c r="K4784" s="26"/>
      <c r="L4784" s="25"/>
      <c r="M4784" s="25"/>
      <c r="N4784" s="25"/>
      <c r="O4784" s="25"/>
      <c r="P4784" s="25"/>
      <c r="Q4784" s="25"/>
      <c r="R4784" s="25"/>
      <c r="S4784" s="25"/>
      <c r="T4784" s="25"/>
      <c r="U4784" s="25"/>
      <c r="V4784" s="25"/>
      <c r="W4784" s="25"/>
      <c r="X4784" s="25"/>
      <c r="Y4784" s="25"/>
      <c r="Z4784" s="25"/>
      <c r="AA4784" s="25"/>
      <c r="AB4784" s="25"/>
    </row>
    <row r="4785" spans="1:28" ht="18.75" customHeight="1">
      <c r="A4785" s="1"/>
      <c r="B4785" s="1"/>
      <c r="C4785" s="1"/>
      <c r="D4785" s="21" t="s">
        <v>857</v>
      </c>
      <c r="E4785" s="22" t="s">
        <v>803</v>
      </c>
      <c r="F4785" s="27"/>
      <c r="G4785" s="28">
        <v>87.35</v>
      </c>
      <c r="H4785" s="24">
        <f t="shared" si="21"/>
        <v>7.2791666666666659</v>
      </c>
      <c r="I4785" s="25"/>
      <c r="J4785" s="25"/>
      <c r="K4785" s="26"/>
      <c r="L4785" s="25"/>
      <c r="M4785" s="25"/>
      <c r="N4785" s="25"/>
      <c r="O4785" s="25"/>
      <c r="P4785" s="25"/>
      <c r="Q4785" s="25"/>
      <c r="R4785" s="25"/>
      <c r="S4785" s="25"/>
      <c r="T4785" s="25"/>
      <c r="U4785" s="25"/>
      <c r="V4785" s="25"/>
      <c r="W4785" s="25"/>
      <c r="X4785" s="25"/>
      <c r="Y4785" s="25"/>
      <c r="Z4785" s="25"/>
      <c r="AA4785" s="25"/>
      <c r="AB4785" s="25"/>
    </row>
    <row r="4786" spans="1:28" ht="18.75" customHeight="1">
      <c r="A4786" s="1"/>
      <c r="B4786" s="1"/>
      <c r="C4786" s="1"/>
      <c r="D4786" s="21" t="s">
        <v>836</v>
      </c>
      <c r="E4786" s="22" t="s">
        <v>803</v>
      </c>
      <c r="F4786" s="27"/>
      <c r="G4786" s="28">
        <v>16.100000000000001</v>
      </c>
      <c r="H4786" s="24">
        <f t="shared" si="21"/>
        <v>1.3416666666666668</v>
      </c>
      <c r="I4786" s="25"/>
      <c r="J4786" s="25"/>
      <c r="K4786" s="26"/>
      <c r="L4786" s="25"/>
      <c r="M4786" s="25"/>
      <c r="N4786" s="25"/>
      <c r="O4786" s="25"/>
      <c r="P4786" s="25"/>
      <c r="Q4786" s="25"/>
      <c r="R4786" s="25"/>
      <c r="S4786" s="25"/>
      <c r="T4786" s="25"/>
      <c r="U4786" s="25"/>
      <c r="V4786" s="25"/>
      <c r="W4786" s="25"/>
      <c r="X4786" s="25"/>
      <c r="Y4786" s="25"/>
      <c r="Z4786" s="25"/>
      <c r="AA4786" s="25"/>
      <c r="AB4786" s="25"/>
    </row>
    <row r="4787" spans="1:28" ht="18.75" customHeight="1">
      <c r="A4787" s="1"/>
      <c r="B4787" s="1"/>
      <c r="C4787" s="1"/>
      <c r="D4787" s="21" t="s">
        <v>995</v>
      </c>
      <c r="E4787" s="22" t="s">
        <v>803</v>
      </c>
      <c r="F4787" s="27"/>
      <c r="G4787" s="28">
        <v>38.049999999999997</v>
      </c>
      <c r="H4787" s="24">
        <f t="shared" si="21"/>
        <v>3.1708333333333329</v>
      </c>
      <c r="I4787" s="25"/>
      <c r="J4787" s="25"/>
      <c r="K4787" s="26"/>
      <c r="L4787" s="25"/>
      <c r="M4787" s="25"/>
      <c r="N4787" s="25"/>
      <c r="O4787" s="25"/>
      <c r="P4787" s="25"/>
      <c r="Q4787" s="25"/>
      <c r="R4787" s="25"/>
      <c r="S4787" s="25"/>
      <c r="T4787" s="25"/>
      <c r="U4787" s="25"/>
      <c r="V4787" s="25"/>
      <c r="W4787" s="25"/>
      <c r="X4787" s="25"/>
      <c r="Y4787" s="25"/>
      <c r="Z4787" s="25"/>
      <c r="AA4787" s="25"/>
      <c r="AB4787" s="25"/>
    </row>
    <row r="4788" spans="1:28" ht="18.75" customHeight="1">
      <c r="A4788" s="1"/>
      <c r="B4788" s="1"/>
      <c r="C4788" s="1"/>
      <c r="D4788" s="21" t="s">
        <v>962</v>
      </c>
      <c r="E4788" s="22" t="s">
        <v>803</v>
      </c>
      <c r="F4788" s="27"/>
      <c r="G4788" s="28">
        <v>37.86</v>
      </c>
      <c r="H4788" s="24">
        <f t="shared" si="21"/>
        <v>3.1549999999999998</v>
      </c>
      <c r="I4788" s="25"/>
      <c r="J4788" s="25"/>
      <c r="K4788" s="26"/>
      <c r="L4788" s="25"/>
      <c r="M4788" s="25"/>
      <c r="N4788" s="25"/>
      <c r="O4788" s="25"/>
      <c r="P4788" s="25"/>
      <c r="Q4788" s="25"/>
      <c r="R4788" s="25"/>
      <c r="S4788" s="25"/>
      <c r="T4788" s="25"/>
      <c r="U4788" s="25"/>
      <c r="V4788" s="25"/>
      <c r="W4788" s="25"/>
      <c r="X4788" s="25"/>
      <c r="Y4788" s="25"/>
      <c r="Z4788" s="25"/>
      <c r="AA4788" s="25"/>
      <c r="AB4788" s="25"/>
    </row>
    <row r="4789" spans="1:28" ht="18.75" customHeight="1">
      <c r="A4789" s="1"/>
      <c r="B4789" s="1"/>
      <c r="C4789" s="1"/>
      <c r="D4789" s="21" t="s">
        <v>944</v>
      </c>
      <c r="E4789" s="22" t="s">
        <v>803</v>
      </c>
      <c r="F4789" s="27"/>
      <c r="G4789" s="28">
        <v>13.96</v>
      </c>
      <c r="H4789" s="24">
        <f t="shared" si="21"/>
        <v>1.1633333333333333</v>
      </c>
      <c r="I4789" s="25"/>
      <c r="J4789" s="25"/>
      <c r="K4789" s="26"/>
      <c r="L4789" s="25"/>
      <c r="M4789" s="25"/>
      <c r="N4789" s="25"/>
      <c r="O4789" s="25"/>
      <c r="P4789" s="25"/>
      <c r="Q4789" s="25"/>
      <c r="R4789" s="25"/>
      <c r="S4789" s="25"/>
      <c r="T4789" s="25"/>
      <c r="U4789" s="25"/>
      <c r="V4789" s="25"/>
      <c r="W4789" s="25"/>
      <c r="X4789" s="25"/>
      <c r="Y4789" s="25"/>
      <c r="Z4789" s="25"/>
      <c r="AA4789" s="25"/>
      <c r="AB4789" s="25"/>
    </row>
    <row r="4790" spans="1:28" ht="18.75" customHeight="1">
      <c r="A4790" s="1"/>
      <c r="B4790" s="1"/>
      <c r="C4790" s="1"/>
      <c r="D4790" s="21" t="s">
        <v>832</v>
      </c>
      <c r="E4790" s="22" t="s">
        <v>803</v>
      </c>
      <c r="F4790" s="27"/>
      <c r="G4790" s="28">
        <v>467.17998599999999</v>
      </c>
      <c r="H4790" s="24">
        <f t="shared" si="21"/>
        <v>38.931665500000001</v>
      </c>
      <c r="I4790" s="25"/>
      <c r="J4790" s="25"/>
      <c r="K4790" s="26"/>
      <c r="L4790" s="25"/>
      <c r="M4790" s="25"/>
      <c r="N4790" s="25"/>
      <c r="O4790" s="25"/>
      <c r="P4790" s="25"/>
      <c r="Q4790" s="25"/>
      <c r="R4790" s="25"/>
      <c r="S4790" s="25"/>
      <c r="T4790" s="25"/>
      <c r="U4790" s="25"/>
      <c r="V4790" s="25"/>
      <c r="W4790" s="25"/>
      <c r="X4790" s="25"/>
      <c r="Y4790" s="25"/>
      <c r="Z4790" s="25"/>
      <c r="AA4790" s="25"/>
      <c r="AB4790" s="25"/>
    </row>
    <row r="4791" spans="1:28" ht="18.75" customHeight="1">
      <c r="A4791" s="1"/>
      <c r="B4791" s="1"/>
      <c r="C4791" s="1"/>
      <c r="D4791" s="21" t="s">
        <v>1120</v>
      </c>
      <c r="E4791" s="22" t="s">
        <v>803</v>
      </c>
      <c r="F4791" s="27"/>
      <c r="G4791" s="28">
        <v>61.05</v>
      </c>
      <c r="H4791" s="24">
        <f t="shared" si="21"/>
        <v>5.0874999999999995</v>
      </c>
      <c r="I4791" s="25"/>
      <c r="J4791" s="25"/>
      <c r="K4791" s="26"/>
      <c r="L4791" s="25"/>
      <c r="M4791" s="25"/>
      <c r="N4791" s="25"/>
      <c r="O4791" s="25"/>
      <c r="P4791" s="25"/>
      <c r="Q4791" s="25"/>
      <c r="R4791" s="25"/>
      <c r="S4791" s="25"/>
      <c r="T4791" s="25"/>
      <c r="U4791" s="25"/>
      <c r="V4791" s="25"/>
      <c r="W4791" s="25"/>
      <c r="X4791" s="25"/>
      <c r="Y4791" s="25"/>
      <c r="Z4791" s="25"/>
      <c r="AA4791" s="25"/>
      <c r="AB4791" s="25"/>
    </row>
    <row r="4792" spans="1:28" ht="18.75" customHeight="1">
      <c r="A4792" s="1"/>
      <c r="B4792" s="1"/>
      <c r="C4792" s="1"/>
      <c r="D4792" s="21" t="s">
        <v>998</v>
      </c>
      <c r="E4792" s="22" t="s">
        <v>803</v>
      </c>
      <c r="F4792" s="27"/>
      <c r="G4792" s="28">
        <v>223.47</v>
      </c>
      <c r="H4792" s="24">
        <f t="shared" si="21"/>
        <v>18.622499999999999</v>
      </c>
      <c r="I4792" s="25"/>
      <c r="J4792" s="25"/>
      <c r="K4792" s="26"/>
      <c r="L4792" s="25"/>
      <c r="M4792" s="25"/>
      <c r="N4792" s="25"/>
      <c r="O4792" s="25"/>
      <c r="P4792" s="25"/>
      <c r="Q4792" s="25"/>
      <c r="R4792" s="25"/>
      <c r="S4792" s="25"/>
      <c r="T4792" s="25"/>
      <c r="U4792" s="25"/>
      <c r="V4792" s="25"/>
      <c r="W4792" s="25"/>
      <c r="X4792" s="25"/>
      <c r="Y4792" s="25"/>
      <c r="Z4792" s="25"/>
      <c r="AA4792" s="25"/>
      <c r="AB4792" s="25"/>
    </row>
    <row r="4793" spans="1:28" ht="18.75" customHeight="1">
      <c r="A4793" s="1"/>
      <c r="B4793" s="1"/>
      <c r="C4793" s="1"/>
      <c r="D4793" s="21" t="s">
        <v>909</v>
      </c>
      <c r="E4793" s="22" t="s">
        <v>803</v>
      </c>
      <c r="F4793" s="27"/>
      <c r="G4793" s="28">
        <v>102.1</v>
      </c>
      <c r="H4793" s="24">
        <f t="shared" si="21"/>
        <v>8.5083333333333329</v>
      </c>
      <c r="I4793" s="25"/>
      <c r="J4793" s="25"/>
      <c r="K4793" s="26"/>
      <c r="L4793" s="25"/>
      <c r="M4793" s="25"/>
      <c r="N4793" s="25"/>
      <c r="O4793" s="25"/>
      <c r="P4793" s="25"/>
      <c r="Q4793" s="25"/>
      <c r="R4793" s="25"/>
      <c r="S4793" s="25"/>
      <c r="T4793" s="25"/>
      <c r="U4793" s="25"/>
      <c r="V4793" s="25"/>
      <c r="W4793" s="25"/>
      <c r="X4793" s="25"/>
      <c r="Y4793" s="25"/>
      <c r="Z4793" s="25"/>
      <c r="AA4793" s="25"/>
      <c r="AB4793" s="25"/>
    </row>
    <row r="4794" spans="1:28" ht="18.75" customHeight="1">
      <c r="A4794" s="1"/>
      <c r="B4794" s="1"/>
      <c r="C4794" s="1"/>
      <c r="D4794" s="21" t="s">
        <v>1078</v>
      </c>
      <c r="E4794" s="22" t="s">
        <v>803</v>
      </c>
      <c r="F4794" s="27"/>
      <c r="G4794" s="28">
        <v>69</v>
      </c>
      <c r="H4794" s="24">
        <f t="shared" si="21"/>
        <v>5.75</v>
      </c>
      <c r="I4794" s="25"/>
      <c r="J4794" s="25"/>
      <c r="K4794" s="26"/>
      <c r="L4794" s="25"/>
      <c r="M4794" s="25"/>
      <c r="N4794" s="25"/>
      <c r="O4794" s="25"/>
      <c r="P4794" s="25"/>
      <c r="Q4794" s="25"/>
      <c r="R4794" s="25"/>
      <c r="S4794" s="25"/>
      <c r="T4794" s="25"/>
      <c r="U4794" s="25"/>
      <c r="V4794" s="25"/>
      <c r="W4794" s="25"/>
      <c r="X4794" s="25"/>
      <c r="Y4794" s="25"/>
      <c r="Z4794" s="25"/>
      <c r="AA4794" s="25"/>
      <c r="AB4794" s="25"/>
    </row>
    <row r="4795" spans="1:28" ht="18.75" customHeight="1">
      <c r="A4795" s="1"/>
      <c r="B4795" s="1"/>
      <c r="C4795" s="1"/>
      <c r="D4795" s="21" t="s">
        <v>1045</v>
      </c>
      <c r="E4795" s="22" t="s">
        <v>803</v>
      </c>
      <c r="F4795" s="27"/>
      <c r="G4795" s="28">
        <v>68.239999999999995</v>
      </c>
      <c r="H4795" s="24">
        <f t="shared" si="21"/>
        <v>5.6866666666666665</v>
      </c>
      <c r="I4795" s="25"/>
      <c r="J4795" s="25"/>
      <c r="K4795" s="26"/>
      <c r="L4795" s="25"/>
      <c r="M4795" s="25"/>
      <c r="N4795" s="25"/>
      <c r="O4795" s="25"/>
      <c r="P4795" s="25"/>
      <c r="Q4795" s="25"/>
      <c r="R4795" s="25"/>
      <c r="S4795" s="25"/>
      <c r="T4795" s="25"/>
      <c r="U4795" s="25"/>
      <c r="V4795" s="25"/>
      <c r="W4795" s="25"/>
      <c r="X4795" s="25"/>
      <c r="Y4795" s="25"/>
      <c r="Z4795" s="25"/>
      <c r="AA4795" s="25"/>
      <c r="AB4795" s="25"/>
    </row>
    <row r="4796" spans="1:28" ht="18.75" customHeight="1">
      <c r="A4796" s="1"/>
      <c r="B4796" s="1"/>
      <c r="C4796" s="1"/>
      <c r="D4796" s="21" t="s">
        <v>870</v>
      </c>
      <c r="E4796" s="22" t="s">
        <v>803</v>
      </c>
      <c r="F4796" s="27"/>
      <c r="G4796" s="28">
        <v>45.44</v>
      </c>
      <c r="H4796" s="24">
        <f t="shared" si="21"/>
        <v>3.7866666666666666</v>
      </c>
      <c r="I4796" s="25"/>
      <c r="J4796" s="25"/>
      <c r="K4796" s="26"/>
      <c r="L4796" s="25"/>
      <c r="M4796" s="25"/>
      <c r="N4796" s="25"/>
      <c r="O4796" s="25"/>
      <c r="P4796" s="25"/>
      <c r="Q4796" s="25"/>
      <c r="R4796" s="25"/>
      <c r="S4796" s="25"/>
      <c r="T4796" s="25"/>
      <c r="U4796" s="25"/>
      <c r="V4796" s="25"/>
      <c r="W4796" s="25"/>
      <c r="X4796" s="25"/>
      <c r="Y4796" s="25"/>
      <c r="Z4796" s="25"/>
      <c r="AA4796" s="25"/>
      <c r="AB4796" s="25"/>
    </row>
    <row r="4797" spans="1:28" ht="18.75" customHeight="1">
      <c r="A4797" s="1"/>
      <c r="B4797" s="1"/>
      <c r="C4797" s="1"/>
      <c r="D4797" s="21" t="s">
        <v>946</v>
      </c>
      <c r="E4797" s="22" t="s">
        <v>803</v>
      </c>
      <c r="F4797" s="27"/>
      <c r="G4797" s="28">
        <v>104.220006</v>
      </c>
      <c r="H4797" s="24">
        <f t="shared" si="21"/>
        <v>8.6850004999999992</v>
      </c>
      <c r="I4797" s="25"/>
      <c r="J4797" s="25"/>
      <c r="K4797" s="26"/>
      <c r="L4797" s="25"/>
      <c r="M4797" s="25"/>
      <c r="N4797" s="25"/>
      <c r="O4797" s="25"/>
      <c r="P4797" s="25"/>
      <c r="Q4797" s="25"/>
      <c r="R4797" s="25"/>
      <c r="S4797" s="25"/>
      <c r="T4797" s="25"/>
      <c r="U4797" s="25"/>
      <c r="V4797" s="25"/>
      <c r="W4797" s="25"/>
      <c r="X4797" s="25"/>
      <c r="Y4797" s="25"/>
      <c r="Z4797" s="25"/>
      <c r="AA4797" s="25"/>
      <c r="AB4797" s="25"/>
    </row>
    <row r="4798" spans="1:28" ht="18.75" customHeight="1">
      <c r="A4798" s="1"/>
      <c r="B4798" s="1"/>
      <c r="C4798" s="1"/>
      <c r="D4798" s="21" t="s">
        <v>1116</v>
      </c>
      <c r="E4798" s="22" t="s">
        <v>803</v>
      </c>
      <c r="F4798" s="27"/>
      <c r="G4798" s="28">
        <v>8</v>
      </c>
      <c r="H4798" s="24">
        <f t="shared" si="21"/>
        <v>0.66666666666666663</v>
      </c>
      <c r="I4798" s="25"/>
      <c r="J4798" s="25"/>
      <c r="K4798" s="26"/>
      <c r="L4798" s="25"/>
      <c r="M4798" s="25"/>
      <c r="N4798" s="25"/>
      <c r="O4798" s="25"/>
      <c r="P4798" s="25"/>
      <c r="Q4798" s="25"/>
      <c r="R4798" s="25"/>
      <c r="S4798" s="25"/>
      <c r="T4798" s="25"/>
      <c r="U4798" s="25"/>
      <c r="V4798" s="25"/>
      <c r="W4798" s="25"/>
      <c r="X4798" s="25"/>
      <c r="Y4798" s="25"/>
      <c r="Z4798" s="25"/>
      <c r="AA4798" s="25"/>
      <c r="AB4798" s="25"/>
    </row>
    <row r="4799" spans="1:28" ht="18.75" customHeight="1">
      <c r="A4799" s="1"/>
      <c r="B4799" s="1"/>
      <c r="C4799" s="1"/>
      <c r="D4799" s="21" t="s">
        <v>1121</v>
      </c>
      <c r="E4799" s="22" t="s">
        <v>803</v>
      </c>
      <c r="F4799" s="27"/>
      <c r="G4799" s="28">
        <v>119.34</v>
      </c>
      <c r="H4799" s="24">
        <f t="shared" si="21"/>
        <v>9.9450000000000003</v>
      </c>
      <c r="I4799" s="25"/>
      <c r="J4799" s="25"/>
      <c r="K4799" s="26"/>
      <c r="L4799" s="25"/>
      <c r="M4799" s="25"/>
      <c r="N4799" s="25"/>
      <c r="O4799" s="25"/>
      <c r="P4799" s="25"/>
      <c r="Q4799" s="25"/>
      <c r="R4799" s="25"/>
      <c r="S4799" s="25"/>
      <c r="T4799" s="25"/>
      <c r="U4799" s="25"/>
      <c r="V4799" s="25"/>
      <c r="W4799" s="25"/>
      <c r="X4799" s="25"/>
      <c r="Y4799" s="25"/>
      <c r="Z4799" s="25"/>
      <c r="AA4799" s="25"/>
      <c r="AB4799" s="25"/>
    </row>
    <row r="4800" spans="1:28" ht="18.75" customHeight="1">
      <c r="A4800" s="1"/>
      <c r="B4800" s="1"/>
      <c r="C4800" s="1"/>
      <c r="D4800" s="21" t="s">
        <v>938</v>
      </c>
      <c r="E4800" s="22" t="s">
        <v>803</v>
      </c>
      <c r="F4800" s="27"/>
      <c r="G4800" s="28">
        <v>52.25</v>
      </c>
      <c r="H4800" s="24">
        <f t="shared" si="21"/>
        <v>4.354166666666667</v>
      </c>
      <c r="I4800" s="25"/>
      <c r="J4800" s="25"/>
      <c r="K4800" s="26"/>
      <c r="L4800" s="25"/>
      <c r="M4800" s="25"/>
      <c r="N4800" s="25"/>
      <c r="O4800" s="25"/>
      <c r="P4800" s="25"/>
      <c r="Q4800" s="25"/>
      <c r="R4800" s="25"/>
      <c r="S4800" s="25"/>
      <c r="T4800" s="25"/>
      <c r="U4800" s="25"/>
      <c r="V4800" s="25"/>
      <c r="W4800" s="25"/>
      <c r="X4800" s="25"/>
      <c r="Y4800" s="25"/>
      <c r="Z4800" s="25"/>
      <c r="AA4800" s="25"/>
      <c r="AB4800" s="25"/>
    </row>
    <row r="4801" spans="1:28" ht="18.75" customHeight="1">
      <c r="A4801" s="1"/>
      <c r="B4801" s="1"/>
      <c r="C4801" s="1"/>
      <c r="D4801" s="21" t="s">
        <v>883</v>
      </c>
      <c r="E4801" s="22" t="s">
        <v>803</v>
      </c>
      <c r="F4801" s="27"/>
      <c r="G4801" s="28">
        <v>222.8</v>
      </c>
      <c r="H4801" s="24">
        <f t="shared" si="21"/>
        <v>18.566666666666666</v>
      </c>
      <c r="I4801" s="25"/>
      <c r="J4801" s="25"/>
      <c r="K4801" s="26"/>
      <c r="L4801" s="25"/>
      <c r="M4801" s="25"/>
      <c r="N4801" s="25"/>
      <c r="O4801" s="25"/>
      <c r="P4801" s="25"/>
      <c r="Q4801" s="25"/>
      <c r="R4801" s="25"/>
      <c r="S4801" s="25"/>
      <c r="T4801" s="25"/>
      <c r="U4801" s="25"/>
      <c r="V4801" s="25"/>
      <c r="W4801" s="25"/>
      <c r="X4801" s="25"/>
      <c r="Y4801" s="25"/>
      <c r="Z4801" s="25"/>
      <c r="AA4801" s="25"/>
      <c r="AB4801" s="25"/>
    </row>
    <row r="4802" spans="1:28" ht="18.75" customHeight="1">
      <c r="A4802" s="1"/>
      <c r="B4802" s="1"/>
      <c r="C4802" s="1"/>
      <c r="D4802" s="21" t="s">
        <v>995</v>
      </c>
      <c r="E4802" s="22" t="s">
        <v>803</v>
      </c>
      <c r="F4802" s="27"/>
      <c r="G4802" s="28">
        <v>68.489999999999995</v>
      </c>
      <c r="H4802" s="24">
        <f t="shared" si="21"/>
        <v>5.7074999999999996</v>
      </c>
      <c r="I4802" s="25"/>
      <c r="J4802" s="25"/>
      <c r="K4802" s="26"/>
      <c r="L4802" s="25"/>
      <c r="M4802" s="25"/>
      <c r="N4802" s="25"/>
      <c r="O4802" s="25"/>
      <c r="P4802" s="25"/>
      <c r="Q4802" s="25"/>
      <c r="R4802" s="25"/>
      <c r="S4802" s="25"/>
      <c r="T4802" s="25"/>
      <c r="U4802" s="25"/>
      <c r="V4802" s="25"/>
      <c r="W4802" s="25"/>
      <c r="X4802" s="25"/>
      <c r="Y4802" s="25"/>
      <c r="Z4802" s="25"/>
      <c r="AA4802" s="25"/>
      <c r="AB4802" s="25"/>
    </row>
    <row r="4803" spans="1:28" ht="18.75" customHeight="1">
      <c r="A4803" s="1"/>
      <c r="B4803" s="1"/>
      <c r="C4803" s="1"/>
      <c r="D4803" s="21" t="s">
        <v>933</v>
      </c>
      <c r="E4803" s="22" t="s">
        <v>803</v>
      </c>
      <c r="F4803" s="27"/>
      <c r="G4803" s="28">
        <v>6.02</v>
      </c>
      <c r="H4803" s="24">
        <f t="shared" si="21"/>
        <v>0.50166666666666659</v>
      </c>
      <c r="I4803" s="25"/>
      <c r="J4803" s="25"/>
      <c r="K4803" s="26"/>
      <c r="L4803" s="25"/>
      <c r="M4803" s="25"/>
      <c r="N4803" s="25"/>
      <c r="O4803" s="25"/>
      <c r="P4803" s="25"/>
      <c r="Q4803" s="25"/>
      <c r="R4803" s="25"/>
      <c r="S4803" s="25"/>
      <c r="T4803" s="25"/>
      <c r="U4803" s="25"/>
      <c r="V4803" s="25"/>
      <c r="W4803" s="25"/>
      <c r="X4803" s="25"/>
      <c r="Y4803" s="25"/>
      <c r="Z4803" s="25"/>
      <c r="AA4803" s="25"/>
      <c r="AB4803" s="25"/>
    </row>
    <row r="4804" spans="1:28" ht="18.75" customHeight="1">
      <c r="A4804" s="1"/>
      <c r="B4804" s="1"/>
      <c r="C4804" s="1"/>
      <c r="D4804" s="21" t="s">
        <v>943</v>
      </c>
      <c r="E4804" s="22" t="s">
        <v>803</v>
      </c>
      <c r="F4804" s="27"/>
      <c r="G4804" s="28">
        <v>89.95</v>
      </c>
      <c r="H4804" s="24">
        <f t="shared" si="21"/>
        <v>7.4958333333333336</v>
      </c>
      <c r="I4804" s="25"/>
      <c r="J4804" s="25"/>
      <c r="K4804" s="26"/>
      <c r="L4804" s="25"/>
      <c r="M4804" s="25"/>
      <c r="N4804" s="25"/>
      <c r="O4804" s="25"/>
      <c r="P4804" s="25"/>
      <c r="Q4804" s="25"/>
      <c r="R4804" s="25"/>
      <c r="S4804" s="25"/>
      <c r="T4804" s="25"/>
      <c r="U4804" s="25"/>
      <c r="V4804" s="25"/>
      <c r="W4804" s="25"/>
      <c r="X4804" s="25"/>
      <c r="Y4804" s="25"/>
      <c r="Z4804" s="25"/>
      <c r="AA4804" s="25"/>
      <c r="AB4804" s="25"/>
    </row>
    <row r="4805" spans="1:28" ht="18.75" customHeight="1">
      <c r="A4805" s="1"/>
      <c r="B4805" s="1"/>
      <c r="C4805" s="1"/>
      <c r="D4805" s="21" t="s">
        <v>1070</v>
      </c>
      <c r="E4805" s="22" t="s">
        <v>803</v>
      </c>
      <c r="F4805" s="27"/>
      <c r="G4805" s="28">
        <v>879.97</v>
      </c>
      <c r="H4805" s="24">
        <f t="shared" si="21"/>
        <v>73.330833333333331</v>
      </c>
      <c r="I4805" s="25"/>
      <c r="J4805" s="25"/>
      <c r="K4805" s="26"/>
      <c r="L4805" s="25"/>
      <c r="M4805" s="25"/>
      <c r="N4805" s="25"/>
      <c r="O4805" s="25"/>
      <c r="P4805" s="25"/>
      <c r="Q4805" s="25"/>
      <c r="R4805" s="25"/>
      <c r="S4805" s="25"/>
      <c r="T4805" s="25"/>
      <c r="U4805" s="25"/>
      <c r="V4805" s="25"/>
      <c r="W4805" s="25"/>
      <c r="X4805" s="25"/>
      <c r="Y4805" s="25"/>
      <c r="Z4805" s="25"/>
      <c r="AA4805" s="25"/>
      <c r="AB4805" s="25"/>
    </row>
    <row r="4806" spans="1:28" ht="18.75" customHeight="1">
      <c r="A4806" s="1"/>
      <c r="B4806" s="1"/>
      <c r="C4806" s="1"/>
      <c r="D4806" s="21" t="s">
        <v>989</v>
      </c>
      <c r="E4806" s="22" t="s">
        <v>803</v>
      </c>
      <c r="F4806" s="27"/>
      <c r="G4806" s="28">
        <v>1159.28</v>
      </c>
      <c r="H4806" s="24">
        <f t="shared" si="21"/>
        <v>96.606666666666669</v>
      </c>
      <c r="I4806" s="25"/>
      <c r="J4806" s="25"/>
      <c r="K4806" s="26"/>
      <c r="L4806" s="25"/>
      <c r="M4806" s="25"/>
      <c r="N4806" s="25"/>
      <c r="O4806" s="25"/>
      <c r="P4806" s="25"/>
      <c r="Q4806" s="25"/>
      <c r="R4806" s="25"/>
      <c r="S4806" s="25"/>
      <c r="T4806" s="25"/>
      <c r="U4806" s="25"/>
      <c r="V4806" s="25"/>
      <c r="W4806" s="25"/>
      <c r="X4806" s="25"/>
      <c r="Y4806" s="25"/>
      <c r="Z4806" s="25"/>
      <c r="AA4806" s="25"/>
      <c r="AB4806" s="25"/>
    </row>
    <row r="4807" spans="1:28" ht="18.75" customHeight="1">
      <c r="A4807" s="1"/>
      <c r="B4807" s="1"/>
      <c r="C4807" s="1"/>
      <c r="D4807" s="21" t="s">
        <v>1088</v>
      </c>
      <c r="E4807" s="22" t="s">
        <v>803</v>
      </c>
      <c r="F4807" s="27"/>
      <c r="G4807" s="28">
        <v>1179.72</v>
      </c>
      <c r="H4807" s="24">
        <f t="shared" si="21"/>
        <v>98.31</v>
      </c>
      <c r="I4807" s="25"/>
      <c r="J4807" s="25"/>
      <c r="K4807" s="26"/>
      <c r="L4807" s="25"/>
      <c r="M4807" s="25"/>
      <c r="N4807" s="25"/>
      <c r="O4807" s="25"/>
      <c r="P4807" s="25"/>
      <c r="Q4807" s="25"/>
      <c r="R4807" s="25"/>
      <c r="S4807" s="25"/>
      <c r="T4807" s="25"/>
      <c r="U4807" s="25"/>
      <c r="V4807" s="25"/>
      <c r="W4807" s="25"/>
      <c r="X4807" s="25"/>
      <c r="Y4807" s="25"/>
      <c r="Z4807" s="25"/>
      <c r="AA4807" s="25"/>
      <c r="AB4807" s="25"/>
    </row>
    <row r="4808" spans="1:28" ht="18.75" customHeight="1">
      <c r="A4808" s="1"/>
      <c r="B4808" s="1"/>
      <c r="C4808" s="1"/>
      <c r="D4808" s="21" t="s">
        <v>838</v>
      </c>
      <c r="E4808" s="22" t="s">
        <v>803</v>
      </c>
      <c r="F4808" s="27"/>
      <c r="G4808" s="28">
        <v>784.35</v>
      </c>
      <c r="H4808" s="24">
        <f t="shared" si="21"/>
        <v>65.362499999999997</v>
      </c>
      <c r="I4808" s="25"/>
      <c r="J4808" s="25"/>
      <c r="K4808" s="26"/>
      <c r="L4808" s="25"/>
      <c r="M4808" s="25"/>
      <c r="N4808" s="25"/>
      <c r="O4808" s="25"/>
      <c r="P4808" s="25"/>
      <c r="Q4808" s="25"/>
      <c r="R4808" s="25"/>
      <c r="S4808" s="25"/>
      <c r="T4808" s="25"/>
      <c r="U4808" s="25"/>
      <c r="V4808" s="25"/>
      <c r="W4808" s="25"/>
      <c r="X4808" s="25"/>
      <c r="Y4808" s="25"/>
      <c r="Z4808" s="25"/>
      <c r="AA4808" s="25"/>
      <c r="AB4808" s="25"/>
    </row>
    <row r="4809" spans="1:28" ht="18.75" customHeight="1">
      <c r="A4809" s="1"/>
      <c r="B4809" s="1"/>
      <c r="C4809" s="1"/>
      <c r="D4809" s="21" t="s">
        <v>1008</v>
      </c>
      <c r="E4809" s="22" t="s">
        <v>803</v>
      </c>
      <c r="F4809" s="27"/>
      <c r="G4809" s="28">
        <v>677.32</v>
      </c>
      <c r="H4809" s="24">
        <f t="shared" si="21"/>
        <v>56.443333333333335</v>
      </c>
      <c r="I4809" s="25"/>
      <c r="J4809" s="25"/>
      <c r="K4809" s="26"/>
      <c r="L4809" s="25"/>
      <c r="M4809" s="25"/>
      <c r="N4809" s="25"/>
      <c r="O4809" s="25"/>
      <c r="P4809" s="25"/>
      <c r="Q4809" s="25"/>
      <c r="R4809" s="25"/>
      <c r="S4809" s="25"/>
      <c r="T4809" s="25"/>
      <c r="U4809" s="25"/>
      <c r="V4809" s="25"/>
      <c r="W4809" s="25"/>
      <c r="X4809" s="25"/>
      <c r="Y4809" s="25"/>
      <c r="Z4809" s="25"/>
      <c r="AA4809" s="25"/>
      <c r="AB4809" s="25"/>
    </row>
    <row r="4810" spans="1:28" ht="18.75" customHeight="1">
      <c r="A4810" s="1"/>
      <c r="B4810" s="1"/>
      <c r="C4810" s="1"/>
      <c r="D4810" s="21" t="s">
        <v>887</v>
      </c>
      <c r="E4810" s="22" t="s">
        <v>803</v>
      </c>
      <c r="F4810" s="27"/>
      <c r="G4810" s="28">
        <v>257.48</v>
      </c>
      <c r="H4810" s="24">
        <f t="shared" si="21"/>
        <v>21.456666666666667</v>
      </c>
      <c r="I4810" s="25"/>
      <c r="J4810" s="25"/>
      <c r="K4810" s="26"/>
      <c r="L4810" s="25"/>
      <c r="M4810" s="25"/>
      <c r="N4810" s="25"/>
      <c r="O4810" s="25"/>
      <c r="P4810" s="25"/>
      <c r="Q4810" s="25"/>
      <c r="R4810" s="25"/>
      <c r="S4810" s="25"/>
      <c r="T4810" s="25"/>
      <c r="U4810" s="25"/>
      <c r="V4810" s="25"/>
      <c r="W4810" s="25"/>
      <c r="X4810" s="25"/>
      <c r="Y4810" s="25"/>
      <c r="Z4810" s="25"/>
      <c r="AA4810" s="25"/>
      <c r="AB4810" s="25"/>
    </row>
    <row r="4811" spans="1:28" ht="18.75" customHeight="1">
      <c r="A4811" s="1"/>
      <c r="B4811" s="1"/>
      <c r="C4811" s="1"/>
      <c r="D4811" s="21" t="s">
        <v>1029</v>
      </c>
      <c r="E4811" s="22" t="s">
        <v>803</v>
      </c>
      <c r="F4811" s="27"/>
      <c r="G4811" s="28">
        <v>1186.29</v>
      </c>
      <c r="H4811" s="24">
        <f t="shared" si="21"/>
        <v>98.857500000000002</v>
      </c>
      <c r="I4811" s="25"/>
      <c r="J4811" s="25"/>
      <c r="K4811" s="26"/>
      <c r="L4811" s="25"/>
      <c r="M4811" s="25"/>
      <c r="N4811" s="25"/>
      <c r="O4811" s="25"/>
      <c r="P4811" s="25"/>
      <c r="Q4811" s="25"/>
      <c r="R4811" s="25"/>
      <c r="S4811" s="25"/>
      <c r="T4811" s="25"/>
      <c r="U4811" s="25"/>
      <c r="V4811" s="25"/>
      <c r="W4811" s="25"/>
      <c r="X4811" s="25"/>
      <c r="Y4811" s="25"/>
      <c r="Z4811" s="25"/>
      <c r="AA4811" s="25"/>
      <c r="AB4811" s="25"/>
    </row>
    <row r="4812" spans="1:28" ht="18.75" customHeight="1">
      <c r="A4812" s="1"/>
      <c r="B4812" s="1"/>
      <c r="C4812" s="1"/>
      <c r="D4812" s="21" t="s">
        <v>1119</v>
      </c>
      <c r="E4812" s="22" t="s">
        <v>803</v>
      </c>
      <c r="F4812" s="27"/>
      <c r="G4812" s="28">
        <v>523.02</v>
      </c>
      <c r="H4812" s="24">
        <f t="shared" si="21"/>
        <v>43.585000000000001</v>
      </c>
      <c r="I4812" s="25"/>
      <c r="J4812" s="25"/>
      <c r="K4812" s="26"/>
      <c r="L4812" s="25"/>
      <c r="M4812" s="25"/>
      <c r="N4812" s="25"/>
      <c r="O4812" s="25"/>
      <c r="P4812" s="25"/>
      <c r="Q4812" s="25"/>
      <c r="R4812" s="25"/>
      <c r="S4812" s="25"/>
      <c r="T4812" s="25"/>
      <c r="U4812" s="25"/>
      <c r="V4812" s="25"/>
      <c r="W4812" s="25"/>
      <c r="X4812" s="25"/>
      <c r="Y4812" s="25"/>
      <c r="Z4812" s="25"/>
      <c r="AA4812" s="25"/>
      <c r="AB4812" s="25"/>
    </row>
    <row r="4813" spans="1:28" ht="18.75" customHeight="1">
      <c r="A4813" s="1"/>
      <c r="B4813" s="1"/>
      <c r="C4813" s="1"/>
      <c r="D4813" s="21" t="s">
        <v>1019</v>
      </c>
      <c r="E4813" s="22" t="s">
        <v>803</v>
      </c>
      <c r="F4813" s="27"/>
      <c r="G4813" s="28">
        <v>920.69</v>
      </c>
      <c r="H4813" s="24">
        <f t="shared" si="21"/>
        <v>76.724166666666676</v>
      </c>
      <c r="I4813" s="25"/>
      <c r="J4813" s="25"/>
      <c r="K4813" s="26"/>
      <c r="L4813" s="25"/>
      <c r="M4813" s="25"/>
      <c r="N4813" s="25"/>
      <c r="O4813" s="25"/>
      <c r="P4813" s="25"/>
      <c r="Q4813" s="25"/>
      <c r="R4813" s="25"/>
      <c r="S4813" s="25"/>
      <c r="T4813" s="25"/>
      <c r="U4813" s="25"/>
      <c r="V4813" s="25"/>
      <c r="W4813" s="25"/>
      <c r="X4813" s="25"/>
      <c r="Y4813" s="25"/>
      <c r="Z4813" s="25"/>
      <c r="AA4813" s="25"/>
      <c r="AB4813" s="25"/>
    </row>
    <row r="4814" spans="1:28" ht="18.75" customHeight="1">
      <c r="A4814" s="1"/>
      <c r="B4814" s="1"/>
      <c r="C4814" s="1"/>
      <c r="D4814" s="21" t="s">
        <v>852</v>
      </c>
      <c r="E4814" s="22" t="s">
        <v>803</v>
      </c>
      <c r="F4814" s="27"/>
      <c r="G4814" s="28">
        <v>139.80000000000001</v>
      </c>
      <c r="H4814" s="24">
        <f t="shared" si="21"/>
        <v>11.65</v>
      </c>
      <c r="I4814" s="25"/>
      <c r="J4814" s="25"/>
      <c r="K4814" s="26"/>
      <c r="L4814" s="25"/>
      <c r="M4814" s="25"/>
      <c r="N4814" s="25"/>
      <c r="O4814" s="25"/>
      <c r="P4814" s="25"/>
      <c r="Q4814" s="25"/>
      <c r="R4814" s="25"/>
      <c r="S4814" s="25"/>
      <c r="T4814" s="25"/>
      <c r="U4814" s="25"/>
      <c r="V4814" s="25"/>
      <c r="W4814" s="25"/>
      <c r="X4814" s="25"/>
      <c r="Y4814" s="25"/>
      <c r="Z4814" s="25"/>
      <c r="AA4814" s="25"/>
      <c r="AB4814" s="25"/>
    </row>
    <row r="4815" spans="1:28" ht="18.75" customHeight="1">
      <c r="A4815" s="1"/>
      <c r="B4815" s="1"/>
      <c r="C4815" s="1"/>
      <c r="D4815" s="21" t="s">
        <v>1040</v>
      </c>
      <c r="E4815" s="22" t="s">
        <v>803</v>
      </c>
      <c r="F4815" s="27"/>
      <c r="G4815" s="28">
        <v>115.28</v>
      </c>
      <c r="H4815" s="24">
        <f t="shared" si="21"/>
        <v>9.6066666666666674</v>
      </c>
      <c r="I4815" s="25"/>
      <c r="J4815" s="25"/>
      <c r="K4815" s="26"/>
      <c r="L4815" s="25"/>
      <c r="M4815" s="25"/>
      <c r="N4815" s="25"/>
      <c r="O4815" s="25"/>
      <c r="P4815" s="25"/>
      <c r="Q4815" s="25"/>
      <c r="R4815" s="25"/>
      <c r="S4815" s="25"/>
      <c r="T4815" s="25"/>
      <c r="U4815" s="25"/>
      <c r="V4815" s="25"/>
      <c r="W4815" s="25"/>
      <c r="X4815" s="25"/>
      <c r="Y4815" s="25"/>
      <c r="Z4815" s="25"/>
      <c r="AA4815" s="25"/>
      <c r="AB4815" s="25"/>
    </row>
    <row r="4816" spans="1:28" ht="18.75" customHeight="1">
      <c r="A4816" s="1"/>
      <c r="B4816" s="1"/>
      <c r="C4816" s="1"/>
      <c r="D4816" s="21" t="s">
        <v>1037</v>
      </c>
      <c r="E4816" s="22" t="s">
        <v>803</v>
      </c>
      <c r="F4816" s="27"/>
      <c r="G4816" s="28">
        <v>90.84</v>
      </c>
      <c r="H4816" s="24">
        <f t="shared" si="21"/>
        <v>7.57</v>
      </c>
      <c r="I4816" s="25"/>
      <c r="J4816" s="25"/>
      <c r="K4816" s="26"/>
      <c r="L4816" s="25"/>
      <c r="M4816" s="25"/>
      <c r="N4816" s="25"/>
      <c r="O4816" s="25"/>
      <c r="P4816" s="25"/>
      <c r="Q4816" s="25"/>
      <c r="R4816" s="25"/>
      <c r="S4816" s="25"/>
      <c r="T4816" s="25"/>
      <c r="U4816" s="25"/>
      <c r="V4816" s="25"/>
      <c r="W4816" s="25"/>
      <c r="X4816" s="25"/>
      <c r="Y4816" s="25"/>
      <c r="Z4816" s="25"/>
      <c r="AA4816" s="25"/>
      <c r="AB4816" s="25"/>
    </row>
    <row r="4817" spans="1:28" ht="18.75" customHeight="1">
      <c r="A4817" s="1"/>
      <c r="B4817" s="1"/>
      <c r="C4817" s="1"/>
      <c r="D4817" s="21" t="s">
        <v>1024</v>
      </c>
      <c r="E4817" s="22" t="s">
        <v>803</v>
      </c>
      <c r="F4817" s="27"/>
      <c r="G4817" s="28">
        <v>106.29</v>
      </c>
      <c r="H4817" s="24">
        <f t="shared" si="21"/>
        <v>8.8574999999999999</v>
      </c>
      <c r="I4817" s="25"/>
      <c r="J4817" s="25"/>
      <c r="K4817" s="26"/>
      <c r="L4817" s="25"/>
      <c r="M4817" s="25"/>
      <c r="N4817" s="25"/>
      <c r="O4817" s="25"/>
      <c r="P4817" s="25"/>
      <c r="Q4817" s="25"/>
      <c r="R4817" s="25"/>
      <c r="S4817" s="25"/>
      <c r="T4817" s="25"/>
      <c r="U4817" s="25"/>
      <c r="V4817" s="25"/>
      <c r="W4817" s="25"/>
      <c r="X4817" s="25"/>
      <c r="Y4817" s="25"/>
      <c r="Z4817" s="25"/>
      <c r="AA4817" s="25"/>
      <c r="AB4817" s="25"/>
    </row>
    <row r="4818" spans="1:28" ht="18.75" customHeight="1">
      <c r="A4818" s="1"/>
      <c r="B4818" s="1"/>
      <c r="C4818" s="1"/>
      <c r="D4818" s="22" t="e">
        <v>#N/A</v>
      </c>
      <c r="E4818" s="22" t="s">
        <v>803</v>
      </c>
      <c r="F4818" s="27"/>
      <c r="G4818" s="28">
        <v>6</v>
      </c>
      <c r="H4818" s="24">
        <f t="shared" si="21"/>
        <v>0.5</v>
      </c>
      <c r="I4818" s="25"/>
      <c r="J4818" s="25"/>
      <c r="K4818" s="26"/>
      <c r="L4818" s="25"/>
      <c r="M4818" s="25"/>
      <c r="N4818" s="25"/>
      <c r="O4818" s="25"/>
      <c r="P4818" s="25"/>
      <c r="Q4818" s="25"/>
      <c r="R4818" s="25"/>
      <c r="S4818" s="25"/>
      <c r="T4818" s="25"/>
      <c r="U4818" s="25"/>
      <c r="V4818" s="25"/>
      <c r="W4818" s="25"/>
      <c r="X4818" s="25"/>
      <c r="Y4818" s="25"/>
      <c r="Z4818" s="25"/>
      <c r="AA4818" s="25"/>
      <c r="AB4818" s="25"/>
    </row>
    <row r="4819" spans="1:28" ht="18.75" customHeight="1">
      <c r="A4819" s="1"/>
      <c r="B4819" s="1"/>
      <c r="C4819" s="1"/>
      <c r="D4819" s="21" t="s">
        <v>846</v>
      </c>
      <c r="E4819" s="22" t="s">
        <v>803</v>
      </c>
      <c r="F4819" s="27"/>
      <c r="G4819" s="28">
        <v>48.96</v>
      </c>
      <c r="H4819" s="24">
        <f t="shared" si="21"/>
        <v>4.08</v>
      </c>
      <c r="I4819" s="25"/>
      <c r="J4819" s="25"/>
      <c r="K4819" s="26"/>
      <c r="L4819" s="25"/>
      <c r="M4819" s="25"/>
      <c r="N4819" s="25"/>
      <c r="O4819" s="25"/>
      <c r="P4819" s="25"/>
      <c r="Q4819" s="25"/>
      <c r="R4819" s="25"/>
      <c r="S4819" s="25"/>
      <c r="T4819" s="25"/>
      <c r="U4819" s="25"/>
      <c r="V4819" s="25"/>
      <c r="W4819" s="25"/>
      <c r="X4819" s="25"/>
      <c r="Y4819" s="25"/>
      <c r="Z4819" s="25"/>
      <c r="AA4819" s="25"/>
      <c r="AB4819" s="25"/>
    </row>
    <row r="4820" spans="1:28" ht="18.75" customHeight="1">
      <c r="A4820" s="1"/>
      <c r="B4820" s="1"/>
      <c r="C4820" s="1"/>
      <c r="D4820" s="21" t="s">
        <v>1068</v>
      </c>
      <c r="E4820" s="22" t="s">
        <v>803</v>
      </c>
      <c r="F4820" s="27"/>
      <c r="G4820" s="28">
        <v>60.24</v>
      </c>
      <c r="H4820" s="24">
        <f t="shared" si="21"/>
        <v>5.0200000000000005</v>
      </c>
      <c r="I4820" s="25"/>
      <c r="J4820" s="25"/>
      <c r="K4820" s="26"/>
      <c r="L4820" s="25"/>
      <c r="M4820" s="25"/>
      <c r="N4820" s="25"/>
      <c r="O4820" s="25"/>
      <c r="P4820" s="25"/>
      <c r="Q4820" s="25"/>
      <c r="R4820" s="25"/>
      <c r="S4820" s="25"/>
      <c r="T4820" s="25"/>
      <c r="U4820" s="25"/>
      <c r="V4820" s="25"/>
      <c r="W4820" s="25"/>
      <c r="X4820" s="25"/>
      <c r="Y4820" s="25"/>
      <c r="Z4820" s="25"/>
      <c r="AA4820" s="25"/>
      <c r="AB4820" s="25"/>
    </row>
    <row r="4821" spans="1:28" ht="18.75" customHeight="1">
      <c r="A4821" s="1"/>
      <c r="B4821" s="1"/>
      <c r="C4821" s="1"/>
      <c r="D4821" s="21" t="s">
        <v>1111</v>
      </c>
      <c r="E4821" s="22" t="s">
        <v>803</v>
      </c>
      <c r="F4821" s="27"/>
      <c r="G4821" s="28">
        <v>66.5</v>
      </c>
      <c r="H4821" s="24">
        <f t="shared" si="21"/>
        <v>5.541666666666667</v>
      </c>
      <c r="I4821" s="25"/>
      <c r="J4821" s="25"/>
      <c r="K4821" s="26"/>
      <c r="L4821" s="25"/>
      <c r="M4821" s="25"/>
      <c r="N4821" s="25"/>
      <c r="O4821" s="25"/>
      <c r="P4821" s="25"/>
      <c r="Q4821" s="25"/>
      <c r="R4821" s="25"/>
      <c r="S4821" s="25"/>
      <c r="T4821" s="25"/>
      <c r="U4821" s="25"/>
      <c r="V4821" s="25"/>
      <c r="W4821" s="25"/>
      <c r="X4821" s="25"/>
      <c r="Y4821" s="25"/>
      <c r="Z4821" s="25"/>
      <c r="AA4821" s="25"/>
      <c r="AB4821" s="25"/>
    </row>
    <row r="4822" spans="1:28" ht="18.75" customHeight="1">
      <c r="A4822" s="1"/>
      <c r="B4822" s="1"/>
      <c r="C4822" s="1"/>
      <c r="D4822" s="21" t="s">
        <v>1093</v>
      </c>
      <c r="E4822" s="22" t="s">
        <v>803</v>
      </c>
      <c r="F4822" s="27"/>
      <c r="G4822" s="28">
        <v>35.369999999999997</v>
      </c>
      <c r="H4822" s="24">
        <f t="shared" si="21"/>
        <v>2.9474999999999998</v>
      </c>
      <c r="I4822" s="25"/>
      <c r="J4822" s="25"/>
      <c r="K4822" s="26"/>
      <c r="L4822" s="25"/>
      <c r="M4822" s="25"/>
      <c r="N4822" s="25"/>
      <c r="O4822" s="25"/>
      <c r="P4822" s="25"/>
      <c r="Q4822" s="25"/>
      <c r="R4822" s="25"/>
      <c r="S4822" s="25"/>
      <c r="T4822" s="25"/>
      <c r="U4822" s="25"/>
      <c r="V4822" s="25"/>
      <c r="W4822" s="25"/>
      <c r="X4822" s="25"/>
      <c r="Y4822" s="25"/>
      <c r="Z4822" s="25"/>
      <c r="AA4822" s="25"/>
      <c r="AB4822" s="25"/>
    </row>
    <row r="4823" spans="1:28" ht="18.75" customHeight="1">
      <c r="A4823" s="1"/>
      <c r="B4823" s="1"/>
      <c r="C4823" s="1"/>
      <c r="D4823" s="21" t="s">
        <v>802</v>
      </c>
      <c r="E4823" s="22" t="s">
        <v>803</v>
      </c>
      <c r="F4823" s="27"/>
      <c r="G4823" s="28">
        <v>94</v>
      </c>
      <c r="H4823" s="24">
        <f t="shared" si="21"/>
        <v>7.833333333333333</v>
      </c>
      <c r="I4823" s="25"/>
      <c r="J4823" s="25"/>
      <c r="K4823" s="26"/>
      <c r="L4823" s="25"/>
      <c r="M4823" s="25"/>
      <c r="N4823" s="25"/>
      <c r="O4823" s="25"/>
      <c r="P4823" s="25"/>
      <c r="Q4823" s="25"/>
      <c r="R4823" s="25"/>
      <c r="S4823" s="25"/>
      <c r="T4823" s="25"/>
      <c r="U4823" s="25"/>
      <c r="V4823" s="25"/>
      <c r="W4823" s="25"/>
      <c r="X4823" s="25"/>
      <c r="Y4823" s="25"/>
      <c r="Z4823" s="25"/>
      <c r="AA4823" s="25"/>
      <c r="AB4823" s="25"/>
    </row>
    <row r="4824" spans="1:28" ht="18.75" customHeight="1">
      <c r="A4824" s="1"/>
      <c r="B4824" s="1"/>
      <c r="C4824" s="1"/>
      <c r="D4824" s="21" t="s">
        <v>1095</v>
      </c>
      <c r="E4824" s="22" t="s">
        <v>803</v>
      </c>
      <c r="F4824" s="27"/>
      <c r="G4824" s="28">
        <v>30.6</v>
      </c>
      <c r="H4824" s="24">
        <f t="shared" si="21"/>
        <v>2.5500000000000003</v>
      </c>
      <c r="I4824" s="25"/>
      <c r="J4824" s="25"/>
      <c r="K4824" s="26"/>
      <c r="L4824" s="25"/>
      <c r="M4824" s="25"/>
      <c r="N4824" s="25"/>
      <c r="O4824" s="25"/>
      <c r="P4824" s="25"/>
      <c r="Q4824" s="25"/>
      <c r="R4824" s="25"/>
      <c r="S4824" s="25"/>
      <c r="T4824" s="25"/>
      <c r="U4824" s="25"/>
      <c r="V4824" s="25"/>
      <c r="W4824" s="25"/>
      <c r="X4824" s="25"/>
      <c r="Y4824" s="25"/>
      <c r="Z4824" s="25"/>
      <c r="AA4824" s="25"/>
      <c r="AB4824" s="25"/>
    </row>
    <row r="4825" spans="1:28" ht="18.75" customHeight="1">
      <c r="A4825" s="1"/>
      <c r="B4825" s="1"/>
      <c r="C4825" s="1"/>
      <c r="D4825" s="21" t="s">
        <v>979</v>
      </c>
      <c r="E4825" s="22" t="s">
        <v>803</v>
      </c>
      <c r="F4825" s="27"/>
      <c r="G4825" s="28">
        <v>318.37</v>
      </c>
      <c r="H4825" s="24">
        <f t="shared" si="21"/>
        <v>26.530833333333334</v>
      </c>
      <c r="I4825" s="25"/>
      <c r="J4825" s="25"/>
      <c r="K4825" s="26"/>
      <c r="L4825" s="25"/>
      <c r="M4825" s="25"/>
      <c r="N4825" s="25"/>
      <c r="O4825" s="25"/>
      <c r="P4825" s="25"/>
      <c r="Q4825" s="25"/>
      <c r="R4825" s="25"/>
      <c r="S4825" s="25"/>
      <c r="T4825" s="25"/>
      <c r="U4825" s="25"/>
      <c r="V4825" s="25"/>
      <c r="W4825" s="25"/>
      <c r="X4825" s="25"/>
      <c r="Y4825" s="25"/>
      <c r="Z4825" s="25"/>
      <c r="AA4825" s="25"/>
      <c r="AB4825" s="25"/>
    </row>
    <row r="4826" spans="1:28" ht="18.75" customHeight="1">
      <c r="A4826" s="1"/>
      <c r="B4826" s="1"/>
      <c r="C4826" s="1"/>
      <c r="D4826" s="21" t="s">
        <v>914</v>
      </c>
      <c r="E4826" s="22" t="s">
        <v>803</v>
      </c>
      <c r="F4826" s="27"/>
      <c r="G4826" s="28">
        <v>552.71</v>
      </c>
      <c r="H4826" s="24">
        <f t="shared" si="21"/>
        <v>46.05916666666667</v>
      </c>
      <c r="I4826" s="25"/>
      <c r="J4826" s="25"/>
      <c r="K4826" s="26"/>
      <c r="L4826" s="25"/>
      <c r="M4826" s="25"/>
      <c r="N4826" s="25"/>
      <c r="O4826" s="25"/>
      <c r="P4826" s="25"/>
      <c r="Q4826" s="25"/>
      <c r="R4826" s="25"/>
      <c r="S4826" s="25"/>
      <c r="T4826" s="25"/>
      <c r="U4826" s="25"/>
      <c r="V4826" s="25"/>
      <c r="W4826" s="25"/>
      <c r="X4826" s="25"/>
      <c r="Y4826" s="25"/>
      <c r="Z4826" s="25"/>
      <c r="AA4826" s="25"/>
      <c r="AB4826" s="25"/>
    </row>
    <row r="4827" spans="1:28" ht="18.75" customHeight="1">
      <c r="A4827" s="1"/>
      <c r="B4827" s="1"/>
      <c r="C4827" s="1"/>
      <c r="D4827" s="21" t="s">
        <v>824</v>
      </c>
      <c r="E4827" s="22" t="s">
        <v>803</v>
      </c>
      <c r="F4827" s="27"/>
      <c r="G4827" s="28">
        <v>338.25</v>
      </c>
      <c r="H4827" s="24">
        <f t="shared" si="21"/>
        <v>28.1875</v>
      </c>
      <c r="I4827" s="25"/>
      <c r="J4827" s="25"/>
      <c r="K4827" s="26"/>
      <c r="L4827" s="25"/>
      <c r="M4827" s="25"/>
      <c r="N4827" s="25"/>
      <c r="O4827" s="25"/>
      <c r="P4827" s="25"/>
      <c r="Q4827" s="25"/>
      <c r="R4827" s="25"/>
      <c r="S4827" s="25"/>
      <c r="T4827" s="25"/>
      <c r="U4827" s="25"/>
      <c r="V4827" s="25"/>
      <c r="W4827" s="25"/>
      <c r="X4827" s="25"/>
      <c r="Y4827" s="25"/>
      <c r="Z4827" s="25"/>
      <c r="AA4827" s="25"/>
      <c r="AB4827" s="25"/>
    </row>
    <row r="4828" spans="1:28" ht="18.75" customHeight="1">
      <c r="A4828" s="1"/>
      <c r="B4828" s="1"/>
      <c r="C4828" s="1"/>
      <c r="D4828" s="21" t="s">
        <v>1088</v>
      </c>
      <c r="E4828" s="22" t="s">
        <v>803</v>
      </c>
      <c r="F4828" s="27"/>
      <c r="G4828" s="28">
        <v>108.48</v>
      </c>
      <c r="H4828" s="24">
        <f t="shared" si="21"/>
        <v>9.0400000000000009</v>
      </c>
      <c r="I4828" s="25"/>
      <c r="J4828" s="25"/>
      <c r="K4828" s="26"/>
      <c r="L4828" s="25"/>
      <c r="M4828" s="25"/>
      <c r="N4828" s="25"/>
      <c r="O4828" s="25"/>
      <c r="P4828" s="25"/>
      <c r="Q4828" s="25"/>
      <c r="R4828" s="25"/>
      <c r="S4828" s="25"/>
      <c r="T4828" s="25"/>
      <c r="U4828" s="25"/>
      <c r="V4828" s="25"/>
      <c r="W4828" s="25"/>
      <c r="X4828" s="25"/>
      <c r="Y4828" s="25"/>
      <c r="Z4828" s="25"/>
      <c r="AA4828" s="25"/>
      <c r="AB4828" s="25"/>
    </row>
    <row r="4829" spans="1:28" ht="18.75" customHeight="1">
      <c r="A4829" s="1"/>
      <c r="B4829" s="1"/>
      <c r="C4829" s="1"/>
      <c r="D4829" s="21" t="s">
        <v>1060</v>
      </c>
      <c r="E4829" s="22" t="s">
        <v>803</v>
      </c>
      <c r="F4829" s="27"/>
      <c r="G4829" s="28">
        <v>37.549999999999997</v>
      </c>
      <c r="H4829" s="24">
        <f t="shared" si="21"/>
        <v>3.1291666666666664</v>
      </c>
      <c r="I4829" s="25"/>
      <c r="J4829" s="25"/>
      <c r="K4829" s="26"/>
      <c r="L4829" s="25"/>
      <c r="M4829" s="25"/>
      <c r="N4829" s="25"/>
      <c r="O4829" s="25"/>
      <c r="P4829" s="25"/>
      <c r="Q4829" s="25"/>
      <c r="R4829" s="25"/>
      <c r="S4829" s="25"/>
      <c r="T4829" s="25"/>
      <c r="U4829" s="25"/>
      <c r="V4829" s="25"/>
      <c r="W4829" s="25"/>
      <c r="X4829" s="25"/>
      <c r="Y4829" s="25"/>
      <c r="Z4829" s="25"/>
      <c r="AA4829" s="25"/>
      <c r="AB4829" s="25"/>
    </row>
    <row r="4830" spans="1:28" ht="18.75" customHeight="1">
      <c r="A4830" s="1"/>
      <c r="B4830" s="1"/>
      <c r="C4830" s="1"/>
      <c r="D4830" s="21" t="s">
        <v>845</v>
      </c>
      <c r="E4830" s="22" t="s">
        <v>803</v>
      </c>
      <c r="F4830" s="27"/>
      <c r="G4830" s="28">
        <v>48.120002999999997</v>
      </c>
      <c r="H4830" s="24">
        <f t="shared" si="21"/>
        <v>4.01000025</v>
      </c>
      <c r="I4830" s="25"/>
      <c r="J4830" s="25"/>
      <c r="K4830" s="26"/>
      <c r="L4830" s="25"/>
      <c r="M4830" s="25"/>
      <c r="N4830" s="25"/>
      <c r="O4830" s="25"/>
      <c r="P4830" s="25"/>
      <c r="Q4830" s="25"/>
      <c r="R4830" s="25"/>
      <c r="S4830" s="25"/>
      <c r="T4830" s="25"/>
      <c r="U4830" s="25"/>
      <c r="V4830" s="25"/>
      <c r="W4830" s="25"/>
      <c r="X4830" s="25"/>
      <c r="Y4830" s="25"/>
      <c r="Z4830" s="25"/>
      <c r="AA4830" s="25"/>
      <c r="AB4830" s="25"/>
    </row>
    <row r="4831" spans="1:28" ht="18.75" customHeight="1">
      <c r="A4831" s="1"/>
      <c r="B4831" s="1"/>
      <c r="C4831" s="1"/>
      <c r="D4831" s="21" t="s">
        <v>820</v>
      </c>
      <c r="E4831" s="22" t="s">
        <v>803</v>
      </c>
      <c r="F4831" s="27"/>
      <c r="G4831" s="28">
        <v>50.32</v>
      </c>
      <c r="H4831" s="24">
        <f t="shared" si="21"/>
        <v>4.1933333333333334</v>
      </c>
      <c r="I4831" s="25"/>
      <c r="J4831" s="25"/>
      <c r="K4831" s="26"/>
      <c r="L4831" s="25"/>
      <c r="M4831" s="25"/>
      <c r="N4831" s="25"/>
      <c r="O4831" s="25"/>
      <c r="P4831" s="25"/>
      <c r="Q4831" s="25"/>
      <c r="R4831" s="25"/>
      <c r="S4831" s="25"/>
      <c r="T4831" s="25"/>
      <c r="U4831" s="25"/>
      <c r="V4831" s="25"/>
      <c r="W4831" s="25"/>
      <c r="X4831" s="25"/>
      <c r="Y4831" s="25"/>
      <c r="Z4831" s="25"/>
      <c r="AA4831" s="25"/>
      <c r="AB4831" s="25"/>
    </row>
    <row r="4832" spans="1:28" ht="18.75" customHeight="1">
      <c r="A4832" s="1"/>
      <c r="B4832" s="1"/>
      <c r="C4832" s="1"/>
      <c r="D4832" s="21" t="s">
        <v>1122</v>
      </c>
      <c r="E4832" s="22" t="s">
        <v>803</v>
      </c>
      <c r="F4832" s="27"/>
      <c r="G4832" s="28">
        <v>51.51</v>
      </c>
      <c r="H4832" s="24">
        <f t="shared" si="21"/>
        <v>4.2924999999999995</v>
      </c>
      <c r="I4832" s="25"/>
      <c r="J4832" s="25"/>
      <c r="K4832" s="26"/>
      <c r="L4832" s="25"/>
      <c r="M4832" s="25"/>
      <c r="N4832" s="25"/>
      <c r="O4832" s="25"/>
      <c r="P4832" s="25"/>
      <c r="Q4832" s="25"/>
      <c r="R4832" s="25"/>
      <c r="S4832" s="25"/>
      <c r="T4832" s="25"/>
      <c r="U4832" s="25"/>
      <c r="V4832" s="25"/>
      <c r="W4832" s="25"/>
      <c r="X4832" s="25"/>
      <c r="Y4832" s="25"/>
      <c r="Z4832" s="25"/>
      <c r="AA4832" s="25"/>
      <c r="AB4832" s="25"/>
    </row>
    <row r="4833" spans="1:28" ht="18.75" customHeight="1">
      <c r="A4833" s="1"/>
      <c r="B4833" s="1"/>
      <c r="C4833" s="1"/>
      <c r="D4833" s="21" t="s">
        <v>1084</v>
      </c>
      <c r="E4833" s="22" t="s">
        <v>803</v>
      </c>
      <c r="F4833" s="27"/>
      <c r="G4833" s="28">
        <v>1428.81</v>
      </c>
      <c r="H4833" s="24">
        <f t="shared" si="21"/>
        <v>119.0675</v>
      </c>
      <c r="I4833" s="25"/>
      <c r="J4833" s="25"/>
      <c r="K4833" s="26"/>
      <c r="L4833" s="25"/>
      <c r="M4833" s="25"/>
      <c r="N4833" s="25"/>
      <c r="O4833" s="25"/>
      <c r="P4833" s="25"/>
      <c r="Q4833" s="25"/>
      <c r="R4833" s="25"/>
      <c r="S4833" s="25"/>
      <c r="T4833" s="25"/>
      <c r="U4833" s="25"/>
      <c r="V4833" s="25"/>
      <c r="W4833" s="25"/>
      <c r="X4833" s="25"/>
      <c r="Y4833" s="25"/>
      <c r="Z4833" s="25"/>
      <c r="AA4833" s="25"/>
      <c r="AB4833" s="25"/>
    </row>
    <row r="4834" spans="1:28" ht="18.75" customHeight="1">
      <c r="A4834" s="1"/>
      <c r="B4834" s="1"/>
      <c r="C4834" s="1"/>
      <c r="D4834" s="21" t="s">
        <v>951</v>
      </c>
      <c r="E4834" s="22" t="s">
        <v>803</v>
      </c>
      <c r="F4834" s="27"/>
      <c r="G4834" s="28">
        <v>340.5</v>
      </c>
      <c r="H4834" s="24">
        <f t="shared" si="21"/>
        <v>28.375</v>
      </c>
      <c r="I4834" s="25"/>
      <c r="J4834" s="25"/>
      <c r="K4834" s="26"/>
      <c r="L4834" s="25"/>
      <c r="M4834" s="25"/>
      <c r="N4834" s="25"/>
      <c r="O4834" s="25"/>
      <c r="P4834" s="25"/>
      <c r="Q4834" s="25"/>
      <c r="R4834" s="25"/>
      <c r="S4834" s="25"/>
      <c r="T4834" s="25"/>
      <c r="U4834" s="25"/>
      <c r="V4834" s="25"/>
      <c r="W4834" s="25"/>
      <c r="X4834" s="25"/>
      <c r="Y4834" s="25"/>
      <c r="Z4834" s="25"/>
      <c r="AA4834" s="25"/>
      <c r="AB4834" s="25"/>
    </row>
    <row r="4835" spans="1:28" ht="18.75" customHeight="1">
      <c r="A4835" s="1"/>
      <c r="B4835" s="1"/>
      <c r="C4835" s="1"/>
      <c r="D4835" s="21" t="s">
        <v>1102</v>
      </c>
      <c r="E4835" s="22" t="s">
        <v>803</v>
      </c>
      <c r="F4835" s="27"/>
      <c r="G4835" s="28">
        <v>881.6</v>
      </c>
      <c r="H4835" s="24">
        <f t="shared" si="21"/>
        <v>73.466666666666669</v>
      </c>
      <c r="I4835" s="25"/>
      <c r="J4835" s="25"/>
      <c r="K4835" s="26"/>
      <c r="L4835" s="25"/>
      <c r="M4835" s="25"/>
      <c r="N4835" s="25"/>
      <c r="O4835" s="25"/>
      <c r="P4835" s="25"/>
      <c r="Q4835" s="25"/>
      <c r="R4835" s="25"/>
      <c r="S4835" s="25"/>
      <c r="T4835" s="25"/>
      <c r="U4835" s="25"/>
      <c r="V4835" s="25"/>
      <c r="W4835" s="25"/>
      <c r="X4835" s="25"/>
      <c r="Y4835" s="25"/>
      <c r="Z4835" s="25"/>
      <c r="AA4835" s="25"/>
      <c r="AB4835" s="25"/>
    </row>
    <row r="4836" spans="1:28" ht="18.75" customHeight="1">
      <c r="A4836" s="1"/>
      <c r="B4836" s="1"/>
      <c r="C4836" s="1"/>
      <c r="D4836" s="21" t="s">
        <v>1082</v>
      </c>
      <c r="E4836" s="22" t="s">
        <v>803</v>
      </c>
      <c r="F4836" s="27"/>
      <c r="G4836" s="28">
        <v>1474.02</v>
      </c>
      <c r="H4836" s="24">
        <f t="shared" si="21"/>
        <v>122.83499999999999</v>
      </c>
      <c r="I4836" s="25"/>
      <c r="J4836" s="25"/>
      <c r="K4836" s="26"/>
      <c r="L4836" s="25"/>
      <c r="M4836" s="25"/>
      <c r="N4836" s="25"/>
      <c r="O4836" s="25"/>
      <c r="P4836" s="25"/>
      <c r="Q4836" s="25"/>
      <c r="R4836" s="25"/>
      <c r="S4836" s="25"/>
      <c r="T4836" s="25"/>
      <c r="U4836" s="25"/>
      <c r="V4836" s="25"/>
      <c r="W4836" s="25"/>
      <c r="X4836" s="25"/>
      <c r="Y4836" s="25"/>
      <c r="Z4836" s="25"/>
      <c r="AA4836" s="25"/>
      <c r="AB4836" s="25"/>
    </row>
    <row r="4837" spans="1:28" ht="18.75" customHeight="1">
      <c r="A4837" s="1"/>
      <c r="B4837" s="1"/>
      <c r="C4837" s="1"/>
      <c r="D4837" s="21" t="s">
        <v>938</v>
      </c>
      <c r="E4837" s="22" t="s">
        <v>803</v>
      </c>
      <c r="F4837" s="27"/>
      <c r="G4837" s="28">
        <v>1139.05</v>
      </c>
      <c r="H4837" s="24">
        <f t="shared" si="21"/>
        <v>94.920833333333334</v>
      </c>
      <c r="I4837" s="25"/>
      <c r="J4837" s="25"/>
      <c r="K4837" s="26"/>
      <c r="L4837" s="25"/>
      <c r="M4837" s="25"/>
      <c r="N4837" s="25"/>
      <c r="O4837" s="25"/>
      <c r="P4837" s="25"/>
      <c r="Q4837" s="25"/>
      <c r="R4837" s="25"/>
      <c r="S4837" s="25"/>
      <c r="T4837" s="25"/>
      <c r="U4837" s="25"/>
      <c r="V4837" s="25"/>
      <c r="W4837" s="25"/>
      <c r="X4837" s="25"/>
      <c r="Y4837" s="25"/>
      <c r="Z4837" s="25"/>
      <c r="AA4837" s="25"/>
      <c r="AB4837" s="25"/>
    </row>
    <row r="4838" spans="1:28" ht="18.75" customHeight="1">
      <c r="A4838" s="1"/>
      <c r="B4838" s="1"/>
      <c r="C4838" s="1"/>
      <c r="D4838" s="21" t="s">
        <v>1048</v>
      </c>
      <c r="E4838" s="22" t="s">
        <v>803</v>
      </c>
      <c r="F4838" s="27"/>
      <c r="G4838" s="28">
        <v>81</v>
      </c>
      <c r="H4838" s="24">
        <f t="shared" si="21"/>
        <v>6.75</v>
      </c>
      <c r="I4838" s="25"/>
      <c r="J4838" s="25"/>
      <c r="K4838" s="26"/>
      <c r="L4838" s="25"/>
      <c r="M4838" s="25"/>
      <c r="N4838" s="25"/>
      <c r="O4838" s="25"/>
      <c r="P4838" s="25"/>
      <c r="Q4838" s="25"/>
      <c r="R4838" s="25"/>
      <c r="S4838" s="25"/>
      <c r="T4838" s="25"/>
      <c r="U4838" s="25"/>
      <c r="V4838" s="25"/>
      <c r="W4838" s="25"/>
      <c r="X4838" s="25"/>
      <c r="Y4838" s="25"/>
      <c r="Z4838" s="25"/>
      <c r="AA4838" s="25"/>
      <c r="AB4838" s="25"/>
    </row>
    <row r="4839" spans="1:28" ht="18.75" customHeight="1">
      <c r="A4839" s="1"/>
      <c r="B4839" s="1"/>
      <c r="C4839" s="1"/>
      <c r="D4839" s="21" t="s">
        <v>877</v>
      </c>
      <c r="E4839" s="22" t="s">
        <v>803</v>
      </c>
      <c r="F4839" s="27"/>
      <c r="G4839" s="28">
        <v>154.66</v>
      </c>
      <c r="H4839" s="24">
        <f t="shared" si="21"/>
        <v>12.888333333333334</v>
      </c>
      <c r="I4839" s="25"/>
      <c r="J4839" s="25"/>
      <c r="K4839" s="26"/>
      <c r="L4839" s="25"/>
      <c r="M4839" s="25"/>
      <c r="N4839" s="25"/>
      <c r="O4839" s="25"/>
      <c r="P4839" s="25"/>
      <c r="Q4839" s="25"/>
      <c r="R4839" s="25"/>
      <c r="S4839" s="25"/>
      <c r="T4839" s="25"/>
      <c r="U4839" s="25"/>
      <c r="V4839" s="25"/>
      <c r="W4839" s="25"/>
      <c r="X4839" s="25"/>
      <c r="Y4839" s="25"/>
      <c r="Z4839" s="25"/>
      <c r="AA4839" s="25"/>
      <c r="AB4839" s="25"/>
    </row>
    <row r="4840" spans="1:28" ht="18.75" customHeight="1">
      <c r="A4840" s="1"/>
      <c r="B4840" s="1"/>
      <c r="C4840" s="1"/>
      <c r="D4840" s="21" t="s">
        <v>1070</v>
      </c>
      <c r="E4840" s="22" t="s">
        <v>803</v>
      </c>
      <c r="F4840" s="27"/>
      <c r="G4840" s="28">
        <v>55.51</v>
      </c>
      <c r="H4840" s="24">
        <f t="shared" si="21"/>
        <v>4.6258333333333335</v>
      </c>
      <c r="I4840" s="25"/>
      <c r="J4840" s="25"/>
      <c r="K4840" s="26"/>
      <c r="L4840" s="25"/>
      <c r="M4840" s="25"/>
      <c r="N4840" s="25"/>
      <c r="O4840" s="25"/>
      <c r="P4840" s="25"/>
      <c r="Q4840" s="25"/>
      <c r="R4840" s="25"/>
      <c r="S4840" s="25"/>
      <c r="T4840" s="25"/>
      <c r="U4840" s="25"/>
      <c r="V4840" s="25"/>
      <c r="W4840" s="25"/>
      <c r="X4840" s="25"/>
      <c r="Y4840" s="25"/>
      <c r="Z4840" s="25"/>
      <c r="AA4840" s="25"/>
      <c r="AB4840" s="25"/>
    </row>
    <row r="4841" spans="1:28" ht="18.75" customHeight="1">
      <c r="A4841" s="1"/>
      <c r="B4841" s="1"/>
      <c r="C4841" s="1"/>
      <c r="D4841" s="21" t="s">
        <v>808</v>
      </c>
      <c r="E4841" s="22" t="s">
        <v>803</v>
      </c>
      <c r="F4841" s="27"/>
      <c r="G4841" s="28">
        <v>715.04</v>
      </c>
      <c r="H4841" s="24">
        <f t="shared" si="21"/>
        <v>59.586666666666666</v>
      </c>
      <c r="I4841" s="25"/>
      <c r="J4841" s="25"/>
      <c r="K4841" s="26"/>
      <c r="L4841" s="25"/>
      <c r="M4841" s="25"/>
      <c r="N4841" s="25"/>
      <c r="O4841" s="25"/>
      <c r="P4841" s="25"/>
      <c r="Q4841" s="25"/>
      <c r="R4841" s="25"/>
      <c r="S4841" s="25"/>
      <c r="T4841" s="25"/>
      <c r="U4841" s="25"/>
      <c r="V4841" s="25"/>
      <c r="W4841" s="25"/>
      <c r="X4841" s="25"/>
      <c r="Y4841" s="25"/>
      <c r="Z4841" s="25"/>
      <c r="AA4841" s="25"/>
      <c r="AB4841" s="25"/>
    </row>
    <row r="4842" spans="1:28" ht="18.75" customHeight="1">
      <c r="A4842" s="1"/>
      <c r="B4842" s="1"/>
      <c r="C4842" s="1"/>
      <c r="D4842" s="21" t="s">
        <v>1051</v>
      </c>
      <c r="E4842" s="22" t="s">
        <v>803</v>
      </c>
      <c r="F4842" s="27"/>
      <c r="G4842" s="28">
        <v>1457.7000860000001</v>
      </c>
      <c r="H4842" s="24">
        <f t="shared" si="21"/>
        <v>121.47500716666667</v>
      </c>
      <c r="I4842" s="25"/>
      <c r="J4842" s="25"/>
      <c r="K4842" s="26"/>
      <c r="L4842" s="25"/>
      <c r="M4842" s="25"/>
      <c r="N4842" s="25"/>
      <c r="O4842" s="25"/>
      <c r="P4842" s="25"/>
      <c r="Q4842" s="25"/>
      <c r="R4842" s="25"/>
      <c r="S4842" s="25"/>
      <c r="T4842" s="25"/>
      <c r="U4842" s="25"/>
      <c r="V4842" s="25"/>
      <c r="W4842" s="25"/>
      <c r="X4842" s="25"/>
      <c r="Y4842" s="25"/>
      <c r="Z4842" s="25"/>
      <c r="AA4842" s="25"/>
      <c r="AB4842" s="25"/>
    </row>
    <row r="4843" spans="1:28" ht="18.75" customHeight="1">
      <c r="A4843" s="1"/>
      <c r="B4843" s="1"/>
      <c r="C4843" s="1"/>
      <c r="D4843" s="21" t="s">
        <v>828</v>
      </c>
      <c r="E4843" s="22" t="s">
        <v>803</v>
      </c>
      <c r="F4843" s="27"/>
      <c r="G4843" s="28">
        <v>614.73</v>
      </c>
      <c r="H4843" s="24">
        <f t="shared" si="21"/>
        <v>51.227499999999999</v>
      </c>
      <c r="I4843" s="25"/>
      <c r="J4843" s="25"/>
      <c r="K4843" s="26"/>
      <c r="L4843" s="25"/>
      <c r="M4843" s="25"/>
      <c r="N4843" s="25"/>
      <c r="O4843" s="25"/>
      <c r="P4843" s="25"/>
      <c r="Q4843" s="25"/>
      <c r="R4843" s="25"/>
      <c r="S4843" s="25"/>
      <c r="T4843" s="25"/>
      <c r="U4843" s="25"/>
      <c r="V4843" s="25"/>
      <c r="W4843" s="25"/>
      <c r="X4843" s="25"/>
      <c r="Y4843" s="25"/>
      <c r="Z4843" s="25"/>
      <c r="AA4843" s="25"/>
      <c r="AB4843" s="25"/>
    </row>
    <row r="4844" spans="1:28" ht="18.75" customHeight="1">
      <c r="A4844" s="1"/>
      <c r="B4844" s="1"/>
      <c r="C4844" s="1"/>
      <c r="D4844" s="21" t="s">
        <v>907</v>
      </c>
      <c r="E4844" s="22" t="s">
        <v>803</v>
      </c>
      <c r="F4844" s="27"/>
      <c r="G4844" s="28">
        <v>1109.2</v>
      </c>
      <c r="H4844" s="24">
        <f t="shared" si="21"/>
        <v>92.433333333333337</v>
      </c>
      <c r="I4844" s="25"/>
      <c r="J4844" s="25"/>
      <c r="K4844" s="26"/>
      <c r="L4844" s="25"/>
      <c r="M4844" s="25"/>
      <c r="N4844" s="25"/>
      <c r="O4844" s="25"/>
      <c r="P4844" s="25"/>
      <c r="Q4844" s="25"/>
      <c r="R4844" s="25"/>
      <c r="S4844" s="25"/>
      <c r="T4844" s="25"/>
      <c r="U4844" s="25"/>
      <c r="V4844" s="25"/>
      <c r="W4844" s="25"/>
      <c r="X4844" s="25"/>
      <c r="Y4844" s="25"/>
      <c r="Z4844" s="25"/>
      <c r="AA4844" s="25"/>
      <c r="AB4844" s="25"/>
    </row>
    <row r="4845" spans="1:28" ht="18.75" customHeight="1">
      <c r="A4845" s="1"/>
      <c r="B4845" s="1"/>
      <c r="C4845" s="1"/>
      <c r="D4845" s="21" t="s">
        <v>987</v>
      </c>
      <c r="E4845" s="22" t="s">
        <v>803</v>
      </c>
      <c r="F4845" s="27"/>
      <c r="G4845" s="28">
        <v>102</v>
      </c>
      <c r="H4845" s="24">
        <f t="shared" si="21"/>
        <v>8.5</v>
      </c>
      <c r="I4845" s="25"/>
      <c r="J4845" s="25"/>
      <c r="K4845" s="26"/>
      <c r="L4845" s="25"/>
      <c r="M4845" s="25"/>
      <c r="N4845" s="25"/>
      <c r="O4845" s="25"/>
      <c r="P4845" s="25"/>
      <c r="Q4845" s="25"/>
      <c r="R4845" s="25"/>
      <c r="S4845" s="25"/>
      <c r="T4845" s="25"/>
      <c r="U4845" s="25"/>
      <c r="V4845" s="25"/>
      <c r="W4845" s="25"/>
      <c r="X4845" s="25"/>
      <c r="Y4845" s="25"/>
      <c r="Z4845" s="25"/>
      <c r="AA4845" s="25"/>
      <c r="AB4845" s="25"/>
    </row>
    <row r="4846" spans="1:28" ht="18.75" customHeight="1">
      <c r="A4846" s="1"/>
      <c r="B4846" s="1"/>
      <c r="C4846" s="1"/>
      <c r="D4846" s="21" t="s">
        <v>1077</v>
      </c>
      <c r="E4846" s="22" t="s">
        <v>803</v>
      </c>
      <c r="F4846" s="27"/>
      <c r="G4846" s="28">
        <v>231.22</v>
      </c>
      <c r="H4846" s="24">
        <f t="shared" si="21"/>
        <v>19.268333333333334</v>
      </c>
      <c r="I4846" s="25"/>
      <c r="J4846" s="25"/>
      <c r="K4846" s="26"/>
      <c r="L4846" s="25"/>
      <c r="M4846" s="25"/>
      <c r="N4846" s="25"/>
      <c r="O4846" s="25"/>
      <c r="P4846" s="25"/>
      <c r="Q4846" s="25"/>
      <c r="R4846" s="25"/>
      <c r="S4846" s="25"/>
      <c r="T4846" s="25"/>
      <c r="U4846" s="25"/>
      <c r="V4846" s="25"/>
      <c r="W4846" s="25"/>
      <c r="X4846" s="25"/>
      <c r="Y4846" s="25"/>
      <c r="Z4846" s="25"/>
      <c r="AA4846" s="25"/>
      <c r="AB4846" s="25"/>
    </row>
    <row r="4847" spans="1:28" ht="18.75" customHeight="1">
      <c r="A4847" s="1"/>
      <c r="B4847" s="1"/>
      <c r="C4847" s="1"/>
      <c r="D4847" s="21" t="s">
        <v>830</v>
      </c>
      <c r="E4847" s="22" t="s">
        <v>803</v>
      </c>
      <c r="F4847" s="27"/>
      <c r="G4847" s="28">
        <v>178.56</v>
      </c>
      <c r="H4847" s="24">
        <f t="shared" si="21"/>
        <v>14.88</v>
      </c>
      <c r="I4847" s="25"/>
      <c r="J4847" s="25"/>
      <c r="K4847" s="26"/>
      <c r="L4847" s="25"/>
      <c r="M4847" s="25"/>
      <c r="N4847" s="25"/>
      <c r="O4847" s="25"/>
      <c r="P4847" s="25"/>
      <c r="Q4847" s="25"/>
      <c r="R4847" s="25"/>
      <c r="S4847" s="25"/>
      <c r="T4847" s="25"/>
      <c r="U4847" s="25"/>
      <c r="V4847" s="25"/>
      <c r="W4847" s="25"/>
      <c r="X4847" s="25"/>
      <c r="Y4847" s="25"/>
      <c r="Z4847" s="25"/>
      <c r="AA4847" s="25"/>
      <c r="AB4847" s="25"/>
    </row>
    <row r="4848" spans="1:28" ht="18.75" customHeight="1">
      <c r="A4848" s="1"/>
      <c r="B4848" s="1"/>
      <c r="C4848" s="1"/>
      <c r="D4848" s="21" t="s">
        <v>971</v>
      </c>
      <c r="E4848" s="22" t="s">
        <v>803</v>
      </c>
      <c r="F4848" s="27"/>
      <c r="G4848" s="28">
        <v>1224.8499999999999</v>
      </c>
      <c r="H4848" s="24">
        <f t="shared" si="21"/>
        <v>102.07083333333333</v>
      </c>
      <c r="I4848" s="25"/>
      <c r="J4848" s="25"/>
      <c r="K4848" s="26"/>
      <c r="L4848" s="25"/>
      <c r="M4848" s="25"/>
      <c r="N4848" s="25"/>
      <c r="O4848" s="25"/>
      <c r="P4848" s="25"/>
      <c r="Q4848" s="25"/>
      <c r="R4848" s="25"/>
      <c r="S4848" s="25"/>
      <c r="T4848" s="25"/>
      <c r="U4848" s="25"/>
      <c r="V4848" s="25"/>
      <c r="W4848" s="25"/>
      <c r="X4848" s="25"/>
      <c r="Y4848" s="25"/>
      <c r="Z4848" s="25"/>
      <c r="AA4848" s="25"/>
      <c r="AB4848" s="25"/>
    </row>
    <row r="4849" spans="1:28" ht="18.75" customHeight="1">
      <c r="A4849" s="1"/>
      <c r="B4849" s="1"/>
      <c r="C4849" s="1"/>
      <c r="D4849" s="21" t="s">
        <v>1068</v>
      </c>
      <c r="E4849" s="22" t="s">
        <v>803</v>
      </c>
      <c r="F4849" s="27"/>
      <c r="G4849" s="28">
        <v>702.8</v>
      </c>
      <c r="H4849" s="24">
        <f t="shared" si="21"/>
        <v>58.566666666666663</v>
      </c>
      <c r="I4849" s="25"/>
      <c r="J4849" s="25"/>
      <c r="K4849" s="26"/>
      <c r="L4849" s="25"/>
      <c r="M4849" s="25"/>
      <c r="N4849" s="25"/>
      <c r="O4849" s="25"/>
      <c r="P4849" s="25"/>
      <c r="Q4849" s="25"/>
      <c r="R4849" s="25"/>
      <c r="S4849" s="25"/>
      <c r="T4849" s="25"/>
      <c r="U4849" s="25"/>
      <c r="V4849" s="25"/>
      <c r="W4849" s="25"/>
      <c r="X4849" s="25"/>
      <c r="Y4849" s="25"/>
      <c r="Z4849" s="25"/>
      <c r="AA4849" s="25"/>
      <c r="AB4849" s="25"/>
    </row>
    <row r="4850" spans="1:28" ht="18.75" customHeight="1">
      <c r="A4850" s="1"/>
      <c r="B4850" s="1"/>
      <c r="C4850" s="1"/>
      <c r="D4850" s="21" t="s">
        <v>815</v>
      </c>
      <c r="E4850" s="22" t="s">
        <v>803</v>
      </c>
      <c r="F4850" s="27"/>
      <c r="G4850" s="28">
        <v>2177.12</v>
      </c>
      <c r="H4850" s="24">
        <f t="shared" si="21"/>
        <v>181.42666666666665</v>
      </c>
      <c r="I4850" s="25"/>
      <c r="J4850" s="25"/>
      <c r="K4850" s="26"/>
      <c r="L4850" s="25"/>
      <c r="M4850" s="25"/>
      <c r="N4850" s="25"/>
      <c r="O4850" s="25"/>
      <c r="P4850" s="25"/>
      <c r="Q4850" s="25"/>
      <c r="R4850" s="25"/>
      <c r="S4850" s="25"/>
      <c r="T4850" s="25"/>
      <c r="U4850" s="25"/>
      <c r="V4850" s="25"/>
      <c r="W4850" s="25"/>
      <c r="X4850" s="25"/>
      <c r="Y4850" s="25"/>
      <c r="Z4850" s="25"/>
      <c r="AA4850" s="25"/>
      <c r="AB4850" s="25"/>
    </row>
    <row r="4851" spans="1:28" ht="18.75" customHeight="1">
      <c r="A4851" s="1"/>
      <c r="B4851" s="1"/>
      <c r="C4851" s="1"/>
      <c r="D4851" s="21" t="s">
        <v>904</v>
      </c>
      <c r="E4851" s="22" t="s">
        <v>803</v>
      </c>
      <c r="F4851" s="27"/>
      <c r="G4851" s="28">
        <v>1021.47</v>
      </c>
      <c r="H4851" s="24">
        <f t="shared" si="21"/>
        <v>85.122500000000002</v>
      </c>
      <c r="I4851" s="25"/>
      <c r="J4851" s="25"/>
      <c r="K4851" s="26"/>
      <c r="L4851" s="25"/>
      <c r="M4851" s="25"/>
      <c r="N4851" s="25"/>
      <c r="O4851" s="25"/>
      <c r="P4851" s="25"/>
      <c r="Q4851" s="25"/>
      <c r="R4851" s="25"/>
      <c r="S4851" s="25"/>
      <c r="T4851" s="25"/>
      <c r="U4851" s="25"/>
      <c r="V4851" s="25"/>
      <c r="W4851" s="25"/>
      <c r="X4851" s="25"/>
      <c r="Y4851" s="25"/>
      <c r="Z4851" s="25"/>
      <c r="AA4851" s="25"/>
      <c r="AB4851" s="25"/>
    </row>
    <row r="4852" spans="1:28" ht="18.75" customHeight="1">
      <c r="A4852" s="1"/>
      <c r="B4852" s="1"/>
      <c r="C4852" s="1"/>
      <c r="D4852" s="21" t="s">
        <v>1076</v>
      </c>
      <c r="E4852" s="22" t="s">
        <v>803</v>
      </c>
      <c r="F4852" s="27"/>
      <c r="G4852" s="28">
        <v>593.67999999999995</v>
      </c>
      <c r="H4852" s="24">
        <f t="shared" si="21"/>
        <v>49.473333333333329</v>
      </c>
      <c r="I4852" s="25"/>
      <c r="J4852" s="25"/>
      <c r="K4852" s="26"/>
      <c r="L4852" s="25"/>
      <c r="M4852" s="25"/>
      <c r="N4852" s="25"/>
      <c r="O4852" s="25"/>
      <c r="P4852" s="25"/>
      <c r="Q4852" s="25"/>
      <c r="R4852" s="25"/>
      <c r="S4852" s="25"/>
      <c r="T4852" s="25"/>
      <c r="U4852" s="25"/>
      <c r="V4852" s="25"/>
      <c r="W4852" s="25"/>
      <c r="X4852" s="25"/>
      <c r="Y4852" s="25"/>
      <c r="Z4852" s="25"/>
      <c r="AA4852" s="25"/>
      <c r="AB4852" s="25"/>
    </row>
    <row r="4853" spans="1:28" ht="18.75" customHeight="1">
      <c r="A4853" s="1"/>
      <c r="B4853" s="1"/>
      <c r="C4853" s="1"/>
      <c r="D4853" s="21" t="s">
        <v>1002</v>
      </c>
      <c r="E4853" s="22" t="s">
        <v>803</v>
      </c>
      <c r="F4853" s="27"/>
      <c r="G4853" s="28">
        <v>151.74000899999999</v>
      </c>
      <c r="H4853" s="24">
        <f t="shared" si="21"/>
        <v>12.645000749999999</v>
      </c>
      <c r="I4853" s="25"/>
      <c r="J4853" s="25"/>
      <c r="K4853" s="26"/>
      <c r="L4853" s="25"/>
      <c r="M4853" s="25"/>
      <c r="N4853" s="25"/>
      <c r="O4853" s="25"/>
      <c r="P4853" s="25"/>
      <c r="Q4853" s="25"/>
      <c r="R4853" s="25"/>
      <c r="S4853" s="25"/>
      <c r="T4853" s="25"/>
      <c r="U4853" s="25"/>
      <c r="V4853" s="25"/>
      <c r="W4853" s="25"/>
      <c r="X4853" s="25"/>
      <c r="Y4853" s="25"/>
      <c r="Z4853" s="25"/>
      <c r="AA4853" s="25"/>
      <c r="AB4853" s="25"/>
    </row>
    <row r="4854" spans="1:28" ht="18.75" customHeight="1">
      <c r="A4854" s="1"/>
      <c r="B4854" s="1"/>
      <c r="C4854" s="1"/>
      <c r="D4854" s="21" t="s">
        <v>1047</v>
      </c>
      <c r="E4854" s="22" t="s">
        <v>803</v>
      </c>
      <c r="F4854" s="27"/>
      <c r="G4854" s="28">
        <v>77.819999999999993</v>
      </c>
      <c r="H4854" s="24">
        <f t="shared" si="21"/>
        <v>6.4849999999999994</v>
      </c>
      <c r="I4854" s="25"/>
      <c r="J4854" s="25"/>
      <c r="K4854" s="26"/>
      <c r="L4854" s="25"/>
      <c r="M4854" s="25"/>
      <c r="N4854" s="25"/>
      <c r="O4854" s="25"/>
      <c r="P4854" s="25"/>
      <c r="Q4854" s="25"/>
      <c r="R4854" s="25"/>
      <c r="S4854" s="25"/>
      <c r="T4854" s="25"/>
      <c r="U4854" s="25"/>
      <c r="V4854" s="25"/>
      <c r="W4854" s="25"/>
      <c r="X4854" s="25"/>
      <c r="Y4854" s="25"/>
      <c r="Z4854" s="25"/>
      <c r="AA4854" s="25"/>
      <c r="AB4854" s="25"/>
    </row>
    <row r="4855" spans="1:28" ht="18.75" customHeight="1">
      <c r="A4855" s="1"/>
      <c r="B4855" s="1"/>
      <c r="C4855" s="1"/>
      <c r="D4855" s="21" t="s">
        <v>1002</v>
      </c>
      <c r="E4855" s="22" t="s">
        <v>803</v>
      </c>
      <c r="F4855" s="27"/>
      <c r="G4855" s="28">
        <v>586.66999999999996</v>
      </c>
      <c r="H4855" s="24">
        <f t="shared" si="21"/>
        <v>48.889166666666661</v>
      </c>
      <c r="I4855" s="25"/>
      <c r="J4855" s="25"/>
      <c r="K4855" s="26"/>
      <c r="L4855" s="25"/>
      <c r="M4855" s="25"/>
      <c r="N4855" s="25"/>
      <c r="O4855" s="25"/>
      <c r="P4855" s="25"/>
      <c r="Q4855" s="25"/>
      <c r="R4855" s="25"/>
      <c r="S4855" s="25"/>
      <c r="T4855" s="25"/>
      <c r="U4855" s="25"/>
      <c r="V4855" s="25"/>
      <c r="W4855" s="25"/>
      <c r="X4855" s="25"/>
      <c r="Y4855" s="25"/>
      <c r="Z4855" s="25"/>
      <c r="AA4855" s="25"/>
      <c r="AB4855" s="25"/>
    </row>
    <row r="4856" spans="1:28" ht="18.75" customHeight="1">
      <c r="A4856" s="1"/>
      <c r="B4856" s="1"/>
      <c r="C4856" s="1"/>
      <c r="D4856" s="21" t="s">
        <v>824</v>
      </c>
      <c r="E4856" s="22" t="s">
        <v>803</v>
      </c>
      <c r="F4856" s="27"/>
      <c r="G4856" s="28">
        <v>276.75</v>
      </c>
      <c r="H4856" s="24">
        <f t="shared" si="21"/>
        <v>23.0625</v>
      </c>
      <c r="I4856" s="25"/>
      <c r="J4856" s="25"/>
      <c r="K4856" s="26"/>
      <c r="L4856" s="25"/>
      <c r="M4856" s="25"/>
      <c r="N4856" s="25"/>
      <c r="O4856" s="25"/>
      <c r="P4856" s="25"/>
      <c r="Q4856" s="25"/>
      <c r="R4856" s="25"/>
      <c r="S4856" s="25"/>
      <c r="T4856" s="25"/>
      <c r="U4856" s="25"/>
      <c r="V4856" s="25"/>
      <c r="W4856" s="25"/>
      <c r="X4856" s="25"/>
      <c r="Y4856" s="25"/>
      <c r="Z4856" s="25"/>
      <c r="AA4856" s="25"/>
      <c r="AB4856" s="25"/>
    </row>
    <row r="4857" spans="1:28" ht="18.75" customHeight="1">
      <c r="A4857" s="1"/>
      <c r="B4857" s="1"/>
      <c r="C4857" s="1"/>
      <c r="D4857" s="21" t="s">
        <v>1030</v>
      </c>
      <c r="E4857" s="22" t="s">
        <v>803</v>
      </c>
      <c r="F4857" s="27"/>
      <c r="G4857" s="28">
        <v>135.47999999999999</v>
      </c>
      <c r="H4857" s="24">
        <f t="shared" si="21"/>
        <v>11.29</v>
      </c>
      <c r="I4857" s="25"/>
      <c r="J4857" s="25"/>
      <c r="K4857" s="26"/>
      <c r="L4857" s="25"/>
      <c r="M4857" s="25"/>
      <c r="N4857" s="25"/>
      <c r="O4857" s="25"/>
      <c r="P4857" s="25"/>
      <c r="Q4857" s="25"/>
      <c r="R4857" s="25"/>
      <c r="S4857" s="25"/>
      <c r="T4857" s="25"/>
      <c r="U4857" s="25"/>
      <c r="V4857" s="25"/>
      <c r="W4857" s="25"/>
      <c r="X4857" s="25"/>
      <c r="Y4857" s="25"/>
      <c r="Z4857" s="25"/>
      <c r="AA4857" s="25"/>
      <c r="AB4857" s="25"/>
    </row>
    <row r="4858" spans="1:28" ht="18.75" customHeight="1">
      <c r="A4858" s="1"/>
      <c r="B4858" s="1"/>
      <c r="C4858" s="1"/>
      <c r="D4858" s="21" t="s">
        <v>1017</v>
      </c>
      <c r="E4858" s="22" t="s">
        <v>803</v>
      </c>
      <c r="F4858" s="27"/>
      <c r="G4858" s="28">
        <v>345.42</v>
      </c>
      <c r="H4858" s="24">
        <f t="shared" si="21"/>
        <v>28.785</v>
      </c>
      <c r="I4858" s="25"/>
      <c r="J4858" s="25"/>
      <c r="K4858" s="26"/>
      <c r="L4858" s="25"/>
      <c r="M4858" s="25"/>
      <c r="N4858" s="25"/>
      <c r="O4858" s="25"/>
      <c r="P4858" s="25"/>
      <c r="Q4858" s="25"/>
      <c r="R4858" s="25"/>
      <c r="S4858" s="25"/>
      <c r="T4858" s="25"/>
      <c r="U4858" s="25"/>
      <c r="V4858" s="25"/>
      <c r="W4858" s="25"/>
      <c r="X4858" s="25"/>
      <c r="Y4858" s="25"/>
      <c r="Z4858" s="25"/>
      <c r="AA4858" s="25"/>
      <c r="AB4858" s="25"/>
    </row>
    <row r="4859" spans="1:28" ht="18.75" customHeight="1">
      <c r="A4859" s="1"/>
      <c r="B4859" s="1"/>
      <c r="C4859" s="1"/>
      <c r="D4859" s="21" t="s">
        <v>1033</v>
      </c>
      <c r="E4859" s="22" t="s">
        <v>803</v>
      </c>
      <c r="F4859" s="27"/>
      <c r="G4859" s="28">
        <v>496.08</v>
      </c>
      <c r="H4859" s="24">
        <f t="shared" si="21"/>
        <v>41.339999999999996</v>
      </c>
      <c r="I4859" s="25"/>
      <c r="J4859" s="25"/>
      <c r="K4859" s="26"/>
      <c r="L4859" s="25"/>
      <c r="M4859" s="25"/>
      <c r="N4859" s="25"/>
      <c r="O4859" s="25"/>
      <c r="P4859" s="25"/>
      <c r="Q4859" s="25"/>
      <c r="R4859" s="25"/>
      <c r="S4859" s="25"/>
      <c r="T4859" s="25"/>
      <c r="U4859" s="25"/>
      <c r="V4859" s="25"/>
      <c r="W4859" s="25"/>
      <c r="X4859" s="25"/>
      <c r="Y4859" s="25"/>
      <c r="Z4859" s="25"/>
      <c r="AA4859" s="25"/>
      <c r="AB4859" s="25"/>
    </row>
    <row r="4860" spans="1:28" ht="18.75" customHeight="1">
      <c r="A4860" s="1"/>
      <c r="B4860" s="1"/>
      <c r="C4860" s="1"/>
      <c r="D4860" s="21" t="s">
        <v>1007</v>
      </c>
      <c r="E4860" s="22" t="s">
        <v>803</v>
      </c>
      <c r="F4860" s="27"/>
      <c r="G4860" s="28">
        <v>135.72</v>
      </c>
      <c r="H4860" s="24">
        <f t="shared" ref="H4860:H5114" si="22">G4860/12</f>
        <v>11.31</v>
      </c>
      <c r="I4860" s="25"/>
      <c r="J4860" s="25"/>
      <c r="K4860" s="26"/>
      <c r="L4860" s="25"/>
      <c r="M4860" s="25"/>
      <c r="N4860" s="25"/>
      <c r="O4860" s="25"/>
      <c r="P4860" s="25"/>
      <c r="Q4860" s="25"/>
      <c r="R4860" s="25"/>
      <c r="S4860" s="25"/>
      <c r="T4860" s="25"/>
      <c r="U4860" s="25"/>
      <c r="V4860" s="25"/>
      <c r="W4860" s="25"/>
      <c r="X4860" s="25"/>
      <c r="Y4860" s="25"/>
      <c r="Z4860" s="25"/>
      <c r="AA4860" s="25"/>
      <c r="AB4860" s="25"/>
    </row>
    <row r="4861" spans="1:28" ht="18.75" customHeight="1">
      <c r="A4861" s="1"/>
      <c r="B4861" s="1"/>
      <c r="C4861" s="1"/>
      <c r="D4861" s="21" t="s">
        <v>1010</v>
      </c>
      <c r="E4861" s="22" t="s">
        <v>803</v>
      </c>
      <c r="F4861" s="27"/>
      <c r="G4861" s="28">
        <v>8.31</v>
      </c>
      <c r="H4861" s="24">
        <f t="shared" si="22"/>
        <v>0.6925</v>
      </c>
      <c r="I4861" s="25"/>
      <c r="J4861" s="25"/>
      <c r="K4861" s="26"/>
      <c r="L4861" s="25"/>
      <c r="M4861" s="25"/>
      <c r="N4861" s="25"/>
      <c r="O4861" s="25"/>
      <c r="P4861" s="25"/>
      <c r="Q4861" s="25"/>
      <c r="R4861" s="25"/>
      <c r="S4861" s="25"/>
      <c r="T4861" s="25"/>
      <c r="U4861" s="25"/>
      <c r="V4861" s="25"/>
      <c r="W4861" s="25"/>
      <c r="X4861" s="25"/>
      <c r="Y4861" s="25"/>
      <c r="Z4861" s="25"/>
      <c r="AA4861" s="25"/>
      <c r="AB4861" s="25"/>
    </row>
    <row r="4862" spans="1:28" ht="18.75" customHeight="1">
      <c r="A4862" s="1"/>
      <c r="B4862" s="1"/>
      <c r="C4862" s="1"/>
      <c r="D4862" s="21" t="s">
        <v>1025</v>
      </c>
      <c r="E4862" s="22" t="s">
        <v>803</v>
      </c>
      <c r="F4862" s="27"/>
      <c r="G4862" s="28">
        <v>183.43</v>
      </c>
      <c r="H4862" s="24">
        <f t="shared" si="22"/>
        <v>15.285833333333334</v>
      </c>
      <c r="I4862" s="25"/>
      <c r="J4862" s="25"/>
      <c r="K4862" s="26"/>
      <c r="L4862" s="25"/>
      <c r="M4862" s="25"/>
      <c r="N4862" s="25"/>
      <c r="O4862" s="25"/>
      <c r="P4862" s="25"/>
      <c r="Q4862" s="25"/>
      <c r="R4862" s="25"/>
      <c r="S4862" s="25"/>
      <c r="T4862" s="25"/>
      <c r="U4862" s="25"/>
      <c r="V4862" s="25"/>
      <c r="W4862" s="25"/>
      <c r="X4862" s="25"/>
      <c r="Y4862" s="25"/>
      <c r="Z4862" s="25"/>
      <c r="AA4862" s="25"/>
      <c r="AB4862" s="25"/>
    </row>
    <row r="4863" spans="1:28" ht="18.75" customHeight="1">
      <c r="A4863" s="1"/>
      <c r="B4863" s="1"/>
      <c r="C4863" s="1"/>
      <c r="D4863" s="21" t="s">
        <v>977</v>
      </c>
      <c r="E4863" s="22" t="s">
        <v>803</v>
      </c>
      <c r="F4863" s="27"/>
      <c r="G4863" s="28">
        <v>170.52</v>
      </c>
      <c r="H4863" s="24">
        <f t="shared" si="22"/>
        <v>14.21</v>
      </c>
      <c r="I4863" s="25"/>
      <c r="J4863" s="25"/>
      <c r="K4863" s="26"/>
      <c r="L4863" s="25"/>
      <c r="M4863" s="25"/>
      <c r="N4863" s="25"/>
      <c r="O4863" s="25"/>
      <c r="P4863" s="25"/>
      <c r="Q4863" s="25"/>
      <c r="R4863" s="25"/>
      <c r="S4863" s="25"/>
      <c r="T4863" s="25"/>
      <c r="U4863" s="25"/>
      <c r="V4863" s="25"/>
      <c r="W4863" s="25"/>
      <c r="X4863" s="25"/>
      <c r="Y4863" s="25"/>
      <c r="Z4863" s="25"/>
      <c r="AA4863" s="25"/>
      <c r="AB4863" s="25"/>
    </row>
    <row r="4864" spans="1:28" ht="18.75" customHeight="1">
      <c r="A4864" s="1"/>
      <c r="B4864" s="1"/>
      <c r="C4864" s="1"/>
      <c r="D4864" s="21" t="s">
        <v>953</v>
      </c>
      <c r="E4864" s="22" t="s">
        <v>803</v>
      </c>
      <c r="F4864" s="27"/>
      <c r="G4864" s="28">
        <v>12.42</v>
      </c>
      <c r="H4864" s="24">
        <f t="shared" si="22"/>
        <v>1.0349999999999999</v>
      </c>
      <c r="I4864" s="25"/>
      <c r="J4864" s="25"/>
      <c r="K4864" s="26"/>
      <c r="L4864" s="25"/>
      <c r="M4864" s="25"/>
      <c r="N4864" s="25"/>
      <c r="O4864" s="25"/>
      <c r="P4864" s="25"/>
      <c r="Q4864" s="25"/>
      <c r="R4864" s="25"/>
      <c r="S4864" s="25"/>
      <c r="T4864" s="25"/>
      <c r="U4864" s="25"/>
      <c r="V4864" s="25"/>
      <c r="W4864" s="25"/>
      <c r="X4864" s="25"/>
      <c r="Y4864" s="25"/>
      <c r="Z4864" s="25"/>
      <c r="AA4864" s="25"/>
      <c r="AB4864" s="25"/>
    </row>
    <row r="4865" spans="1:28" ht="18.75" customHeight="1">
      <c r="A4865" s="1"/>
      <c r="B4865" s="1"/>
      <c r="C4865" s="1"/>
      <c r="D4865" s="21" t="s">
        <v>1013</v>
      </c>
      <c r="E4865" s="22" t="s">
        <v>803</v>
      </c>
      <c r="F4865" s="27"/>
      <c r="G4865" s="28">
        <v>13.5</v>
      </c>
      <c r="H4865" s="24">
        <f t="shared" si="22"/>
        <v>1.125</v>
      </c>
      <c r="I4865" s="25"/>
      <c r="J4865" s="25"/>
      <c r="K4865" s="26"/>
      <c r="L4865" s="25"/>
      <c r="M4865" s="25"/>
      <c r="N4865" s="25"/>
      <c r="O4865" s="25"/>
      <c r="P4865" s="25"/>
      <c r="Q4865" s="25"/>
      <c r="R4865" s="25"/>
      <c r="S4865" s="25"/>
      <c r="T4865" s="25"/>
      <c r="U4865" s="25"/>
      <c r="V4865" s="25"/>
      <c r="W4865" s="25"/>
      <c r="X4865" s="25"/>
      <c r="Y4865" s="25"/>
      <c r="Z4865" s="25"/>
      <c r="AA4865" s="25"/>
      <c r="AB4865" s="25"/>
    </row>
    <row r="4866" spans="1:28" ht="18.75" customHeight="1">
      <c r="A4866" s="1"/>
      <c r="B4866" s="1"/>
      <c r="C4866" s="1"/>
      <c r="D4866" s="21" t="s">
        <v>965</v>
      </c>
      <c r="E4866" s="22" t="s">
        <v>803</v>
      </c>
      <c r="F4866" s="27"/>
      <c r="G4866" s="28">
        <v>76</v>
      </c>
      <c r="H4866" s="24">
        <f t="shared" si="22"/>
        <v>6.333333333333333</v>
      </c>
      <c r="I4866" s="25"/>
      <c r="J4866" s="25"/>
      <c r="K4866" s="26"/>
      <c r="L4866" s="25"/>
      <c r="M4866" s="25"/>
      <c r="N4866" s="25"/>
      <c r="O4866" s="25"/>
      <c r="P4866" s="25"/>
      <c r="Q4866" s="25"/>
      <c r="R4866" s="25"/>
      <c r="S4866" s="25"/>
      <c r="T4866" s="25"/>
      <c r="U4866" s="25"/>
      <c r="V4866" s="25"/>
      <c r="W4866" s="25"/>
      <c r="X4866" s="25"/>
      <c r="Y4866" s="25"/>
      <c r="Z4866" s="25"/>
      <c r="AA4866" s="25"/>
      <c r="AB4866" s="25"/>
    </row>
    <row r="4867" spans="1:28" ht="18.75" customHeight="1">
      <c r="A4867" s="1"/>
      <c r="B4867" s="1"/>
      <c r="C4867" s="1"/>
      <c r="D4867" s="21" t="s">
        <v>992</v>
      </c>
      <c r="E4867" s="22" t="s">
        <v>803</v>
      </c>
      <c r="F4867" s="27"/>
      <c r="G4867" s="28">
        <v>269.920007</v>
      </c>
      <c r="H4867" s="24">
        <f t="shared" si="22"/>
        <v>22.493333916666668</v>
      </c>
      <c r="I4867" s="25"/>
      <c r="J4867" s="25"/>
      <c r="K4867" s="26"/>
      <c r="L4867" s="25"/>
      <c r="M4867" s="25"/>
      <c r="N4867" s="25"/>
      <c r="O4867" s="25"/>
      <c r="P4867" s="25"/>
      <c r="Q4867" s="25"/>
      <c r="R4867" s="25"/>
      <c r="S4867" s="25"/>
      <c r="T4867" s="25"/>
      <c r="U4867" s="25"/>
      <c r="V4867" s="25"/>
      <c r="W4867" s="25"/>
      <c r="X4867" s="25"/>
      <c r="Y4867" s="25"/>
      <c r="Z4867" s="25"/>
      <c r="AA4867" s="25"/>
      <c r="AB4867" s="25"/>
    </row>
    <row r="4868" spans="1:28" ht="18.75" customHeight="1">
      <c r="A4868" s="1"/>
      <c r="B4868" s="1"/>
      <c r="C4868" s="1"/>
      <c r="D4868" s="21" t="s">
        <v>974</v>
      </c>
      <c r="E4868" s="22" t="s">
        <v>803</v>
      </c>
      <c r="F4868" s="27"/>
      <c r="G4868" s="28">
        <v>31.99</v>
      </c>
      <c r="H4868" s="24">
        <f t="shared" si="22"/>
        <v>2.6658333333333331</v>
      </c>
      <c r="I4868" s="25"/>
      <c r="J4868" s="25"/>
      <c r="K4868" s="26"/>
      <c r="L4868" s="25"/>
      <c r="M4868" s="25"/>
      <c r="N4868" s="25"/>
      <c r="O4868" s="25"/>
      <c r="P4868" s="25"/>
      <c r="Q4868" s="25"/>
      <c r="R4868" s="25"/>
      <c r="S4868" s="25"/>
      <c r="T4868" s="25"/>
      <c r="U4868" s="25"/>
      <c r="V4868" s="25"/>
      <c r="W4868" s="25"/>
      <c r="X4868" s="25"/>
      <c r="Y4868" s="25"/>
      <c r="Z4868" s="25"/>
      <c r="AA4868" s="25"/>
      <c r="AB4868" s="25"/>
    </row>
    <row r="4869" spans="1:28" ht="18.75" customHeight="1">
      <c r="A4869" s="1"/>
      <c r="B4869" s="1"/>
      <c r="C4869" s="1"/>
      <c r="D4869" s="21" t="s">
        <v>1073</v>
      </c>
      <c r="E4869" s="22" t="s">
        <v>803</v>
      </c>
      <c r="F4869" s="27"/>
      <c r="G4869" s="28">
        <v>108.42</v>
      </c>
      <c r="H4869" s="24">
        <f t="shared" si="22"/>
        <v>9.0350000000000001</v>
      </c>
      <c r="I4869" s="25"/>
      <c r="J4869" s="25"/>
      <c r="K4869" s="26"/>
      <c r="L4869" s="25"/>
      <c r="M4869" s="25"/>
      <c r="N4869" s="25"/>
      <c r="O4869" s="25"/>
      <c r="P4869" s="25"/>
      <c r="Q4869" s="25"/>
      <c r="R4869" s="25"/>
      <c r="S4869" s="25"/>
      <c r="T4869" s="25"/>
      <c r="U4869" s="25"/>
      <c r="V4869" s="25"/>
      <c r="W4869" s="25"/>
      <c r="X4869" s="25"/>
      <c r="Y4869" s="25"/>
      <c r="Z4869" s="25"/>
      <c r="AA4869" s="25"/>
      <c r="AB4869" s="25"/>
    </row>
    <row r="4870" spans="1:28" ht="18.75" customHeight="1">
      <c r="A4870" s="1"/>
      <c r="B4870" s="1"/>
      <c r="C4870" s="1"/>
      <c r="D4870" s="21" t="s">
        <v>974</v>
      </c>
      <c r="E4870" s="22" t="s">
        <v>803</v>
      </c>
      <c r="F4870" s="27"/>
      <c r="G4870" s="28">
        <v>38.36</v>
      </c>
      <c r="H4870" s="24">
        <f t="shared" si="22"/>
        <v>3.1966666666666668</v>
      </c>
      <c r="I4870" s="25"/>
      <c r="J4870" s="25"/>
      <c r="K4870" s="26"/>
      <c r="L4870" s="25"/>
      <c r="M4870" s="25"/>
      <c r="N4870" s="25"/>
      <c r="O4870" s="25"/>
      <c r="P4870" s="25"/>
      <c r="Q4870" s="25"/>
      <c r="R4870" s="25"/>
      <c r="S4870" s="25"/>
      <c r="T4870" s="25"/>
      <c r="U4870" s="25"/>
      <c r="V4870" s="25"/>
      <c r="W4870" s="25"/>
      <c r="X4870" s="25"/>
      <c r="Y4870" s="25"/>
      <c r="Z4870" s="25"/>
      <c r="AA4870" s="25"/>
      <c r="AB4870" s="25"/>
    </row>
    <row r="4871" spans="1:28" ht="18.75" customHeight="1">
      <c r="A4871" s="1"/>
      <c r="B4871" s="1"/>
      <c r="C4871" s="1"/>
      <c r="D4871" s="21" t="s">
        <v>1043</v>
      </c>
      <c r="E4871" s="22" t="s">
        <v>803</v>
      </c>
      <c r="F4871" s="27"/>
      <c r="G4871" s="28">
        <v>299.68</v>
      </c>
      <c r="H4871" s="24">
        <f t="shared" si="22"/>
        <v>24.973333333333333</v>
      </c>
      <c r="I4871" s="25"/>
      <c r="J4871" s="25"/>
      <c r="K4871" s="26"/>
      <c r="L4871" s="25"/>
      <c r="M4871" s="25"/>
      <c r="N4871" s="25"/>
      <c r="O4871" s="25"/>
      <c r="P4871" s="25"/>
      <c r="Q4871" s="25"/>
      <c r="R4871" s="25"/>
      <c r="S4871" s="25"/>
      <c r="T4871" s="25"/>
      <c r="U4871" s="25"/>
      <c r="V4871" s="25"/>
      <c r="W4871" s="25"/>
      <c r="X4871" s="25"/>
      <c r="Y4871" s="25"/>
      <c r="Z4871" s="25"/>
      <c r="AA4871" s="25"/>
      <c r="AB4871" s="25"/>
    </row>
    <row r="4872" spans="1:28" ht="18.75" customHeight="1">
      <c r="A4872" s="1"/>
      <c r="B4872" s="1"/>
      <c r="C4872" s="1"/>
      <c r="D4872" s="21" t="s">
        <v>838</v>
      </c>
      <c r="E4872" s="22" t="s">
        <v>803</v>
      </c>
      <c r="F4872" s="27"/>
      <c r="G4872" s="28">
        <v>647.4</v>
      </c>
      <c r="H4872" s="24">
        <f t="shared" si="22"/>
        <v>53.949999999999996</v>
      </c>
      <c r="I4872" s="25"/>
      <c r="J4872" s="25"/>
      <c r="K4872" s="26"/>
      <c r="L4872" s="25"/>
      <c r="M4872" s="25"/>
      <c r="N4872" s="25"/>
      <c r="O4872" s="25"/>
      <c r="P4872" s="25"/>
      <c r="Q4872" s="25"/>
      <c r="R4872" s="25"/>
      <c r="S4872" s="25"/>
      <c r="T4872" s="25"/>
      <c r="U4872" s="25"/>
      <c r="V4872" s="25"/>
      <c r="W4872" s="25"/>
      <c r="X4872" s="25"/>
      <c r="Y4872" s="25"/>
      <c r="Z4872" s="25"/>
      <c r="AA4872" s="25"/>
      <c r="AB4872" s="25"/>
    </row>
    <row r="4873" spans="1:28" ht="18.75" customHeight="1">
      <c r="A4873" s="1"/>
      <c r="B4873" s="1"/>
      <c r="C4873" s="1"/>
      <c r="D4873" s="21" t="s">
        <v>1045</v>
      </c>
      <c r="E4873" s="22" t="s">
        <v>803</v>
      </c>
      <c r="F4873" s="27"/>
      <c r="G4873" s="28">
        <v>61.8</v>
      </c>
      <c r="H4873" s="24">
        <f t="shared" si="22"/>
        <v>5.1499999999999995</v>
      </c>
      <c r="I4873" s="25"/>
      <c r="J4873" s="25"/>
      <c r="K4873" s="26"/>
      <c r="L4873" s="25"/>
      <c r="M4873" s="25"/>
      <c r="N4873" s="25"/>
      <c r="O4873" s="25"/>
      <c r="P4873" s="25"/>
      <c r="Q4873" s="25"/>
      <c r="R4873" s="25"/>
      <c r="S4873" s="25"/>
      <c r="T4873" s="25"/>
      <c r="U4873" s="25"/>
      <c r="V4873" s="25"/>
      <c r="W4873" s="25"/>
      <c r="X4873" s="25"/>
      <c r="Y4873" s="25"/>
      <c r="Z4873" s="25"/>
      <c r="AA4873" s="25"/>
      <c r="AB4873" s="25"/>
    </row>
    <row r="4874" spans="1:28" ht="18.75" customHeight="1">
      <c r="A4874" s="1"/>
      <c r="B4874" s="1"/>
      <c r="C4874" s="1"/>
      <c r="D4874" s="21" t="s">
        <v>1070</v>
      </c>
      <c r="E4874" s="22" t="s">
        <v>803</v>
      </c>
      <c r="F4874" s="27"/>
      <c r="G4874" s="28">
        <v>96.7</v>
      </c>
      <c r="H4874" s="24">
        <f t="shared" si="22"/>
        <v>8.0583333333333336</v>
      </c>
      <c r="I4874" s="25"/>
      <c r="J4874" s="25"/>
      <c r="K4874" s="26"/>
      <c r="L4874" s="25"/>
      <c r="M4874" s="25"/>
      <c r="N4874" s="25"/>
      <c r="O4874" s="25"/>
      <c r="P4874" s="25"/>
      <c r="Q4874" s="25"/>
      <c r="R4874" s="25"/>
      <c r="S4874" s="25"/>
      <c r="T4874" s="25"/>
      <c r="U4874" s="25"/>
      <c r="V4874" s="25"/>
      <c r="W4874" s="25"/>
      <c r="X4874" s="25"/>
      <c r="Y4874" s="25"/>
      <c r="Z4874" s="25"/>
      <c r="AA4874" s="25"/>
      <c r="AB4874" s="25"/>
    </row>
    <row r="4875" spans="1:28" ht="18.75" customHeight="1">
      <c r="A4875" s="1"/>
      <c r="B4875" s="1"/>
      <c r="C4875" s="1"/>
      <c r="D4875" s="21" t="s">
        <v>1092</v>
      </c>
      <c r="E4875" s="22" t="s">
        <v>803</v>
      </c>
      <c r="F4875" s="27"/>
      <c r="G4875" s="28">
        <v>117.78</v>
      </c>
      <c r="H4875" s="24">
        <f t="shared" si="22"/>
        <v>9.8149999999999995</v>
      </c>
      <c r="I4875" s="25"/>
      <c r="J4875" s="25"/>
      <c r="K4875" s="26"/>
      <c r="L4875" s="25"/>
      <c r="M4875" s="25"/>
      <c r="N4875" s="25"/>
      <c r="O4875" s="25"/>
      <c r="P4875" s="25"/>
      <c r="Q4875" s="25"/>
      <c r="R4875" s="25"/>
      <c r="S4875" s="25"/>
      <c r="T4875" s="25"/>
      <c r="U4875" s="25"/>
      <c r="V4875" s="25"/>
      <c r="W4875" s="25"/>
      <c r="X4875" s="25"/>
      <c r="Y4875" s="25"/>
      <c r="Z4875" s="25"/>
      <c r="AA4875" s="25"/>
      <c r="AB4875" s="25"/>
    </row>
    <row r="4876" spans="1:28" ht="18.75" customHeight="1">
      <c r="A4876" s="1"/>
      <c r="B4876" s="1"/>
      <c r="C4876" s="1"/>
      <c r="D4876" s="21" t="s">
        <v>1097</v>
      </c>
      <c r="E4876" s="22" t="s">
        <v>803</v>
      </c>
      <c r="F4876" s="27"/>
      <c r="G4876" s="28">
        <v>81.519996000000006</v>
      </c>
      <c r="H4876" s="24">
        <f t="shared" si="22"/>
        <v>6.7933330000000005</v>
      </c>
      <c r="I4876" s="25"/>
      <c r="J4876" s="25"/>
      <c r="K4876" s="26"/>
      <c r="L4876" s="25"/>
      <c r="M4876" s="25"/>
      <c r="N4876" s="25"/>
      <c r="O4876" s="25"/>
      <c r="P4876" s="25"/>
      <c r="Q4876" s="25"/>
      <c r="R4876" s="25"/>
      <c r="S4876" s="25"/>
      <c r="T4876" s="25"/>
      <c r="U4876" s="25"/>
      <c r="V4876" s="25"/>
      <c r="W4876" s="25"/>
      <c r="X4876" s="25"/>
      <c r="Y4876" s="25"/>
      <c r="Z4876" s="25"/>
      <c r="AA4876" s="25"/>
      <c r="AB4876" s="25"/>
    </row>
    <row r="4877" spans="1:28" ht="18.75" customHeight="1">
      <c r="A4877" s="1"/>
      <c r="B4877" s="1"/>
      <c r="C4877" s="1"/>
      <c r="D4877" s="21" t="s">
        <v>834</v>
      </c>
      <c r="E4877" s="22" t="s">
        <v>803</v>
      </c>
      <c r="F4877" s="27"/>
      <c r="G4877" s="28">
        <v>133.02000000000001</v>
      </c>
      <c r="H4877" s="24">
        <f t="shared" si="22"/>
        <v>11.085000000000001</v>
      </c>
      <c r="I4877" s="25"/>
      <c r="J4877" s="25"/>
      <c r="K4877" s="26"/>
      <c r="L4877" s="25"/>
      <c r="M4877" s="25"/>
      <c r="N4877" s="25"/>
      <c r="O4877" s="25"/>
      <c r="P4877" s="25"/>
      <c r="Q4877" s="25"/>
      <c r="R4877" s="25"/>
      <c r="S4877" s="25"/>
      <c r="T4877" s="25"/>
      <c r="U4877" s="25"/>
      <c r="V4877" s="25"/>
      <c r="W4877" s="25"/>
      <c r="X4877" s="25"/>
      <c r="Y4877" s="25"/>
      <c r="Z4877" s="25"/>
      <c r="AA4877" s="25"/>
      <c r="AB4877" s="25"/>
    </row>
    <row r="4878" spans="1:28" ht="18.75" customHeight="1">
      <c r="A4878" s="1"/>
      <c r="B4878" s="1"/>
      <c r="C4878" s="1"/>
      <c r="D4878" s="21" t="s">
        <v>1004</v>
      </c>
      <c r="E4878" s="22" t="s">
        <v>803</v>
      </c>
      <c r="F4878" s="27"/>
      <c r="G4878" s="28">
        <v>19.100000000000001</v>
      </c>
      <c r="H4878" s="24">
        <f t="shared" si="22"/>
        <v>1.5916666666666668</v>
      </c>
      <c r="I4878" s="25"/>
      <c r="J4878" s="25"/>
      <c r="K4878" s="26"/>
      <c r="L4878" s="25"/>
      <c r="M4878" s="25"/>
      <c r="N4878" s="25"/>
      <c r="O4878" s="25"/>
      <c r="P4878" s="25"/>
      <c r="Q4878" s="25"/>
      <c r="R4878" s="25"/>
      <c r="S4878" s="25"/>
      <c r="T4878" s="25"/>
      <c r="U4878" s="25"/>
      <c r="V4878" s="25"/>
      <c r="W4878" s="25"/>
      <c r="X4878" s="25"/>
      <c r="Y4878" s="25"/>
      <c r="Z4878" s="25"/>
      <c r="AA4878" s="25"/>
      <c r="AB4878" s="25"/>
    </row>
    <row r="4879" spans="1:28" ht="18.75" customHeight="1">
      <c r="A4879" s="1"/>
      <c r="B4879" s="1"/>
      <c r="C4879" s="1"/>
      <c r="D4879" s="21" t="s">
        <v>809</v>
      </c>
      <c r="E4879" s="22" t="s">
        <v>803</v>
      </c>
      <c r="F4879" s="27"/>
      <c r="G4879" s="28">
        <v>47.61</v>
      </c>
      <c r="H4879" s="24">
        <f t="shared" si="22"/>
        <v>3.9674999999999998</v>
      </c>
      <c r="I4879" s="25"/>
      <c r="J4879" s="25"/>
      <c r="K4879" s="26"/>
      <c r="L4879" s="25"/>
      <c r="M4879" s="25"/>
      <c r="N4879" s="25"/>
      <c r="O4879" s="25"/>
      <c r="P4879" s="25"/>
      <c r="Q4879" s="25"/>
      <c r="R4879" s="25"/>
      <c r="S4879" s="25"/>
      <c r="T4879" s="25"/>
      <c r="U4879" s="25"/>
      <c r="V4879" s="25"/>
      <c r="W4879" s="25"/>
      <c r="X4879" s="25"/>
      <c r="Y4879" s="25"/>
      <c r="Z4879" s="25"/>
      <c r="AA4879" s="25"/>
      <c r="AB4879" s="25"/>
    </row>
    <row r="4880" spans="1:28" ht="18.75" customHeight="1">
      <c r="A4880" s="1"/>
      <c r="B4880" s="1"/>
      <c r="C4880" s="1"/>
      <c r="D4880" s="21" t="s">
        <v>1109</v>
      </c>
      <c r="E4880" s="22" t="s">
        <v>803</v>
      </c>
      <c r="F4880" s="27"/>
      <c r="G4880" s="28">
        <v>264.57</v>
      </c>
      <c r="H4880" s="24">
        <f t="shared" si="22"/>
        <v>22.047499999999999</v>
      </c>
      <c r="I4880" s="25"/>
      <c r="J4880" s="25"/>
      <c r="K4880" s="26"/>
      <c r="L4880" s="25"/>
      <c r="M4880" s="25"/>
      <c r="N4880" s="25"/>
      <c r="O4880" s="25"/>
      <c r="P4880" s="25"/>
      <c r="Q4880" s="25"/>
      <c r="R4880" s="25"/>
      <c r="S4880" s="25"/>
      <c r="T4880" s="25"/>
      <c r="U4880" s="25"/>
      <c r="V4880" s="25"/>
      <c r="W4880" s="25"/>
      <c r="X4880" s="25"/>
      <c r="Y4880" s="25"/>
      <c r="Z4880" s="25"/>
      <c r="AA4880" s="25"/>
      <c r="AB4880" s="25"/>
    </row>
    <row r="4881" spans="1:28" ht="18.75" customHeight="1">
      <c r="A4881" s="1"/>
      <c r="B4881" s="1"/>
      <c r="C4881" s="1"/>
      <c r="D4881" s="21" t="s">
        <v>1087</v>
      </c>
      <c r="E4881" s="22" t="s">
        <v>803</v>
      </c>
      <c r="F4881" s="27"/>
      <c r="G4881" s="28">
        <v>117.74</v>
      </c>
      <c r="H4881" s="24">
        <f t="shared" si="22"/>
        <v>9.8116666666666656</v>
      </c>
      <c r="I4881" s="25"/>
      <c r="J4881" s="25"/>
      <c r="K4881" s="26"/>
      <c r="L4881" s="25"/>
      <c r="M4881" s="25"/>
      <c r="N4881" s="25"/>
      <c r="O4881" s="25"/>
      <c r="P4881" s="25"/>
      <c r="Q4881" s="25"/>
      <c r="R4881" s="25"/>
      <c r="S4881" s="25"/>
      <c r="T4881" s="25"/>
      <c r="U4881" s="25"/>
      <c r="V4881" s="25"/>
      <c r="W4881" s="25"/>
      <c r="X4881" s="25"/>
      <c r="Y4881" s="25"/>
      <c r="Z4881" s="25"/>
      <c r="AA4881" s="25"/>
      <c r="AB4881" s="25"/>
    </row>
    <row r="4882" spans="1:28" ht="18.75" customHeight="1">
      <c r="A4882" s="1"/>
      <c r="B4882" s="1"/>
      <c r="C4882" s="1"/>
      <c r="D4882" s="21" t="s">
        <v>864</v>
      </c>
      <c r="E4882" s="22" t="s">
        <v>803</v>
      </c>
      <c r="F4882" s="27"/>
      <c r="G4882" s="28">
        <v>177.04</v>
      </c>
      <c r="H4882" s="24">
        <f t="shared" si="22"/>
        <v>14.753333333333332</v>
      </c>
      <c r="I4882" s="25"/>
      <c r="J4882" s="25"/>
      <c r="K4882" s="26"/>
      <c r="L4882" s="25"/>
      <c r="M4882" s="25"/>
      <c r="N4882" s="25"/>
      <c r="O4882" s="25"/>
      <c r="P4882" s="25"/>
      <c r="Q4882" s="25"/>
      <c r="R4882" s="25"/>
      <c r="S4882" s="25"/>
      <c r="T4882" s="25"/>
      <c r="U4882" s="25"/>
      <c r="V4882" s="25"/>
      <c r="W4882" s="25"/>
      <c r="X4882" s="25"/>
      <c r="Y4882" s="25"/>
      <c r="Z4882" s="25"/>
      <c r="AA4882" s="25"/>
      <c r="AB4882" s="25"/>
    </row>
    <row r="4883" spans="1:28" ht="18.75" customHeight="1">
      <c r="A4883" s="1"/>
      <c r="B4883" s="1"/>
      <c r="C4883" s="1"/>
      <c r="D4883" s="21" t="s">
        <v>1030</v>
      </c>
      <c r="E4883" s="22" t="s">
        <v>803</v>
      </c>
      <c r="F4883" s="27"/>
      <c r="G4883" s="28">
        <v>496.76</v>
      </c>
      <c r="H4883" s="24">
        <f t="shared" si="22"/>
        <v>41.396666666666668</v>
      </c>
      <c r="I4883" s="25"/>
      <c r="J4883" s="25"/>
      <c r="K4883" s="26"/>
      <c r="L4883" s="25"/>
      <c r="M4883" s="25"/>
      <c r="N4883" s="25"/>
      <c r="O4883" s="25"/>
      <c r="P4883" s="25"/>
      <c r="Q4883" s="25"/>
      <c r="R4883" s="25"/>
      <c r="S4883" s="25"/>
      <c r="T4883" s="25"/>
      <c r="U4883" s="25"/>
      <c r="V4883" s="25"/>
      <c r="W4883" s="25"/>
      <c r="X4883" s="25"/>
      <c r="Y4883" s="25"/>
      <c r="Z4883" s="25"/>
      <c r="AA4883" s="25"/>
      <c r="AB4883" s="25"/>
    </row>
    <row r="4884" spans="1:28" ht="18.75" customHeight="1">
      <c r="A4884" s="1"/>
      <c r="B4884" s="1"/>
      <c r="C4884" s="1"/>
      <c r="D4884" s="21" t="s">
        <v>1117</v>
      </c>
      <c r="E4884" s="22" t="s">
        <v>803</v>
      </c>
      <c r="F4884" s="27"/>
      <c r="G4884" s="28">
        <v>56.1</v>
      </c>
      <c r="H4884" s="24">
        <f t="shared" si="22"/>
        <v>4.6749999999999998</v>
      </c>
      <c r="I4884" s="25"/>
      <c r="J4884" s="25"/>
      <c r="K4884" s="26"/>
      <c r="L4884" s="25"/>
      <c r="M4884" s="25"/>
      <c r="N4884" s="25"/>
      <c r="O4884" s="25"/>
      <c r="P4884" s="25"/>
      <c r="Q4884" s="25"/>
      <c r="R4884" s="25"/>
      <c r="S4884" s="25"/>
      <c r="T4884" s="25"/>
      <c r="U4884" s="25"/>
      <c r="V4884" s="25"/>
      <c r="W4884" s="25"/>
      <c r="X4884" s="25"/>
      <c r="Y4884" s="25"/>
      <c r="Z4884" s="25"/>
      <c r="AA4884" s="25"/>
      <c r="AB4884" s="25"/>
    </row>
    <row r="4885" spans="1:28" ht="18.75" customHeight="1">
      <c r="A4885" s="1"/>
      <c r="B4885" s="1"/>
      <c r="C4885" s="1"/>
      <c r="D4885" s="21" t="s">
        <v>1117</v>
      </c>
      <c r="E4885" s="22" t="s">
        <v>803</v>
      </c>
      <c r="F4885" s="27"/>
      <c r="G4885" s="28">
        <v>105.6</v>
      </c>
      <c r="H4885" s="24">
        <f t="shared" si="22"/>
        <v>8.7999999999999989</v>
      </c>
      <c r="I4885" s="25"/>
      <c r="J4885" s="25"/>
      <c r="K4885" s="26"/>
      <c r="L4885" s="25"/>
      <c r="M4885" s="25"/>
      <c r="N4885" s="25"/>
      <c r="O4885" s="25"/>
      <c r="P4885" s="25"/>
      <c r="Q4885" s="25"/>
      <c r="R4885" s="25"/>
      <c r="S4885" s="25"/>
      <c r="T4885" s="25"/>
      <c r="U4885" s="25"/>
      <c r="V4885" s="25"/>
      <c r="W4885" s="25"/>
      <c r="X4885" s="25"/>
      <c r="Y4885" s="25"/>
      <c r="Z4885" s="25"/>
      <c r="AA4885" s="25"/>
      <c r="AB4885" s="25"/>
    </row>
    <row r="4886" spans="1:28" ht="18.75" customHeight="1">
      <c r="A4886" s="1"/>
      <c r="B4886" s="1"/>
      <c r="C4886" s="1"/>
      <c r="D4886" s="21" t="s">
        <v>881</v>
      </c>
      <c r="E4886" s="22" t="s">
        <v>803</v>
      </c>
      <c r="F4886" s="27"/>
      <c r="G4886" s="28">
        <v>270.12</v>
      </c>
      <c r="H4886" s="24">
        <f t="shared" si="22"/>
        <v>22.51</v>
      </c>
      <c r="I4886" s="25"/>
      <c r="J4886" s="25"/>
      <c r="K4886" s="26"/>
      <c r="L4886" s="25"/>
      <c r="M4886" s="25"/>
      <c r="N4886" s="25"/>
      <c r="O4886" s="25"/>
      <c r="P4886" s="25"/>
      <c r="Q4886" s="25"/>
      <c r="R4886" s="25"/>
      <c r="S4886" s="25"/>
      <c r="T4886" s="25"/>
      <c r="U4886" s="25"/>
      <c r="V4886" s="25"/>
      <c r="W4886" s="25"/>
      <c r="X4886" s="25"/>
      <c r="Y4886" s="25"/>
      <c r="Z4886" s="25"/>
      <c r="AA4886" s="25"/>
      <c r="AB4886" s="25"/>
    </row>
    <row r="4887" spans="1:28" ht="18.75" customHeight="1">
      <c r="A4887" s="1"/>
      <c r="B4887" s="1"/>
      <c r="C4887" s="1"/>
      <c r="D4887" s="21" t="s">
        <v>946</v>
      </c>
      <c r="E4887" s="22" t="s">
        <v>803</v>
      </c>
      <c r="F4887" s="27"/>
      <c r="G4887" s="28">
        <v>166.8</v>
      </c>
      <c r="H4887" s="24">
        <f t="shared" si="22"/>
        <v>13.9</v>
      </c>
      <c r="I4887" s="25"/>
      <c r="J4887" s="25"/>
      <c r="K4887" s="26"/>
      <c r="L4887" s="25"/>
      <c r="M4887" s="25"/>
      <c r="N4887" s="25"/>
      <c r="O4887" s="25"/>
      <c r="P4887" s="25"/>
      <c r="Q4887" s="25"/>
      <c r="R4887" s="25"/>
      <c r="S4887" s="25"/>
      <c r="T4887" s="25"/>
      <c r="U4887" s="25"/>
      <c r="V4887" s="25"/>
      <c r="W4887" s="25"/>
      <c r="X4887" s="25"/>
      <c r="Y4887" s="25"/>
      <c r="Z4887" s="25"/>
      <c r="AA4887" s="25"/>
      <c r="AB4887" s="25"/>
    </row>
    <row r="4888" spans="1:28" ht="18.75" customHeight="1">
      <c r="A4888" s="1"/>
      <c r="B4888" s="1"/>
      <c r="C4888" s="1"/>
      <c r="D4888" s="21" t="s">
        <v>982</v>
      </c>
      <c r="E4888" s="22" t="s">
        <v>803</v>
      </c>
      <c r="F4888" s="27"/>
      <c r="G4888" s="28">
        <v>7.15</v>
      </c>
      <c r="H4888" s="24">
        <f t="shared" si="22"/>
        <v>0.59583333333333333</v>
      </c>
      <c r="I4888" s="25"/>
      <c r="J4888" s="25"/>
      <c r="K4888" s="26"/>
      <c r="L4888" s="25"/>
      <c r="M4888" s="25"/>
      <c r="N4888" s="25"/>
      <c r="O4888" s="25"/>
      <c r="P4888" s="25"/>
      <c r="Q4888" s="25"/>
      <c r="R4888" s="25"/>
      <c r="S4888" s="25"/>
      <c r="T4888" s="25"/>
      <c r="U4888" s="25"/>
      <c r="V4888" s="25"/>
      <c r="W4888" s="25"/>
      <c r="X4888" s="25"/>
      <c r="Y4888" s="25"/>
      <c r="Z4888" s="25"/>
      <c r="AA4888" s="25"/>
      <c r="AB4888" s="25"/>
    </row>
    <row r="4889" spans="1:28" ht="18.75" customHeight="1">
      <c r="A4889" s="1"/>
      <c r="B4889" s="1"/>
      <c r="C4889" s="1"/>
      <c r="D4889" s="21" t="s">
        <v>1004</v>
      </c>
      <c r="E4889" s="22" t="s">
        <v>803</v>
      </c>
      <c r="F4889" s="27"/>
      <c r="G4889" s="28">
        <v>15.28</v>
      </c>
      <c r="H4889" s="24">
        <f t="shared" si="22"/>
        <v>1.2733333333333332</v>
      </c>
      <c r="I4889" s="25"/>
      <c r="J4889" s="25"/>
      <c r="K4889" s="26"/>
      <c r="L4889" s="25"/>
      <c r="M4889" s="25"/>
      <c r="N4889" s="25"/>
      <c r="O4889" s="25"/>
      <c r="P4889" s="25"/>
      <c r="Q4889" s="25"/>
      <c r="R4889" s="25"/>
      <c r="S4889" s="25"/>
      <c r="T4889" s="25"/>
      <c r="U4889" s="25"/>
      <c r="V4889" s="25"/>
      <c r="W4889" s="25"/>
      <c r="X4889" s="25"/>
      <c r="Y4889" s="25"/>
      <c r="Z4889" s="25"/>
      <c r="AA4889" s="25"/>
      <c r="AB4889" s="25"/>
    </row>
    <row r="4890" spans="1:28" ht="18.75" customHeight="1">
      <c r="A4890" s="1"/>
      <c r="B4890" s="1"/>
      <c r="C4890" s="1"/>
      <c r="D4890" s="21" t="s">
        <v>1029</v>
      </c>
      <c r="E4890" s="22" t="s">
        <v>803</v>
      </c>
      <c r="F4890" s="27"/>
      <c r="G4890" s="28">
        <v>282.45</v>
      </c>
      <c r="H4890" s="24">
        <f t="shared" si="22"/>
        <v>23.537499999999998</v>
      </c>
      <c r="I4890" s="25"/>
      <c r="J4890" s="25"/>
      <c r="K4890" s="26"/>
      <c r="L4890" s="25"/>
      <c r="M4890" s="25"/>
      <c r="N4890" s="25"/>
      <c r="O4890" s="25"/>
      <c r="P4890" s="25"/>
      <c r="Q4890" s="25"/>
      <c r="R4890" s="25"/>
      <c r="S4890" s="25"/>
      <c r="T4890" s="25"/>
      <c r="U4890" s="25"/>
      <c r="V4890" s="25"/>
      <c r="W4890" s="25"/>
      <c r="X4890" s="25"/>
      <c r="Y4890" s="25"/>
      <c r="Z4890" s="25"/>
      <c r="AA4890" s="25"/>
      <c r="AB4890" s="25"/>
    </row>
    <row r="4891" spans="1:28" ht="18.75" customHeight="1">
      <c r="A4891" s="1"/>
      <c r="B4891" s="1"/>
      <c r="C4891" s="1"/>
      <c r="D4891" s="21" t="s">
        <v>1045</v>
      </c>
      <c r="E4891" s="22" t="s">
        <v>803</v>
      </c>
      <c r="F4891" s="27"/>
      <c r="G4891" s="28">
        <v>314.44</v>
      </c>
      <c r="H4891" s="24">
        <f t="shared" si="22"/>
        <v>26.203333333333333</v>
      </c>
      <c r="I4891" s="25"/>
      <c r="J4891" s="25"/>
      <c r="K4891" s="26"/>
      <c r="L4891" s="25"/>
      <c r="M4891" s="25"/>
      <c r="N4891" s="25"/>
      <c r="O4891" s="25"/>
      <c r="P4891" s="25"/>
      <c r="Q4891" s="25"/>
      <c r="R4891" s="25"/>
      <c r="S4891" s="25"/>
      <c r="T4891" s="25"/>
      <c r="U4891" s="25"/>
      <c r="V4891" s="25"/>
      <c r="W4891" s="25"/>
      <c r="X4891" s="25"/>
      <c r="Y4891" s="25"/>
      <c r="Z4891" s="25"/>
      <c r="AA4891" s="25"/>
      <c r="AB4891" s="25"/>
    </row>
    <row r="4892" spans="1:28" ht="18.75" customHeight="1">
      <c r="A4892" s="1"/>
      <c r="B4892" s="1"/>
      <c r="C4892" s="1"/>
      <c r="D4892" s="21" t="s">
        <v>862</v>
      </c>
      <c r="E4892" s="22" t="s">
        <v>803</v>
      </c>
      <c r="F4892" s="27"/>
      <c r="G4892" s="28">
        <v>17.29</v>
      </c>
      <c r="H4892" s="24">
        <f t="shared" si="22"/>
        <v>1.4408333333333332</v>
      </c>
      <c r="I4892" s="25"/>
      <c r="J4892" s="25"/>
      <c r="K4892" s="26"/>
      <c r="L4892" s="25"/>
      <c r="M4892" s="25"/>
      <c r="N4892" s="25"/>
      <c r="O4892" s="25"/>
      <c r="P4892" s="25"/>
      <c r="Q4892" s="25"/>
      <c r="R4892" s="25"/>
      <c r="S4892" s="25"/>
      <c r="T4892" s="25"/>
      <c r="U4892" s="25"/>
      <c r="V4892" s="25"/>
      <c r="W4892" s="25"/>
      <c r="X4892" s="25"/>
      <c r="Y4892" s="25"/>
      <c r="Z4892" s="25"/>
      <c r="AA4892" s="25"/>
      <c r="AB4892" s="25"/>
    </row>
    <row r="4893" spans="1:28" ht="18.75" customHeight="1">
      <c r="A4893" s="1"/>
      <c r="B4893" s="1"/>
      <c r="C4893" s="1"/>
      <c r="D4893" s="21" t="s">
        <v>994</v>
      </c>
      <c r="E4893" s="22" t="s">
        <v>803</v>
      </c>
      <c r="F4893" s="27"/>
      <c r="G4893" s="28">
        <v>54.78</v>
      </c>
      <c r="H4893" s="24">
        <f t="shared" si="22"/>
        <v>4.5650000000000004</v>
      </c>
      <c r="I4893" s="25"/>
      <c r="J4893" s="25"/>
      <c r="K4893" s="26"/>
      <c r="L4893" s="25"/>
      <c r="M4893" s="25"/>
      <c r="N4893" s="25"/>
      <c r="O4893" s="25"/>
      <c r="P4893" s="25"/>
      <c r="Q4893" s="25"/>
      <c r="R4893" s="25"/>
      <c r="S4893" s="25"/>
      <c r="T4893" s="25"/>
      <c r="U4893" s="25"/>
      <c r="V4893" s="25"/>
      <c r="W4893" s="25"/>
      <c r="X4893" s="25"/>
      <c r="Y4893" s="25"/>
      <c r="Z4893" s="25"/>
      <c r="AA4893" s="25"/>
      <c r="AB4893" s="25"/>
    </row>
    <row r="4894" spans="1:28" ht="18.75" customHeight="1">
      <c r="A4894" s="1"/>
      <c r="B4894" s="1"/>
      <c r="C4894" s="1"/>
      <c r="D4894" s="21" t="s">
        <v>819</v>
      </c>
      <c r="E4894" s="22" t="s">
        <v>803</v>
      </c>
      <c r="F4894" s="27"/>
      <c r="G4894" s="28">
        <v>44.08</v>
      </c>
      <c r="H4894" s="24">
        <f t="shared" si="22"/>
        <v>3.6733333333333333</v>
      </c>
      <c r="I4894" s="25"/>
      <c r="J4894" s="25"/>
      <c r="K4894" s="26"/>
      <c r="L4894" s="25"/>
      <c r="M4894" s="25"/>
      <c r="N4894" s="25"/>
      <c r="O4894" s="25"/>
      <c r="P4894" s="25"/>
      <c r="Q4894" s="25"/>
      <c r="R4894" s="25"/>
      <c r="S4894" s="25"/>
      <c r="T4894" s="25"/>
      <c r="U4894" s="25"/>
      <c r="V4894" s="25"/>
      <c r="W4894" s="25"/>
      <c r="X4894" s="25"/>
      <c r="Y4894" s="25"/>
      <c r="Z4894" s="25"/>
      <c r="AA4894" s="25"/>
      <c r="AB4894" s="25"/>
    </row>
    <row r="4895" spans="1:28" ht="18.75" customHeight="1">
      <c r="A4895" s="1"/>
      <c r="B4895" s="1"/>
      <c r="C4895" s="1"/>
      <c r="D4895" s="21" t="s">
        <v>881</v>
      </c>
      <c r="E4895" s="22" t="s">
        <v>803</v>
      </c>
      <c r="F4895" s="27"/>
      <c r="G4895" s="28">
        <v>292.63</v>
      </c>
      <c r="H4895" s="24">
        <f t="shared" si="22"/>
        <v>24.385833333333334</v>
      </c>
      <c r="I4895" s="25"/>
      <c r="J4895" s="25"/>
      <c r="K4895" s="26"/>
      <c r="L4895" s="25"/>
      <c r="M4895" s="25"/>
      <c r="N4895" s="25"/>
      <c r="O4895" s="25"/>
      <c r="P4895" s="25"/>
      <c r="Q4895" s="25"/>
      <c r="R4895" s="25"/>
      <c r="S4895" s="25"/>
      <c r="T4895" s="25"/>
      <c r="U4895" s="25"/>
      <c r="V4895" s="25"/>
      <c r="W4895" s="25"/>
      <c r="X4895" s="25"/>
      <c r="Y4895" s="25"/>
      <c r="Z4895" s="25"/>
      <c r="AA4895" s="25"/>
      <c r="AB4895" s="25"/>
    </row>
    <row r="4896" spans="1:28" ht="18.75" customHeight="1">
      <c r="A4896" s="1"/>
      <c r="B4896" s="1"/>
      <c r="C4896" s="1"/>
      <c r="D4896" s="21" t="s">
        <v>878</v>
      </c>
      <c r="E4896" s="22" t="s">
        <v>803</v>
      </c>
      <c r="F4896" s="27"/>
      <c r="G4896" s="28">
        <v>240.67998900000001</v>
      </c>
      <c r="H4896" s="24">
        <f t="shared" si="22"/>
        <v>20.056665750000001</v>
      </c>
      <c r="I4896" s="25"/>
      <c r="J4896" s="25"/>
      <c r="K4896" s="26"/>
      <c r="L4896" s="25"/>
      <c r="M4896" s="25"/>
      <c r="N4896" s="25"/>
      <c r="O4896" s="25"/>
      <c r="P4896" s="25"/>
      <c r="Q4896" s="25"/>
      <c r="R4896" s="25"/>
      <c r="S4896" s="25"/>
      <c r="T4896" s="25"/>
      <c r="U4896" s="25"/>
      <c r="V4896" s="25"/>
      <c r="W4896" s="25"/>
      <c r="X4896" s="25"/>
      <c r="Y4896" s="25"/>
      <c r="Z4896" s="25"/>
      <c r="AA4896" s="25"/>
      <c r="AB4896" s="25"/>
    </row>
    <row r="4897" spans="1:28" ht="18.75" customHeight="1">
      <c r="A4897" s="1"/>
      <c r="B4897" s="1"/>
      <c r="C4897" s="1"/>
      <c r="D4897" s="21" t="s">
        <v>982</v>
      </c>
      <c r="E4897" s="22" t="s">
        <v>803</v>
      </c>
      <c r="F4897" s="27"/>
      <c r="G4897" s="28">
        <v>11.97</v>
      </c>
      <c r="H4897" s="24">
        <f t="shared" si="22"/>
        <v>0.99750000000000005</v>
      </c>
      <c r="I4897" s="25"/>
      <c r="J4897" s="25"/>
      <c r="K4897" s="26"/>
      <c r="L4897" s="25"/>
      <c r="M4897" s="25"/>
      <c r="N4897" s="25"/>
      <c r="O4897" s="25"/>
      <c r="P4897" s="25"/>
      <c r="Q4897" s="25"/>
      <c r="R4897" s="25"/>
      <c r="S4897" s="25"/>
      <c r="T4897" s="25"/>
      <c r="U4897" s="25"/>
      <c r="V4897" s="25"/>
      <c r="W4897" s="25"/>
      <c r="X4897" s="25"/>
      <c r="Y4897" s="25"/>
      <c r="Z4897" s="25"/>
      <c r="AA4897" s="25"/>
      <c r="AB4897" s="25"/>
    </row>
    <row r="4898" spans="1:28" ht="18.75" customHeight="1">
      <c r="A4898" s="1"/>
      <c r="B4898" s="1"/>
      <c r="C4898" s="1"/>
      <c r="D4898" s="21" t="s">
        <v>890</v>
      </c>
      <c r="E4898" s="22" t="s">
        <v>803</v>
      </c>
      <c r="F4898" s="27"/>
      <c r="G4898" s="28">
        <v>1124.6400659999999</v>
      </c>
      <c r="H4898" s="24">
        <f t="shared" si="22"/>
        <v>93.720005499999999</v>
      </c>
      <c r="I4898" s="25"/>
      <c r="J4898" s="25"/>
      <c r="K4898" s="26"/>
      <c r="L4898" s="25"/>
      <c r="M4898" s="25"/>
      <c r="N4898" s="25"/>
      <c r="O4898" s="25"/>
      <c r="P4898" s="25"/>
      <c r="Q4898" s="25"/>
      <c r="R4898" s="25"/>
      <c r="S4898" s="25"/>
      <c r="T4898" s="25"/>
      <c r="U4898" s="25"/>
      <c r="V4898" s="25"/>
      <c r="W4898" s="25"/>
      <c r="X4898" s="25"/>
      <c r="Y4898" s="25"/>
      <c r="Z4898" s="25"/>
      <c r="AA4898" s="25"/>
      <c r="AB4898" s="25"/>
    </row>
    <row r="4899" spans="1:28" ht="18.75" customHeight="1">
      <c r="A4899" s="1"/>
      <c r="B4899" s="1"/>
      <c r="C4899" s="1"/>
      <c r="D4899" s="21" t="s">
        <v>1032</v>
      </c>
      <c r="E4899" s="22" t="s">
        <v>803</v>
      </c>
      <c r="F4899" s="27"/>
      <c r="G4899" s="28">
        <v>7</v>
      </c>
      <c r="H4899" s="24">
        <f t="shared" si="22"/>
        <v>0.58333333333333337</v>
      </c>
      <c r="I4899" s="25"/>
      <c r="J4899" s="25"/>
      <c r="K4899" s="26"/>
      <c r="L4899" s="25"/>
      <c r="M4899" s="25"/>
      <c r="N4899" s="25"/>
      <c r="O4899" s="25"/>
      <c r="P4899" s="25"/>
      <c r="Q4899" s="25"/>
      <c r="R4899" s="25"/>
      <c r="S4899" s="25"/>
      <c r="T4899" s="25"/>
      <c r="U4899" s="25"/>
      <c r="V4899" s="25"/>
      <c r="W4899" s="25"/>
      <c r="X4899" s="25"/>
      <c r="Y4899" s="25"/>
      <c r="Z4899" s="25"/>
      <c r="AA4899" s="25"/>
      <c r="AB4899" s="25"/>
    </row>
    <row r="4900" spans="1:28" ht="18.75" customHeight="1">
      <c r="A4900" s="1"/>
      <c r="B4900" s="1"/>
      <c r="C4900" s="1"/>
      <c r="D4900" s="21" t="s">
        <v>866</v>
      </c>
      <c r="E4900" s="22" t="s">
        <v>803</v>
      </c>
      <c r="F4900" s="27"/>
      <c r="G4900" s="28">
        <v>37.950000000000003</v>
      </c>
      <c r="H4900" s="24">
        <f t="shared" si="22"/>
        <v>3.1625000000000001</v>
      </c>
      <c r="I4900" s="25"/>
      <c r="J4900" s="25"/>
      <c r="K4900" s="26"/>
      <c r="L4900" s="25"/>
      <c r="M4900" s="25"/>
      <c r="N4900" s="25"/>
      <c r="O4900" s="25"/>
      <c r="P4900" s="25"/>
      <c r="Q4900" s="25"/>
      <c r="R4900" s="25"/>
      <c r="S4900" s="25"/>
      <c r="T4900" s="25"/>
      <c r="U4900" s="25"/>
      <c r="V4900" s="25"/>
      <c r="W4900" s="25"/>
      <c r="X4900" s="25"/>
      <c r="Y4900" s="25"/>
      <c r="Z4900" s="25"/>
      <c r="AA4900" s="25"/>
      <c r="AB4900" s="25"/>
    </row>
    <row r="4901" spans="1:28" ht="18.75" customHeight="1">
      <c r="A4901" s="1"/>
      <c r="B4901" s="1"/>
      <c r="C4901" s="1"/>
      <c r="D4901" s="21" t="s">
        <v>1063</v>
      </c>
      <c r="E4901" s="22" t="s">
        <v>803</v>
      </c>
      <c r="F4901" s="27"/>
      <c r="G4901" s="28">
        <v>87.36</v>
      </c>
      <c r="H4901" s="24">
        <f t="shared" si="22"/>
        <v>7.28</v>
      </c>
      <c r="I4901" s="25"/>
      <c r="J4901" s="25"/>
      <c r="K4901" s="26"/>
      <c r="L4901" s="25"/>
      <c r="M4901" s="25"/>
      <c r="N4901" s="25"/>
      <c r="O4901" s="25"/>
      <c r="P4901" s="25"/>
      <c r="Q4901" s="25"/>
      <c r="R4901" s="25"/>
      <c r="S4901" s="25"/>
      <c r="T4901" s="25"/>
      <c r="U4901" s="25"/>
      <c r="V4901" s="25"/>
      <c r="W4901" s="25"/>
      <c r="X4901" s="25"/>
      <c r="Y4901" s="25"/>
      <c r="Z4901" s="25"/>
      <c r="AA4901" s="25"/>
      <c r="AB4901" s="25"/>
    </row>
    <row r="4902" spans="1:28" ht="18.75" customHeight="1">
      <c r="A4902" s="1"/>
      <c r="B4902" s="1"/>
      <c r="C4902" s="1"/>
      <c r="D4902" s="21" t="s">
        <v>1101</v>
      </c>
      <c r="E4902" s="22" t="s">
        <v>803</v>
      </c>
      <c r="F4902" s="27"/>
      <c r="G4902" s="28">
        <v>30</v>
      </c>
      <c r="H4902" s="24">
        <f t="shared" si="22"/>
        <v>2.5</v>
      </c>
      <c r="I4902" s="25"/>
      <c r="J4902" s="25"/>
      <c r="K4902" s="26"/>
      <c r="L4902" s="25"/>
      <c r="M4902" s="25"/>
      <c r="N4902" s="25"/>
      <c r="O4902" s="25"/>
      <c r="P4902" s="25"/>
      <c r="Q4902" s="25"/>
      <c r="R4902" s="25"/>
      <c r="S4902" s="25"/>
      <c r="T4902" s="25"/>
      <c r="U4902" s="25"/>
      <c r="V4902" s="25"/>
      <c r="W4902" s="25"/>
      <c r="X4902" s="25"/>
      <c r="Y4902" s="25"/>
      <c r="Z4902" s="25"/>
      <c r="AA4902" s="25"/>
      <c r="AB4902" s="25"/>
    </row>
    <row r="4903" spans="1:28" ht="18.75" customHeight="1">
      <c r="A4903" s="1"/>
      <c r="B4903" s="1"/>
      <c r="C4903" s="1"/>
      <c r="D4903" s="21" t="s">
        <v>1013</v>
      </c>
      <c r="E4903" s="22" t="s">
        <v>803</v>
      </c>
      <c r="F4903" s="27"/>
      <c r="G4903" s="28">
        <v>10.8</v>
      </c>
      <c r="H4903" s="24">
        <f t="shared" si="22"/>
        <v>0.9</v>
      </c>
      <c r="I4903" s="25"/>
      <c r="J4903" s="25"/>
      <c r="K4903" s="26"/>
      <c r="L4903" s="25"/>
      <c r="M4903" s="25"/>
      <c r="N4903" s="25"/>
      <c r="O4903" s="25"/>
      <c r="P4903" s="25"/>
      <c r="Q4903" s="25"/>
      <c r="R4903" s="25"/>
      <c r="S4903" s="25"/>
      <c r="T4903" s="25"/>
      <c r="U4903" s="25"/>
      <c r="V4903" s="25"/>
      <c r="W4903" s="25"/>
      <c r="X4903" s="25"/>
      <c r="Y4903" s="25"/>
      <c r="Z4903" s="25"/>
      <c r="AA4903" s="25"/>
      <c r="AB4903" s="25"/>
    </row>
    <row r="4904" spans="1:28" ht="18.75" customHeight="1">
      <c r="A4904" s="1"/>
      <c r="B4904" s="1"/>
      <c r="C4904" s="1"/>
      <c r="D4904" s="21" t="s">
        <v>891</v>
      </c>
      <c r="E4904" s="22" t="s">
        <v>803</v>
      </c>
      <c r="F4904" s="27"/>
      <c r="G4904" s="28">
        <v>32.4</v>
      </c>
      <c r="H4904" s="24">
        <f t="shared" si="22"/>
        <v>2.6999999999999997</v>
      </c>
      <c r="I4904" s="25"/>
      <c r="J4904" s="25"/>
      <c r="K4904" s="26"/>
      <c r="L4904" s="25"/>
      <c r="M4904" s="25"/>
      <c r="N4904" s="25"/>
      <c r="O4904" s="25"/>
      <c r="P4904" s="25"/>
      <c r="Q4904" s="25"/>
      <c r="R4904" s="25"/>
      <c r="S4904" s="25"/>
      <c r="T4904" s="25"/>
      <c r="U4904" s="25"/>
      <c r="V4904" s="25"/>
      <c r="W4904" s="25"/>
      <c r="X4904" s="25"/>
      <c r="Y4904" s="25"/>
      <c r="Z4904" s="25"/>
      <c r="AA4904" s="25"/>
      <c r="AB4904" s="25"/>
    </row>
    <row r="4905" spans="1:28" ht="18.75" customHeight="1">
      <c r="A4905" s="1"/>
      <c r="B4905" s="1"/>
      <c r="C4905" s="1"/>
      <c r="D4905" s="21" t="s">
        <v>894</v>
      </c>
      <c r="E4905" s="22" t="s">
        <v>803</v>
      </c>
      <c r="F4905" s="27"/>
      <c r="G4905" s="28">
        <v>978.48</v>
      </c>
      <c r="H4905" s="24">
        <f t="shared" si="22"/>
        <v>81.540000000000006</v>
      </c>
      <c r="I4905" s="25"/>
      <c r="J4905" s="25"/>
      <c r="K4905" s="26"/>
      <c r="L4905" s="25"/>
      <c r="M4905" s="25"/>
      <c r="N4905" s="25"/>
      <c r="O4905" s="25"/>
      <c r="P4905" s="25"/>
      <c r="Q4905" s="25"/>
      <c r="R4905" s="25"/>
      <c r="S4905" s="25"/>
      <c r="T4905" s="25"/>
      <c r="U4905" s="25"/>
      <c r="V4905" s="25"/>
      <c r="W4905" s="25"/>
      <c r="X4905" s="25"/>
      <c r="Y4905" s="25"/>
      <c r="Z4905" s="25"/>
      <c r="AA4905" s="25"/>
      <c r="AB4905" s="25"/>
    </row>
    <row r="4906" spans="1:28" ht="18.75" customHeight="1">
      <c r="A4906" s="1"/>
      <c r="B4906" s="1"/>
      <c r="C4906" s="1"/>
      <c r="D4906" s="21" t="s">
        <v>1012</v>
      </c>
      <c r="E4906" s="22" t="s">
        <v>803</v>
      </c>
      <c r="F4906" s="27"/>
      <c r="G4906" s="28">
        <v>1188.95</v>
      </c>
      <c r="H4906" s="24">
        <f t="shared" si="22"/>
        <v>99.079166666666666</v>
      </c>
      <c r="I4906" s="25"/>
      <c r="J4906" s="25"/>
      <c r="K4906" s="26"/>
      <c r="L4906" s="25"/>
      <c r="M4906" s="25"/>
      <c r="N4906" s="25"/>
      <c r="O4906" s="25"/>
      <c r="P4906" s="25"/>
      <c r="Q4906" s="25"/>
      <c r="R4906" s="25"/>
      <c r="S4906" s="25"/>
      <c r="T4906" s="25"/>
      <c r="U4906" s="25"/>
      <c r="V4906" s="25"/>
      <c r="W4906" s="25"/>
      <c r="X4906" s="25"/>
      <c r="Y4906" s="25"/>
      <c r="Z4906" s="25"/>
      <c r="AA4906" s="25"/>
      <c r="AB4906" s="25"/>
    </row>
    <row r="4907" spans="1:28" ht="18.75" customHeight="1">
      <c r="A4907" s="1"/>
      <c r="B4907" s="1"/>
      <c r="C4907" s="1"/>
      <c r="D4907" s="21" t="s">
        <v>927</v>
      </c>
      <c r="E4907" s="22" t="s">
        <v>803</v>
      </c>
      <c r="F4907" s="27"/>
      <c r="G4907" s="28">
        <v>699.3</v>
      </c>
      <c r="H4907" s="24">
        <f t="shared" si="22"/>
        <v>58.274999999999999</v>
      </c>
      <c r="I4907" s="25"/>
      <c r="J4907" s="25"/>
      <c r="K4907" s="26"/>
      <c r="L4907" s="25"/>
      <c r="M4907" s="25"/>
      <c r="N4907" s="25"/>
      <c r="O4907" s="25"/>
      <c r="P4907" s="25"/>
      <c r="Q4907" s="25"/>
      <c r="R4907" s="25"/>
      <c r="S4907" s="25"/>
      <c r="T4907" s="25"/>
      <c r="U4907" s="25"/>
      <c r="V4907" s="25"/>
      <c r="W4907" s="25"/>
      <c r="X4907" s="25"/>
      <c r="Y4907" s="25"/>
      <c r="Z4907" s="25"/>
      <c r="AA4907" s="25"/>
      <c r="AB4907" s="25"/>
    </row>
    <row r="4908" spans="1:28" ht="18.75" customHeight="1">
      <c r="A4908" s="1"/>
      <c r="B4908" s="1"/>
      <c r="C4908" s="1"/>
      <c r="D4908" s="21" t="s">
        <v>955</v>
      </c>
      <c r="E4908" s="22" t="s">
        <v>803</v>
      </c>
      <c r="F4908" s="27"/>
      <c r="G4908" s="28">
        <v>420.66</v>
      </c>
      <c r="H4908" s="24">
        <f t="shared" si="22"/>
        <v>35.055</v>
      </c>
      <c r="I4908" s="25"/>
      <c r="J4908" s="25"/>
      <c r="K4908" s="26"/>
      <c r="L4908" s="25"/>
      <c r="M4908" s="25"/>
      <c r="N4908" s="25"/>
      <c r="O4908" s="25"/>
      <c r="P4908" s="25"/>
      <c r="Q4908" s="25"/>
      <c r="R4908" s="25"/>
      <c r="S4908" s="25"/>
      <c r="T4908" s="25"/>
      <c r="U4908" s="25"/>
      <c r="V4908" s="25"/>
      <c r="W4908" s="25"/>
      <c r="X4908" s="25"/>
      <c r="Y4908" s="25"/>
      <c r="Z4908" s="25"/>
      <c r="AA4908" s="25"/>
      <c r="AB4908" s="25"/>
    </row>
    <row r="4909" spans="1:28" ht="18.75" customHeight="1">
      <c r="A4909" s="1"/>
      <c r="B4909" s="1"/>
      <c r="C4909" s="1"/>
      <c r="D4909" s="21" t="s">
        <v>961</v>
      </c>
      <c r="E4909" s="22" t="s">
        <v>803</v>
      </c>
      <c r="F4909" s="27"/>
      <c r="G4909" s="28">
        <v>507.28</v>
      </c>
      <c r="H4909" s="24">
        <f t="shared" si="22"/>
        <v>42.273333333333333</v>
      </c>
      <c r="I4909" s="25"/>
      <c r="J4909" s="25"/>
      <c r="K4909" s="26"/>
      <c r="L4909" s="25"/>
      <c r="M4909" s="25"/>
      <c r="N4909" s="25"/>
      <c r="O4909" s="25"/>
      <c r="P4909" s="25"/>
      <c r="Q4909" s="25"/>
      <c r="R4909" s="25"/>
      <c r="S4909" s="25"/>
      <c r="T4909" s="25"/>
      <c r="U4909" s="25"/>
      <c r="V4909" s="25"/>
      <c r="W4909" s="25"/>
      <c r="X4909" s="25"/>
      <c r="Y4909" s="25"/>
      <c r="Z4909" s="25"/>
      <c r="AA4909" s="25"/>
      <c r="AB4909" s="25"/>
    </row>
    <row r="4910" spans="1:28" ht="18.75" customHeight="1">
      <c r="A4910" s="1"/>
      <c r="B4910" s="1"/>
      <c r="C4910" s="1"/>
      <c r="D4910" s="21" t="s">
        <v>1058</v>
      </c>
      <c r="E4910" s="22" t="s">
        <v>803</v>
      </c>
      <c r="F4910" s="27"/>
      <c r="G4910" s="28">
        <v>544.83000000000004</v>
      </c>
      <c r="H4910" s="24">
        <f t="shared" si="22"/>
        <v>45.402500000000003</v>
      </c>
      <c r="I4910" s="25"/>
      <c r="J4910" s="25"/>
      <c r="K4910" s="26"/>
      <c r="L4910" s="25"/>
      <c r="M4910" s="25"/>
      <c r="N4910" s="25"/>
      <c r="O4910" s="25"/>
      <c r="P4910" s="25"/>
      <c r="Q4910" s="25"/>
      <c r="R4910" s="25"/>
      <c r="S4910" s="25"/>
      <c r="T4910" s="25"/>
      <c r="U4910" s="25"/>
      <c r="V4910" s="25"/>
      <c r="W4910" s="25"/>
      <c r="X4910" s="25"/>
      <c r="Y4910" s="25"/>
      <c r="Z4910" s="25"/>
      <c r="AA4910" s="25"/>
      <c r="AB4910" s="25"/>
    </row>
    <row r="4911" spans="1:28" ht="18.75" customHeight="1">
      <c r="A4911" s="1"/>
      <c r="B4911" s="1"/>
      <c r="C4911" s="1"/>
      <c r="D4911" s="21" t="s">
        <v>814</v>
      </c>
      <c r="E4911" s="22" t="s">
        <v>803</v>
      </c>
      <c r="F4911" s="27"/>
      <c r="G4911" s="28">
        <v>386.88</v>
      </c>
      <c r="H4911" s="24">
        <f t="shared" si="22"/>
        <v>32.24</v>
      </c>
      <c r="I4911" s="25"/>
      <c r="J4911" s="25"/>
      <c r="K4911" s="26"/>
      <c r="L4911" s="25"/>
      <c r="M4911" s="25"/>
      <c r="N4911" s="25"/>
      <c r="O4911" s="25"/>
      <c r="P4911" s="25"/>
      <c r="Q4911" s="25"/>
      <c r="R4911" s="25"/>
      <c r="S4911" s="25"/>
      <c r="T4911" s="25"/>
      <c r="U4911" s="25"/>
      <c r="V4911" s="25"/>
      <c r="W4911" s="25"/>
      <c r="X4911" s="25"/>
      <c r="Y4911" s="25"/>
      <c r="Z4911" s="25"/>
      <c r="AA4911" s="25"/>
      <c r="AB4911" s="25"/>
    </row>
    <row r="4912" spans="1:28" ht="18.75" customHeight="1">
      <c r="A4912" s="1"/>
      <c r="B4912" s="1"/>
      <c r="C4912" s="1"/>
      <c r="D4912" s="21" t="s">
        <v>832</v>
      </c>
      <c r="E4912" s="22" t="s">
        <v>803</v>
      </c>
      <c r="F4912" s="27"/>
      <c r="G4912" s="28">
        <v>3392.8198779999998</v>
      </c>
      <c r="H4912" s="24">
        <f t="shared" si="22"/>
        <v>282.73498983333332</v>
      </c>
      <c r="I4912" s="25"/>
      <c r="J4912" s="25"/>
      <c r="K4912" s="26"/>
      <c r="L4912" s="25"/>
      <c r="M4912" s="25"/>
      <c r="N4912" s="25"/>
      <c r="O4912" s="25"/>
      <c r="P4912" s="25"/>
      <c r="Q4912" s="25"/>
      <c r="R4912" s="25"/>
      <c r="S4912" s="25"/>
      <c r="T4912" s="25"/>
      <c r="U4912" s="25"/>
      <c r="V4912" s="25"/>
      <c r="W4912" s="25"/>
      <c r="X4912" s="25"/>
      <c r="Y4912" s="25"/>
      <c r="Z4912" s="25"/>
      <c r="AA4912" s="25"/>
      <c r="AB4912" s="25"/>
    </row>
    <row r="4913" spans="1:28" ht="18.75" customHeight="1">
      <c r="A4913" s="1"/>
      <c r="B4913" s="1"/>
      <c r="C4913" s="1"/>
      <c r="D4913" s="21" t="s">
        <v>1036</v>
      </c>
      <c r="E4913" s="22" t="s">
        <v>803</v>
      </c>
      <c r="F4913" s="27"/>
      <c r="G4913" s="28">
        <v>97.09</v>
      </c>
      <c r="H4913" s="24">
        <f t="shared" si="22"/>
        <v>8.0908333333333342</v>
      </c>
      <c r="I4913" s="25"/>
      <c r="J4913" s="25"/>
      <c r="K4913" s="26"/>
      <c r="L4913" s="25"/>
      <c r="M4913" s="25"/>
      <c r="N4913" s="25"/>
      <c r="O4913" s="25"/>
      <c r="P4913" s="25"/>
      <c r="Q4913" s="25"/>
      <c r="R4913" s="25"/>
      <c r="S4913" s="25"/>
      <c r="T4913" s="25"/>
      <c r="U4913" s="25"/>
      <c r="V4913" s="25"/>
      <c r="W4913" s="25"/>
      <c r="X4913" s="25"/>
      <c r="Y4913" s="25"/>
      <c r="Z4913" s="25"/>
      <c r="AA4913" s="25"/>
      <c r="AB4913" s="25"/>
    </row>
    <row r="4914" spans="1:28" ht="18.75" customHeight="1">
      <c r="A4914" s="1"/>
      <c r="B4914" s="1"/>
      <c r="C4914" s="1"/>
      <c r="D4914" s="21" t="s">
        <v>866</v>
      </c>
      <c r="E4914" s="22" t="s">
        <v>803</v>
      </c>
      <c r="F4914" s="27"/>
      <c r="G4914" s="28">
        <v>542.37</v>
      </c>
      <c r="H4914" s="24">
        <f t="shared" si="22"/>
        <v>45.197499999999998</v>
      </c>
      <c r="I4914" s="25"/>
      <c r="J4914" s="25"/>
      <c r="K4914" s="26"/>
      <c r="L4914" s="25"/>
      <c r="M4914" s="25"/>
      <c r="N4914" s="25"/>
      <c r="O4914" s="25"/>
      <c r="P4914" s="25"/>
      <c r="Q4914" s="25"/>
      <c r="R4914" s="25"/>
      <c r="S4914" s="25"/>
      <c r="T4914" s="25"/>
      <c r="U4914" s="25"/>
      <c r="V4914" s="25"/>
      <c r="W4914" s="25"/>
      <c r="X4914" s="25"/>
      <c r="Y4914" s="25"/>
      <c r="Z4914" s="25"/>
      <c r="AA4914" s="25"/>
      <c r="AB4914" s="25"/>
    </row>
    <row r="4915" spans="1:28" ht="18.75" customHeight="1">
      <c r="A4915" s="1"/>
      <c r="B4915" s="1"/>
      <c r="C4915" s="1"/>
      <c r="D4915" s="21" t="s">
        <v>1066</v>
      </c>
      <c r="E4915" s="22" t="s">
        <v>803</v>
      </c>
      <c r="F4915" s="27"/>
      <c r="G4915" s="28">
        <v>375.76</v>
      </c>
      <c r="H4915" s="24">
        <f t="shared" si="22"/>
        <v>31.313333333333333</v>
      </c>
      <c r="I4915" s="25"/>
      <c r="J4915" s="25"/>
      <c r="K4915" s="26"/>
      <c r="L4915" s="25"/>
      <c r="M4915" s="25"/>
      <c r="N4915" s="25"/>
      <c r="O4915" s="25"/>
      <c r="P4915" s="25"/>
      <c r="Q4915" s="25"/>
      <c r="R4915" s="25"/>
      <c r="S4915" s="25"/>
      <c r="T4915" s="25"/>
      <c r="U4915" s="25"/>
      <c r="V4915" s="25"/>
      <c r="W4915" s="25"/>
      <c r="X4915" s="25"/>
      <c r="Y4915" s="25"/>
      <c r="Z4915" s="25"/>
      <c r="AA4915" s="25"/>
      <c r="AB4915" s="25"/>
    </row>
    <row r="4916" spans="1:28" ht="18.75" customHeight="1">
      <c r="A4916" s="1"/>
      <c r="B4916" s="1"/>
      <c r="C4916" s="1"/>
      <c r="D4916" s="21" t="s">
        <v>937</v>
      </c>
      <c r="E4916" s="22" t="s">
        <v>803</v>
      </c>
      <c r="F4916" s="27"/>
      <c r="G4916" s="28">
        <v>700.6</v>
      </c>
      <c r="H4916" s="24">
        <f t="shared" si="22"/>
        <v>58.383333333333333</v>
      </c>
      <c r="I4916" s="25"/>
      <c r="J4916" s="25"/>
      <c r="K4916" s="26"/>
      <c r="L4916" s="25"/>
      <c r="M4916" s="25"/>
      <c r="N4916" s="25"/>
      <c r="O4916" s="25"/>
      <c r="P4916" s="25"/>
      <c r="Q4916" s="25"/>
      <c r="R4916" s="25"/>
      <c r="S4916" s="25"/>
      <c r="T4916" s="25"/>
      <c r="U4916" s="25"/>
      <c r="V4916" s="25"/>
      <c r="W4916" s="25"/>
      <c r="X4916" s="25"/>
      <c r="Y4916" s="25"/>
      <c r="Z4916" s="25"/>
      <c r="AA4916" s="25"/>
      <c r="AB4916" s="25"/>
    </row>
    <row r="4917" spans="1:28" ht="18.75" customHeight="1">
      <c r="A4917" s="1"/>
      <c r="B4917" s="1"/>
      <c r="C4917" s="1"/>
      <c r="D4917" s="21" t="s">
        <v>893</v>
      </c>
      <c r="E4917" s="22" t="s">
        <v>803</v>
      </c>
      <c r="F4917" s="27"/>
      <c r="G4917" s="28">
        <v>266.89999999999998</v>
      </c>
      <c r="H4917" s="24">
        <f t="shared" si="22"/>
        <v>22.241666666666664</v>
      </c>
      <c r="I4917" s="25"/>
      <c r="J4917" s="25"/>
      <c r="K4917" s="26"/>
      <c r="L4917" s="25"/>
      <c r="M4917" s="25"/>
      <c r="N4917" s="25"/>
      <c r="O4917" s="25"/>
      <c r="P4917" s="25"/>
      <c r="Q4917" s="25"/>
      <c r="R4917" s="25"/>
      <c r="S4917" s="25"/>
      <c r="T4917" s="25"/>
      <c r="U4917" s="25"/>
      <c r="V4917" s="25"/>
      <c r="W4917" s="25"/>
      <c r="X4917" s="25"/>
      <c r="Y4917" s="25"/>
      <c r="Z4917" s="25"/>
      <c r="AA4917" s="25"/>
      <c r="AB4917" s="25"/>
    </row>
    <row r="4918" spans="1:28" ht="18.75" customHeight="1">
      <c r="A4918" s="1"/>
      <c r="B4918" s="1"/>
      <c r="C4918" s="1"/>
      <c r="D4918" s="21" t="s">
        <v>993</v>
      </c>
      <c r="E4918" s="22" t="s">
        <v>803</v>
      </c>
      <c r="F4918" s="27"/>
      <c r="G4918" s="28">
        <v>82.32</v>
      </c>
      <c r="H4918" s="24">
        <f t="shared" si="22"/>
        <v>6.8599999999999994</v>
      </c>
      <c r="I4918" s="25"/>
      <c r="J4918" s="25"/>
      <c r="K4918" s="26"/>
      <c r="L4918" s="25"/>
      <c r="M4918" s="25"/>
      <c r="N4918" s="25"/>
      <c r="O4918" s="25"/>
      <c r="P4918" s="25"/>
      <c r="Q4918" s="25"/>
      <c r="R4918" s="25"/>
      <c r="S4918" s="25"/>
      <c r="T4918" s="25"/>
      <c r="U4918" s="25"/>
      <c r="V4918" s="25"/>
      <c r="W4918" s="25"/>
      <c r="X4918" s="25"/>
      <c r="Y4918" s="25"/>
      <c r="Z4918" s="25"/>
      <c r="AA4918" s="25"/>
      <c r="AB4918" s="25"/>
    </row>
    <row r="4919" spans="1:28" ht="18.75" customHeight="1">
      <c r="A4919" s="1"/>
      <c r="B4919" s="1"/>
      <c r="C4919" s="1"/>
      <c r="D4919" s="21" t="s">
        <v>1012</v>
      </c>
      <c r="E4919" s="22" t="s">
        <v>803</v>
      </c>
      <c r="F4919" s="27"/>
      <c r="G4919" s="28">
        <v>100.2</v>
      </c>
      <c r="H4919" s="24">
        <f t="shared" si="22"/>
        <v>8.35</v>
      </c>
      <c r="I4919" s="25"/>
      <c r="J4919" s="25"/>
      <c r="K4919" s="26"/>
      <c r="L4919" s="25"/>
      <c r="M4919" s="25"/>
      <c r="N4919" s="25"/>
      <c r="O4919" s="25"/>
      <c r="P4919" s="25"/>
      <c r="Q4919" s="25"/>
      <c r="R4919" s="25"/>
      <c r="S4919" s="25"/>
      <c r="T4919" s="25"/>
      <c r="U4919" s="25"/>
      <c r="V4919" s="25"/>
      <c r="W4919" s="25"/>
      <c r="X4919" s="25"/>
      <c r="Y4919" s="25"/>
      <c r="Z4919" s="25"/>
      <c r="AA4919" s="25"/>
      <c r="AB4919" s="25"/>
    </row>
    <row r="4920" spans="1:28" ht="18.75" customHeight="1">
      <c r="A4920" s="1"/>
      <c r="B4920" s="1"/>
      <c r="C4920" s="1"/>
      <c r="D4920" s="21" t="s">
        <v>1004</v>
      </c>
      <c r="E4920" s="22" t="s">
        <v>803</v>
      </c>
      <c r="F4920" s="27"/>
      <c r="G4920" s="28">
        <v>192.91</v>
      </c>
      <c r="H4920" s="24">
        <f t="shared" si="22"/>
        <v>16.075833333333332</v>
      </c>
      <c r="I4920" s="25"/>
      <c r="J4920" s="25"/>
      <c r="K4920" s="26"/>
      <c r="L4920" s="25"/>
      <c r="M4920" s="25"/>
      <c r="N4920" s="25"/>
      <c r="O4920" s="25"/>
      <c r="P4920" s="25"/>
      <c r="Q4920" s="25"/>
      <c r="R4920" s="25"/>
      <c r="S4920" s="25"/>
      <c r="T4920" s="25"/>
      <c r="U4920" s="25"/>
      <c r="V4920" s="25"/>
      <c r="W4920" s="25"/>
      <c r="X4920" s="25"/>
      <c r="Y4920" s="25"/>
      <c r="Z4920" s="25"/>
      <c r="AA4920" s="25"/>
      <c r="AB4920" s="25"/>
    </row>
    <row r="4921" spans="1:28" ht="18.75" customHeight="1">
      <c r="A4921" s="1"/>
      <c r="B4921" s="1"/>
      <c r="C4921" s="1"/>
      <c r="D4921" s="21" t="s">
        <v>1122</v>
      </c>
      <c r="E4921" s="22" t="s">
        <v>803</v>
      </c>
      <c r="F4921" s="27"/>
      <c r="G4921" s="28">
        <v>32.89</v>
      </c>
      <c r="H4921" s="24">
        <f t="shared" si="22"/>
        <v>2.7408333333333332</v>
      </c>
      <c r="I4921" s="25"/>
      <c r="J4921" s="25"/>
      <c r="K4921" s="26"/>
      <c r="L4921" s="25"/>
      <c r="M4921" s="25"/>
      <c r="N4921" s="25"/>
      <c r="O4921" s="25"/>
      <c r="P4921" s="25"/>
      <c r="Q4921" s="25"/>
      <c r="R4921" s="25"/>
      <c r="S4921" s="25"/>
      <c r="T4921" s="25"/>
      <c r="U4921" s="25"/>
      <c r="V4921" s="25"/>
      <c r="W4921" s="25"/>
      <c r="X4921" s="25"/>
      <c r="Y4921" s="25"/>
      <c r="Z4921" s="25"/>
      <c r="AA4921" s="25"/>
      <c r="AB4921" s="25"/>
    </row>
    <row r="4922" spans="1:28" ht="18.75" customHeight="1">
      <c r="A4922" s="1"/>
      <c r="B4922" s="1"/>
      <c r="C4922" s="1"/>
      <c r="D4922" s="21" t="s">
        <v>892</v>
      </c>
      <c r="E4922" s="22" t="s">
        <v>803</v>
      </c>
      <c r="F4922" s="27"/>
      <c r="G4922" s="28">
        <v>1273.48</v>
      </c>
      <c r="H4922" s="24">
        <f t="shared" si="22"/>
        <v>106.12333333333333</v>
      </c>
      <c r="I4922" s="25"/>
      <c r="J4922" s="25"/>
      <c r="K4922" s="26"/>
      <c r="L4922" s="25"/>
      <c r="M4922" s="25"/>
      <c r="N4922" s="25"/>
      <c r="O4922" s="25"/>
      <c r="P4922" s="25"/>
      <c r="Q4922" s="25"/>
      <c r="R4922" s="25"/>
      <c r="S4922" s="25"/>
      <c r="T4922" s="25"/>
      <c r="U4922" s="25"/>
      <c r="V4922" s="25"/>
      <c r="W4922" s="25"/>
      <c r="X4922" s="25"/>
      <c r="Y4922" s="25"/>
      <c r="Z4922" s="25"/>
      <c r="AA4922" s="25"/>
      <c r="AB4922" s="25"/>
    </row>
    <row r="4923" spans="1:28" ht="18.75" customHeight="1">
      <c r="A4923" s="1"/>
      <c r="B4923" s="1"/>
      <c r="C4923" s="1"/>
      <c r="D4923" s="21" t="s">
        <v>1115</v>
      </c>
      <c r="E4923" s="22" t="s">
        <v>803</v>
      </c>
      <c r="F4923" s="27"/>
      <c r="G4923" s="28">
        <v>855.83</v>
      </c>
      <c r="H4923" s="24">
        <f t="shared" si="22"/>
        <v>71.319166666666675</v>
      </c>
      <c r="I4923" s="25"/>
      <c r="J4923" s="25"/>
      <c r="K4923" s="26"/>
      <c r="L4923" s="25"/>
      <c r="M4923" s="25"/>
      <c r="N4923" s="25"/>
      <c r="O4923" s="25"/>
      <c r="P4923" s="25"/>
      <c r="Q4923" s="25"/>
      <c r="R4923" s="25"/>
      <c r="S4923" s="25"/>
      <c r="T4923" s="25"/>
      <c r="U4923" s="25"/>
      <c r="V4923" s="25"/>
      <c r="W4923" s="25"/>
      <c r="X4923" s="25"/>
      <c r="Y4923" s="25"/>
      <c r="Z4923" s="25"/>
      <c r="AA4923" s="25"/>
      <c r="AB4923" s="25"/>
    </row>
    <row r="4924" spans="1:28" ht="18.75" customHeight="1">
      <c r="A4924" s="1"/>
      <c r="B4924" s="1"/>
      <c r="C4924" s="1"/>
      <c r="D4924" s="21" t="s">
        <v>1119</v>
      </c>
      <c r="E4924" s="22" t="s">
        <v>803</v>
      </c>
      <c r="F4924" s="27"/>
      <c r="G4924" s="28">
        <v>492.7</v>
      </c>
      <c r="H4924" s="24">
        <f t="shared" si="22"/>
        <v>41.05833333333333</v>
      </c>
      <c r="I4924" s="25"/>
      <c r="J4924" s="25"/>
      <c r="K4924" s="26"/>
      <c r="L4924" s="25"/>
      <c r="M4924" s="25"/>
      <c r="N4924" s="25"/>
      <c r="O4924" s="25"/>
      <c r="P4924" s="25"/>
      <c r="Q4924" s="25"/>
      <c r="R4924" s="25"/>
      <c r="S4924" s="25"/>
      <c r="T4924" s="25"/>
      <c r="U4924" s="25"/>
      <c r="V4924" s="25"/>
      <c r="W4924" s="25"/>
      <c r="X4924" s="25"/>
      <c r="Y4924" s="25"/>
      <c r="Z4924" s="25"/>
      <c r="AA4924" s="25"/>
      <c r="AB4924" s="25"/>
    </row>
    <row r="4925" spans="1:28" ht="18.75" customHeight="1">
      <c r="A4925" s="1"/>
      <c r="B4925" s="1"/>
      <c r="C4925" s="1"/>
      <c r="D4925" s="21" t="s">
        <v>1123</v>
      </c>
      <c r="E4925" s="22" t="s">
        <v>803</v>
      </c>
      <c r="F4925" s="27"/>
      <c r="G4925" s="28">
        <v>161.82</v>
      </c>
      <c r="H4925" s="24">
        <f t="shared" si="22"/>
        <v>13.484999999999999</v>
      </c>
      <c r="I4925" s="25"/>
      <c r="J4925" s="25"/>
      <c r="K4925" s="26"/>
      <c r="L4925" s="25"/>
      <c r="M4925" s="25"/>
      <c r="N4925" s="25"/>
      <c r="O4925" s="25"/>
      <c r="P4925" s="25"/>
      <c r="Q4925" s="25"/>
      <c r="R4925" s="25"/>
      <c r="S4925" s="25"/>
      <c r="T4925" s="25"/>
      <c r="U4925" s="25"/>
      <c r="V4925" s="25"/>
      <c r="W4925" s="25"/>
      <c r="X4925" s="25"/>
      <c r="Y4925" s="25"/>
      <c r="Z4925" s="25"/>
      <c r="AA4925" s="25"/>
      <c r="AB4925" s="25"/>
    </row>
    <row r="4926" spans="1:28" ht="18.75" customHeight="1">
      <c r="A4926" s="1"/>
      <c r="B4926" s="1"/>
      <c r="C4926" s="1"/>
      <c r="D4926" s="21" t="s">
        <v>1098</v>
      </c>
      <c r="E4926" s="22" t="s">
        <v>803</v>
      </c>
      <c r="F4926" s="27"/>
      <c r="G4926" s="28">
        <v>1133.44</v>
      </c>
      <c r="H4926" s="24">
        <f t="shared" si="22"/>
        <v>94.453333333333333</v>
      </c>
      <c r="I4926" s="25"/>
      <c r="J4926" s="25"/>
      <c r="K4926" s="26"/>
      <c r="L4926" s="25"/>
      <c r="M4926" s="25"/>
      <c r="N4926" s="25"/>
      <c r="O4926" s="25"/>
      <c r="P4926" s="25"/>
      <c r="Q4926" s="25"/>
      <c r="R4926" s="25"/>
      <c r="S4926" s="25"/>
      <c r="T4926" s="25"/>
      <c r="U4926" s="25"/>
      <c r="V4926" s="25"/>
      <c r="W4926" s="25"/>
      <c r="X4926" s="25"/>
      <c r="Y4926" s="25"/>
      <c r="Z4926" s="25"/>
      <c r="AA4926" s="25"/>
      <c r="AB4926" s="25"/>
    </row>
    <row r="4927" spans="1:28" ht="18.75" customHeight="1">
      <c r="A4927" s="1"/>
      <c r="B4927" s="1"/>
      <c r="C4927" s="1"/>
      <c r="D4927" s="21" t="s">
        <v>1041</v>
      </c>
      <c r="E4927" s="22" t="s">
        <v>803</v>
      </c>
      <c r="F4927" s="27"/>
      <c r="G4927" s="28">
        <v>1036.6400000000001</v>
      </c>
      <c r="H4927" s="24">
        <f t="shared" si="22"/>
        <v>86.38666666666667</v>
      </c>
      <c r="I4927" s="25"/>
      <c r="J4927" s="25"/>
      <c r="K4927" s="26"/>
      <c r="L4927" s="25"/>
      <c r="M4927" s="25"/>
      <c r="N4927" s="25"/>
      <c r="O4927" s="25"/>
      <c r="P4927" s="25"/>
      <c r="Q4927" s="25"/>
      <c r="R4927" s="25"/>
      <c r="S4927" s="25"/>
      <c r="T4927" s="25"/>
      <c r="U4927" s="25"/>
      <c r="V4927" s="25"/>
      <c r="W4927" s="25"/>
      <c r="X4927" s="25"/>
      <c r="Y4927" s="25"/>
      <c r="Z4927" s="25"/>
      <c r="AA4927" s="25"/>
      <c r="AB4927" s="25"/>
    </row>
    <row r="4928" spans="1:28" ht="18.75" customHeight="1">
      <c r="A4928" s="1"/>
      <c r="B4928" s="1"/>
      <c r="C4928" s="1"/>
      <c r="D4928" s="21" t="s">
        <v>907</v>
      </c>
      <c r="E4928" s="22" t="s">
        <v>803</v>
      </c>
      <c r="F4928" s="27"/>
      <c r="G4928" s="28">
        <v>1444.32</v>
      </c>
      <c r="H4928" s="24">
        <f t="shared" si="22"/>
        <v>120.36</v>
      </c>
      <c r="I4928" s="25"/>
      <c r="J4928" s="25"/>
      <c r="K4928" s="26"/>
      <c r="L4928" s="25"/>
      <c r="M4928" s="25"/>
      <c r="N4928" s="25"/>
      <c r="O4928" s="25"/>
      <c r="P4928" s="25"/>
      <c r="Q4928" s="25"/>
      <c r="R4928" s="25"/>
      <c r="S4928" s="25"/>
      <c r="T4928" s="25"/>
      <c r="U4928" s="25"/>
      <c r="V4928" s="25"/>
      <c r="W4928" s="25"/>
      <c r="X4928" s="25"/>
      <c r="Y4928" s="25"/>
      <c r="Z4928" s="25"/>
      <c r="AA4928" s="25"/>
      <c r="AB4928" s="25"/>
    </row>
    <row r="4929" spans="1:28" ht="18.75" customHeight="1">
      <c r="A4929" s="1"/>
      <c r="B4929" s="1"/>
      <c r="C4929" s="1"/>
      <c r="D4929" s="21" t="s">
        <v>827</v>
      </c>
      <c r="E4929" s="22" t="s">
        <v>803</v>
      </c>
      <c r="F4929" s="27"/>
      <c r="G4929" s="28">
        <v>1142.46</v>
      </c>
      <c r="H4929" s="24">
        <f t="shared" si="22"/>
        <v>95.204999999999998</v>
      </c>
      <c r="I4929" s="25"/>
      <c r="J4929" s="25"/>
      <c r="K4929" s="26"/>
      <c r="L4929" s="25"/>
      <c r="M4929" s="25"/>
      <c r="N4929" s="25"/>
      <c r="O4929" s="25"/>
      <c r="P4929" s="25"/>
      <c r="Q4929" s="25"/>
      <c r="R4929" s="25"/>
      <c r="S4929" s="25"/>
      <c r="T4929" s="25"/>
      <c r="U4929" s="25"/>
      <c r="V4929" s="25"/>
      <c r="W4929" s="25"/>
      <c r="X4929" s="25"/>
      <c r="Y4929" s="25"/>
      <c r="Z4929" s="25"/>
      <c r="AA4929" s="25"/>
      <c r="AB4929" s="25"/>
    </row>
    <row r="4930" spans="1:28" ht="18.75" customHeight="1">
      <c r="A4930" s="1"/>
      <c r="B4930" s="1"/>
      <c r="C4930" s="1"/>
      <c r="D4930" s="21" t="s">
        <v>877</v>
      </c>
      <c r="E4930" s="22" t="s">
        <v>803</v>
      </c>
      <c r="F4930" s="27"/>
      <c r="G4930" s="28">
        <v>1532.54</v>
      </c>
      <c r="H4930" s="24">
        <f t="shared" si="22"/>
        <v>127.71166666666666</v>
      </c>
      <c r="I4930" s="25"/>
      <c r="J4930" s="25"/>
      <c r="K4930" s="26"/>
      <c r="L4930" s="25"/>
      <c r="M4930" s="25"/>
      <c r="N4930" s="25"/>
      <c r="O4930" s="25"/>
      <c r="P4930" s="25"/>
      <c r="Q4930" s="25"/>
      <c r="R4930" s="25"/>
      <c r="S4930" s="25"/>
      <c r="T4930" s="25"/>
      <c r="U4930" s="25"/>
      <c r="V4930" s="25"/>
      <c r="W4930" s="25"/>
      <c r="X4930" s="25"/>
      <c r="Y4930" s="25"/>
      <c r="Z4930" s="25"/>
      <c r="AA4930" s="25"/>
      <c r="AB4930" s="25"/>
    </row>
    <row r="4931" spans="1:28" ht="18.75" customHeight="1">
      <c r="A4931" s="1"/>
      <c r="B4931" s="1"/>
      <c r="C4931" s="1"/>
      <c r="D4931" s="21" t="s">
        <v>877</v>
      </c>
      <c r="E4931" s="22" t="s">
        <v>803</v>
      </c>
      <c r="F4931" s="27"/>
      <c r="G4931" s="28">
        <v>1406</v>
      </c>
      <c r="H4931" s="24">
        <f t="shared" si="22"/>
        <v>117.16666666666667</v>
      </c>
      <c r="I4931" s="25"/>
      <c r="J4931" s="25"/>
      <c r="K4931" s="26"/>
      <c r="L4931" s="25"/>
      <c r="M4931" s="25"/>
      <c r="N4931" s="25"/>
      <c r="O4931" s="25"/>
      <c r="P4931" s="25"/>
      <c r="Q4931" s="25"/>
      <c r="R4931" s="25"/>
      <c r="S4931" s="25"/>
      <c r="T4931" s="25"/>
      <c r="U4931" s="25"/>
      <c r="V4931" s="25"/>
      <c r="W4931" s="25"/>
      <c r="X4931" s="25"/>
      <c r="Y4931" s="25"/>
      <c r="Z4931" s="25"/>
      <c r="AA4931" s="25"/>
      <c r="AB4931" s="25"/>
    </row>
    <row r="4932" spans="1:28" ht="18.75" customHeight="1">
      <c r="A4932" s="1"/>
      <c r="B4932" s="1"/>
      <c r="C4932" s="1"/>
      <c r="D4932" s="21" t="s">
        <v>1086</v>
      </c>
      <c r="E4932" s="22" t="s">
        <v>803</v>
      </c>
      <c r="F4932" s="27"/>
      <c r="G4932" s="28">
        <v>444.75</v>
      </c>
      <c r="H4932" s="24">
        <f t="shared" si="22"/>
        <v>37.0625</v>
      </c>
      <c r="I4932" s="25"/>
      <c r="J4932" s="25"/>
      <c r="K4932" s="26"/>
      <c r="L4932" s="25"/>
      <c r="M4932" s="25"/>
      <c r="N4932" s="25"/>
      <c r="O4932" s="25"/>
      <c r="P4932" s="25"/>
      <c r="Q4932" s="25"/>
      <c r="R4932" s="25"/>
      <c r="S4932" s="25"/>
      <c r="T4932" s="25"/>
      <c r="U4932" s="25"/>
      <c r="V4932" s="25"/>
      <c r="W4932" s="25"/>
      <c r="X4932" s="25"/>
      <c r="Y4932" s="25"/>
      <c r="Z4932" s="25"/>
      <c r="AA4932" s="25"/>
      <c r="AB4932" s="25"/>
    </row>
    <row r="4933" spans="1:28" ht="18.75" customHeight="1">
      <c r="A4933" s="1"/>
      <c r="B4933" s="1"/>
      <c r="C4933" s="1"/>
      <c r="D4933" s="21" t="s">
        <v>1067</v>
      </c>
      <c r="E4933" s="22" t="s">
        <v>803</v>
      </c>
      <c r="F4933" s="27"/>
      <c r="G4933" s="28">
        <v>448.8</v>
      </c>
      <c r="H4933" s="24">
        <f t="shared" si="22"/>
        <v>37.4</v>
      </c>
      <c r="I4933" s="25"/>
      <c r="J4933" s="25"/>
      <c r="K4933" s="26"/>
      <c r="L4933" s="25"/>
      <c r="M4933" s="25"/>
      <c r="N4933" s="25"/>
      <c r="O4933" s="25"/>
      <c r="P4933" s="25"/>
      <c r="Q4933" s="25"/>
      <c r="R4933" s="25"/>
      <c r="S4933" s="25"/>
      <c r="T4933" s="25"/>
      <c r="U4933" s="25"/>
      <c r="V4933" s="25"/>
      <c r="W4933" s="25"/>
      <c r="X4933" s="25"/>
      <c r="Y4933" s="25"/>
      <c r="Z4933" s="25"/>
      <c r="AA4933" s="25"/>
      <c r="AB4933" s="25"/>
    </row>
    <row r="4934" spans="1:28" ht="18.75" customHeight="1">
      <c r="A4934" s="1"/>
      <c r="B4934" s="1"/>
      <c r="C4934" s="1"/>
      <c r="D4934" s="21" t="s">
        <v>1052</v>
      </c>
      <c r="E4934" s="22" t="s">
        <v>803</v>
      </c>
      <c r="F4934" s="27"/>
      <c r="G4934" s="28">
        <v>40.08</v>
      </c>
      <c r="H4934" s="24">
        <f t="shared" si="22"/>
        <v>3.34</v>
      </c>
      <c r="I4934" s="25"/>
      <c r="J4934" s="25"/>
      <c r="K4934" s="26"/>
      <c r="L4934" s="25"/>
      <c r="M4934" s="25"/>
      <c r="N4934" s="25"/>
      <c r="O4934" s="25"/>
      <c r="P4934" s="25"/>
      <c r="Q4934" s="25"/>
      <c r="R4934" s="25"/>
      <c r="S4934" s="25"/>
      <c r="T4934" s="25"/>
      <c r="U4934" s="25"/>
      <c r="V4934" s="25"/>
      <c r="W4934" s="25"/>
      <c r="X4934" s="25"/>
      <c r="Y4934" s="25"/>
      <c r="Z4934" s="25"/>
      <c r="AA4934" s="25"/>
      <c r="AB4934" s="25"/>
    </row>
    <row r="4935" spans="1:28" ht="18.75" customHeight="1">
      <c r="A4935" s="1"/>
      <c r="B4935" s="1"/>
      <c r="C4935" s="1"/>
      <c r="D4935" s="21" t="s">
        <v>973</v>
      </c>
      <c r="E4935" s="22" t="s">
        <v>803</v>
      </c>
      <c r="F4935" s="27"/>
      <c r="G4935" s="28">
        <v>6</v>
      </c>
      <c r="H4935" s="24">
        <f t="shared" si="22"/>
        <v>0.5</v>
      </c>
      <c r="I4935" s="25"/>
      <c r="J4935" s="25"/>
      <c r="K4935" s="26"/>
      <c r="L4935" s="25"/>
      <c r="M4935" s="25"/>
      <c r="N4935" s="25"/>
      <c r="O4935" s="25"/>
      <c r="P4935" s="25"/>
      <c r="Q4935" s="25"/>
      <c r="R4935" s="25"/>
      <c r="S4935" s="25"/>
      <c r="T4935" s="25"/>
      <c r="U4935" s="25"/>
      <c r="V4935" s="25"/>
      <c r="W4935" s="25"/>
      <c r="X4935" s="25"/>
      <c r="Y4935" s="25"/>
      <c r="Z4935" s="25"/>
      <c r="AA4935" s="25"/>
      <c r="AB4935" s="25"/>
    </row>
    <row r="4936" spans="1:28" ht="18.75" customHeight="1">
      <c r="A4936" s="1"/>
      <c r="B4936" s="1"/>
      <c r="C4936" s="1"/>
      <c r="D4936" s="21" t="s">
        <v>984</v>
      </c>
      <c r="E4936" s="22" t="s">
        <v>803</v>
      </c>
      <c r="F4936" s="27"/>
      <c r="G4936" s="28">
        <v>57.82</v>
      </c>
      <c r="H4936" s="24">
        <f t="shared" si="22"/>
        <v>4.8183333333333334</v>
      </c>
      <c r="I4936" s="25"/>
      <c r="J4936" s="25"/>
      <c r="K4936" s="26"/>
      <c r="L4936" s="25"/>
      <c r="M4936" s="25"/>
      <c r="N4936" s="25"/>
      <c r="O4936" s="25"/>
      <c r="P4936" s="25"/>
      <c r="Q4936" s="25"/>
      <c r="R4936" s="25"/>
      <c r="S4936" s="25"/>
      <c r="T4936" s="25"/>
      <c r="U4936" s="25"/>
      <c r="V4936" s="25"/>
      <c r="W4936" s="25"/>
      <c r="X4936" s="25"/>
      <c r="Y4936" s="25"/>
      <c r="Z4936" s="25"/>
      <c r="AA4936" s="25"/>
      <c r="AB4936" s="25"/>
    </row>
    <row r="4937" spans="1:28" ht="18.75" customHeight="1">
      <c r="A4937" s="1"/>
      <c r="B4937" s="1"/>
      <c r="C4937" s="1"/>
      <c r="D4937" s="21" t="s">
        <v>1003</v>
      </c>
      <c r="E4937" s="22" t="s">
        <v>803</v>
      </c>
      <c r="F4937" s="27"/>
      <c r="G4937" s="28">
        <v>24.6</v>
      </c>
      <c r="H4937" s="24">
        <f t="shared" si="22"/>
        <v>2.0500000000000003</v>
      </c>
      <c r="I4937" s="25"/>
      <c r="J4937" s="25"/>
      <c r="K4937" s="26"/>
      <c r="L4937" s="25"/>
      <c r="M4937" s="25"/>
      <c r="N4937" s="25"/>
      <c r="O4937" s="25"/>
      <c r="P4937" s="25"/>
      <c r="Q4937" s="25"/>
      <c r="R4937" s="25"/>
      <c r="S4937" s="25"/>
      <c r="T4937" s="25"/>
      <c r="U4937" s="25"/>
      <c r="V4937" s="25"/>
      <c r="W4937" s="25"/>
      <c r="X4937" s="25"/>
      <c r="Y4937" s="25"/>
      <c r="Z4937" s="25"/>
      <c r="AA4937" s="25"/>
      <c r="AB4937" s="25"/>
    </row>
    <row r="4938" spans="1:28" ht="18.75" customHeight="1">
      <c r="A4938" s="1"/>
      <c r="B4938" s="1"/>
      <c r="C4938" s="1"/>
      <c r="D4938" s="21" t="s">
        <v>1082</v>
      </c>
      <c r="E4938" s="22" t="s">
        <v>803</v>
      </c>
      <c r="F4938" s="27"/>
      <c r="G4938" s="28">
        <v>103.44</v>
      </c>
      <c r="H4938" s="24">
        <f t="shared" si="22"/>
        <v>8.6199999999999992</v>
      </c>
      <c r="I4938" s="25"/>
      <c r="J4938" s="25"/>
      <c r="K4938" s="26"/>
      <c r="L4938" s="25"/>
      <c r="M4938" s="25"/>
      <c r="N4938" s="25"/>
      <c r="O4938" s="25"/>
      <c r="P4938" s="25"/>
      <c r="Q4938" s="25"/>
      <c r="R4938" s="25"/>
      <c r="S4938" s="25"/>
      <c r="T4938" s="25"/>
      <c r="U4938" s="25"/>
      <c r="V4938" s="25"/>
      <c r="W4938" s="25"/>
      <c r="X4938" s="25"/>
      <c r="Y4938" s="25"/>
      <c r="Z4938" s="25"/>
      <c r="AA4938" s="25"/>
      <c r="AB4938" s="25"/>
    </row>
    <row r="4939" spans="1:28" ht="18.75" customHeight="1">
      <c r="A4939" s="1"/>
      <c r="B4939" s="1"/>
      <c r="C4939" s="1"/>
      <c r="D4939" s="21" t="s">
        <v>892</v>
      </c>
      <c r="E4939" s="22" t="s">
        <v>803</v>
      </c>
      <c r="F4939" s="27"/>
      <c r="G4939" s="28">
        <v>123.24</v>
      </c>
      <c r="H4939" s="24">
        <f t="shared" si="22"/>
        <v>10.27</v>
      </c>
      <c r="I4939" s="25"/>
      <c r="J4939" s="25"/>
      <c r="K4939" s="26"/>
      <c r="L4939" s="25"/>
      <c r="M4939" s="25"/>
      <c r="N4939" s="25"/>
      <c r="O4939" s="25"/>
      <c r="P4939" s="25"/>
      <c r="Q4939" s="25"/>
      <c r="R4939" s="25"/>
      <c r="S4939" s="25"/>
      <c r="T4939" s="25"/>
      <c r="U4939" s="25"/>
      <c r="V4939" s="25"/>
      <c r="W4939" s="25"/>
      <c r="X4939" s="25"/>
      <c r="Y4939" s="25"/>
      <c r="Z4939" s="25"/>
      <c r="AA4939" s="25"/>
      <c r="AB4939" s="25"/>
    </row>
    <row r="4940" spans="1:28" ht="18.75" customHeight="1">
      <c r="A4940" s="1"/>
      <c r="B4940" s="1"/>
      <c r="C4940" s="1"/>
      <c r="D4940" s="21" t="s">
        <v>1036</v>
      </c>
      <c r="E4940" s="22" t="s">
        <v>803</v>
      </c>
      <c r="F4940" s="27"/>
      <c r="G4940" s="28">
        <v>15.15</v>
      </c>
      <c r="H4940" s="24">
        <f t="shared" si="22"/>
        <v>1.2625</v>
      </c>
      <c r="I4940" s="25"/>
      <c r="J4940" s="25"/>
      <c r="K4940" s="26"/>
      <c r="L4940" s="25"/>
      <c r="M4940" s="25"/>
      <c r="N4940" s="25"/>
      <c r="O4940" s="25"/>
      <c r="P4940" s="25"/>
      <c r="Q4940" s="25"/>
      <c r="R4940" s="25"/>
      <c r="S4940" s="25"/>
      <c r="T4940" s="25"/>
      <c r="U4940" s="25"/>
      <c r="V4940" s="25"/>
      <c r="W4940" s="25"/>
      <c r="X4940" s="25"/>
      <c r="Y4940" s="25"/>
      <c r="Z4940" s="25"/>
      <c r="AA4940" s="25"/>
      <c r="AB4940" s="25"/>
    </row>
    <row r="4941" spans="1:28" ht="18.75" customHeight="1">
      <c r="A4941" s="1"/>
      <c r="B4941" s="1"/>
      <c r="C4941" s="1"/>
      <c r="D4941" s="21" t="s">
        <v>966</v>
      </c>
      <c r="E4941" s="22" t="s">
        <v>803</v>
      </c>
      <c r="F4941" s="27"/>
      <c r="G4941" s="28">
        <v>37.729999999999997</v>
      </c>
      <c r="H4941" s="24">
        <f t="shared" si="22"/>
        <v>3.1441666666666666</v>
      </c>
      <c r="I4941" s="25"/>
      <c r="J4941" s="25"/>
      <c r="K4941" s="26"/>
      <c r="L4941" s="25"/>
      <c r="M4941" s="25"/>
      <c r="N4941" s="25"/>
      <c r="O4941" s="25"/>
      <c r="P4941" s="25"/>
      <c r="Q4941" s="25"/>
      <c r="R4941" s="25"/>
      <c r="S4941" s="25"/>
      <c r="T4941" s="25"/>
      <c r="U4941" s="25"/>
      <c r="V4941" s="25"/>
      <c r="W4941" s="25"/>
      <c r="X4941" s="25"/>
      <c r="Y4941" s="25"/>
      <c r="Z4941" s="25"/>
      <c r="AA4941" s="25"/>
      <c r="AB4941" s="25"/>
    </row>
    <row r="4942" spans="1:28" ht="18.75" customHeight="1">
      <c r="A4942" s="1"/>
      <c r="B4942" s="1"/>
      <c r="C4942" s="1"/>
      <c r="D4942" s="21" t="s">
        <v>987</v>
      </c>
      <c r="E4942" s="22" t="s">
        <v>803</v>
      </c>
      <c r="F4942" s="27"/>
      <c r="G4942" s="28">
        <v>8</v>
      </c>
      <c r="H4942" s="24">
        <f t="shared" si="22"/>
        <v>0.66666666666666663</v>
      </c>
      <c r="I4942" s="25"/>
      <c r="J4942" s="25"/>
      <c r="K4942" s="26"/>
      <c r="L4942" s="25"/>
      <c r="M4942" s="25"/>
      <c r="N4942" s="25"/>
      <c r="O4942" s="25"/>
      <c r="P4942" s="25"/>
      <c r="Q4942" s="25"/>
      <c r="R4942" s="25"/>
      <c r="S4942" s="25"/>
      <c r="T4942" s="25"/>
      <c r="U4942" s="25"/>
      <c r="V4942" s="25"/>
      <c r="W4942" s="25"/>
      <c r="X4942" s="25"/>
      <c r="Y4942" s="25"/>
      <c r="Z4942" s="25"/>
      <c r="AA4942" s="25"/>
      <c r="AB4942" s="25"/>
    </row>
    <row r="4943" spans="1:28" ht="18.75" customHeight="1">
      <c r="A4943" s="1"/>
      <c r="B4943" s="1"/>
      <c r="C4943" s="1"/>
      <c r="D4943" s="21" t="s">
        <v>1057</v>
      </c>
      <c r="E4943" s="22" t="s">
        <v>803</v>
      </c>
      <c r="F4943" s="27"/>
      <c r="G4943" s="28">
        <v>133.41999999999999</v>
      </c>
      <c r="H4943" s="24">
        <f t="shared" si="22"/>
        <v>11.118333333333332</v>
      </c>
      <c r="I4943" s="25"/>
      <c r="J4943" s="25"/>
      <c r="K4943" s="26"/>
      <c r="L4943" s="25"/>
      <c r="M4943" s="25"/>
      <c r="N4943" s="25"/>
      <c r="O4943" s="25"/>
      <c r="P4943" s="25"/>
      <c r="Q4943" s="25"/>
      <c r="R4943" s="25"/>
      <c r="S4943" s="25"/>
      <c r="T4943" s="25"/>
      <c r="U4943" s="25"/>
      <c r="V4943" s="25"/>
      <c r="W4943" s="25"/>
      <c r="X4943" s="25"/>
      <c r="Y4943" s="25"/>
      <c r="Z4943" s="25"/>
      <c r="AA4943" s="25"/>
      <c r="AB4943" s="25"/>
    </row>
    <row r="4944" spans="1:28" ht="18.75" customHeight="1">
      <c r="A4944" s="1"/>
      <c r="B4944" s="1"/>
      <c r="C4944" s="1"/>
      <c r="D4944" s="21" t="s">
        <v>898</v>
      </c>
      <c r="E4944" s="22" t="s">
        <v>803</v>
      </c>
      <c r="F4944" s="27"/>
      <c r="G4944" s="28">
        <v>8</v>
      </c>
      <c r="H4944" s="24">
        <f t="shared" si="22"/>
        <v>0.66666666666666663</v>
      </c>
      <c r="I4944" s="25"/>
      <c r="J4944" s="25"/>
      <c r="K4944" s="26"/>
      <c r="L4944" s="25"/>
      <c r="M4944" s="25"/>
      <c r="N4944" s="25"/>
      <c r="O4944" s="25"/>
      <c r="P4944" s="25"/>
      <c r="Q4944" s="25"/>
      <c r="R4944" s="25"/>
      <c r="S4944" s="25"/>
      <c r="T4944" s="25"/>
      <c r="U4944" s="25"/>
      <c r="V4944" s="25"/>
      <c r="W4944" s="25"/>
      <c r="X4944" s="25"/>
      <c r="Y4944" s="25"/>
      <c r="Z4944" s="25"/>
      <c r="AA4944" s="25"/>
      <c r="AB4944" s="25"/>
    </row>
    <row r="4945" spans="1:28" ht="18.75" customHeight="1">
      <c r="A4945" s="1"/>
      <c r="B4945" s="1"/>
      <c r="C4945" s="1"/>
      <c r="D4945" s="21" t="s">
        <v>1069</v>
      </c>
      <c r="E4945" s="22" t="s">
        <v>803</v>
      </c>
      <c r="F4945" s="27"/>
      <c r="G4945" s="28">
        <v>27.04</v>
      </c>
      <c r="H4945" s="24">
        <f t="shared" si="22"/>
        <v>2.2533333333333334</v>
      </c>
      <c r="I4945" s="25"/>
      <c r="J4945" s="25"/>
      <c r="K4945" s="26"/>
      <c r="L4945" s="25"/>
      <c r="M4945" s="25"/>
      <c r="N4945" s="25"/>
      <c r="O4945" s="25"/>
      <c r="P4945" s="25"/>
      <c r="Q4945" s="25"/>
      <c r="R4945" s="25"/>
      <c r="S4945" s="25"/>
      <c r="T4945" s="25"/>
      <c r="U4945" s="25"/>
      <c r="V4945" s="25"/>
      <c r="W4945" s="25"/>
      <c r="X4945" s="25"/>
      <c r="Y4945" s="25"/>
      <c r="Z4945" s="25"/>
      <c r="AA4945" s="25"/>
      <c r="AB4945" s="25"/>
    </row>
    <row r="4946" spans="1:28" ht="18.75" customHeight="1">
      <c r="A4946" s="1"/>
      <c r="B4946" s="1"/>
      <c r="C4946" s="1"/>
      <c r="D4946" s="21" t="s">
        <v>827</v>
      </c>
      <c r="E4946" s="22" t="s">
        <v>803</v>
      </c>
      <c r="F4946" s="27"/>
      <c r="G4946" s="28">
        <v>92.32</v>
      </c>
      <c r="H4946" s="24">
        <f t="shared" si="22"/>
        <v>7.6933333333333325</v>
      </c>
      <c r="I4946" s="25"/>
      <c r="J4946" s="25"/>
      <c r="K4946" s="26"/>
      <c r="L4946" s="25"/>
      <c r="M4946" s="25"/>
      <c r="N4946" s="25"/>
      <c r="O4946" s="25"/>
      <c r="P4946" s="25"/>
      <c r="Q4946" s="25"/>
      <c r="R4946" s="25"/>
      <c r="S4946" s="25"/>
      <c r="T4946" s="25"/>
      <c r="U4946" s="25"/>
      <c r="V4946" s="25"/>
      <c r="W4946" s="25"/>
      <c r="X4946" s="25"/>
      <c r="Y4946" s="25"/>
      <c r="Z4946" s="25"/>
      <c r="AA4946" s="25"/>
      <c r="AB4946" s="25"/>
    </row>
    <row r="4947" spans="1:28" ht="18.75" customHeight="1">
      <c r="A4947" s="1"/>
      <c r="B4947" s="1"/>
      <c r="C4947" s="1"/>
      <c r="D4947" s="21" t="s">
        <v>933</v>
      </c>
      <c r="E4947" s="22" t="s">
        <v>803</v>
      </c>
      <c r="F4947" s="27"/>
      <c r="G4947" s="28">
        <v>111.37</v>
      </c>
      <c r="H4947" s="24">
        <f t="shared" si="22"/>
        <v>9.2808333333333337</v>
      </c>
      <c r="I4947" s="25"/>
      <c r="J4947" s="25"/>
      <c r="K4947" s="26"/>
      <c r="L4947" s="25"/>
      <c r="M4947" s="25"/>
      <c r="N4947" s="25"/>
      <c r="O4947" s="25"/>
      <c r="P4947" s="25"/>
      <c r="Q4947" s="25"/>
      <c r="R4947" s="25"/>
      <c r="S4947" s="25"/>
      <c r="T4947" s="25"/>
      <c r="U4947" s="25"/>
      <c r="V4947" s="25"/>
      <c r="W4947" s="25"/>
      <c r="X4947" s="25"/>
      <c r="Y4947" s="25"/>
      <c r="Z4947" s="25"/>
      <c r="AA4947" s="25"/>
      <c r="AB4947" s="25"/>
    </row>
    <row r="4948" spans="1:28" ht="18.75" customHeight="1">
      <c r="A4948" s="1"/>
      <c r="B4948" s="1"/>
      <c r="C4948" s="1"/>
      <c r="D4948" s="21" t="s">
        <v>981</v>
      </c>
      <c r="E4948" s="22" t="s">
        <v>803</v>
      </c>
      <c r="F4948" s="27"/>
      <c r="G4948" s="28">
        <v>935.88</v>
      </c>
      <c r="H4948" s="24">
        <f t="shared" si="22"/>
        <v>77.989999999999995</v>
      </c>
      <c r="I4948" s="25"/>
      <c r="J4948" s="25"/>
      <c r="K4948" s="26"/>
      <c r="L4948" s="25"/>
      <c r="M4948" s="25"/>
      <c r="N4948" s="25"/>
      <c r="O4948" s="25"/>
      <c r="P4948" s="25"/>
      <c r="Q4948" s="25"/>
      <c r="R4948" s="25"/>
      <c r="S4948" s="25"/>
      <c r="T4948" s="25"/>
      <c r="U4948" s="25"/>
      <c r="V4948" s="25"/>
      <c r="W4948" s="25"/>
      <c r="X4948" s="25"/>
      <c r="Y4948" s="25"/>
      <c r="Z4948" s="25"/>
      <c r="AA4948" s="25"/>
      <c r="AB4948" s="25"/>
    </row>
    <row r="4949" spans="1:28" ht="18.75" customHeight="1">
      <c r="A4949" s="1"/>
      <c r="B4949" s="1"/>
      <c r="C4949" s="1"/>
      <c r="D4949" s="21" t="s">
        <v>975</v>
      </c>
      <c r="E4949" s="22" t="s">
        <v>803</v>
      </c>
      <c r="F4949" s="27"/>
      <c r="G4949" s="28">
        <v>84.24</v>
      </c>
      <c r="H4949" s="24">
        <f t="shared" si="22"/>
        <v>7.02</v>
      </c>
      <c r="I4949" s="25"/>
      <c r="J4949" s="25"/>
      <c r="K4949" s="26"/>
      <c r="L4949" s="25"/>
      <c r="M4949" s="25"/>
      <c r="N4949" s="25"/>
      <c r="O4949" s="25"/>
      <c r="P4949" s="25"/>
      <c r="Q4949" s="25"/>
      <c r="R4949" s="25"/>
      <c r="S4949" s="25"/>
      <c r="T4949" s="25"/>
      <c r="U4949" s="25"/>
      <c r="V4949" s="25"/>
      <c r="W4949" s="25"/>
      <c r="X4949" s="25"/>
      <c r="Y4949" s="25"/>
      <c r="Z4949" s="25"/>
      <c r="AA4949" s="25"/>
      <c r="AB4949" s="25"/>
    </row>
    <row r="4950" spans="1:28" ht="18.75" customHeight="1">
      <c r="A4950" s="1"/>
      <c r="B4950" s="1"/>
      <c r="C4950" s="1"/>
      <c r="D4950" s="21" t="s">
        <v>906</v>
      </c>
      <c r="E4950" s="22" t="s">
        <v>803</v>
      </c>
      <c r="F4950" s="27"/>
      <c r="G4950" s="28">
        <v>1832.8</v>
      </c>
      <c r="H4950" s="24">
        <f t="shared" si="22"/>
        <v>152.73333333333332</v>
      </c>
      <c r="I4950" s="25"/>
      <c r="J4950" s="25"/>
      <c r="K4950" s="26"/>
      <c r="L4950" s="25"/>
      <c r="M4950" s="25"/>
      <c r="N4950" s="25"/>
      <c r="O4950" s="25"/>
      <c r="P4950" s="25"/>
      <c r="Q4950" s="25"/>
      <c r="R4950" s="25"/>
      <c r="S4950" s="25"/>
      <c r="T4950" s="25"/>
      <c r="U4950" s="25"/>
      <c r="V4950" s="25"/>
      <c r="W4950" s="25"/>
      <c r="X4950" s="25"/>
      <c r="Y4950" s="25"/>
      <c r="Z4950" s="25"/>
      <c r="AA4950" s="25"/>
      <c r="AB4950" s="25"/>
    </row>
    <row r="4951" spans="1:28" ht="18.75" customHeight="1">
      <c r="A4951" s="1"/>
      <c r="B4951" s="1"/>
      <c r="C4951" s="1"/>
      <c r="D4951" s="21" t="s">
        <v>846</v>
      </c>
      <c r="E4951" s="22" t="s">
        <v>803</v>
      </c>
      <c r="F4951" s="27"/>
      <c r="G4951" s="28">
        <v>38.08</v>
      </c>
      <c r="H4951" s="24">
        <f t="shared" si="22"/>
        <v>3.1733333333333333</v>
      </c>
      <c r="I4951" s="25"/>
      <c r="J4951" s="25"/>
      <c r="K4951" s="26"/>
      <c r="L4951" s="25"/>
      <c r="M4951" s="25"/>
      <c r="N4951" s="25"/>
      <c r="O4951" s="25"/>
      <c r="P4951" s="25"/>
      <c r="Q4951" s="25"/>
      <c r="R4951" s="25"/>
      <c r="S4951" s="25"/>
      <c r="T4951" s="25"/>
      <c r="U4951" s="25"/>
      <c r="V4951" s="25"/>
      <c r="W4951" s="25"/>
      <c r="X4951" s="25"/>
      <c r="Y4951" s="25"/>
      <c r="Z4951" s="25"/>
      <c r="AA4951" s="25"/>
      <c r="AB4951" s="25"/>
    </row>
    <row r="4952" spans="1:28" ht="18.75" customHeight="1">
      <c r="A4952" s="1"/>
      <c r="B4952" s="1"/>
      <c r="C4952" s="1"/>
      <c r="D4952" s="21" t="s">
        <v>955</v>
      </c>
      <c r="E4952" s="22" t="s">
        <v>803</v>
      </c>
      <c r="F4952" s="27"/>
      <c r="G4952" s="28">
        <v>87.21</v>
      </c>
      <c r="H4952" s="24">
        <f t="shared" si="22"/>
        <v>7.2674999999999992</v>
      </c>
      <c r="I4952" s="25"/>
      <c r="J4952" s="25"/>
      <c r="K4952" s="26"/>
      <c r="L4952" s="25"/>
      <c r="M4952" s="25"/>
      <c r="N4952" s="25"/>
      <c r="O4952" s="25"/>
      <c r="P4952" s="25"/>
      <c r="Q4952" s="25"/>
      <c r="R4952" s="25"/>
      <c r="S4952" s="25"/>
      <c r="T4952" s="25"/>
      <c r="U4952" s="25"/>
      <c r="V4952" s="25"/>
      <c r="W4952" s="25"/>
      <c r="X4952" s="25"/>
      <c r="Y4952" s="25"/>
      <c r="Z4952" s="25"/>
      <c r="AA4952" s="25"/>
      <c r="AB4952" s="25"/>
    </row>
    <row r="4953" spans="1:28" ht="18.75" customHeight="1">
      <c r="A4953" s="1"/>
      <c r="B4953" s="1"/>
      <c r="C4953" s="1"/>
      <c r="D4953" s="21" t="s">
        <v>987</v>
      </c>
      <c r="E4953" s="22" t="s">
        <v>803</v>
      </c>
      <c r="F4953" s="27"/>
      <c r="G4953" s="28">
        <v>6</v>
      </c>
      <c r="H4953" s="24">
        <f t="shared" si="22"/>
        <v>0.5</v>
      </c>
      <c r="I4953" s="25"/>
      <c r="J4953" s="25"/>
      <c r="K4953" s="26"/>
      <c r="L4953" s="25"/>
      <c r="M4953" s="25"/>
      <c r="N4953" s="25"/>
      <c r="O4953" s="25"/>
      <c r="P4953" s="25"/>
      <c r="Q4953" s="25"/>
      <c r="R4953" s="25"/>
      <c r="S4953" s="25"/>
      <c r="T4953" s="25"/>
      <c r="U4953" s="25"/>
      <c r="V4953" s="25"/>
      <c r="W4953" s="25"/>
      <c r="X4953" s="25"/>
      <c r="Y4953" s="25"/>
      <c r="Z4953" s="25"/>
      <c r="AA4953" s="25"/>
      <c r="AB4953" s="25"/>
    </row>
    <row r="4954" spans="1:28" ht="18.75" customHeight="1">
      <c r="A4954" s="1"/>
      <c r="B4954" s="1"/>
      <c r="C4954" s="1"/>
      <c r="D4954" s="21" t="s">
        <v>1038</v>
      </c>
      <c r="E4954" s="22" t="s">
        <v>803</v>
      </c>
      <c r="F4954" s="27"/>
      <c r="G4954" s="28">
        <v>31.14</v>
      </c>
      <c r="H4954" s="24">
        <f t="shared" si="22"/>
        <v>2.5950000000000002</v>
      </c>
      <c r="I4954" s="25"/>
      <c r="J4954" s="25"/>
      <c r="K4954" s="26"/>
      <c r="L4954" s="25"/>
      <c r="M4954" s="25"/>
      <c r="N4954" s="25"/>
      <c r="O4954" s="25"/>
      <c r="P4954" s="25"/>
      <c r="Q4954" s="25"/>
      <c r="R4954" s="25"/>
      <c r="S4954" s="25"/>
      <c r="T4954" s="25"/>
      <c r="U4954" s="25"/>
      <c r="V4954" s="25"/>
      <c r="W4954" s="25"/>
      <c r="X4954" s="25"/>
      <c r="Y4954" s="25"/>
      <c r="Z4954" s="25"/>
      <c r="AA4954" s="25"/>
      <c r="AB4954" s="25"/>
    </row>
    <row r="4955" spans="1:28" ht="18.75" customHeight="1">
      <c r="A4955" s="1"/>
      <c r="B4955" s="1"/>
      <c r="C4955" s="1"/>
      <c r="D4955" s="21" t="s">
        <v>960</v>
      </c>
      <c r="E4955" s="22" t="s">
        <v>803</v>
      </c>
      <c r="F4955" s="27"/>
      <c r="G4955" s="28">
        <v>39.700000000000003</v>
      </c>
      <c r="H4955" s="24">
        <f t="shared" si="22"/>
        <v>3.3083333333333336</v>
      </c>
      <c r="I4955" s="25"/>
      <c r="J4955" s="25"/>
      <c r="K4955" s="26"/>
      <c r="L4955" s="25"/>
      <c r="M4955" s="25"/>
      <c r="N4955" s="25"/>
      <c r="O4955" s="25"/>
      <c r="P4955" s="25"/>
      <c r="Q4955" s="25"/>
      <c r="R4955" s="25"/>
      <c r="S4955" s="25"/>
      <c r="T4955" s="25"/>
      <c r="U4955" s="25"/>
      <c r="V4955" s="25"/>
      <c r="W4955" s="25"/>
      <c r="X4955" s="25"/>
      <c r="Y4955" s="25"/>
      <c r="Z4955" s="25"/>
      <c r="AA4955" s="25"/>
      <c r="AB4955" s="25"/>
    </row>
    <row r="4956" spans="1:28" ht="18.75" customHeight="1">
      <c r="A4956" s="1"/>
      <c r="B4956" s="1"/>
      <c r="C4956" s="1"/>
      <c r="D4956" s="21" t="s">
        <v>932</v>
      </c>
      <c r="E4956" s="22" t="s">
        <v>803</v>
      </c>
      <c r="F4956" s="27"/>
      <c r="G4956" s="28">
        <v>149.16000600000001</v>
      </c>
      <c r="H4956" s="24">
        <f t="shared" si="22"/>
        <v>12.4300005</v>
      </c>
      <c r="I4956" s="25"/>
      <c r="J4956" s="25"/>
      <c r="K4956" s="26"/>
      <c r="L4956" s="25"/>
      <c r="M4956" s="25"/>
      <c r="N4956" s="25"/>
      <c r="O4956" s="25"/>
      <c r="P4956" s="25"/>
      <c r="Q4956" s="25"/>
      <c r="R4956" s="25"/>
      <c r="S4956" s="25"/>
      <c r="T4956" s="25"/>
      <c r="U4956" s="25"/>
      <c r="V4956" s="25"/>
      <c r="W4956" s="25"/>
      <c r="X4956" s="25"/>
      <c r="Y4956" s="25"/>
      <c r="Z4956" s="25"/>
      <c r="AA4956" s="25"/>
      <c r="AB4956" s="25"/>
    </row>
    <row r="4957" spans="1:28" ht="18.75" customHeight="1">
      <c r="A4957" s="1"/>
      <c r="B4957" s="1"/>
      <c r="C4957" s="1"/>
      <c r="D4957" s="21" t="s">
        <v>1038</v>
      </c>
      <c r="E4957" s="22" t="s">
        <v>803</v>
      </c>
      <c r="F4957" s="27"/>
      <c r="G4957" s="28">
        <v>29.05</v>
      </c>
      <c r="H4957" s="24">
        <f t="shared" si="22"/>
        <v>2.4208333333333334</v>
      </c>
      <c r="I4957" s="25"/>
      <c r="J4957" s="25"/>
      <c r="K4957" s="26"/>
      <c r="L4957" s="25"/>
      <c r="M4957" s="25"/>
      <c r="N4957" s="25"/>
      <c r="O4957" s="25"/>
      <c r="P4957" s="25"/>
      <c r="Q4957" s="25"/>
      <c r="R4957" s="25"/>
      <c r="S4957" s="25"/>
      <c r="T4957" s="25"/>
      <c r="U4957" s="25"/>
      <c r="V4957" s="25"/>
      <c r="W4957" s="25"/>
      <c r="X4957" s="25"/>
      <c r="Y4957" s="25"/>
      <c r="Z4957" s="25"/>
      <c r="AA4957" s="25"/>
      <c r="AB4957" s="25"/>
    </row>
    <row r="4958" spans="1:28" ht="18.75" customHeight="1">
      <c r="A4958" s="1"/>
      <c r="B4958" s="1"/>
      <c r="C4958" s="1"/>
      <c r="D4958" s="21" t="s">
        <v>944</v>
      </c>
      <c r="E4958" s="22" t="s">
        <v>803</v>
      </c>
      <c r="F4958" s="27"/>
      <c r="G4958" s="28">
        <v>29.1</v>
      </c>
      <c r="H4958" s="24">
        <f t="shared" si="22"/>
        <v>2.4250000000000003</v>
      </c>
      <c r="I4958" s="25"/>
      <c r="J4958" s="25"/>
      <c r="K4958" s="26"/>
      <c r="L4958" s="25"/>
      <c r="M4958" s="25"/>
      <c r="N4958" s="25"/>
      <c r="O4958" s="25"/>
      <c r="P4958" s="25"/>
      <c r="Q4958" s="25"/>
      <c r="R4958" s="25"/>
      <c r="S4958" s="25"/>
      <c r="T4958" s="25"/>
      <c r="U4958" s="25"/>
      <c r="V4958" s="25"/>
      <c r="W4958" s="25"/>
      <c r="X4958" s="25"/>
      <c r="Y4958" s="25"/>
      <c r="Z4958" s="25"/>
      <c r="AA4958" s="25"/>
      <c r="AB4958" s="25"/>
    </row>
    <row r="4959" spans="1:28" ht="18.75" customHeight="1">
      <c r="A4959" s="1"/>
      <c r="B4959" s="1"/>
      <c r="C4959" s="1"/>
      <c r="D4959" s="21" t="s">
        <v>850</v>
      </c>
      <c r="E4959" s="22" t="s">
        <v>803</v>
      </c>
      <c r="F4959" s="27"/>
      <c r="G4959" s="28">
        <v>6</v>
      </c>
      <c r="H4959" s="24">
        <f t="shared" si="22"/>
        <v>0.5</v>
      </c>
      <c r="I4959" s="25"/>
      <c r="J4959" s="25"/>
      <c r="K4959" s="26"/>
      <c r="L4959" s="25"/>
      <c r="M4959" s="25"/>
      <c r="N4959" s="25"/>
      <c r="O4959" s="25"/>
      <c r="P4959" s="25"/>
      <c r="Q4959" s="25"/>
      <c r="R4959" s="25"/>
      <c r="S4959" s="25"/>
      <c r="T4959" s="25"/>
      <c r="U4959" s="25"/>
      <c r="V4959" s="25"/>
      <c r="W4959" s="25"/>
      <c r="X4959" s="25"/>
      <c r="Y4959" s="25"/>
      <c r="Z4959" s="25"/>
      <c r="AA4959" s="25"/>
      <c r="AB4959" s="25"/>
    </row>
    <row r="4960" spans="1:28" ht="18.75" customHeight="1">
      <c r="A4960" s="1"/>
      <c r="B4960" s="1"/>
      <c r="C4960" s="1"/>
      <c r="D4960" s="21" t="s">
        <v>1122</v>
      </c>
      <c r="E4960" s="22" t="s">
        <v>803</v>
      </c>
      <c r="F4960" s="27"/>
      <c r="G4960" s="28">
        <v>22.77</v>
      </c>
      <c r="H4960" s="24">
        <f t="shared" si="22"/>
        <v>1.8975</v>
      </c>
      <c r="I4960" s="25"/>
      <c r="J4960" s="25"/>
      <c r="K4960" s="26"/>
      <c r="L4960" s="25"/>
      <c r="M4960" s="25"/>
      <c r="N4960" s="25"/>
      <c r="O4960" s="25"/>
      <c r="P4960" s="25"/>
      <c r="Q4960" s="25"/>
      <c r="R4960" s="25"/>
      <c r="S4960" s="25"/>
      <c r="T4960" s="25"/>
      <c r="U4960" s="25"/>
      <c r="V4960" s="25"/>
      <c r="W4960" s="25"/>
      <c r="X4960" s="25"/>
      <c r="Y4960" s="25"/>
      <c r="Z4960" s="25"/>
      <c r="AA4960" s="25"/>
      <c r="AB4960" s="25"/>
    </row>
    <row r="4961" spans="1:28" ht="18.75" customHeight="1">
      <c r="A4961" s="1"/>
      <c r="B4961" s="1"/>
      <c r="C4961" s="1"/>
      <c r="D4961" s="21" t="s">
        <v>923</v>
      </c>
      <c r="E4961" s="22" t="s">
        <v>803</v>
      </c>
      <c r="F4961" s="27"/>
      <c r="G4961" s="28">
        <v>195.9</v>
      </c>
      <c r="H4961" s="24">
        <f t="shared" si="22"/>
        <v>16.324999999999999</v>
      </c>
      <c r="I4961" s="25"/>
      <c r="J4961" s="25"/>
      <c r="K4961" s="26"/>
      <c r="L4961" s="25"/>
      <c r="M4961" s="25"/>
      <c r="N4961" s="25"/>
      <c r="O4961" s="25"/>
      <c r="P4961" s="25"/>
      <c r="Q4961" s="25"/>
      <c r="R4961" s="25"/>
      <c r="S4961" s="25"/>
      <c r="T4961" s="25"/>
      <c r="U4961" s="25"/>
      <c r="V4961" s="25"/>
      <c r="W4961" s="25"/>
      <c r="X4961" s="25"/>
      <c r="Y4961" s="25"/>
      <c r="Z4961" s="25"/>
      <c r="AA4961" s="25"/>
      <c r="AB4961" s="25"/>
    </row>
    <row r="4962" spans="1:28" ht="18.75" customHeight="1">
      <c r="A4962" s="1"/>
      <c r="B4962" s="1"/>
      <c r="C4962" s="1"/>
      <c r="D4962" s="21" t="s">
        <v>1089</v>
      </c>
      <c r="E4962" s="22" t="s">
        <v>803</v>
      </c>
      <c r="F4962" s="27"/>
      <c r="G4962" s="28">
        <v>185.13</v>
      </c>
      <c r="H4962" s="24">
        <f t="shared" si="22"/>
        <v>15.4275</v>
      </c>
      <c r="I4962" s="25"/>
      <c r="J4962" s="25"/>
      <c r="K4962" s="26"/>
      <c r="L4962" s="25"/>
      <c r="M4962" s="25"/>
      <c r="N4962" s="25"/>
      <c r="O4962" s="25"/>
      <c r="P4962" s="25"/>
      <c r="Q4962" s="25"/>
      <c r="R4962" s="25"/>
      <c r="S4962" s="25"/>
      <c r="T4962" s="25"/>
      <c r="U4962" s="25"/>
      <c r="V4962" s="25"/>
      <c r="W4962" s="25"/>
      <c r="X4962" s="25"/>
      <c r="Y4962" s="25"/>
      <c r="Z4962" s="25"/>
      <c r="AA4962" s="25"/>
      <c r="AB4962" s="25"/>
    </row>
    <row r="4963" spans="1:28" ht="18.75" customHeight="1">
      <c r="A4963" s="1"/>
      <c r="B4963" s="1"/>
      <c r="C4963" s="1"/>
      <c r="D4963" s="21" t="s">
        <v>1027</v>
      </c>
      <c r="E4963" s="22" t="s">
        <v>803</v>
      </c>
      <c r="F4963" s="27"/>
      <c r="G4963" s="28">
        <v>2102.36</v>
      </c>
      <c r="H4963" s="24">
        <f t="shared" si="22"/>
        <v>175.19666666666669</v>
      </c>
      <c r="I4963" s="25"/>
      <c r="J4963" s="25"/>
      <c r="K4963" s="26"/>
      <c r="L4963" s="25"/>
      <c r="M4963" s="25"/>
      <c r="N4963" s="25"/>
      <c r="O4963" s="25"/>
      <c r="P4963" s="25"/>
      <c r="Q4963" s="25"/>
      <c r="R4963" s="25"/>
      <c r="S4963" s="25"/>
      <c r="T4963" s="25"/>
      <c r="U4963" s="25"/>
      <c r="V4963" s="25"/>
      <c r="W4963" s="25"/>
      <c r="X4963" s="25"/>
      <c r="Y4963" s="25"/>
      <c r="Z4963" s="25"/>
      <c r="AA4963" s="25"/>
      <c r="AB4963" s="25"/>
    </row>
    <row r="4964" spans="1:28" ht="18.75" customHeight="1">
      <c r="A4964" s="1"/>
      <c r="B4964" s="1"/>
      <c r="C4964" s="1"/>
      <c r="D4964" s="21" t="s">
        <v>1111</v>
      </c>
      <c r="E4964" s="22" t="s">
        <v>803</v>
      </c>
      <c r="F4964" s="27"/>
      <c r="G4964" s="28">
        <v>198</v>
      </c>
      <c r="H4964" s="24">
        <f t="shared" si="22"/>
        <v>16.5</v>
      </c>
      <c r="I4964" s="25"/>
      <c r="J4964" s="25"/>
      <c r="K4964" s="26"/>
      <c r="L4964" s="25"/>
      <c r="M4964" s="25"/>
      <c r="N4964" s="25"/>
      <c r="O4964" s="25"/>
      <c r="P4964" s="25"/>
      <c r="Q4964" s="25"/>
      <c r="R4964" s="25"/>
      <c r="S4964" s="25"/>
      <c r="T4964" s="25"/>
      <c r="U4964" s="25"/>
      <c r="V4964" s="25"/>
      <c r="W4964" s="25"/>
      <c r="X4964" s="25"/>
      <c r="Y4964" s="25"/>
      <c r="Z4964" s="25"/>
      <c r="AA4964" s="25"/>
      <c r="AB4964" s="25"/>
    </row>
    <row r="4965" spans="1:28" ht="18.75" customHeight="1">
      <c r="A4965" s="1"/>
      <c r="B4965" s="1"/>
      <c r="C4965" s="1"/>
      <c r="D4965" s="21" t="s">
        <v>1112</v>
      </c>
      <c r="E4965" s="22" t="s">
        <v>803</v>
      </c>
      <c r="F4965" s="27"/>
      <c r="G4965" s="28">
        <v>344.86</v>
      </c>
      <c r="H4965" s="24">
        <f t="shared" si="22"/>
        <v>28.738333333333333</v>
      </c>
      <c r="I4965" s="25"/>
      <c r="J4965" s="25"/>
      <c r="K4965" s="26"/>
      <c r="L4965" s="25"/>
      <c r="M4965" s="25"/>
      <c r="N4965" s="25"/>
      <c r="O4965" s="25"/>
      <c r="P4965" s="25"/>
      <c r="Q4965" s="25"/>
      <c r="R4965" s="25"/>
      <c r="S4965" s="25"/>
      <c r="T4965" s="25"/>
      <c r="U4965" s="25"/>
      <c r="V4965" s="25"/>
      <c r="W4965" s="25"/>
      <c r="X4965" s="25"/>
      <c r="Y4965" s="25"/>
      <c r="Z4965" s="25"/>
      <c r="AA4965" s="25"/>
      <c r="AB4965" s="25"/>
    </row>
    <row r="4966" spans="1:28" ht="18.75" customHeight="1">
      <c r="A4966" s="1"/>
      <c r="B4966" s="1"/>
      <c r="C4966" s="1"/>
      <c r="D4966" s="21" t="s">
        <v>802</v>
      </c>
      <c r="E4966" s="22" t="s">
        <v>803</v>
      </c>
      <c r="F4966" s="27"/>
      <c r="G4966" s="28">
        <v>685.3</v>
      </c>
      <c r="H4966" s="24">
        <f t="shared" si="22"/>
        <v>57.108333333333327</v>
      </c>
      <c r="I4966" s="25"/>
      <c r="J4966" s="25"/>
      <c r="K4966" s="26"/>
      <c r="L4966" s="25"/>
      <c r="M4966" s="25"/>
      <c r="N4966" s="25"/>
      <c r="O4966" s="25"/>
      <c r="P4966" s="25"/>
      <c r="Q4966" s="25"/>
      <c r="R4966" s="25"/>
      <c r="S4966" s="25"/>
      <c r="T4966" s="25"/>
      <c r="U4966" s="25"/>
      <c r="V4966" s="25"/>
      <c r="W4966" s="25"/>
      <c r="X4966" s="25"/>
      <c r="Y4966" s="25"/>
      <c r="Z4966" s="25"/>
      <c r="AA4966" s="25"/>
      <c r="AB4966" s="25"/>
    </row>
    <row r="4967" spans="1:28" ht="18.75" customHeight="1">
      <c r="A4967" s="1"/>
      <c r="B4967" s="1"/>
      <c r="C4967" s="1"/>
      <c r="D4967" s="21" t="s">
        <v>1064</v>
      </c>
      <c r="E4967" s="22" t="s">
        <v>803</v>
      </c>
      <c r="F4967" s="27"/>
      <c r="G4967" s="28">
        <v>104.47</v>
      </c>
      <c r="H4967" s="24">
        <f t="shared" si="22"/>
        <v>8.7058333333333326</v>
      </c>
      <c r="I4967" s="25"/>
      <c r="J4967" s="25"/>
      <c r="K4967" s="26"/>
      <c r="L4967" s="25"/>
      <c r="M4967" s="25"/>
      <c r="N4967" s="25"/>
      <c r="O4967" s="25"/>
      <c r="P4967" s="25"/>
      <c r="Q4967" s="25"/>
      <c r="R4967" s="25"/>
      <c r="S4967" s="25"/>
      <c r="T4967" s="25"/>
      <c r="U4967" s="25"/>
      <c r="V4967" s="25"/>
      <c r="W4967" s="25"/>
      <c r="X4967" s="25"/>
      <c r="Y4967" s="25"/>
      <c r="Z4967" s="25"/>
      <c r="AA4967" s="25"/>
      <c r="AB4967" s="25"/>
    </row>
    <row r="4968" spans="1:28" ht="18.75" customHeight="1">
      <c r="A4968" s="1"/>
      <c r="B4968" s="1"/>
      <c r="C4968" s="1"/>
      <c r="D4968" s="21" t="s">
        <v>852</v>
      </c>
      <c r="E4968" s="22" t="s">
        <v>803</v>
      </c>
      <c r="F4968" s="27"/>
      <c r="G4968" s="28">
        <v>34.950000000000003</v>
      </c>
      <c r="H4968" s="24">
        <f t="shared" si="22"/>
        <v>2.9125000000000001</v>
      </c>
      <c r="I4968" s="25"/>
      <c r="J4968" s="25"/>
      <c r="K4968" s="26"/>
      <c r="L4968" s="25"/>
      <c r="M4968" s="25"/>
      <c r="N4968" s="25"/>
      <c r="O4968" s="25"/>
      <c r="P4968" s="25"/>
      <c r="Q4968" s="25"/>
      <c r="R4968" s="25"/>
      <c r="S4968" s="25"/>
      <c r="T4968" s="25"/>
      <c r="U4968" s="25"/>
      <c r="V4968" s="25"/>
      <c r="W4968" s="25"/>
      <c r="X4968" s="25"/>
      <c r="Y4968" s="25"/>
      <c r="Z4968" s="25"/>
      <c r="AA4968" s="25"/>
      <c r="AB4968" s="25"/>
    </row>
    <row r="4969" spans="1:28" ht="18.75" customHeight="1">
      <c r="A4969" s="1"/>
      <c r="B4969" s="1"/>
      <c r="C4969" s="1"/>
      <c r="D4969" s="21" t="s">
        <v>1124</v>
      </c>
      <c r="E4969" s="22" t="s">
        <v>803</v>
      </c>
      <c r="F4969" s="27"/>
      <c r="G4969" s="28">
        <v>124.080003</v>
      </c>
      <c r="H4969" s="24">
        <f t="shared" si="22"/>
        <v>10.340000250000001</v>
      </c>
      <c r="I4969" s="25"/>
      <c r="J4969" s="25"/>
      <c r="K4969" s="26"/>
      <c r="L4969" s="25"/>
      <c r="M4969" s="25"/>
      <c r="N4969" s="25"/>
      <c r="O4969" s="25"/>
      <c r="P4969" s="25"/>
      <c r="Q4969" s="25"/>
      <c r="R4969" s="25"/>
      <c r="S4969" s="25"/>
      <c r="T4969" s="25"/>
      <c r="U4969" s="25"/>
      <c r="V4969" s="25"/>
      <c r="W4969" s="25"/>
      <c r="X4969" s="25"/>
      <c r="Y4969" s="25"/>
      <c r="Z4969" s="25"/>
      <c r="AA4969" s="25"/>
      <c r="AB4969" s="25"/>
    </row>
    <row r="4970" spans="1:28" ht="18.75" customHeight="1">
      <c r="A4970" s="1"/>
      <c r="B4970" s="1"/>
      <c r="C4970" s="1"/>
      <c r="D4970" s="21" t="s">
        <v>914</v>
      </c>
      <c r="E4970" s="22" t="s">
        <v>803</v>
      </c>
      <c r="F4970" s="27"/>
      <c r="G4970" s="28">
        <v>87.27</v>
      </c>
      <c r="H4970" s="24">
        <f t="shared" si="22"/>
        <v>7.2725</v>
      </c>
      <c r="I4970" s="25"/>
      <c r="J4970" s="25"/>
      <c r="K4970" s="26"/>
      <c r="L4970" s="25"/>
      <c r="M4970" s="25"/>
      <c r="N4970" s="25"/>
      <c r="O4970" s="25"/>
      <c r="P4970" s="25"/>
      <c r="Q4970" s="25"/>
      <c r="R4970" s="25"/>
      <c r="S4970" s="25"/>
      <c r="T4970" s="25"/>
      <c r="U4970" s="25"/>
      <c r="V4970" s="25"/>
      <c r="W4970" s="25"/>
      <c r="X4970" s="25"/>
      <c r="Y4970" s="25"/>
      <c r="Z4970" s="25"/>
      <c r="AA4970" s="25"/>
      <c r="AB4970" s="25"/>
    </row>
    <row r="4971" spans="1:28" ht="18.75" customHeight="1">
      <c r="A4971" s="1"/>
      <c r="B4971" s="1"/>
      <c r="C4971" s="1"/>
      <c r="D4971" s="21" t="s">
        <v>961</v>
      </c>
      <c r="E4971" s="22" t="s">
        <v>803</v>
      </c>
      <c r="F4971" s="27"/>
      <c r="G4971" s="28">
        <v>686.32</v>
      </c>
      <c r="H4971" s="24">
        <f t="shared" si="22"/>
        <v>57.193333333333335</v>
      </c>
      <c r="I4971" s="25"/>
      <c r="J4971" s="25"/>
      <c r="K4971" s="26"/>
      <c r="L4971" s="25"/>
      <c r="M4971" s="25"/>
      <c r="N4971" s="25"/>
      <c r="O4971" s="25"/>
      <c r="P4971" s="25"/>
      <c r="Q4971" s="25"/>
      <c r="R4971" s="25"/>
      <c r="S4971" s="25"/>
      <c r="T4971" s="25"/>
      <c r="U4971" s="25"/>
      <c r="V4971" s="25"/>
      <c r="W4971" s="25"/>
      <c r="X4971" s="25"/>
      <c r="Y4971" s="25"/>
      <c r="Z4971" s="25"/>
      <c r="AA4971" s="25"/>
      <c r="AB4971" s="25"/>
    </row>
    <row r="4972" spans="1:28" ht="18.75" customHeight="1">
      <c r="A4972" s="1"/>
      <c r="B4972" s="1"/>
      <c r="C4972" s="1"/>
      <c r="D4972" s="21" t="s">
        <v>881</v>
      </c>
      <c r="E4972" s="22" t="s">
        <v>803</v>
      </c>
      <c r="F4972" s="27"/>
      <c r="G4972" s="28">
        <v>157.57</v>
      </c>
      <c r="H4972" s="24">
        <f t="shared" si="22"/>
        <v>13.130833333333333</v>
      </c>
      <c r="I4972" s="25"/>
      <c r="J4972" s="25"/>
      <c r="K4972" s="26"/>
      <c r="L4972" s="25"/>
      <c r="M4972" s="25"/>
      <c r="N4972" s="25"/>
      <c r="O4972" s="25"/>
      <c r="P4972" s="25"/>
      <c r="Q4972" s="25"/>
      <c r="R4972" s="25"/>
      <c r="S4972" s="25"/>
      <c r="T4972" s="25"/>
      <c r="U4972" s="25"/>
      <c r="V4972" s="25"/>
      <c r="W4972" s="25"/>
      <c r="X4972" s="25"/>
      <c r="Y4972" s="25"/>
      <c r="Z4972" s="25"/>
      <c r="AA4972" s="25"/>
      <c r="AB4972" s="25"/>
    </row>
    <row r="4973" spans="1:28" ht="18.75" customHeight="1">
      <c r="A4973" s="1"/>
      <c r="B4973" s="1"/>
      <c r="C4973" s="1"/>
      <c r="D4973" s="21" t="s">
        <v>825</v>
      </c>
      <c r="E4973" s="22" t="s">
        <v>803</v>
      </c>
      <c r="F4973" s="27"/>
      <c r="G4973" s="28">
        <v>76.56</v>
      </c>
      <c r="H4973" s="24">
        <f t="shared" si="22"/>
        <v>6.38</v>
      </c>
      <c r="I4973" s="25"/>
      <c r="J4973" s="25"/>
      <c r="K4973" s="26"/>
      <c r="L4973" s="25"/>
      <c r="M4973" s="25"/>
      <c r="N4973" s="25"/>
      <c r="O4973" s="25"/>
      <c r="P4973" s="25"/>
      <c r="Q4973" s="25"/>
      <c r="R4973" s="25"/>
      <c r="S4973" s="25"/>
      <c r="T4973" s="25"/>
      <c r="U4973" s="25"/>
      <c r="V4973" s="25"/>
      <c r="W4973" s="25"/>
      <c r="X4973" s="25"/>
      <c r="Y4973" s="25"/>
      <c r="Z4973" s="25"/>
      <c r="AA4973" s="25"/>
      <c r="AB4973" s="25"/>
    </row>
    <row r="4974" spans="1:28" ht="18.75" customHeight="1">
      <c r="A4974" s="1"/>
      <c r="B4974" s="1"/>
      <c r="C4974" s="1"/>
      <c r="D4974" s="21" t="s">
        <v>1047</v>
      </c>
      <c r="E4974" s="22" t="s">
        <v>803</v>
      </c>
      <c r="F4974" s="27"/>
      <c r="G4974" s="28">
        <v>51.88</v>
      </c>
      <c r="H4974" s="24">
        <f t="shared" si="22"/>
        <v>4.3233333333333333</v>
      </c>
      <c r="I4974" s="25"/>
      <c r="J4974" s="25"/>
      <c r="K4974" s="26"/>
      <c r="L4974" s="25"/>
      <c r="M4974" s="25"/>
      <c r="N4974" s="25"/>
      <c r="O4974" s="25"/>
      <c r="P4974" s="25"/>
      <c r="Q4974" s="25"/>
      <c r="R4974" s="25"/>
      <c r="S4974" s="25"/>
      <c r="T4974" s="25"/>
      <c r="U4974" s="25"/>
      <c r="V4974" s="25"/>
      <c r="W4974" s="25"/>
      <c r="X4974" s="25"/>
      <c r="Y4974" s="25"/>
      <c r="Z4974" s="25"/>
      <c r="AA4974" s="25"/>
      <c r="AB4974" s="25"/>
    </row>
    <row r="4975" spans="1:28" ht="18.75" customHeight="1">
      <c r="A4975" s="1"/>
      <c r="B4975" s="1"/>
      <c r="C4975" s="1"/>
      <c r="D4975" s="21" t="s">
        <v>1096</v>
      </c>
      <c r="E4975" s="22" t="s">
        <v>803</v>
      </c>
      <c r="F4975" s="27"/>
      <c r="G4975" s="28">
        <v>18.16</v>
      </c>
      <c r="H4975" s="24">
        <f t="shared" si="22"/>
        <v>1.5133333333333334</v>
      </c>
      <c r="I4975" s="25"/>
      <c r="J4975" s="25"/>
      <c r="K4975" s="26"/>
      <c r="L4975" s="25"/>
      <c r="M4975" s="25"/>
      <c r="N4975" s="25"/>
      <c r="O4975" s="25"/>
      <c r="P4975" s="25"/>
      <c r="Q4975" s="25"/>
      <c r="R4975" s="25"/>
      <c r="S4975" s="25"/>
      <c r="T4975" s="25"/>
      <c r="U4975" s="25"/>
      <c r="V4975" s="25"/>
      <c r="W4975" s="25"/>
      <c r="X4975" s="25"/>
      <c r="Y4975" s="25"/>
      <c r="Z4975" s="25"/>
      <c r="AA4975" s="25"/>
      <c r="AB4975" s="25"/>
    </row>
    <row r="4976" spans="1:28" ht="18.75" customHeight="1">
      <c r="A4976" s="1"/>
      <c r="B4976" s="1"/>
      <c r="C4976" s="1"/>
      <c r="D4976" s="21" t="s">
        <v>1097</v>
      </c>
      <c r="E4976" s="22" t="s">
        <v>803</v>
      </c>
      <c r="F4976" s="27"/>
      <c r="G4976" s="28">
        <v>101.910003</v>
      </c>
      <c r="H4976" s="24">
        <f t="shared" si="22"/>
        <v>8.4925002500000009</v>
      </c>
      <c r="I4976" s="25"/>
      <c r="J4976" s="25"/>
      <c r="K4976" s="26"/>
      <c r="L4976" s="25"/>
      <c r="M4976" s="25"/>
      <c r="N4976" s="25"/>
      <c r="O4976" s="25"/>
      <c r="P4976" s="25"/>
      <c r="Q4976" s="25"/>
      <c r="R4976" s="25"/>
      <c r="S4976" s="25"/>
      <c r="T4976" s="25"/>
      <c r="U4976" s="25"/>
      <c r="V4976" s="25"/>
      <c r="W4976" s="25"/>
      <c r="X4976" s="25"/>
      <c r="Y4976" s="25"/>
      <c r="Z4976" s="25"/>
      <c r="AA4976" s="25"/>
      <c r="AB4976" s="25"/>
    </row>
    <row r="4977" spans="1:28" ht="18.75" customHeight="1">
      <c r="A4977" s="1"/>
      <c r="B4977" s="1"/>
      <c r="C4977" s="1"/>
      <c r="D4977" s="21" t="s">
        <v>883</v>
      </c>
      <c r="E4977" s="22" t="s">
        <v>803</v>
      </c>
      <c r="F4977" s="27"/>
      <c r="G4977" s="28">
        <v>69.629997000000003</v>
      </c>
      <c r="H4977" s="24">
        <f t="shared" si="22"/>
        <v>5.80249975</v>
      </c>
      <c r="I4977" s="25"/>
      <c r="J4977" s="25"/>
      <c r="K4977" s="26"/>
      <c r="L4977" s="25"/>
      <c r="M4977" s="25"/>
      <c r="N4977" s="25"/>
      <c r="O4977" s="25"/>
      <c r="P4977" s="25"/>
      <c r="Q4977" s="25"/>
      <c r="R4977" s="25"/>
      <c r="S4977" s="25"/>
      <c r="T4977" s="25"/>
      <c r="U4977" s="25"/>
      <c r="V4977" s="25"/>
      <c r="W4977" s="25"/>
      <c r="X4977" s="25"/>
      <c r="Y4977" s="25"/>
      <c r="Z4977" s="25"/>
      <c r="AA4977" s="25"/>
      <c r="AB4977" s="25"/>
    </row>
    <row r="4978" spans="1:28" ht="18.75" customHeight="1">
      <c r="A4978" s="1"/>
      <c r="B4978" s="1"/>
      <c r="C4978" s="1"/>
      <c r="D4978" s="21" t="s">
        <v>992</v>
      </c>
      <c r="E4978" s="22" t="s">
        <v>803</v>
      </c>
      <c r="F4978" s="27"/>
      <c r="G4978" s="28">
        <v>115.680003</v>
      </c>
      <c r="H4978" s="24">
        <f t="shared" si="22"/>
        <v>9.6400002499999999</v>
      </c>
      <c r="I4978" s="25"/>
      <c r="J4978" s="25"/>
      <c r="K4978" s="26"/>
      <c r="L4978" s="25"/>
      <c r="M4978" s="25"/>
      <c r="N4978" s="25"/>
      <c r="O4978" s="25"/>
      <c r="P4978" s="25"/>
      <c r="Q4978" s="25"/>
      <c r="R4978" s="25"/>
      <c r="S4978" s="25"/>
      <c r="T4978" s="25"/>
      <c r="U4978" s="25"/>
      <c r="V4978" s="25"/>
      <c r="W4978" s="25"/>
      <c r="X4978" s="25"/>
      <c r="Y4978" s="25"/>
      <c r="Z4978" s="25"/>
      <c r="AA4978" s="25"/>
      <c r="AB4978" s="25"/>
    </row>
    <row r="4979" spans="1:28" ht="18.75" customHeight="1">
      <c r="A4979" s="1"/>
      <c r="B4979" s="1"/>
      <c r="C4979" s="1"/>
      <c r="D4979" s="21" t="s">
        <v>1049</v>
      </c>
      <c r="E4979" s="22" t="s">
        <v>803</v>
      </c>
      <c r="F4979" s="27"/>
      <c r="G4979" s="28">
        <v>32.5</v>
      </c>
      <c r="H4979" s="24">
        <f t="shared" si="22"/>
        <v>2.7083333333333335</v>
      </c>
      <c r="I4979" s="25"/>
      <c r="J4979" s="25"/>
      <c r="K4979" s="26"/>
      <c r="L4979" s="25"/>
      <c r="M4979" s="25"/>
      <c r="N4979" s="25"/>
      <c r="O4979" s="25"/>
      <c r="P4979" s="25"/>
      <c r="Q4979" s="25"/>
      <c r="R4979" s="25"/>
      <c r="S4979" s="25"/>
      <c r="T4979" s="25"/>
      <c r="U4979" s="25"/>
      <c r="V4979" s="25"/>
      <c r="W4979" s="25"/>
      <c r="X4979" s="25"/>
      <c r="Y4979" s="25"/>
      <c r="Z4979" s="25"/>
      <c r="AA4979" s="25"/>
      <c r="AB4979" s="25"/>
    </row>
    <row r="4980" spans="1:28" ht="18.75" customHeight="1">
      <c r="A4980" s="1"/>
      <c r="B4980" s="1"/>
      <c r="C4980" s="1"/>
      <c r="D4980" s="21" t="s">
        <v>969</v>
      </c>
      <c r="E4980" s="22" t="s">
        <v>803</v>
      </c>
      <c r="F4980" s="27"/>
      <c r="G4980" s="28">
        <v>26.37</v>
      </c>
      <c r="H4980" s="24">
        <f t="shared" si="22"/>
        <v>2.1975000000000002</v>
      </c>
      <c r="I4980" s="25"/>
      <c r="J4980" s="25"/>
      <c r="K4980" s="26"/>
      <c r="L4980" s="25"/>
      <c r="M4980" s="25"/>
      <c r="N4980" s="25"/>
      <c r="O4980" s="25"/>
      <c r="P4980" s="25"/>
      <c r="Q4980" s="25"/>
      <c r="R4980" s="25"/>
      <c r="S4980" s="25"/>
      <c r="T4980" s="25"/>
      <c r="U4980" s="25"/>
      <c r="V4980" s="25"/>
      <c r="W4980" s="25"/>
      <c r="X4980" s="25"/>
      <c r="Y4980" s="25"/>
      <c r="Z4980" s="25"/>
      <c r="AA4980" s="25"/>
      <c r="AB4980" s="25"/>
    </row>
    <row r="4981" spans="1:28" ht="18.75" customHeight="1">
      <c r="A4981" s="1"/>
      <c r="B4981" s="1"/>
      <c r="C4981" s="1"/>
      <c r="D4981" s="21" t="s">
        <v>976</v>
      </c>
      <c r="E4981" s="22" t="s">
        <v>803</v>
      </c>
      <c r="F4981" s="27"/>
      <c r="G4981" s="28">
        <v>62.52</v>
      </c>
      <c r="H4981" s="24">
        <f t="shared" si="22"/>
        <v>5.21</v>
      </c>
      <c r="I4981" s="25"/>
      <c r="J4981" s="25"/>
      <c r="K4981" s="26"/>
      <c r="L4981" s="25"/>
      <c r="M4981" s="25"/>
      <c r="N4981" s="25"/>
      <c r="O4981" s="25"/>
      <c r="P4981" s="25"/>
      <c r="Q4981" s="25"/>
      <c r="R4981" s="25"/>
      <c r="S4981" s="25"/>
      <c r="T4981" s="25"/>
      <c r="U4981" s="25"/>
      <c r="V4981" s="25"/>
      <c r="W4981" s="25"/>
      <c r="X4981" s="25"/>
      <c r="Y4981" s="25"/>
      <c r="Z4981" s="25"/>
      <c r="AA4981" s="25"/>
      <c r="AB4981" s="25"/>
    </row>
    <row r="4982" spans="1:28" ht="18.75" customHeight="1">
      <c r="A4982" s="1"/>
      <c r="B4982" s="1"/>
      <c r="C4982" s="1"/>
      <c r="D4982" s="21" t="s">
        <v>942</v>
      </c>
      <c r="E4982" s="22" t="s">
        <v>803</v>
      </c>
      <c r="F4982" s="27"/>
      <c r="G4982" s="28">
        <v>11.19</v>
      </c>
      <c r="H4982" s="24">
        <f t="shared" si="22"/>
        <v>0.9325</v>
      </c>
      <c r="I4982" s="25"/>
      <c r="J4982" s="25"/>
      <c r="K4982" s="26"/>
      <c r="L4982" s="25"/>
      <c r="M4982" s="25"/>
      <c r="N4982" s="25"/>
      <c r="O4982" s="25"/>
      <c r="P4982" s="25"/>
      <c r="Q4982" s="25"/>
      <c r="R4982" s="25"/>
      <c r="S4982" s="25"/>
      <c r="T4982" s="25"/>
      <c r="U4982" s="25"/>
      <c r="V4982" s="25"/>
      <c r="W4982" s="25"/>
      <c r="X4982" s="25"/>
      <c r="Y4982" s="25"/>
      <c r="Z4982" s="25"/>
      <c r="AA4982" s="25"/>
      <c r="AB4982" s="25"/>
    </row>
    <row r="4983" spans="1:28" ht="18.75" customHeight="1">
      <c r="A4983" s="1"/>
      <c r="B4983" s="1"/>
      <c r="C4983" s="1"/>
      <c r="D4983" s="21" t="s">
        <v>1087</v>
      </c>
      <c r="E4983" s="22" t="s">
        <v>803</v>
      </c>
      <c r="F4983" s="27"/>
      <c r="G4983" s="28">
        <v>25.23</v>
      </c>
      <c r="H4983" s="24">
        <f t="shared" si="22"/>
        <v>2.1025</v>
      </c>
      <c r="I4983" s="25"/>
      <c r="J4983" s="25"/>
      <c r="K4983" s="26"/>
      <c r="L4983" s="25"/>
      <c r="M4983" s="25"/>
      <c r="N4983" s="25"/>
      <c r="O4983" s="25"/>
      <c r="P4983" s="25"/>
      <c r="Q4983" s="25"/>
      <c r="R4983" s="25"/>
      <c r="S4983" s="25"/>
      <c r="T4983" s="25"/>
      <c r="U4983" s="25"/>
      <c r="V4983" s="25"/>
      <c r="W4983" s="25"/>
      <c r="X4983" s="25"/>
      <c r="Y4983" s="25"/>
      <c r="Z4983" s="25"/>
      <c r="AA4983" s="25"/>
      <c r="AB4983" s="25"/>
    </row>
    <row r="4984" spans="1:28" ht="18.75" customHeight="1">
      <c r="A4984" s="1"/>
      <c r="B4984" s="1"/>
      <c r="C4984" s="1"/>
      <c r="D4984" s="21" t="s">
        <v>840</v>
      </c>
      <c r="E4984" s="22" t="s">
        <v>803</v>
      </c>
      <c r="F4984" s="27"/>
      <c r="G4984" s="28">
        <v>89</v>
      </c>
      <c r="H4984" s="24">
        <f t="shared" si="22"/>
        <v>7.416666666666667</v>
      </c>
      <c r="I4984" s="25"/>
      <c r="J4984" s="25"/>
      <c r="K4984" s="26"/>
      <c r="L4984" s="25"/>
      <c r="M4984" s="25"/>
      <c r="N4984" s="25"/>
      <c r="O4984" s="25"/>
      <c r="P4984" s="25"/>
      <c r="Q4984" s="25"/>
      <c r="R4984" s="25"/>
      <c r="S4984" s="25"/>
      <c r="T4984" s="25"/>
      <c r="U4984" s="25"/>
      <c r="V4984" s="25"/>
      <c r="W4984" s="25"/>
      <c r="X4984" s="25"/>
      <c r="Y4984" s="25"/>
      <c r="Z4984" s="25"/>
      <c r="AA4984" s="25"/>
      <c r="AB4984" s="25"/>
    </row>
    <row r="4985" spans="1:28" ht="18.75" customHeight="1">
      <c r="A4985" s="1"/>
      <c r="B4985" s="1"/>
      <c r="C4985" s="1"/>
      <c r="D4985" s="21" t="s">
        <v>821</v>
      </c>
      <c r="E4985" s="22" t="s">
        <v>803</v>
      </c>
      <c r="F4985" s="27"/>
      <c r="G4985" s="28">
        <v>1094.8</v>
      </c>
      <c r="H4985" s="24">
        <f t="shared" si="22"/>
        <v>91.233333333333334</v>
      </c>
      <c r="I4985" s="25"/>
      <c r="J4985" s="25"/>
      <c r="K4985" s="26"/>
      <c r="L4985" s="25"/>
      <c r="M4985" s="25"/>
      <c r="N4985" s="25"/>
      <c r="O4985" s="25"/>
      <c r="P4985" s="25"/>
      <c r="Q4985" s="25"/>
      <c r="R4985" s="25"/>
      <c r="S4985" s="25"/>
      <c r="T4985" s="25"/>
      <c r="U4985" s="25"/>
      <c r="V4985" s="25"/>
      <c r="W4985" s="25"/>
      <c r="X4985" s="25"/>
      <c r="Y4985" s="25"/>
      <c r="Z4985" s="25"/>
      <c r="AA4985" s="25"/>
      <c r="AB4985" s="25"/>
    </row>
    <row r="4986" spans="1:28" ht="18.75" customHeight="1">
      <c r="A4986" s="1"/>
      <c r="B4986" s="1"/>
      <c r="C4986" s="1"/>
      <c r="D4986" s="21" t="s">
        <v>862</v>
      </c>
      <c r="E4986" s="22" t="s">
        <v>803</v>
      </c>
      <c r="F4986" s="27"/>
      <c r="G4986" s="28">
        <v>51.87</v>
      </c>
      <c r="H4986" s="24">
        <f t="shared" si="22"/>
        <v>4.3224999999999998</v>
      </c>
      <c r="I4986" s="25"/>
      <c r="J4986" s="25"/>
      <c r="K4986" s="26"/>
      <c r="L4986" s="25"/>
      <c r="M4986" s="25"/>
      <c r="N4986" s="25"/>
      <c r="O4986" s="25"/>
      <c r="P4986" s="25"/>
      <c r="Q4986" s="25"/>
      <c r="R4986" s="25"/>
      <c r="S4986" s="25"/>
      <c r="T4986" s="25"/>
      <c r="U4986" s="25"/>
      <c r="V4986" s="25"/>
      <c r="W4986" s="25"/>
      <c r="X4986" s="25"/>
      <c r="Y4986" s="25"/>
      <c r="Z4986" s="25"/>
      <c r="AA4986" s="25"/>
      <c r="AB4986" s="25"/>
    </row>
    <row r="4987" spans="1:28" ht="18.75" customHeight="1">
      <c r="A4987" s="1"/>
      <c r="B4987" s="1"/>
      <c r="C4987" s="1"/>
      <c r="D4987" s="21" t="s">
        <v>826</v>
      </c>
      <c r="E4987" s="22" t="s">
        <v>803</v>
      </c>
      <c r="F4987" s="27"/>
      <c r="G4987" s="28">
        <v>3255.04</v>
      </c>
      <c r="H4987" s="24">
        <f t="shared" si="22"/>
        <v>271.25333333333333</v>
      </c>
      <c r="I4987" s="25"/>
      <c r="J4987" s="25"/>
      <c r="K4987" s="26"/>
      <c r="L4987" s="25"/>
      <c r="M4987" s="25"/>
      <c r="N4987" s="25"/>
      <c r="O4987" s="25"/>
      <c r="P4987" s="25"/>
      <c r="Q4987" s="25"/>
      <c r="R4987" s="25"/>
      <c r="S4987" s="25"/>
      <c r="T4987" s="25"/>
      <c r="U4987" s="25"/>
      <c r="V4987" s="25"/>
      <c r="W4987" s="25"/>
      <c r="X4987" s="25"/>
      <c r="Y4987" s="25"/>
      <c r="Z4987" s="25"/>
      <c r="AA4987" s="25"/>
      <c r="AB4987" s="25"/>
    </row>
    <row r="4988" spans="1:28" ht="18.75" customHeight="1">
      <c r="A4988" s="1"/>
      <c r="B4988" s="1"/>
      <c r="C4988" s="1"/>
      <c r="D4988" s="21" t="s">
        <v>1018</v>
      </c>
      <c r="E4988" s="22" t="s">
        <v>803</v>
      </c>
      <c r="F4988" s="27"/>
      <c r="G4988" s="28">
        <v>992.64</v>
      </c>
      <c r="H4988" s="24">
        <f t="shared" si="22"/>
        <v>82.72</v>
      </c>
      <c r="I4988" s="25"/>
      <c r="J4988" s="25"/>
      <c r="K4988" s="26"/>
      <c r="L4988" s="25"/>
      <c r="M4988" s="25"/>
      <c r="N4988" s="25"/>
      <c r="O4988" s="25"/>
      <c r="P4988" s="25"/>
      <c r="Q4988" s="25"/>
      <c r="R4988" s="25"/>
      <c r="S4988" s="25"/>
      <c r="T4988" s="25"/>
      <c r="U4988" s="25"/>
      <c r="V4988" s="25"/>
      <c r="W4988" s="25"/>
      <c r="X4988" s="25"/>
      <c r="Y4988" s="25"/>
      <c r="Z4988" s="25"/>
      <c r="AA4988" s="25"/>
      <c r="AB4988" s="25"/>
    </row>
    <row r="4989" spans="1:28" ht="18.75" customHeight="1">
      <c r="A4989" s="1"/>
      <c r="B4989" s="1"/>
      <c r="C4989" s="1"/>
      <c r="D4989" s="21" t="s">
        <v>1101</v>
      </c>
      <c r="E4989" s="22" t="s">
        <v>803</v>
      </c>
      <c r="F4989" s="27"/>
      <c r="G4989" s="28">
        <v>279</v>
      </c>
      <c r="H4989" s="24">
        <f t="shared" si="22"/>
        <v>23.25</v>
      </c>
      <c r="I4989" s="25"/>
      <c r="J4989" s="25"/>
      <c r="K4989" s="26"/>
      <c r="L4989" s="25"/>
      <c r="M4989" s="25"/>
      <c r="N4989" s="25"/>
      <c r="O4989" s="25"/>
      <c r="P4989" s="25"/>
      <c r="Q4989" s="25"/>
      <c r="R4989" s="25"/>
      <c r="S4989" s="25"/>
      <c r="T4989" s="25"/>
      <c r="U4989" s="25"/>
      <c r="V4989" s="25"/>
      <c r="W4989" s="25"/>
      <c r="X4989" s="25"/>
      <c r="Y4989" s="25"/>
      <c r="Z4989" s="25"/>
      <c r="AA4989" s="25"/>
      <c r="AB4989" s="25"/>
    </row>
    <row r="4990" spans="1:28" ht="18.75" customHeight="1">
      <c r="A4990" s="1"/>
      <c r="B4990" s="1"/>
      <c r="C4990" s="1"/>
      <c r="D4990" s="21" t="s">
        <v>842</v>
      </c>
      <c r="E4990" s="22" t="s">
        <v>803</v>
      </c>
      <c r="F4990" s="27"/>
      <c r="G4990" s="28">
        <v>40.46</v>
      </c>
      <c r="H4990" s="24">
        <f t="shared" si="22"/>
        <v>3.3716666666666666</v>
      </c>
      <c r="I4990" s="25"/>
      <c r="J4990" s="25"/>
      <c r="K4990" s="26"/>
      <c r="L4990" s="25"/>
      <c r="M4990" s="25"/>
      <c r="N4990" s="25"/>
      <c r="O4990" s="25"/>
      <c r="P4990" s="25"/>
      <c r="Q4990" s="25"/>
      <c r="R4990" s="25"/>
      <c r="S4990" s="25"/>
      <c r="T4990" s="25"/>
      <c r="U4990" s="25"/>
      <c r="V4990" s="25"/>
      <c r="W4990" s="25"/>
      <c r="X4990" s="25"/>
      <c r="Y4990" s="25"/>
      <c r="Z4990" s="25"/>
      <c r="AA4990" s="25"/>
      <c r="AB4990" s="25"/>
    </row>
    <row r="4991" spans="1:28" ht="18.75" customHeight="1">
      <c r="A4991" s="1"/>
      <c r="B4991" s="1"/>
      <c r="C4991" s="1"/>
      <c r="D4991" s="21" t="s">
        <v>898</v>
      </c>
      <c r="E4991" s="22" t="s">
        <v>803</v>
      </c>
      <c r="F4991" s="27"/>
      <c r="G4991" s="28">
        <v>9</v>
      </c>
      <c r="H4991" s="24">
        <f t="shared" si="22"/>
        <v>0.75</v>
      </c>
      <c r="I4991" s="25"/>
      <c r="J4991" s="25"/>
      <c r="K4991" s="26"/>
      <c r="L4991" s="25"/>
      <c r="M4991" s="25"/>
      <c r="N4991" s="25"/>
      <c r="O4991" s="25"/>
      <c r="P4991" s="25"/>
      <c r="Q4991" s="25"/>
      <c r="R4991" s="25"/>
      <c r="S4991" s="25"/>
      <c r="T4991" s="25"/>
      <c r="U4991" s="25"/>
      <c r="V4991" s="25"/>
      <c r="W4991" s="25"/>
      <c r="X4991" s="25"/>
      <c r="Y4991" s="25"/>
      <c r="Z4991" s="25"/>
      <c r="AA4991" s="25"/>
      <c r="AB4991" s="25"/>
    </row>
    <row r="4992" spans="1:28" ht="18.75" customHeight="1">
      <c r="A4992" s="1"/>
      <c r="B4992" s="1"/>
      <c r="C4992" s="1"/>
      <c r="D4992" s="21" t="s">
        <v>998</v>
      </c>
      <c r="E4992" s="22" t="s">
        <v>803</v>
      </c>
      <c r="F4992" s="27"/>
      <c r="G4992" s="28">
        <v>74.489999999999995</v>
      </c>
      <c r="H4992" s="24">
        <f t="shared" si="22"/>
        <v>6.2074999999999996</v>
      </c>
      <c r="I4992" s="25"/>
      <c r="J4992" s="25"/>
      <c r="K4992" s="26"/>
      <c r="L4992" s="25"/>
      <c r="M4992" s="25"/>
      <c r="N4992" s="25"/>
      <c r="O4992" s="25"/>
      <c r="P4992" s="25"/>
      <c r="Q4992" s="25"/>
      <c r="R4992" s="25"/>
      <c r="S4992" s="25"/>
      <c r="T4992" s="25"/>
      <c r="U4992" s="25"/>
      <c r="V4992" s="25"/>
      <c r="W4992" s="25"/>
      <c r="X4992" s="25"/>
      <c r="Y4992" s="25"/>
      <c r="Z4992" s="25"/>
      <c r="AA4992" s="25"/>
      <c r="AB4992" s="25"/>
    </row>
    <row r="4993" spans="1:28" ht="18.75" customHeight="1">
      <c r="A4993" s="1"/>
      <c r="B4993" s="1"/>
      <c r="C4993" s="1"/>
      <c r="D4993" s="21" t="s">
        <v>947</v>
      </c>
      <c r="E4993" s="22" t="s">
        <v>803</v>
      </c>
      <c r="F4993" s="27"/>
      <c r="G4993" s="28">
        <v>25.5</v>
      </c>
      <c r="H4993" s="24">
        <f t="shared" si="22"/>
        <v>2.125</v>
      </c>
      <c r="I4993" s="25"/>
      <c r="J4993" s="25"/>
      <c r="K4993" s="26"/>
      <c r="L4993" s="25"/>
      <c r="M4993" s="25"/>
      <c r="N4993" s="25"/>
      <c r="O4993" s="25"/>
      <c r="P4993" s="25"/>
      <c r="Q4993" s="25"/>
      <c r="R4993" s="25"/>
      <c r="S4993" s="25"/>
      <c r="T4993" s="25"/>
      <c r="U4993" s="25"/>
      <c r="V4993" s="25"/>
      <c r="W4993" s="25"/>
      <c r="X4993" s="25"/>
      <c r="Y4993" s="25"/>
      <c r="Z4993" s="25"/>
      <c r="AA4993" s="25"/>
      <c r="AB4993" s="25"/>
    </row>
    <row r="4994" spans="1:28" ht="18.75" customHeight="1">
      <c r="A4994" s="1"/>
      <c r="B4994" s="1"/>
      <c r="C4994" s="1"/>
      <c r="D4994" s="21" t="s">
        <v>1049</v>
      </c>
      <c r="E4994" s="22" t="s">
        <v>803</v>
      </c>
      <c r="F4994" s="27"/>
      <c r="G4994" s="28">
        <v>97.5</v>
      </c>
      <c r="H4994" s="24">
        <f t="shared" si="22"/>
        <v>8.125</v>
      </c>
      <c r="I4994" s="25"/>
      <c r="J4994" s="25"/>
      <c r="K4994" s="26"/>
      <c r="L4994" s="25"/>
      <c r="M4994" s="25"/>
      <c r="N4994" s="25"/>
      <c r="O4994" s="25"/>
      <c r="P4994" s="25"/>
      <c r="Q4994" s="25"/>
      <c r="R4994" s="25"/>
      <c r="S4994" s="25"/>
      <c r="T4994" s="25"/>
      <c r="U4994" s="25"/>
      <c r="V4994" s="25"/>
      <c r="W4994" s="25"/>
      <c r="X4994" s="25"/>
      <c r="Y4994" s="25"/>
      <c r="Z4994" s="25"/>
      <c r="AA4994" s="25"/>
      <c r="AB4994" s="25"/>
    </row>
    <row r="4995" spans="1:28" ht="18.75" customHeight="1">
      <c r="A4995" s="1"/>
      <c r="B4995" s="1"/>
      <c r="C4995" s="1"/>
      <c r="D4995" s="21" t="s">
        <v>1047</v>
      </c>
      <c r="E4995" s="22" t="s">
        <v>803</v>
      </c>
      <c r="F4995" s="27"/>
      <c r="G4995" s="28">
        <v>440.98</v>
      </c>
      <c r="H4995" s="24">
        <f t="shared" si="22"/>
        <v>36.748333333333335</v>
      </c>
      <c r="I4995" s="25"/>
      <c r="J4995" s="25"/>
      <c r="K4995" s="26"/>
      <c r="L4995" s="25"/>
      <c r="M4995" s="25"/>
      <c r="N4995" s="25"/>
      <c r="O4995" s="25"/>
      <c r="P4995" s="25"/>
      <c r="Q4995" s="25"/>
      <c r="R4995" s="25"/>
      <c r="S4995" s="25"/>
      <c r="T4995" s="25"/>
      <c r="U4995" s="25"/>
      <c r="V4995" s="25"/>
      <c r="W4995" s="25"/>
      <c r="X4995" s="25"/>
      <c r="Y4995" s="25"/>
      <c r="Z4995" s="25"/>
      <c r="AA4995" s="25"/>
      <c r="AB4995" s="25"/>
    </row>
    <row r="4996" spans="1:28" ht="18.75" customHeight="1">
      <c r="A4996" s="1"/>
      <c r="B4996" s="1"/>
      <c r="C4996" s="1"/>
      <c r="D4996" s="21" t="s">
        <v>817</v>
      </c>
      <c r="E4996" s="22" t="s">
        <v>803</v>
      </c>
      <c r="F4996" s="27"/>
      <c r="G4996" s="28">
        <v>67.5</v>
      </c>
      <c r="H4996" s="24">
        <f t="shared" si="22"/>
        <v>5.625</v>
      </c>
      <c r="I4996" s="25"/>
      <c r="J4996" s="25"/>
      <c r="K4996" s="26"/>
      <c r="L4996" s="25"/>
      <c r="M4996" s="25"/>
      <c r="N4996" s="25"/>
      <c r="O4996" s="25"/>
      <c r="P4996" s="25"/>
      <c r="Q4996" s="25"/>
      <c r="R4996" s="25"/>
      <c r="S4996" s="25"/>
      <c r="T4996" s="25"/>
      <c r="U4996" s="25"/>
      <c r="V4996" s="25"/>
      <c r="W4996" s="25"/>
      <c r="X4996" s="25"/>
      <c r="Y4996" s="25"/>
      <c r="Z4996" s="25"/>
      <c r="AA4996" s="25"/>
      <c r="AB4996" s="25"/>
    </row>
    <row r="4997" spans="1:28" ht="18.75" customHeight="1">
      <c r="A4997" s="1"/>
      <c r="B4997" s="1"/>
      <c r="C4997" s="1"/>
      <c r="D4997" s="21" t="s">
        <v>1086</v>
      </c>
      <c r="E4997" s="22" t="s">
        <v>803</v>
      </c>
      <c r="F4997" s="27"/>
      <c r="G4997" s="28">
        <v>59.3</v>
      </c>
      <c r="H4997" s="24">
        <f t="shared" si="22"/>
        <v>4.9416666666666664</v>
      </c>
      <c r="I4997" s="25"/>
      <c r="J4997" s="25"/>
      <c r="K4997" s="26"/>
      <c r="L4997" s="25"/>
      <c r="M4997" s="25"/>
      <c r="N4997" s="25"/>
      <c r="O4997" s="25"/>
      <c r="P4997" s="25"/>
      <c r="Q4997" s="25"/>
      <c r="R4997" s="25"/>
      <c r="S4997" s="25"/>
      <c r="T4997" s="25"/>
      <c r="U4997" s="25"/>
      <c r="V4997" s="25"/>
      <c r="W4997" s="25"/>
      <c r="X4997" s="25"/>
      <c r="Y4997" s="25"/>
      <c r="Z4997" s="25"/>
      <c r="AA4997" s="25"/>
      <c r="AB4997" s="25"/>
    </row>
    <row r="4998" spans="1:28" ht="18.75" customHeight="1">
      <c r="A4998" s="1"/>
      <c r="B4998" s="1"/>
      <c r="C4998" s="1"/>
      <c r="D4998" s="21" t="s">
        <v>939</v>
      </c>
      <c r="E4998" s="22" t="s">
        <v>803</v>
      </c>
      <c r="F4998" s="27"/>
      <c r="G4998" s="28">
        <v>6</v>
      </c>
      <c r="H4998" s="24">
        <f t="shared" si="22"/>
        <v>0.5</v>
      </c>
      <c r="I4998" s="25"/>
      <c r="J4998" s="25"/>
      <c r="K4998" s="26"/>
      <c r="L4998" s="25"/>
      <c r="M4998" s="25"/>
      <c r="N4998" s="25"/>
      <c r="O4998" s="25"/>
      <c r="P4998" s="25"/>
      <c r="Q4998" s="25"/>
      <c r="R4998" s="25"/>
      <c r="S4998" s="25"/>
      <c r="T4998" s="25"/>
      <c r="U4998" s="25"/>
      <c r="V4998" s="25"/>
      <c r="W4998" s="25"/>
      <c r="X4998" s="25"/>
      <c r="Y4998" s="25"/>
      <c r="Z4998" s="25"/>
      <c r="AA4998" s="25"/>
      <c r="AB4998" s="25"/>
    </row>
    <row r="4999" spans="1:28" ht="18.75" customHeight="1">
      <c r="A4999" s="1"/>
      <c r="B4999" s="1"/>
      <c r="C4999" s="1"/>
      <c r="D4999" s="21" t="s">
        <v>886</v>
      </c>
      <c r="E4999" s="22" t="s">
        <v>803</v>
      </c>
      <c r="F4999" s="27"/>
      <c r="G4999" s="28">
        <v>48.35</v>
      </c>
      <c r="H4999" s="24">
        <f t="shared" si="22"/>
        <v>4.0291666666666668</v>
      </c>
      <c r="I4999" s="25"/>
      <c r="J4999" s="25"/>
      <c r="K4999" s="26"/>
      <c r="L4999" s="25"/>
      <c r="M4999" s="25"/>
      <c r="N4999" s="25"/>
      <c r="O4999" s="25"/>
      <c r="P4999" s="25"/>
      <c r="Q4999" s="25"/>
      <c r="R4999" s="25"/>
      <c r="S4999" s="25"/>
      <c r="T4999" s="25"/>
      <c r="U4999" s="25"/>
      <c r="V4999" s="25"/>
      <c r="W4999" s="25"/>
      <c r="X4999" s="25"/>
      <c r="Y4999" s="25"/>
      <c r="Z4999" s="25"/>
      <c r="AA4999" s="25"/>
      <c r="AB4999" s="25"/>
    </row>
    <row r="5000" spans="1:28" ht="18.75" customHeight="1">
      <c r="A5000" s="1"/>
      <c r="B5000" s="1"/>
      <c r="C5000" s="1"/>
      <c r="D5000" s="21" t="s">
        <v>1125</v>
      </c>
      <c r="E5000" s="22" t="s">
        <v>803</v>
      </c>
      <c r="F5000" s="27"/>
      <c r="G5000" s="28">
        <v>20</v>
      </c>
      <c r="H5000" s="24">
        <f t="shared" si="22"/>
        <v>1.6666666666666667</v>
      </c>
      <c r="I5000" s="25"/>
      <c r="J5000" s="25"/>
      <c r="K5000" s="26"/>
      <c r="L5000" s="25"/>
      <c r="M5000" s="25"/>
      <c r="N5000" s="25"/>
      <c r="O5000" s="25"/>
      <c r="P5000" s="25"/>
      <c r="Q5000" s="25"/>
      <c r="R5000" s="25"/>
      <c r="S5000" s="25"/>
      <c r="T5000" s="25"/>
      <c r="U5000" s="25"/>
      <c r="V5000" s="25"/>
      <c r="W5000" s="25"/>
      <c r="X5000" s="25"/>
      <c r="Y5000" s="25"/>
      <c r="Z5000" s="25"/>
      <c r="AA5000" s="25"/>
      <c r="AB5000" s="25"/>
    </row>
    <row r="5001" spans="1:28" ht="18.75" customHeight="1">
      <c r="A5001" s="1"/>
      <c r="B5001" s="1"/>
      <c r="C5001" s="1"/>
      <c r="D5001" s="21" t="s">
        <v>873</v>
      </c>
      <c r="E5001" s="22" t="s">
        <v>803</v>
      </c>
      <c r="F5001" s="27"/>
      <c r="G5001" s="28">
        <v>57.24</v>
      </c>
      <c r="H5001" s="24">
        <f t="shared" si="22"/>
        <v>4.7700000000000005</v>
      </c>
      <c r="I5001" s="25"/>
      <c r="J5001" s="25"/>
      <c r="K5001" s="26"/>
      <c r="L5001" s="25"/>
      <c r="M5001" s="25"/>
      <c r="N5001" s="25"/>
      <c r="O5001" s="25"/>
      <c r="P5001" s="25"/>
      <c r="Q5001" s="25"/>
      <c r="R5001" s="25"/>
      <c r="S5001" s="25"/>
      <c r="T5001" s="25"/>
      <c r="U5001" s="25"/>
      <c r="V5001" s="25"/>
      <c r="W5001" s="25"/>
      <c r="X5001" s="25"/>
      <c r="Y5001" s="25"/>
      <c r="Z5001" s="25"/>
      <c r="AA5001" s="25"/>
      <c r="AB5001" s="25"/>
    </row>
    <row r="5002" spans="1:28" ht="18.75" customHeight="1">
      <c r="A5002" s="1"/>
      <c r="B5002" s="1"/>
      <c r="C5002" s="1"/>
      <c r="D5002" s="21" t="s">
        <v>1075</v>
      </c>
      <c r="E5002" s="22" t="s">
        <v>803</v>
      </c>
      <c r="F5002" s="27"/>
      <c r="G5002" s="28">
        <v>10.6</v>
      </c>
      <c r="H5002" s="24">
        <f t="shared" si="22"/>
        <v>0.8833333333333333</v>
      </c>
      <c r="I5002" s="25"/>
      <c r="J5002" s="25"/>
      <c r="K5002" s="26"/>
      <c r="L5002" s="25"/>
      <c r="M5002" s="25"/>
      <c r="N5002" s="25"/>
      <c r="O5002" s="25"/>
      <c r="P5002" s="25"/>
      <c r="Q5002" s="25"/>
      <c r="R5002" s="25"/>
      <c r="S5002" s="25"/>
      <c r="T5002" s="25"/>
      <c r="U5002" s="25"/>
      <c r="V5002" s="25"/>
      <c r="W5002" s="25"/>
      <c r="X5002" s="25"/>
      <c r="Y5002" s="25"/>
      <c r="Z5002" s="25"/>
      <c r="AA5002" s="25"/>
      <c r="AB5002" s="25"/>
    </row>
    <row r="5003" spans="1:28" ht="18.75" customHeight="1">
      <c r="A5003" s="1"/>
      <c r="B5003" s="1"/>
      <c r="C5003" s="1"/>
      <c r="D5003" s="21" t="s">
        <v>1051</v>
      </c>
      <c r="E5003" s="22" t="s">
        <v>803</v>
      </c>
      <c r="F5003" s="27"/>
      <c r="G5003" s="28">
        <v>1508.5500890000001</v>
      </c>
      <c r="H5003" s="24">
        <f t="shared" si="22"/>
        <v>125.71250741666667</v>
      </c>
      <c r="I5003" s="25"/>
      <c r="J5003" s="25"/>
      <c r="K5003" s="26"/>
      <c r="L5003" s="25"/>
      <c r="M5003" s="25"/>
      <c r="N5003" s="25"/>
      <c r="O5003" s="25"/>
      <c r="P5003" s="25"/>
      <c r="Q5003" s="25"/>
      <c r="R5003" s="25"/>
      <c r="S5003" s="25"/>
      <c r="T5003" s="25"/>
      <c r="U5003" s="25"/>
      <c r="V5003" s="25"/>
      <c r="W5003" s="25"/>
      <c r="X5003" s="25"/>
      <c r="Y5003" s="25"/>
      <c r="Z5003" s="25"/>
      <c r="AA5003" s="25"/>
      <c r="AB5003" s="25"/>
    </row>
    <row r="5004" spans="1:28" ht="18.75" customHeight="1">
      <c r="A5004" s="1"/>
      <c r="B5004" s="1"/>
      <c r="C5004" s="1"/>
      <c r="D5004" s="21" t="s">
        <v>818</v>
      </c>
      <c r="E5004" s="22" t="s">
        <v>803</v>
      </c>
      <c r="F5004" s="27"/>
      <c r="G5004" s="28">
        <v>150.12</v>
      </c>
      <c r="H5004" s="24">
        <f t="shared" si="22"/>
        <v>12.51</v>
      </c>
      <c r="I5004" s="25"/>
      <c r="J5004" s="25"/>
      <c r="K5004" s="26"/>
      <c r="L5004" s="25"/>
      <c r="M5004" s="25"/>
      <c r="N5004" s="25"/>
      <c r="O5004" s="25"/>
      <c r="P5004" s="25"/>
      <c r="Q5004" s="25"/>
      <c r="R5004" s="25"/>
      <c r="S5004" s="25"/>
      <c r="T5004" s="25"/>
      <c r="U5004" s="25"/>
      <c r="V5004" s="25"/>
      <c r="W5004" s="25"/>
      <c r="X5004" s="25"/>
      <c r="Y5004" s="25"/>
      <c r="Z5004" s="25"/>
      <c r="AA5004" s="25"/>
      <c r="AB5004" s="25"/>
    </row>
    <row r="5005" spans="1:28" ht="18.75" customHeight="1">
      <c r="A5005" s="1"/>
      <c r="B5005" s="1"/>
      <c r="C5005" s="1"/>
      <c r="D5005" s="21" t="s">
        <v>914</v>
      </c>
      <c r="E5005" s="22" t="s">
        <v>803</v>
      </c>
      <c r="F5005" s="27"/>
      <c r="G5005" s="28">
        <v>698.16</v>
      </c>
      <c r="H5005" s="24">
        <f t="shared" si="22"/>
        <v>58.18</v>
      </c>
      <c r="I5005" s="25"/>
      <c r="J5005" s="25"/>
      <c r="K5005" s="26"/>
      <c r="L5005" s="25"/>
      <c r="M5005" s="25"/>
      <c r="N5005" s="25"/>
      <c r="O5005" s="25"/>
      <c r="P5005" s="25"/>
      <c r="Q5005" s="25"/>
      <c r="R5005" s="25"/>
      <c r="S5005" s="25"/>
      <c r="T5005" s="25"/>
      <c r="U5005" s="25"/>
      <c r="V5005" s="25"/>
      <c r="W5005" s="25"/>
      <c r="X5005" s="25"/>
      <c r="Y5005" s="25"/>
      <c r="Z5005" s="25"/>
      <c r="AA5005" s="25"/>
      <c r="AB5005" s="25"/>
    </row>
    <row r="5006" spans="1:28" ht="18.75" customHeight="1">
      <c r="A5006" s="1"/>
      <c r="B5006" s="1"/>
      <c r="C5006" s="1"/>
      <c r="D5006" s="21" t="s">
        <v>1084</v>
      </c>
      <c r="E5006" s="22" t="s">
        <v>803</v>
      </c>
      <c r="F5006" s="27"/>
      <c r="G5006" s="28">
        <v>132.57</v>
      </c>
      <c r="H5006" s="24">
        <f t="shared" si="22"/>
        <v>11.047499999999999</v>
      </c>
      <c r="I5006" s="25"/>
      <c r="J5006" s="25"/>
      <c r="K5006" s="26"/>
      <c r="L5006" s="25"/>
      <c r="M5006" s="25"/>
      <c r="N5006" s="25"/>
      <c r="O5006" s="25"/>
      <c r="P5006" s="25"/>
      <c r="Q5006" s="25"/>
      <c r="R5006" s="25"/>
      <c r="S5006" s="25"/>
      <c r="T5006" s="25"/>
      <c r="U5006" s="25"/>
      <c r="V5006" s="25"/>
      <c r="W5006" s="25"/>
      <c r="X5006" s="25"/>
      <c r="Y5006" s="25"/>
      <c r="Z5006" s="25"/>
      <c r="AA5006" s="25"/>
      <c r="AB5006" s="25"/>
    </row>
    <row r="5007" spans="1:28" ht="18.75" customHeight="1">
      <c r="A5007" s="1"/>
      <c r="B5007" s="1"/>
      <c r="C5007" s="1"/>
      <c r="D5007" s="21" t="s">
        <v>1123</v>
      </c>
      <c r="E5007" s="22" t="s">
        <v>803</v>
      </c>
      <c r="F5007" s="27"/>
      <c r="G5007" s="28">
        <v>8.3699999999999992</v>
      </c>
      <c r="H5007" s="24">
        <f t="shared" si="22"/>
        <v>0.6974999999999999</v>
      </c>
      <c r="I5007" s="25"/>
      <c r="J5007" s="25"/>
      <c r="K5007" s="26"/>
      <c r="L5007" s="25"/>
      <c r="M5007" s="25"/>
      <c r="N5007" s="25"/>
      <c r="O5007" s="25"/>
      <c r="P5007" s="25"/>
      <c r="Q5007" s="25"/>
      <c r="R5007" s="25"/>
      <c r="S5007" s="25"/>
      <c r="T5007" s="25"/>
      <c r="U5007" s="25"/>
      <c r="V5007" s="25"/>
      <c r="W5007" s="25"/>
      <c r="X5007" s="25"/>
      <c r="Y5007" s="25"/>
      <c r="Z5007" s="25"/>
      <c r="AA5007" s="25"/>
      <c r="AB5007" s="25"/>
    </row>
    <row r="5008" spans="1:28" ht="18.75" customHeight="1">
      <c r="A5008" s="1"/>
      <c r="B5008" s="1"/>
      <c r="C5008" s="1"/>
      <c r="D5008" s="21" t="s">
        <v>918</v>
      </c>
      <c r="E5008" s="22" t="s">
        <v>803</v>
      </c>
      <c r="F5008" s="27"/>
      <c r="G5008" s="28">
        <v>54.21</v>
      </c>
      <c r="H5008" s="24">
        <f t="shared" si="22"/>
        <v>4.5175000000000001</v>
      </c>
      <c r="I5008" s="25"/>
      <c r="J5008" s="25"/>
      <c r="K5008" s="26"/>
      <c r="L5008" s="25"/>
      <c r="M5008" s="25"/>
      <c r="N5008" s="25"/>
      <c r="O5008" s="25"/>
      <c r="P5008" s="25"/>
      <c r="Q5008" s="25"/>
      <c r="R5008" s="25"/>
      <c r="S5008" s="25"/>
      <c r="T5008" s="25"/>
      <c r="U5008" s="25"/>
      <c r="V5008" s="25"/>
      <c r="W5008" s="25"/>
      <c r="X5008" s="25"/>
      <c r="Y5008" s="25"/>
      <c r="Z5008" s="25"/>
      <c r="AA5008" s="25"/>
      <c r="AB5008" s="25"/>
    </row>
    <row r="5009" spans="1:28" ht="18.75" customHeight="1">
      <c r="A5009" s="1"/>
      <c r="B5009" s="1"/>
      <c r="C5009" s="1"/>
      <c r="D5009" s="21" t="s">
        <v>1081</v>
      </c>
      <c r="E5009" s="22" t="s">
        <v>803</v>
      </c>
      <c r="F5009" s="27"/>
      <c r="G5009" s="28">
        <v>50</v>
      </c>
      <c r="H5009" s="24">
        <f t="shared" si="22"/>
        <v>4.166666666666667</v>
      </c>
      <c r="I5009" s="25"/>
      <c r="J5009" s="25"/>
      <c r="K5009" s="26"/>
      <c r="L5009" s="25"/>
      <c r="M5009" s="25"/>
      <c r="N5009" s="25"/>
      <c r="O5009" s="25"/>
      <c r="P5009" s="25"/>
      <c r="Q5009" s="25"/>
      <c r="R5009" s="25"/>
      <c r="S5009" s="25"/>
      <c r="T5009" s="25"/>
      <c r="U5009" s="25"/>
      <c r="V5009" s="25"/>
      <c r="W5009" s="25"/>
      <c r="X5009" s="25"/>
      <c r="Y5009" s="25"/>
      <c r="Z5009" s="25"/>
      <c r="AA5009" s="25"/>
      <c r="AB5009" s="25"/>
    </row>
    <row r="5010" spans="1:28" ht="18.75" customHeight="1">
      <c r="A5010" s="1"/>
      <c r="B5010" s="1"/>
      <c r="C5010" s="1"/>
      <c r="D5010" s="21" t="s">
        <v>802</v>
      </c>
      <c r="E5010" s="22" t="s">
        <v>803</v>
      </c>
      <c r="F5010" s="27"/>
      <c r="G5010" s="28">
        <v>58.74</v>
      </c>
      <c r="H5010" s="24">
        <f t="shared" si="22"/>
        <v>4.8950000000000005</v>
      </c>
      <c r="I5010" s="25"/>
      <c r="J5010" s="25"/>
      <c r="K5010" s="26"/>
      <c r="L5010" s="25"/>
      <c r="M5010" s="25"/>
      <c r="N5010" s="25"/>
      <c r="O5010" s="25"/>
      <c r="P5010" s="25"/>
      <c r="Q5010" s="25"/>
      <c r="R5010" s="25"/>
      <c r="S5010" s="25"/>
      <c r="T5010" s="25"/>
      <c r="U5010" s="25"/>
      <c r="V5010" s="25"/>
      <c r="W5010" s="25"/>
      <c r="X5010" s="25"/>
      <c r="Y5010" s="25"/>
      <c r="Z5010" s="25"/>
      <c r="AA5010" s="25"/>
      <c r="AB5010" s="25"/>
    </row>
    <row r="5011" spans="1:28" ht="18.75" customHeight="1">
      <c r="A5011" s="1"/>
      <c r="B5011" s="1"/>
      <c r="C5011" s="1"/>
      <c r="D5011" s="21" t="s">
        <v>819</v>
      </c>
      <c r="E5011" s="22" t="s">
        <v>803</v>
      </c>
      <c r="F5011" s="27"/>
      <c r="G5011" s="28">
        <v>652.41</v>
      </c>
      <c r="H5011" s="24">
        <f t="shared" si="22"/>
        <v>54.3675</v>
      </c>
      <c r="I5011" s="25"/>
      <c r="J5011" s="25"/>
      <c r="K5011" s="26"/>
      <c r="L5011" s="25"/>
      <c r="M5011" s="25"/>
      <c r="N5011" s="25"/>
      <c r="O5011" s="25"/>
      <c r="P5011" s="25"/>
      <c r="Q5011" s="25"/>
      <c r="R5011" s="25"/>
      <c r="S5011" s="25"/>
      <c r="T5011" s="25"/>
      <c r="U5011" s="25"/>
      <c r="V5011" s="25"/>
      <c r="W5011" s="25"/>
      <c r="X5011" s="25"/>
      <c r="Y5011" s="25"/>
      <c r="Z5011" s="25"/>
      <c r="AA5011" s="25"/>
      <c r="AB5011" s="25"/>
    </row>
    <row r="5012" spans="1:28" ht="18.75" customHeight="1">
      <c r="A5012" s="1"/>
      <c r="B5012" s="1"/>
      <c r="C5012" s="1"/>
      <c r="D5012" s="22" t="e">
        <v>#N/A</v>
      </c>
      <c r="E5012" s="22" t="s">
        <v>803</v>
      </c>
      <c r="F5012" s="27"/>
      <c r="G5012" s="28">
        <v>79</v>
      </c>
      <c r="H5012" s="24">
        <f t="shared" si="22"/>
        <v>6.583333333333333</v>
      </c>
      <c r="I5012" s="25"/>
      <c r="J5012" s="25"/>
      <c r="K5012" s="26"/>
      <c r="L5012" s="25"/>
      <c r="M5012" s="25"/>
      <c r="N5012" s="25"/>
      <c r="O5012" s="25"/>
      <c r="P5012" s="25"/>
      <c r="Q5012" s="25"/>
      <c r="R5012" s="25"/>
      <c r="S5012" s="25"/>
      <c r="T5012" s="25"/>
      <c r="U5012" s="25"/>
      <c r="V5012" s="25"/>
      <c r="W5012" s="25"/>
      <c r="X5012" s="25"/>
      <c r="Y5012" s="25"/>
      <c r="Z5012" s="25"/>
      <c r="AA5012" s="25"/>
      <c r="AB5012" s="25"/>
    </row>
    <row r="5013" spans="1:28" ht="18.75" customHeight="1">
      <c r="A5013" s="1"/>
      <c r="B5013" s="1"/>
      <c r="C5013" s="1"/>
      <c r="D5013" s="21" t="s">
        <v>922</v>
      </c>
      <c r="E5013" s="22" t="s">
        <v>803</v>
      </c>
      <c r="F5013" s="27"/>
      <c r="G5013" s="28">
        <v>1188.52</v>
      </c>
      <c r="H5013" s="24">
        <f t="shared" si="22"/>
        <v>99.043333333333337</v>
      </c>
      <c r="I5013" s="25"/>
      <c r="J5013" s="25"/>
      <c r="K5013" s="26"/>
      <c r="L5013" s="25"/>
      <c r="M5013" s="25"/>
      <c r="N5013" s="25"/>
      <c r="O5013" s="25"/>
      <c r="P5013" s="25"/>
      <c r="Q5013" s="25"/>
      <c r="R5013" s="25"/>
      <c r="S5013" s="25"/>
      <c r="T5013" s="25"/>
      <c r="U5013" s="25"/>
      <c r="V5013" s="25"/>
      <c r="W5013" s="25"/>
      <c r="X5013" s="25"/>
      <c r="Y5013" s="25"/>
      <c r="Z5013" s="25"/>
      <c r="AA5013" s="25"/>
      <c r="AB5013" s="25"/>
    </row>
    <row r="5014" spans="1:28" ht="18.75" customHeight="1">
      <c r="A5014" s="1"/>
      <c r="B5014" s="1"/>
      <c r="C5014" s="1"/>
      <c r="D5014" s="21" t="s">
        <v>933</v>
      </c>
      <c r="E5014" s="22" t="s">
        <v>803</v>
      </c>
      <c r="F5014" s="27"/>
      <c r="G5014" s="28">
        <v>152.04</v>
      </c>
      <c r="H5014" s="24">
        <f t="shared" si="22"/>
        <v>12.67</v>
      </c>
      <c r="I5014" s="25"/>
      <c r="J5014" s="25"/>
      <c r="K5014" s="26"/>
      <c r="L5014" s="25"/>
      <c r="M5014" s="25"/>
      <c r="N5014" s="25"/>
      <c r="O5014" s="25"/>
      <c r="P5014" s="25"/>
      <c r="Q5014" s="25"/>
      <c r="R5014" s="25"/>
      <c r="S5014" s="25"/>
      <c r="T5014" s="25"/>
      <c r="U5014" s="25"/>
      <c r="V5014" s="25"/>
      <c r="W5014" s="25"/>
      <c r="X5014" s="25"/>
      <c r="Y5014" s="25"/>
      <c r="Z5014" s="25"/>
      <c r="AA5014" s="25"/>
      <c r="AB5014" s="25"/>
    </row>
    <row r="5015" spans="1:28" ht="18.75" customHeight="1">
      <c r="A5015" s="1"/>
      <c r="B5015" s="1"/>
      <c r="C5015" s="1"/>
      <c r="D5015" s="21" t="s">
        <v>898</v>
      </c>
      <c r="E5015" s="22" t="s">
        <v>803</v>
      </c>
      <c r="F5015" s="27"/>
      <c r="G5015" s="28">
        <v>90</v>
      </c>
      <c r="H5015" s="24">
        <f t="shared" si="22"/>
        <v>7.5</v>
      </c>
      <c r="I5015" s="25"/>
      <c r="J5015" s="25"/>
      <c r="K5015" s="26"/>
      <c r="L5015" s="25"/>
      <c r="M5015" s="25"/>
      <c r="N5015" s="25"/>
      <c r="O5015" s="25"/>
      <c r="P5015" s="25"/>
      <c r="Q5015" s="25"/>
      <c r="R5015" s="25"/>
      <c r="S5015" s="25"/>
      <c r="T5015" s="25"/>
      <c r="U5015" s="25"/>
      <c r="V5015" s="25"/>
      <c r="W5015" s="25"/>
      <c r="X5015" s="25"/>
      <c r="Y5015" s="25"/>
      <c r="Z5015" s="25"/>
      <c r="AA5015" s="25"/>
      <c r="AB5015" s="25"/>
    </row>
    <row r="5016" spans="1:28" ht="18.75" customHeight="1">
      <c r="A5016" s="1"/>
      <c r="B5016" s="1"/>
      <c r="C5016" s="1"/>
      <c r="D5016" s="21" t="s">
        <v>1061</v>
      </c>
      <c r="E5016" s="22" t="s">
        <v>803</v>
      </c>
      <c r="F5016" s="27"/>
      <c r="G5016" s="28">
        <v>880.2</v>
      </c>
      <c r="H5016" s="24">
        <f t="shared" si="22"/>
        <v>73.350000000000009</v>
      </c>
      <c r="I5016" s="25"/>
      <c r="J5016" s="25"/>
      <c r="K5016" s="26"/>
      <c r="L5016" s="25"/>
      <c r="M5016" s="25"/>
      <c r="N5016" s="25"/>
      <c r="O5016" s="25"/>
      <c r="P5016" s="25"/>
      <c r="Q5016" s="25"/>
      <c r="R5016" s="25"/>
      <c r="S5016" s="25"/>
      <c r="T5016" s="25"/>
      <c r="U5016" s="25"/>
      <c r="V5016" s="25"/>
      <c r="W5016" s="25"/>
      <c r="X5016" s="25"/>
      <c r="Y5016" s="25"/>
      <c r="Z5016" s="25"/>
      <c r="AA5016" s="25"/>
      <c r="AB5016" s="25"/>
    </row>
    <row r="5017" spans="1:28" ht="18.75" customHeight="1">
      <c r="A5017" s="1"/>
      <c r="B5017" s="1"/>
      <c r="C5017" s="1"/>
      <c r="D5017" s="21" t="s">
        <v>999</v>
      </c>
      <c r="E5017" s="22" t="s">
        <v>803</v>
      </c>
      <c r="F5017" s="27"/>
      <c r="G5017" s="28">
        <v>144.13</v>
      </c>
      <c r="H5017" s="24">
        <f t="shared" si="22"/>
        <v>12.010833333333332</v>
      </c>
      <c r="I5017" s="25"/>
      <c r="J5017" s="25"/>
      <c r="K5017" s="26"/>
      <c r="L5017" s="25"/>
      <c r="M5017" s="25"/>
      <c r="N5017" s="25"/>
      <c r="O5017" s="25"/>
      <c r="P5017" s="25"/>
      <c r="Q5017" s="25"/>
      <c r="R5017" s="25"/>
      <c r="S5017" s="25"/>
      <c r="T5017" s="25"/>
      <c r="U5017" s="25"/>
      <c r="V5017" s="25"/>
      <c r="W5017" s="25"/>
      <c r="X5017" s="25"/>
      <c r="Y5017" s="25"/>
      <c r="Z5017" s="25"/>
      <c r="AA5017" s="25"/>
      <c r="AB5017" s="25"/>
    </row>
    <row r="5018" spans="1:28" ht="18.75" customHeight="1">
      <c r="A5018" s="1"/>
      <c r="B5018" s="1"/>
      <c r="C5018" s="1"/>
      <c r="D5018" s="21" t="s">
        <v>952</v>
      </c>
      <c r="E5018" s="22" t="s">
        <v>803</v>
      </c>
      <c r="F5018" s="27"/>
      <c r="G5018" s="28">
        <v>1169.6400000000001</v>
      </c>
      <c r="H5018" s="24">
        <f t="shared" si="22"/>
        <v>97.470000000000013</v>
      </c>
      <c r="I5018" s="25"/>
      <c r="J5018" s="25"/>
      <c r="K5018" s="26"/>
      <c r="L5018" s="25"/>
      <c r="M5018" s="25"/>
      <c r="N5018" s="25"/>
      <c r="O5018" s="25"/>
      <c r="P5018" s="25"/>
      <c r="Q5018" s="25"/>
      <c r="R5018" s="25"/>
      <c r="S5018" s="25"/>
      <c r="T5018" s="25"/>
      <c r="U5018" s="25"/>
      <c r="V5018" s="25"/>
      <c r="W5018" s="25"/>
      <c r="X5018" s="25"/>
      <c r="Y5018" s="25"/>
      <c r="Z5018" s="25"/>
      <c r="AA5018" s="25"/>
      <c r="AB5018" s="25"/>
    </row>
    <row r="5019" spans="1:28" ht="18.75" customHeight="1">
      <c r="A5019" s="1"/>
      <c r="B5019" s="1"/>
      <c r="C5019" s="1"/>
      <c r="D5019" s="21" t="s">
        <v>990</v>
      </c>
      <c r="E5019" s="22" t="s">
        <v>803</v>
      </c>
      <c r="F5019" s="27"/>
      <c r="G5019" s="28">
        <v>773.6</v>
      </c>
      <c r="H5019" s="24">
        <f t="shared" si="22"/>
        <v>64.466666666666669</v>
      </c>
      <c r="I5019" s="25"/>
      <c r="J5019" s="25"/>
      <c r="K5019" s="26"/>
      <c r="L5019" s="25"/>
      <c r="M5019" s="25"/>
      <c r="N5019" s="25"/>
      <c r="O5019" s="25"/>
      <c r="P5019" s="25"/>
      <c r="Q5019" s="25"/>
      <c r="R5019" s="25"/>
      <c r="S5019" s="25"/>
      <c r="T5019" s="25"/>
      <c r="U5019" s="25"/>
      <c r="V5019" s="25"/>
      <c r="W5019" s="25"/>
      <c r="X5019" s="25"/>
      <c r="Y5019" s="25"/>
      <c r="Z5019" s="25"/>
      <c r="AA5019" s="25"/>
      <c r="AB5019" s="25"/>
    </row>
    <row r="5020" spans="1:28" ht="18.75" customHeight="1">
      <c r="A5020" s="1"/>
      <c r="B5020" s="1"/>
      <c r="C5020" s="1"/>
      <c r="D5020" s="21" t="s">
        <v>856</v>
      </c>
      <c r="E5020" s="22" t="s">
        <v>803</v>
      </c>
      <c r="F5020" s="27"/>
      <c r="G5020" s="28">
        <v>480.26</v>
      </c>
      <c r="H5020" s="24">
        <f t="shared" si="22"/>
        <v>40.021666666666668</v>
      </c>
      <c r="I5020" s="25"/>
      <c r="J5020" s="25"/>
      <c r="K5020" s="26"/>
      <c r="L5020" s="25"/>
      <c r="M5020" s="25"/>
      <c r="N5020" s="25"/>
      <c r="O5020" s="25"/>
      <c r="P5020" s="25"/>
      <c r="Q5020" s="25"/>
      <c r="R5020" s="25"/>
      <c r="S5020" s="25"/>
      <c r="T5020" s="25"/>
      <c r="U5020" s="25"/>
      <c r="V5020" s="25"/>
      <c r="W5020" s="25"/>
      <c r="X5020" s="25"/>
      <c r="Y5020" s="25"/>
      <c r="Z5020" s="25"/>
      <c r="AA5020" s="25"/>
      <c r="AB5020" s="25"/>
    </row>
    <row r="5021" spans="1:28" ht="18.75" customHeight="1">
      <c r="A5021" s="1"/>
      <c r="B5021" s="1"/>
      <c r="C5021" s="1"/>
      <c r="D5021" s="21" t="s">
        <v>976</v>
      </c>
      <c r="E5021" s="22" t="s">
        <v>803</v>
      </c>
      <c r="F5021" s="27"/>
      <c r="G5021" s="28">
        <v>1563</v>
      </c>
      <c r="H5021" s="24">
        <f t="shared" si="22"/>
        <v>130.25</v>
      </c>
      <c r="I5021" s="25"/>
      <c r="J5021" s="25"/>
      <c r="K5021" s="26"/>
      <c r="L5021" s="25"/>
      <c r="M5021" s="25"/>
      <c r="N5021" s="25"/>
      <c r="O5021" s="25"/>
      <c r="P5021" s="25"/>
      <c r="Q5021" s="25"/>
      <c r="R5021" s="25"/>
      <c r="S5021" s="25"/>
      <c r="T5021" s="25"/>
      <c r="U5021" s="25"/>
      <c r="V5021" s="25"/>
      <c r="W5021" s="25"/>
      <c r="X5021" s="25"/>
      <c r="Y5021" s="25"/>
      <c r="Z5021" s="25"/>
      <c r="AA5021" s="25"/>
      <c r="AB5021" s="25"/>
    </row>
    <row r="5022" spans="1:28" ht="18.75" customHeight="1">
      <c r="A5022" s="1"/>
      <c r="B5022" s="1"/>
      <c r="C5022" s="1"/>
      <c r="D5022" s="21" t="s">
        <v>879</v>
      </c>
      <c r="E5022" s="22" t="s">
        <v>803</v>
      </c>
      <c r="F5022" s="27"/>
      <c r="G5022" s="28">
        <v>73</v>
      </c>
      <c r="H5022" s="24">
        <f t="shared" si="22"/>
        <v>6.083333333333333</v>
      </c>
      <c r="I5022" s="25"/>
      <c r="J5022" s="25"/>
      <c r="K5022" s="26"/>
      <c r="L5022" s="25"/>
      <c r="M5022" s="25"/>
      <c r="N5022" s="25"/>
      <c r="O5022" s="25"/>
      <c r="P5022" s="25"/>
      <c r="Q5022" s="25"/>
      <c r="R5022" s="25"/>
      <c r="S5022" s="25"/>
      <c r="T5022" s="25"/>
      <c r="U5022" s="25"/>
      <c r="V5022" s="25"/>
      <c r="W5022" s="25"/>
      <c r="X5022" s="25"/>
      <c r="Y5022" s="25"/>
      <c r="Z5022" s="25"/>
      <c r="AA5022" s="25"/>
      <c r="AB5022" s="25"/>
    </row>
    <row r="5023" spans="1:28" ht="18.75" customHeight="1">
      <c r="A5023" s="1"/>
      <c r="B5023" s="1"/>
      <c r="C5023" s="1"/>
      <c r="D5023" s="21" t="s">
        <v>1000</v>
      </c>
      <c r="E5023" s="22" t="s">
        <v>803</v>
      </c>
      <c r="F5023" s="27"/>
      <c r="G5023" s="28">
        <v>66</v>
      </c>
      <c r="H5023" s="24">
        <f t="shared" si="22"/>
        <v>5.5</v>
      </c>
      <c r="I5023" s="25"/>
      <c r="J5023" s="25"/>
      <c r="K5023" s="26"/>
      <c r="L5023" s="25"/>
      <c r="M5023" s="25"/>
      <c r="N5023" s="25"/>
      <c r="O5023" s="25"/>
      <c r="P5023" s="25"/>
      <c r="Q5023" s="25"/>
      <c r="R5023" s="25"/>
      <c r="S5023" s="25"/>
      <c r="T5023" s="25"/>
      <c r="U5023" s="25"/>
      <c r="V5023" s="25"/>
      <c r="W5023" s="25"/>
      <c r="X5023" s="25"/>
      <c r="Y5023" s="25"/>
      <c r="Z5023" s="25"/>
      <c r="AA5023" s="25"/>
      <c r="AB5023" s="25"/>
    </row>
    <row r="5024" spans="1:28" ht="18.75" customHeight="1">
      <c r="A5024" s="1"/>
      <c r="B5024" s="1"/>
      <c r="C5024" s="1"/>
      <c r="D5024" s="21" t="s">
        <v>1084</v>
      </c>
      <c r="E5024" s="22" t="s">
        <v>803</v>
      </c>
      <c r="F5024" s="27"/>
      <c r="G5024" s="28">
        <v>98.16</v>
      </c>
      <c r="H5024" s="24">
        <f t="shared" si="22"/>
        <v>8.18</v>
      </c>
      <c r="I5024" s="25"/>
      <c r="J5024" s="25"/>
      <c r="K5024" s="26"/>
      <c r="L5024" s="25"/>
      <c r="M5024" s="25"/>
      <c r="N5024" s="25"/>
      <c r="O5024" s="25"/>
      <c r="P5024" s="25"/>
      <c r="Q5024" s="25"/>
      <c r="R5024" s="25"/>
      <c r="S5024" s="25"/>
      <c r="T5024" s="25"/>
      <c r="U5024" s="25"/>
      <c r="V5024" s="25"/>
      <c r="W5024" s="25"/>
      <c r="X5024" s="25"/>
      <c r="Y5024" s="25"/>
      <c r="Z5024" s="25"/>
      <c r="AA5024" s="25"/>
      <c r="AB5024" s="25"/>
    </row>
    <row r="5025" spans="1:28" ht="18.75" customHeight="1">
      <c r="A5025" s="1"/>
      <c r="B5025" s="1"/>
      <c r="C5025" s="1"/>
      <c r="D5025" s="21" t="s">
        <v>842</v>
      </c>
      <c r="E5025" s="22" t="s">
        <v>803</v>
      </c>
      <c r="F5025" s="27"/>
      <c r="G5025" s="28">
        <v>33.74</v>
      </c>
      <c r="H5025" s="24">
        <f t="shared" si="22"/>
        <v>2.811666666666667</v>
      </c>
      <c r="I5025" s="25"/>
      <c r="J5025" s="25"/>
      <c r="K5025" s="26"/>
      <c r="L5025" s="25"/>
      <c r="M5025" s="25"/>
      <c r="N5025" s="25"/>
      <c r="O5025" s="25"/>
      <c r="P5025" s="25"/>
      <c r="Q5025" s="25"/>
      <c r="R5025" s="25"/>
      <c r="S5025" s="25"/>
      <c r="T5025" s="25"/>
      <c r="U5025" s="25"/>
      <c r="V5025" s="25"/>
      <c r="W5025" s="25"/>
      <c r="X5025" s="25"/>
      <c r="Y5025" s="25"/>
      <c r="Z5025" s="25"/>
      <c r="AA5025" s="25"/>
      <c r="AB5025" s="25"/>
    </row>
    <row r="5026" spans="1:28" ht="18.75" customHeight="1">
      <c r="A5026" s="1"/>
      <c r="B5026" s="1"/>
      <c r="C5026" s="1"/>
      <c r="D5026" s="21" t="s">
        <v>956</v>
      </c>
      <c r="E5026" s="22" t="s">
        <v>803</v>
      </c>
      <c r="F5026" s="27"/>
      <c r="G5026" s="28">
        <v>72.45</v>
      </c>
      <c r="H5026" s="24">
        <f t="shared" si="22"/>
        <v>6.0375000000000005</v>
      </c>
      <c r="I5026" s="25"/>
      <c r="J5026" s="25"/>
      <c r="K5026" s="26"/>
      <c r="L5026" s="25"/>
      <c r="M5026" s="25"/>
      <c r="N5026" s="25"/>
      <c r="O5026" s="25"/>
      <c r="P5026" s="25"/>
      <c r="Q5026" s="25"/>
      <c r="R5026" s="25"/>
      <c r="S5026" s="25"/>
      <c r="T5026" s="25"/>
      <c r="U5026" s="25"/>
      <c r="V5026" s="25"/>
      <c r="W5026" s="25"/>
      <c r="X5026" s="25"/>
      <c r="Y5026" s="25"/>
      <c r="Z5026" s="25"/>
      <c r="AA5026" s="25"/>
      <c r="AB5026" s="25"/>
    </row>
    <row r="5027" spans="1:28" ht="18.75" customHeight="1">
      <c r="A5027" s="1"/>
      <c r="B5027" s="1"/>
      <c r="C5027" s="1"/>
      <c r="D5027" s="21" t="s">
        <v>1041</v>
      </c>
      <c r="E5027" s="22" t="s">
        <v>803</v>
      </c>
      <c r="F5027" s="27"/>
      <c r="G5027" s="28">
        <v>87.55</v>
      </c>
      <c r="H5027" s="24">
        <f t="shared" si="22"/>
        <v>7.2958333333333334</v>
      </c>
      <c r="I5027" s="25"/>
      <c r="J5027" s="25"/>
      <c r="K5027" s="26"/>
      <c r="L5027" s="25"/>
      <c r="M5027" s="25"/>
      <c r="N5027" s="25"/>
      <c r="O5027" s="25"/>
      <c r="P5027" s="25"/>
      <c r="Q5027" s="25"/>
      <c r="R5027" s="25"/>
      <c r="S5027" s="25"/>
      <c r="T5027" s="25"/>
      <c r="U5027" s="25"/>
      <c r="V5027" s="25"/>
      <c r="W5027" s="25"/>
      <c r="X5027" s="25"/>
      <c r="Y5027" s="25"/>
      <c r="Z5027" s="25"/>
      <c r="AA5027" s="25"/>
      <c r="AB5027" s="25"/>
    </row>
    <row r="5028" spans="1:28" ht="18.75" customHeight="1">
      <c r="A5028" s="1"/>
      <c r="B5028" s="1"/>
      <c r="C5028" s="1"/>
      <c r="D5028" s="21" t="s">
        <v>908</v>
      </c>
      <c r="E5028" s="22" t="s">
        <v>803</v>
      </c>
      <c r="F5028" s="27"/>
      <c r="G5028" s="28">
        <v>21.78</v>
      </c>
      <c r="H5028" s="24">
        <f t="shared" si="22"/>
        <v>1.8150000000000002</v>
      </c>
      <c r="I5028" s="25"/>
      <c r="J5028" s="25"/>
      <c r="K5028" s="26"/>
      <c r="L5028" s="25"/>
      <c r="M5028" s="25"/>
      <c r="N5028" s="25"/>
      <c r="O5028" s="25"/>
      <c r="P5028" s="25"/>
      <c r="Q5028" s="25"/>
      <c r="R5028" s="25"/>
      <c r="S5028" s="25"/>
      <c r="T5028" s="25"/>
      <c r="U5028" s="25"/>
      <c r="V5028" s="25"/>
      <c r="W5028" s="25"/>
      <c r="X5028" s="25"/>
      <c r="Y5028" s="25"/>
      <c r="Z5028" s="25"/>
      <c r="AA5028" s="25"/>
      <c r="AB5028" s="25"/>
    </row>
    <row r="5029" spans="1:28" ht="18.75" customHeight="1">
      <c r="A5029" s="1"/>
      <c r="B5029" s="1"/>
      <c r="C5029" s="1"/>
      <c r="D5029" s="21" t="s">
        <v>848</v>
      </c>
      <c r="E5029" s="22" t="s">
        <v>803</v>
      </c>
      <c r="F5029" s="27"/>
      <c r="G5029" s="28">
        <v>52.47</v>
      </c>
      <c r="H5029" s="24">
        <f t="shared" si="22"/>
        <v>4.3724999999999996</v>
      </c>
      <c r="I5029" s="25"/>
      <c r="J5029" s="25"/>
      <c r="K5029" s="26"/>
      <c r="L5029" s="25"/>
      <c r="M5029" s="25"/>
      <c r="N5029" s="25"/>
      <c r="O5029" s="25"/>
      <c r="P5029" s="25"/>
      <c r="Q5029" s="25"/>
      <c r="R5029" s="25"/>
      <c r="S5029" s="25"/>
      <c r="T5029" s="25"/>
      <c r="U5029" s="25"/>
      <c r="V5029" s="25"/>
      <c r="W5029" s="25"/>
      <c r="X5029" s="25"/>
      <c r="Y5029" s="25"/>
      <c r="Z5029" s="25"/>
      <c r="AA5029" s="25"/>
      <c r="AB5029" s="25"/>
    </row>
    <row r="5030" spans="1:28" ht="18.75" customHeight="1">
      <c r="A5030" s="1"/>
      <c r="B5030" s="1"/>
      <c r="C5030" s="1"/>
      <c r="D5030" s="21" t="s">
        <v>843</v>
      </c>
      <c r="E5030" s="22" t="s">
        <v>803</v>
      </c>
      <c r="F5030" s="27"/>
      <c r="G5030" s="28">
        <v>104.52</v>
      </c>
      <c r="H5030" s="24">
        <f t="shared" si="22"/>
        <v>8.7099999999999991</v>
      </c>
      <c r="I5030" s="25"/>
      <c r="J5030" s="25"/>
      <c r="K5030" s="26"/>
      <c r="L5030" s="25"/>
      <c r="M5030" s="25"/>
      <c r="N5030" s="25"/>
      <c r="O5030" s="25"/>
      <c r="P5030" s="25"/>
      <c r="Q5030" s="25"/>
      <c r="R5030" s="25"/>
      <c r="S5030" s="25"/>
      <c r="T5030" s="25"/>
      <c r="U5030" s="25"/>
      <c r="V5030" s="25"/>
      <c r="W5030" s="25"/>
      <c r="X5030" s="25"/>
      <c r="Y5030" s="25"/>
      <c r="Z5030" s="25"/>
      <c r="AA5030" s="25"/>
      <c r="AB5030" s="25"/>
    </row>
    <row r="5031" spans="1:28" ht="18.75" customHeight="1">
      <c r="A5031" s="1"/>
      <c r="B5031" s="1"/>
      <c r="C5031" s="1"/>
      <c r="D5031" s="21" t="s">
        <v>901</v>
      </c>
      <c r="E5031" s="22" t="s">
        <v>803</v>
      </c>
      <c r="F5031" s="27"/>
      <c r="G5031" s="28">
        <v>4</v>
      </c>
      <c r="H5031" s="24">
        <f t="shared" si="22"/>
        <v>0.33333333333333331</v>
      </c>
      <c r="I5031" s="25"/>
      <c r="J5031" s="25"/>
      <c r="K5031" s="26"/>
      <c r="L5031" s="25"/>
      <c r="M5031" s="25"/>
      <c r="N5031" s="25"/>
      <c r="O5031" s="25"/>
      <c r="P5031" s="25"/>
      <c r="Q5031" s="25"/>
      <c r="R5031" s="25"/>
      <c r="S5031" s="25"/>
      <c r="T5031" s="25"/>
      <c r="U5031" s="25"/>
      <c r="V5031" s="25"/>
      <c r="W5031" s="25"/>
      <c r="X5031" s="25"/>
      <c r="Y5031" s="25"/>
      <c r="Z5031" s="25"/>
      <c r="AA5031" s="25"/>
      <c r="AB5031" s="25"/>
    </row>
    <row r="5032" spans="1:28" ht="18.75" customHeight="1">
      <c r="A5032" s="1"/>
      <c r="B5032" s="1"/>
      <c r="C5032" s="1"/>
      <c r="D5032" s="21" t="s">
        <v>806</v>
      </c>
      <c r="E5032" s="22" t="s">
        <v>803</v>
      </c>
      <c r="F5032" s="27"/>
      <c r="G5032" s="28">
        <v>39.78</v>
      </c>
      <c r="H5032" s="24">
        <f t="shared" si="22"/>
        <v>3.3149999999999999</v>
      </c>
      <c r="I5032" s="25"/>
      <c r="J5032" s="25"/>
      <c r="K5032" s="26"/>
      <c r="L5032" s="25"/>
      <c r="M5032" s="25"/>
      <c r="N5032" s="25"/>
      <c r="O5032" s="25"/>
      <c r="P5032" s="25"/>
      <c r="Q5032" s="25"/>
      <c r="R5032" s="25"/>
      <c r="S5032" s="25"/>
      <c r="T5032" s="25"/>
      <c r="U5032" s="25"/>
      <c r="V5032" s="25"/>
      <c r="W5032" s="25"/>
      <c r="X5032" s="25"/>
      <c r="Y5032" s="25"/>
      <c r="Z5032" s="25"/>
      <c r="AA5032" s="25"/>
      <c r="AB5032" s="25"/>
    </row>
    <row r="5033" spans="1:28" ht="18.75" customHeight="1">
      <c r="A5033" s="1"/>
      <c r="B5033" s="1"/>
      <c r="C5033" s="1"/>
      <c r="D5033" s="21" t="s">
        <v>853</v>
      </c>
      <c r="E5033" s="22" t="s">
        <v>803</v>
      </c>
      <c r="F5033" s="27"/>
      <c r="G5033" s="28">
        <v>87.55</v>
      </c>
      <c r="H5033" s="24">
        <f t="shared" si="22"/>
        <v>7.2958333333333334</v>
      </c>
      <c r="I5033" s="25"/>
      <c r="J5033" s="25"/>
      <c r="K5033" s="26"/>
      <c r="L5033" s="25"/>
      <c r="M5033" s="25"/>
      <c r="N5033" s="25"/>
      <c r="O5033" s="25"/>
      <c r="P5033" s="25"/>
      <c r="Q5033" s="25"/>
      <c r="R5033" s="25"/>
      <c r="S5033" s="25"/>
      <c r="T5033" s="25"/>
      <c r="U5033" s="25"/>
      <c r="V5033" s="25"/>
      <c r="W5033" s="25"/>
      <c r="X5033" s="25"/>
      <c r="Y5033" s="25"/>
      <c r="Z5033" s="25"/>
      <c r="AA5033" s="25"/>
      <c r="AB5033" s="25"/>
    </row>
    <row r="5034" spans="1:28" ht="18.75" customHeight="1">
      <c r="A5034" s="1"/>
      <c r="B5034" s="1"/>
      <c r="C5034" s="1"/>
      <c r="D5034" s="21" t="s">
        <v>898</v>
      </c>
      <c r="E5034" s="22" t="s">
        <v>803</v>
      </c>
      <c r="F5034" s="27"/>
      <c r="G5034" s="28">
        <v>12</v>
      </c>
      <c r="H5034" s="24">
        <f t="shared" si="22"/>
        <v>1</v>
      </c>
      <c r="I5034" s="25"/>
      <c r="J5034" s="25"/>
      <c r="K5034" s="26"/>
      <c r="L5034" s="25"/>
      <c r="M5034" s="25"/>
      <c r="N5034" s="25"/>
      <c r="O5034" s="25"/>
      <c r="P5034" s="25"/>
      <c r="Q5034" s="25"/>
      <c r="R5034" s="25"/>
      <c r="S5034" s="25"/>
      <c r="T5034" s="25"/>
      <c r="U5034" s="25"/>
      <c r="V5034" s="25"/>
      <c r="W5034" s="25"/>
      <c r="X5034" s="25"/>
      <c r="Y5034" s="25"/>
      <c r="Z5034" s="25"/>
      <c r="AA5034" s="25"/>
      <c r="AB5034" s="25"/>
    </row>
    <row r="5035" spans="1:28" ht="18.75" customHeight="1">
      <c r="A5035" s="1"/>
      <c r="B5035" s="1"/>
      <c r="C5035" s="1"/>
      <c r="D5035" s="21" t="s">
        <v>913</v>
      </c>
      <c r="E5035" s="22" t="s">
        <v>803</v>
      </c>
      <c r="F5035" s="27"/>
      <c r="G5035" s="28">
        <v>457.14</v>
      </c>
      <c r="H5035" s="24">
        <f t="shared" si="22"/>
        <v>38.094999999999999</v>
      </c>
      <c r="I5035" s="25"/>
      <c r="J5035" s="25"/>
      <c r="K5035" s="26"/>
      <c r="L5035" s="25"/>
      <c r="M5035" s="25"/>
      <c r="N5035" s="25"/>
      <c r="O5035" s="25"/>
      <c r="P5035" s="25"/>
      <c r="Q5035" s="25"/>
      <c r="R5035" s="25"/>
      <c r="S5035" s="25"/>
      <c r="T5035" s="25"/>
      <c r="U5035" s="25"/>
      <c r="V5035" s="25"/>
      <c r="W5035" s="25"/>
      <c r="X5035" s="25"/>
      <c r="Y5035" s="25"/>
      <c r="Z5035" s="25"/>
      <c r="AA5035" s="25"/>
      <c r="AB5035" s="25"/>
    </row>
    <row r="5036" spans="1:28" ht="18.75" customHeight="1">
      <c r="A5036" s="1"/>
      <c r="B5036" s="1"/>
      <c r="C5036" s="1"/>
      <c r="D5036" s="21" t="s">
        <v>1118</v>
      </c>
      <c r="E5036" s="22" t="s">
        <v>803</v>
      </c>
      <c r="F5036" s="27"/>
      <c r="G5036" s="28">
        <v>171.2</v>
      </c>
      <c r="H5036" s="24">
        <f t="shared" si="22"/>
        <v>14.266666666666666</v>
      </c>
      <c r="I5036" s="25"/>
      <c r="J5036" s="25"/>
      <c r="K5036" s="26"/>
      <c r="L5036" s="25"/>
      <c r="M5036" s="25"/>
      <c r="N5036" s="25"/>
      <c r="O5036" s="25"/>
      <c r="P5036" s="25"/>
      <c r="Q5036" s="25"/>
      <c r="R5036" s="25"/>
      <c r="S5036" s="25"/>
      <c r="T5036" s="25"/>
      <c r="U5036" s="25"/>
      <c r="V5036" s="25"/>
      <c r="W5036" s="25"/>
      <c r="X5036" s="25"/>
      <c r="Y5036" s="25"/>
      <c r="Z5036" s="25"/>
      <c r="AA5036" s="25"/>
      <c r="AB5036" s="25"/>
    </row>
    <row r="5037" spans="1:28" ht="18.75" customHeight="1">
      <c r="A5037" s="1"/>
      <c r="B5037" s="1"/>
      <c r="C5037" s="1"/>
      <c r="D5037" s="21" t="s">
        <v>939</v>
      </c>
      <c r="E5037" s="22" t="s">
        <v>803</v>
      </c>
      <c r="F5037" s="27"/>
      <c r="G5037" s="28">
        <v>4</v>
      </c>
      <c r="H5037" s="24">
        <f t="shared" si="22"/>
        <v>0.33333333333333331</v>
      </c>
      <c r="I5037" s="25"/>
      <c r="J5037" s="25"/>
      <c r="K5037" s="26"/>
      <c r="L5037" s="25"/>
      <c r="M5037" s="25"/>
      <c r="N5037" s="25"/>
      <c r="O5037" s="25"/>
      <c r="P5037" s="25"/>
      <c r="Q5037" s="25"/>
      <c r="R5037" s="25"/>
      <c r="S5037" s="25"/>
      <c r="T5037" s="25"/>
      <c r="U5037" s="25"/>
      <c r="V5037" s="25"/>
      <c r="W5037" s="25"/>
      <c r="X5037" s="25"/>
      <c r="Y5037" s="25"/>
      <c r="Z5037" s="25"/>
      <c r="AA5037" s="25"/>
      <c r="AB5037" s="25"/>
    </row>
    <row r="5038" spans="1:28" ht="18.75" customHeight="1">
      <c r="A5038" s="1"/>
      <c r="B5038" s="1"/>
      <c r="C5038" s="1"/>
      <c r="D5038" s="21" t="s">
        <v>987</v>
      </c>
      <c r="E5038" s="22" t="s">
        <v>803</v>
      </c>
      <c r="F5038" s="27"/>
      <c r="G5038" s="28">
        <v>8</v>
      </c>
      <c r="H5038" s="24">
        <f t="shared" si="22"/>
        <v>0.66666666666666663</v>
      </c>
      <c r="I5038" s="25"/>
      <c r="J5038" s="25"/>
      <c r="K5038" s="26"/>
      <c r="L5038" s="25"/>
      <c r="M5038" s="25"/>
      <c r="N5038" s="25"/>
      <c r="O5038" s="25"/>
      <c r="P5038" s="25"/>
      <c r="Q5038" s="25"/>
      <c r="R5038" s="25"/>
      <c r="S5038" s="25"/>
      <c r="T5038" s="25"/>
      <c r="U5038" s="25"/>
      <c r="V5038" s="25"/>
      <c r="W5038" s="25"/>
      <c r="X5038" s="25"/>
      <c r="Y5038" s="25"/>
      <c r="Z5038" s="25"/>
      <c r="AA5038" s="25"/>
      <c r="AB5038" s="25"/>
    </row>
    <row r="5039" spans="1:28" ht="18.75" customHeight="1">
      <c r="A5039" s="1"/>
      <c r="B5039" s="1"/>
      <c r="C5039" s="1"/>
      <c r="D5039" s="21" t="s">
        <v>1076</v>
      </c>
      <c r="E5039" s="22" t="s">
        <v>803</v>
      </c>
      <c r="F5039" s="27"/>
      <c r="G5039" s="28">
        <v>50.68</v>
      </c>
      <c r="H5039" s="24">
        <f t="shared" si="22"/>
        <v>4.2233333333333336</v>
      </c>
      <c r="I5039" s="25"/>
      <c r="J5039" s="25"/>
      <c r="K5039" s="26"/>
      <c r="L5039" s="25"/>
      <c r="M5039" s="25"/>
      <c r="N5039" s="25"/>
      <c r="O5039" s="25"/>
      <c r="P5039" s="25"/>
      <c r="Q5039" s="25"/>
      <c r="R5039" s="25"/>
      <c r="S5039" s="25"/>
      <c r="T5039" s="25"/>
      <c r="U5039" s="25"/>
      <c r="V5039" s="25"/>
      <c r="W5039" s="25"/>
      <c r="X5039" s="25"/>
      <c r="Y5039" s="25"/>
      <c r="Z5039" s="25"/>
      <c r="AA5039" s="25"/>
      <c r="AB5039" s="25"/>
    </row>
    <row r="5040" spans="1:28" ht="18.75" customHeight="1">
      <c r="A5040" s="1"/>
      <c r="B5040" s="1"/>
      <c r="C5040" s="1"/>
      <c r="D5040" s="21" t="s">
        <v>975</v>
      </c>
      <c r="E5040" s="22" t="s">
        <v>803</v>
      </c>
      <c r="F5040" s="27"/>
      <c r="G5040" s="28">
        <v>5.85</v>
      </c>
      <c r="H5040" s="24">
        <f t="shared" si="22"/>
        <v>0.48749999999999999</v>
      </c>
      <c r="I5040" s="25"/>
      <c r="J5040" s="25"/>
      <c r="K5040" s="26"/>
      <c r="L5040" s="25"/>
      <c r="M5040" s="25"/>
      <c r="N5040" s="25"/>
      <c r="O5040" s="25"/>
      <c r="P5040" s="25"/>
      <c r="Q5040" s="25"/>
      <c r="R5040" s="25"/>
      <c r="S5040" s="25"/>
      <c r="T5040" s="25"/>
      <c r="U5040" s="25"/>
      <c r="V5040" s="25"/>
      <c r="W5040" s="25"/>
      <c r="X5040" s="25"/>
      <c r="Y5040" s="25"/>
      <c r="Z5040" s="25"/>
      <c r="AA5040" s="25"/>
      <c r="AB5040" s="25"/>
    </row>
    <row r="5041" spans="1:28" ht="18.75" customHeight="1">
      <c r="A5041" s="1"/>
      <c r="B5041" s="1"/>
      <c r="C5041" s="1"/>
      <c r="D5041" s="21" t="s">
        <v>1104</v>
      </c>
      <c r="E5041" s="22" t="s">
        <v>803</v>
      </c>
      <c r="F5041" s="27"/>
      <c r="G5041" s="28">
        <v>109.62</v>
      </c>
      <c r="H5041" s="24">
        <f t="shared" si="22"/>
        <v>9.1349999999999998</v>
      </c>
      <c r="I5041" s="25"/>
      <c r="J5041" s="25"/>
      <c r="K5041" s="26"/>
      <c r="L5041" s="25"/>
      <c r="M5041" s="25"/>
      <c r="N5041" s="25"/>
      <c r="O5041" s="25"/>
      <c r="P5041" s="25"/>
      <c r="Q5041" s="25"/>
      <c r="R5041" s="25"/>
      <c r="S5041" s="25"/>
      <c r="T5041" s="25"/>
      <c r="U5041" s="25"/>
      <c r="V5041" s="25"/>
      <c r="W5041" s="25"/>
      <c r="X5041" s="25"/>
      <c r="Y5041" s="25"/>
      <c r="Z5041" s="25"/>
      <c r="AA5041" s="25"/>
      <c r="AB5041" s="25"/>
    </row>
    <row r="5042" spans="1:28" ht="18.75" customHeight="1">
      <c r="A5042" s="1"/>
      <c r="B5042" s="1"/>
      <c r="C5042" s="1"/>
      <c r="D5042" s="21" t="s">
        <v>961</v>
      </c>
      <c r="E5042" s="22" t="s">
        <v>803</v>
      </c>
      <c r="F5042" s="27"/>
      <c r="G5042" s="28">
        <v>17.91</v>
      </c>
      <c r="H5042" s="24">
        <f t="shared" si="22"/>
        <v>1.4924999999999999</v>
      </c>
      <c r="I5042" s="25"/>
      <c r="J5042" s="25"/>
      <c r="K5042" s="26"/>
      <c r="L5042" s="25"/>
      <c r="M5042" s="25"/>
      <c r="N5042" s="25"/>
      <c r="O5042" s="25"/>
      <c r="P5042" s="25"/>
      <c r="Q5042" s="25"/>
      <c r="R5042" s="25"/>
      <c r="S5042" s="25"/>
      <c r="T5042" s="25"/>
      <c r="U5042" s="25"/>
      <c r="V5042" s="25"/>
      <c r="W5042" s="25"/>
      <c r="X5042" s="25"/>
      <c r="Y5042" s="25"/>
      <c r="Z5042" s="25"/>
      <c r="AA5042" s="25"/>
      <c r="AB5042" s="25"/>
    </row>
    <row r="5043" spans="1:28" ht="18.75" customHeight="1">
      <c r="A5043" s="1"/>
      <c r="B5043" s="1"/>
      <c r="C5043" s="1"/>
      <c r="D5043" s="21" t="s">
        <v>810</v>
      </c>
      <c r="E5043" s="22" t="s">
        <v>803</v>
      </c>
      <c r="F5043" s="27"/>
      <c r="G5043" s="28">
        <v>56.77</v>
      </c>
      <c r="H5043" s="24">
        <f t="shared" si="22"/>
        <v>4.7308333333333339</v>
      </c>
      <c r="I5043" s="25"/>
      <c r="J5043" s="25"/>
      <c r="K5043" s="26"/>
      <c r="L5043" s="25"/>
      <c r="M5043" s="25"/>
      <c r="N5043" s="25"/>
      <c r="O5043" s="25"/>
      <c r="P5043" s="25"/>
      <c r="Q5043" s="25"/>
      <c r="R5043" s="25"/>
      <c r="S5043" s="25"/>
      <c r="T5043" s="25"/>
      <c r="U5043" s="25"/>
      <c r="V5043" s="25"/>
      <c r="W5043" s="25"/>
      <c r="X5043" s="25"/>
      <c r="Y5043" s="25"/>
      <c r="Z5043" s="25"/>
      <c r="AA5043" s="25"/>
      <c r="AB5043" s="25"/>
    </row>
    <row r="5044" spans="1:28" ht="18.75" customHeight="1">
      <c r="A5044" s="1"/>
      <c r="B5044" s="1"/>
      <c r="C5044" s="1"/>
      <c r="D5044" s="21" t="s">
        <v>1104</v>
      </c>
      <c r="E5044" s="22" t="s">
        <v>803</v>
      </c>
      <c r="F5044" s="27"/>
      <c r="G5044" s="28">
        <v>24.36</v>
      </c>
      <c r="H5044" s="24">
        <f t="shared" si="22"/>
        <v>2.0299999999999998</v>
      </c>
      <c r="I5044" s="25"/>
      <c r="J5044" s="25"/>
      <c r="K5044" s="26"/>
      <c r="L5044" s="25"/>
      <c r="M5044" s="25"/>
      <c r="N5044" s="25"/>
      <c r="O5044" s="25"/>
      <c r="P5044" s="25"/>
      <c r="Q5044" s="25"/>
      <c r="R5044" s="25"/>
      <c r="S5044" s="25"/>
      <c r="T5044" s="25"/>
      <c r="U5044" s="25"/>
      <c r="V5044" s="25"/>
      <c r="W5044" s="25"/>
      <c r="X5044" s="25"/>
      <c r="Y5044" s="25"/>
      <c r="Z5044" s="25"/>
      <c r="AA5044" s="25"/>
      <c r="AB5044" s="25"/>
    </row>
    <row r="5045" spans="1:28" ht="18.75" customHeight="1">
      <c r="A5045" s="1"/>
      <c r="B5045" s="1"/>
      <c r="C5045" s="1"/>
      <c r="D5045" s="21" t="s">
        <v>988</v>
      </c>
      <c r="E5045" s="22" t="s">
        <v>803</v>
      </c>
      <c r="F5045" s="27"/>
      <c r="G5045" s="28">
        <v>152.6</v>
      </c>
      <c r="H5045" s="24">
        <f t="shared" si="22"/>
        <v>12.716666666666667</v>
      </c>
      <c r="I5045" s="25"/>
      <c r="J5045" s="25"/>
      <c r="K5045" s="26"/>
      <c r="L5045" s="25"/>
      <c r="M5045" s="25"/>
      <c r="N5045" s="25"/>
      <c r="O5045" s="25"/>
      <c r="P5045" s="25"/>
      <c r="Q5045" s="25"/>
      <c r="R5045" s="25"/>
      <c r="S5045" s="25"/>
      <c r="T5045" s="25"/>
      <c r="U5045" s="25"/>
      <c r="V5045" s="25"/>
      <c r="W5045" s="25"/>
      <c r="X5045" s="25"/>
      <c r="Y5045" s="25"/>
      <c r="Z5045" s="25"/>
      <c r="AA5045" s="25"/>
      <c r="AB5045" s="25"/>
    </row>
    <row r="5046" spans="1:28" ht="18.75" customHeight="1">
      <c r="A5046" s="1"/>
      <c r="B5046" s="1"/>
      <c r="C5046" s="1"/>
      <c r="D5046" s="21" t="s">
        <v>968</v>
      </c>
      <c r="E5046" s="22" t="s">
        <v>803</v>
      </c>
      <c r="F5046" s="27"/>
      <c r="G5046" s="28">
        <v>17.3</v>
      </c>
      <c r="H5046" s="24">
        <f t="shared" si="22"/>
        <v>1.4416666666666667</v>
      </c>
      <c r="I5046" s="25"/>
      <c r="J5046" s="25"/>
      <c r="K5046" s="26"/>
      <c r="L5046" s="25"/>
      <c r="M5046" s="25"/>
      <c r="N5046" s="25"/>
      <c r="O5046" s="25"/>
      <c r="P5046" s="25"/>
      <c r="Q5046" s="25"/>
      <c r="R5046" s="25"/>
      <c r="S5046" s="25"/>
      <c r="T5046" s="25"/>
      <c r="U5046" s="25"/>
      <c r="V5046" s="25"/>
      <c r="W5046" s="25"/>
      <c r="X5046" s="25"/>
      <c r="Y5046" s="25"/>
      <c r="Z5046" s="25"/>
      <c r="AA5046" s="25"/>
      <c r="AB5046" s="25"/>
    </row>
    <row r="5047" spans="1:28" ht="18.75" customHeight="1">
      <c r="A5047" s="1"/>
      <c r="B5047" s="1"/>
      <c r="C5047" s="1"/>
      <c r="D5047" s="21" t="s">
        <v>1036</v>
      </c>
      <c r="E5047" s="22" t="s">
        <v>803</v>
      </c>
      <c r="F5047" s="27"/>
      <c r="G5047" s="28">
        <v>10.220000000000001</v>
      </c>
      <c r="H5047" s="24">
        <f t="shared" si="22"/>
        <v>0.85166666666666668</v>
      </c>
      <c r="I5047" s="25"/>
      <c r="J5047" s="25"/>
      <c r="K5047" s="26"/>
      <c r="L5047" s="25"/>
      <c r="M5047" s="25"/>
      <c r="N5047" s="25"/>
      <c r="O5047" s="25"/>
      <c r="P5047" s="25"/>
      <c r="Q5047" s="25"/>
      <c r="R5047" s="25"/>
      <c r="S5047" s="25"/>
      <c r="T5047" s="25"/>
      <c r="U5047" s="25"/>
      <c r="V5047" s="25"/>
      <c r="W5047" s="25"/>
      <c r="X5047" s="25"/>
      <c r="Y5047" s="25"/>
      <c r="Z5047" s="25"/>
      <c r="AA5047" s="25"/>
      <c r="AB5047" s="25"/>
    </row>
    <row r="5048" spans="1:28" ht="18.75" customHeight="1">
      <c r="A5048" s="1"/>
      <c r="B5048" s="1"/>
      <c r="C5048" s="1"/>
      <c r="D5048" s="21" t="s">
        <v>807</v>
      </c>
      <c r="E5048" s="22" t="s">
        <v>803</v>
      </c>
      <c r="F5048" s="27"/>
      <c r="G5048" s="28">
        <v>11.82</v>
      </c>
      <c r="H5048" s="24">
        <f t="shared" si="22"/>
        <v>0.98499999999999999</v>
      </c>
      <c r="I5048" s="25"/>
      <c r="J5048" s="25"/>
      <c r="K5048" s="26"/>
      <c r="L5048" s="25"/>
      <c r="M5048" s="25"/>
      <c r="N5048" s="25"/>
      <c r="O5048" s="25"/>
      <c r="P5048" s="25"/>
      <c r="Q5048" s="25"/>
      <c r="R5048" s="25"/>
      <c r="S5048" s="25"/>
      <c r="T5048" s="25"/>
      <c r="U5048" s="25"/>
      <c r="V5048" s="25"/>
      <c r="W5048" s="25"/>
      <c r="X5048" s="25"/>
      <c r="Y5048" s="25"/>
      <c r="Z5048" s="25"/>
      <c r="AA5048" s="25"/>
      <c r="AB5048" s="25"/>
    </row>
    <row r="5049" spans="1:28" ht="18.75" customHeight="1">
      <c r="A5049" s="1"/>
      <c r="B5049" s="1"/>
      <c r="C5049" s="1"/>
      <c r="D5049" s="21" t="s">
        <v>828</v>
      </c>
      <c r="E5049" s="22" t="s">
        <v>803</v>
      </c>
      <c r="F5049" s="27"/>
      <c r="G5049" s="28">
        <v>26.44</v>
      </c>
      <c r="H5049" s="24">
        <f t="shared" si="22"/>
        <v>2.2033333333333336</v>
      </c>
      <c r="I5049" s="25"/>
      <c r="J5049" s="25"/>
      <c r="K5049" s="26"/>
      <c r="L5049" s="25"/>
      <c r="M5049" s="25"/>
      <c r="N5049" s="25"/>
      <c r="O5049" s="25"/>
      <c r="P5049" s="25"/>
      <c r="Q5049" s="25"/>
      <c r="R5049" s="25"/>
      <c r="S5049" s="25"/>
      <c r="T5049" s="25"/>
      <c r="U5049" s="25"/>
      <c r="V5049" s="25"/>
      <c r="W5049" s="25"/>
      <c r="X5049" s="25"/>
      <c r="Y5049" s="25"/>
      <c r="Z5049" s="25"/>
      <c r="AA5049" s="25"/>
      <c r="AB5049" s="25"/>
    </row>
    <row r="5050" spans="1:28" ht="18.75" customHeight="1">
      <c r="A5050" s="1"/>
      <c r="B5050" s="1"/>
      <c r="C5050" s="1"/>
      <c r="D5050" s="21" t="s">
        <v>868</v>
      </c>
      <c r="E5050" s="22" t="s">
        <v>803</v>
      </c>
      <c r="F5050" s="27"/>
      <c r="G5050" s="28">
        <v>33.04</v>
      </c>
      <c r="H5050" s="24">
        <f t="shared" si="22"/>
        <v>2.7533333333333334</v>
      </c>
      <c r="I5050" s="25"/>
      <c r="J5050" s="25"/>
      <c r="K5050" s="26"/>
      <c r="L5050" s="25"/>
      <c r="M5050" s="25"/>
      <c r="N5050" s="25"/>
      <c r="O5050" s="25"/>
      <c r="P5050" s="25"/>
      <c r="Q5050" s="25"/>
      <c r="R5050" s="25"/>
      <c r="S5050" s="25"/>
      <c r="T5050" s="25"/>
      <c r="U5050" s="25"/>
      <c r="V5050" s="25"/>
      <c r="W5050" s="25"/>
      <c r="X5050" s="25"/>
      <c r="Y5050" s="25"/>
      <c r="Z5050" s="25"/>
      <c r="AA5050" s="25"/>
      <c r="AB5050" s="25"/>
    </row>
    <row r="5051" spans="1:28" ht="18.75" customHeight="1">
      <c r="A5051" s="1"/>
      <c r="B5051" s="1"/>
      <c r="C5051" s="1"/>
      <c r="D5051" s="21" t="s">
        <v>1086</v>
      </c>
      <c r="E5051" s="22" t="s">
        <v>803</v>
      </c>
      <c r="F5051" s="27"/>
      <c r="G5051" s="28">
        <v>35.58</v>
      </c>
      <c r="H5051" s="24">
        <f t="shared" si="22"/>
        <v>2.9649999999999999</v>
      </c>
      <c r="I5051" s="25"/>
      <c r="J5051" s="25"/>
      <c r="K5051" s="26"/>
      <c r="L5051" s="25"/>
      <c r="M5051" s="25"/>
      <c r="N5051" s="25"/>
      <c r="O5051" s="25"/>
      <c r="P5051" s="25"/>
      <c r="Q5051" s="25"/>
      <c r="R5051" s="25"/>
      <c r="S5051" s="25"/>
      <c r="T5051" s="25"/>
      <c r="U5051" s="25"/>
      <c r="V5051" s="25"/>
      <c r="W5051" s="25"/>
      <c r="X5051" s="25"/>
      <c r="Y5051" s="25"/>
      <c r="Z5051" s="25"/>
      <c r="AA5051" s="25"/>
      <c r="AB5051" s="25"/>
    </row>
    <row r="5052" spans="1:28" ht="18.75" customHeight="1">
      <c r="A5052" s="1"/>
      <c r="B5052" s="1"/>
      <c r="C5052" s="1"/>
      <c r="D5052" s="21" t="s">
        <v>1107</v>
      </c>
      <c r="E5052" s="22" t="s">
        <v>803</v>
      </c>
      <c r="F5052" s="27"/>
      <c r="G5052" s="28">
        <v>98.73</v>
      </c>
      <c r="H5052" s="24">
        <f t="shared" si="22"/>
        <v>8.2275000000000009</v>
      </c>
      <c r="I5052" s="25"/>
      <c r="J5052" s="25"/>
      <c r="K5052" s="26"/>
      <c r="L5052" s="25"/>
      <c r="M5052" s="25"/>
      <c r="N5052" s="25"/>
      <c r="O5052" s="25"/>
      <c r="P5052" s="25"/>
      <c r="Q5052" s="25"/>
      <c r="R5052" s="25"/>
      <c r="S5052" s="25"/>
      <c r="T5052" s="25"/>
      <c r="U5052" s="25"/>
      <c r="V5052" s="25"/>
      <c r="W5052" s="25"/>
      <c r="X5052" s="25"/>
      <c r="Y5052" s="25"/>
      <c r="Z5052" s="25"/>
      <c r="AA5052" s="25"/>
      <c r="AB5052" s="25"/>
    </row>
    <row r="5053" spans="1:28" ht="18.75" customHeight="1">
      <c r="A5053" s="1"/>
      <c r="B5053" s="1"/>
      <c r="C5053" s="1"/>
      <c r="D5053" s="21" t="s">
        <v>808</v>
      </c>
      <c r="E5053" s="22" t="s">
        <v>803</v>
      </c>
      <c r="F5053" s="27"/>
      <c r="G5053" s="28">
        <v>65.430000000000007</v>
      </c>
      <c r="H5053" s="24">
        <f t="shared" si="22"/>
        <v>5.4525000000000006</v>
      </c>
      <c r="I5053" s="25"/>
      <c r="J5053" s="25"/>
      <c r="K5053" s="26"/>
      <c r="L5053" s="25"/>
      <c r="M5053" s="25"/>
      <c r="N5053" s="25"/>
      <c r="O5053" s="25"/>
      <c r="P5053" s="25"/>
      <c r="Q5053" s="25"/>
      <c r="R5053" s="25"/>
      <c r="S5053" s="25"/>
      <c r="T5053" s="25"/>
      <c r="U5053" s="25"/>
      <c r="V5053" s="25"/>
      <c r="W5053" s="25"/>
      <c r="X5053" s="25"/>
      <c r="Y5053" s="25"/>
      <c r="Z5053" s="25"/>
      <c r="AA5053" s="25"/>
      <c r="AB5053" s="25"/>
    </row>
    <row r="5054" spans="1:28" ht="18.75" customHeight="1">
      <c r="A5054" s="1"/>
      <c r="B5054" s="1"/>
      <c r="C5054" s="1"/>
      <c r="D5054" s="21" t="s">
        <v>1034</v>
      </c>
      <c r="E5054" s="22" t="s">
        <v>803</v>
      </c>
      <c r="F5054" s="27"/>
      <c r="G5054" s="28">
        <v>55.68</v>
      </c>
      <c r="H5054" s="24">
        <f t="shared" si="22"/>
        <v>4.6399999999999997</v>
      </c>
      <c r="I5054" s="25"/>
      <c r="J5054" s="25"/>
      <c r="K5054" s="26"/>
      <c r="L5054" s="25"/>
      <c r="M5054" s="25"/>
      <c r="N5054" s="25"/>
      <c r="O5054" s="25"/>
      <c r="P5054" s="25"/>
      <c r="Q5054" s="25"/>
      <c r="R5054" s="25"/>
      <c r="S5054" s="25"/>
      <c r="T5054" s="25"/>
      <c r="U5054" s="25"/>
      <c r="V5054" s="25"/>
      <c r="W5054" s="25"/>
      <c r="X5054" s="25"/>
      <c r="Y5054" s="25"/>
      <c r="Z5054" s="25"/>
      <c r="AA5054" s="25"/>
      <c r="AB5054" s="25"/>
    </row>
    <row r="5055" spans="1:28" ht="18.75" customHeight="1">
      <c r="A5055" s="1"/>
      <c r="B5055" s="1"/>
      <c r="C5055" s="1"/>
      <c r="D5055" s="21" t="s">
        <v>934</v>
      </c>
      <c r="E5055" s="22" t="s">
        <v>803</v>
      </c>
      <c r="F5055" s="27"/>
      <c r="G5055" s="28">
        <v>288.900012</v>
      </c>
      <c r="H5055" s="24">
        <f t="shared" si="22"/>
        <v>24.075001</v>
      </c>
      <c r="I5055" s="25"/>
      <c r="J5055" s="25"/>
      <c r="K5055" s="26"/>
      <c r="L5055" s="25"/>
      <c r="M5055" s="25"/>
      <c r="N5055" s="25"/>
      <c r="O5055" s="25"/>
      <c r="P5055" s="25"/>
      <c r="Q5055" s="25"/>
      <c r="R5055" s="25"/>
      <c r="S5055" s="25"/>
      <c r="T5055" s="25"/>
      <c r="U5055" s="25"/>
      <c r="V5055" s="25"/>
      <c r="W5055" s="25"/>
      <c r="X5055" s="25"/>
      <c r="Y5055" s="25"/>
      <c r="Z5055" s="25"/>
      <c r="AA5055" s="25"/>
      <c r="AB5055" s="25"/>
    </row>
    <row r="5056" spans="1:28" ht="18.75" customHeight="1">
      <c r="A5056" s="1"/>
      <c r="B5056" s="1"/>
      <c r="C5056" s="1"/>
      <c r="D5056" s="21" t="s">
        <v>1017</v>
      </c>
      <c r="E5056" s="22" t="s">
        <v>803</v>
      </c>
      <c r="F5056" s="27"/>
      <c r="G5056" s="28">
        <v>18.18</v>
      </c>
      <c r="H5056" s="24">
        <f t="shared" si="22"/>
        <v>1.5149999999999999</v>
      </c>
      <c r="I5056" s="25"/>
      <c r="J5056" s="25"/>
      <c r="K5056" s="26"/>
      <c r="L5056" s="25"/>
      <c r="M5056" s="25"/>
      <c r="N5056" s="25"/>
      <c r="O5056" s="25"/>
      <c r="P5056" s="25"/>
      <c r="Q5056" s="25"/>
      <c r="R5056" s="25"/>
      <c r="S5056" s="25"/>
      <c r="T5056" s="25"/>
      <c r="U5056" s="25"/>
      <c r="V5056" s="25"/>
      <c r="W5056" s="25"/>
      <c r="X5056" s="25"/>
      <c r="Y5056" s="25"/>
      <c r="Z5056" s="25"/>
      <c r="AA5056" s="25"/>
      <c r="AB5056" s="25"/>
    </row>
    <row r="5057" spans="1:28" ht="18.75" customHeight="1">
      <c r="A5057" s="1"/>
      <c r="B5057" s="1"/>
      <c r="C5057" s="1"/>
      <c r="D5057" s="21" t="s">
        <v>979</v>
      </c>
      <c r="E5057" s="22" t="s">
        <v>803</v>
      </c>
      <c r="F5057" s="27"/>
      <c r="G5057" s="28">
        <v>9.6199999999999992</v>
      </c>
      <c r="H5057" s="24">
        <f t="shared" si="22"/>
        <v>0.80166666666666664</v>
      </c>
      <c r="I5057" s="25"/>
      <c r="J5057" s="25"/>
      <c r="K5057" s="26"/>
      <c r="L5057" s="25"/>
      <c r="M5057" s="25"/>
      <c r="N5057" s="25"/>
      <c r="O5057" s="25"/>
      <c r="P5057" s="25"/>
      <c r="Q5057" s="25"/>
      <c r="R5057" s="25"/>
      <c r="S5057" s="25"/>
      <c r="T5057" s="25"/>
      <c r="U5057" s="25"/>
      <c r="V5057" s="25"/>
      <c r="W5057" s="25"/>
      <c r="X5057" s="25"/>
      <c r="Y5057" s="25"/>
      <c r="Z5057" s="25"/>
      <c r="AA5057" s="25"/>
      <c r="AB5057" s="25"/>
    </row>
    <row r="5058" spans="1:28" ht="18.75" customHeight="1">
      <c r="A5058" s="1"/>
      <c r="B5058" s="1"/>
      <c r="C5058" s="1"/>
      <c r="D5058" s="21" t="s">
        <v>872</v>
      </c>
      <c r="E5058" s="22" t="s">
        <v>803</v>
      </c>
      <c r="F5058" s="27"/>
      <c r="G5058" s="28">
        <v>2.48</v>
      </c>
      <c r="H5058" s="24">
        <f t="shared" si="22"/>
        <v>0.20666666666666667</v>
      </c>
      <c r="I5058" s="25"/>
      <c r="J5058" s="25"/>
      <c r="K5058" s="26"/>
      <c r="L5058" s="25"/>
      <c r="M5058" s="25"/>
      <c r="N5058" s="25"/>
      <c r="O5058" s="25"/>
      <c r="P5058" s="25"/>
      <c r="Q5058" s="25"/>
      <c r="R5058" s="25"/>
      <c r="S5058" s="25"/>
      <c r="T5058" s="25"/>
      <c r="U5058" s="25"/>
      <c r="V5058" s="25"/>
      <c r="W5058" s="25"/>
      <c r="X5058" s="25"/>
      <c r="Y5058" s="25"/>
      <c r="Z5058" s="25"/>
      <c r="AA5058" s="25"/>
      <c r="AB5058" s="25"/>
    </row>
    <row r="5059" spans="1:28" ht="18.75" customHeight="1">
      <c r="A5059" s="1"/>
      <c r="B5059" s="1"/>
      <c r="C5059" s="1"/>
      <c r="D5059" s="21" t="s">
        <v>1072</v>
      </c>
      <c r="E5059" s="22" t="s">
        <v>803</v>
      </c>
      <c r="F5059" s="27"/>
      <c r="G5059" s="28">
        <v>91.15</v>
      </c>
      <c r="H5059" s="24">
        <f t="shared" si="22"/>
        <v>7.5958333333333341</v>
      </c>
      <c r="I5059" s="25"/>
      <c r="J5059" s="25"/>
      <c r="K5059" s="26"/>
      <c r="L5059" s="25"/>
      <c r="M5059" s="25"/>
      <c r="N5059" s="25"/>
      <c r="O5059" s="25"/>
      <c r="P5059" s="25"/>
      <c r="Q5059" s="25"/>
      <c r="R5059" s="25"/>
      <c r="S5059" s="25"/>
      <c r="T5059" s="25"/>
      <c r="U5059" s="25"/>
      <c r="V5059" s="25"/>
      <c r="W5059" s="25"/>
      <c r="X5059" s="25"/>
      <c r="Y5059" s="25"/>
      <c r="Z5059" s="25"/>
      <c r="AA5059" s="25"/>
      <c r="AB5059" s="25"/>
    </row>
    <row r="5060" spans="1:28" ht="18.75" customHeight="1">
      <c r="A5060" s="1"/>
      <c r="B5060" s="1"/>
      <c r="C5060" s="1"/>
      <c r="D5060" s="21" t="s">
        <v>830</v>
      </c>
      <c r="E5060" s="22" t="s">
        <v>803</v>
      </c>
      <c r="F5060" s="27"/>
      <c r="G5060" s="28">
        <v>18.600000000000001</v>
      </c>
      <c r="H5060" s="24">
        <f t="shared" si="22"/>
        <v>1.55</v>
      </c>
      <c r="I5060" s="25"/>
      <c r="J5060" s="25"/>
      <c r="K5060" s="26"/>
      <c r="L5060" s="25"/>
      <c r="M5060" s="25"/>
      <c r="N5060" s="25"/>
      <c r="O5060" s="25"/>
      <c r="P5060" s="25"/>
      <c r="Q5060" s="25"/>
      <c r="R5060" s="25"/>
      <c r="S5060" s="25"/>
      <c r="T5060" s="25"/>
      <c r="U5060" s="25"/>
      <c r="V5060" s="25"/>
      <c r="W5060" s="25"/>
      <c r="X5060" s="25"/>
      <c r="Y5060" s="25"/>
      <c r="Z5060" s="25"/>
      <c r="AA5060" s="25"/>
      <c r="AB5060" s="25"/>
    </row>
    <row r="5061" spans="1:28" ht="18.75" customHeight="1">
      <c r="A5061" s="1"/>
      <c r="B5061" s="1"/>
      <c r="C5061" s="1"/>
      <c r="D5061" s="21" t="s">
        <v>964</v>
      </c>
      <c r="E5061" s="22" t="s">
        <v>803</v>
      </c>
      <c r="F5061" s="27"/>
      <c r="G5061" s="28">
        <v>59.43</v>
      </c>
      <c r="H5061" s="24">
        <f t="shared" si="22"/>
        <v>4.9524999999999997</v>
      </c>
      <c r="I5061" s="25"/>
      <c r="J5061" s="25"/>
      <c r="K5061" s="26"/>
      <c r="L5061" s="25"/>
      <c r="M5061" s="25"/>
      <c r="N5061" s="25"/>
      <c r="O5061" s="25"/>
      <c r="P5061" s="25"/>
      <c r="Q5061" s="25"/>
      <c r="R5061" s="25"/>
      <c r="S5061" s="25"/>
      <c r="T5061" s="25"/>
      <c r="U5061" s="25"/>
      <c r="V5061" s="25"/>
      <c r="W5061" s="25"/>
      <c r="X5061" s="25"/>
      <c r="Y5061" s="25"/>
      <c r="Z5061" s="25"/>
      <c r="AA5061" s="25"/>
      <c r="AB5061" s="25"/>
    </row>
    <row r="5062" spans="1:28" ht="18.75" customHeight="1">
      <c r="A5062" s="1"/>
      <c r="B5062" s="1"/>
      <c r="C5062" s="1"/>
      <c r="D5062" s="21" t="s">
        <v>1112</v>
      </c>
      <c r="E5062" s="22" t="s">
        <v>803</v>
      </c>
      <c r="F5062" s="27"/>
      <c r="G5062" s="28">
        <v>32.08</v>
      </c>
      <c r="H5062" s="24">
        <f t="shared" si="22"/>
        <v>2.6733333333333333</v>
      </c>
      <c r="I5062" s="25"/>
      <c r="J5062" s="25"/>
      <c r="K5062" s="26"/>
      <c r="L5062" s="25"/>
      <c r="M5062" s="25"/>
      <c r="N5062" s="25"/>
      <c r="O5062" s="25"/>
      <c r="P5062" s="25"/>
      <c r="Q5062" s="25"/>
      <c r="R5062" s="25"/>
      <c r="S5062" s="25"/>
      <c r="T5062" s="25"/>
      <c r="U5062" s="25"/>
      <c r="V5062" s="25"/>
      <c r="W5062" s="25"/>
      <c r="X5062" s="25"/>
      <c r="Y5062" s="25"/>
      <c r="Z5062" s="25"/>
      <c r="AA5062" s="25"/>
      <c r="AB5062" s="25"/>
    </row>
    <row r="5063" spans="1:28" ht="18.75" customHeight="1">
      <c r="A5063" s="1"/>
      <c r="B5063" s="1"/>
      <c r="C5063" s="1"/>
      <c r="D5063" s="21" t="s">
        <v>1035</v>
      </c>
      <c r="E5063" s="22" t="s">
        <v>803</v>
      </c>
      <c r="F5063" s="27"/>
      <c r="G5063" s="28">
        <v>12.52</v>
      </c>
      <c r="H5063" s="24">
        <f t="shared" si="22"/>
        <v>1.0433333333333332</v>
      </c>
      <c r="I5063" s="25"/>
      <c r="J5063" s="25"/>
      <c r="K5063" s="26"/>
      <c r="L5063" s="25"/>
      <c r="M5063" s="25"/>
      <c r="N5063" s="25"/>
      <c r="O5063" s="25"/>
      <c r="P5063" s="25"/>
      <c r="Q5063" s="25"/>
      <c r="R5063" s="25"/>
      <c r="S5063" s="25"/>
      <c r="T5063" s="25"/>
      <c r="U5063" s="25"/>
      <c r="V5063" s="25"/>
      <c r="W5063" s="25"/>
      <c r="X5063" s="25"/>
      <c r="Y5063" s="25"/>
      <c r="Z5063" s="25"/>
      <c r="AA5063" s="25"/>
      <c r="AB5063" s="25"/>
    </row>
    <row r="5064" spans="1:28" ht="18.75" customHeight="1">
      <c r="A5064" s="1"/>
      <c r="B5064" s="1"/>
      <c r="C5064" s="1"/>
      <c r="D5064" s="21" t="s">
        <v>950</v>
      </c>
      <c r="E5064" s="22" t="s">
        <v>803</v>
      </c>
      <c r="F5064" s="27"/>
      <c r="G5064" s="28">
        <v>55.88</v>
      </c>
      <c r="H5064" s="24">
        <f t="shared" si="22"/>
        <v>4.6566666666666672</v>
      </c>
      <c r="I5064" s="25"/>
      <c r="J5064" s="25"/>
      <c r="K5064" s="26"/>
      <c r="L5064" s="25"/>
      <c r="M5064" s="25"/>
      <c r="N5064" s="25"/>
      <c r="O5064" s="25"/>
      <c r="P5064" s="25"/>
      <c r="Q5064" s="25"/>
      <c r="R5064" s="25"/>
      <c r="S5064" s="25"/>
      <c r="T5064" s="25"/>
      <c r="U5064" s="25"/>
      <c r="V5064" s="25"/>
      <c r="W5064" s="25"/>
      <c r="X5064" s="25"/>
      <c r="Y5064" s="25"/>
      <c r="Z5064" s="25"/>
      <c r="AA5064" s="25"/>
      <c r="AB5064" s="25"/>
    </row>
    <row r="5065" spans="1:28" ht="18.75" customHeight="1">
      <c r="A5065" s="1"/>
      <c r="B5065" s="1"/>
      <c r="C5065" s="1"/>
      <c r="D5065" s="21" t="s">
        <v>1086</v>
      </c>
      <c r="E5065" s="22" t="s">
        <v>803</v>
      </c>
      <c r="F5065" s="27"/>
      <c r="G5065" s="28">
        <v>21.36</v>
      </c>
      <c r="H5065" s="24">
        <f t="shared" si="22"/>
        <v>1.78</v>
      </c>
      <c r="I5065" s="25"/>
      <c r="J5065" s="25"/>
      <c r="K5065" s="26"/>
      <c r="L5065" s="25"/>
      <c r="M5065" s="25"/>
      <c r="N5065" s="25"/>
      <c r="O5065" s="25"/>
      <c r="P5065" s="25"/>
      <c r="Q5065" s="25"/>
      <c r="R5065" s="25"/>
      <c r="S5065" s="25"/>
      <c r="T5065" s="25"/>
      <c r="U5065" s="25"/>
      <c r="V5065" s="25"/>
      <c r="W5065" s="25"/>
      <c r="X5065" s="25"/>
      <c r="Y5065" s="25"/>
      <c r="Z5065" s="25"/>
      <c r="AA5065" s="25"/>
      <c r="AB5065" s="25"/>
    </row>
    <row r="5066" spans="1:28" ht="18.75" customHeight="1">
      <c r="A5066" s="1"/>
      <c r="B5066" s="1"/>
      <c r="C5066" s="1"/>
      <c r="D5066" s="21" t="s">
        <v>1019</v>
      </c>
      <c r="E5066" s="22" t="s">
        <v>803</v>
      </c>
      <c r="F5066" s="27"/>
      <c r="G5066" s="28">
        <v>29.33</v>
      </c>
      <c r="H5066" s="24">
        <f t="shared" si="22"/>
        <v>2.4441666666666664</v>
      </c>
      <c r="I5066" s="25"/>
      <c r="J5066" s="25"/>
      <c r="K5066" s="26"/>
      <c r="L5066" s="25"/>
      <c r="M5066" s="25"/>
      <c r="N5066" s="25"/>
      <c r="O5066" s="25"/>
      <c r="P5066" s="25"/>
      <c r="Q5066" s="25"/>
      <c r="R5066" s="25"/>
      <c r="S5066" s="25"/>
      <c r="T5066" s="25"/>
      <c r="U5066" s="25"/>
      <c r="V5066" s="25"/>
      <c r="W5066" s="25"/>
      <c r="X5066" s="25"/>
      <c r="Y5066" s="25"/>
      <c r="Z5066" s="25"/>
      <c r="AA5066" s="25"/>
      <c r="AB5066" s="25"/>
    </row>
    <row r="5067" spans="1:28" ht="18.75" customHeight="1">
      <c r="A5067" s="1"/>
      <c r="B5067" s="1"/>
      <c r="C5067" s="1"/>
      <c r="D5067" s="21" t="s">
        <v>1077</v>
      </c>
      <c r="E5067" s="22" t="s">
        <v>803</v>
      </c>
      <c r="F5067" s="27"/>
      <c r="G5067" s="28">
        <v>42.04</v>
      </c>
      <c r="H5067" s="24">
        <f t="shared" si="22"/>
        <v>3.5033333333333334</v>
      </c>
      <c r="I5067" s="25"/>
      <c r="J5067" s="25"/>
      <c r="K5067" s="26"/>
      <c r="L5067" s="25"/>
      <c r="M5067" s="25"/>
      <c r="N5067" s="25"/>
      <c r="O5067" s="25"/>
      <c r="P5067" s="25"/>
      <c r="Q5067" s="25"/>
      <c r="R5067" s="25"/>
      <c r="S5067" s="25"/>
      <c r="T5067" s="25"/>
      <c r="U5067" s="25"/>
      <c r="V5067" s="25"/>
      <c r="W5067" s="25"/>
      <c r="X5067" s="25"/>
      <c r="Y5067" s="25"/>
      <c r="Z5067" s="25"/>
      <c r="AA5067" s="25"/>
      <c r="AB5067" s="25"/>
    </row>
    <row r="5068" spans="1:28" ht="18.75" customHeight="1">
      <c r="A5068" s="1"/>
      <c r="B5068" s="1"/>
      <c r="C5068" s="1"/>
      <c r="D5068" s="21" t="s">
        <v>1099</v>
      </c>
      <c r="E5068" s="22" t="s">
        <v>803</v>
      </c>
      <c r="F5068" s="27"/>
      <c r="G5068" s="28">
        <v>204.68</v>
      </c>
      <c r="H5068" s="24">
        <f t="shared" si="22"/>
        <v>17.056666666666668</v>
      </c>
      <c r="I5068" s="25"/>
      <c r="J5068" s="25"/>
      <c r="K5068" s="26"/>
      <c r="L5068" s="25"/>
      <c r="M5068" s="25"/>
      <c r="N5068" s="25"/>
      <c r="O5068" s="25"/>
      <c r="P5068" s="25"/>
      <c r="Q5068" s="25"/>
      <c r="R5068" s="25"/>
      <c r="S5068" s="25"/>
      <c r="T5068" s="25"/>
      <c r="U5068" s="25"/>
      <c r="V5068" s="25"/>
      <c r="W5068" s="25"/>
      <c r="X5068" s="25"/>
      <c r="Y5068" s="25"/>
      <c r="Z5068" s="25"/>
      <c r="AA5068" s="25"/>
      <c r="AB5068" s="25"/>
    </row>
    <row r="5069" spans="1:28" ht="18.75" customHeight="1">
      <c r="A5069" s="1"/>
      <c r="B5069" s="1"/>
      <c r="C5069" s="1"/>
      <c r="D5069" s="21" t="s">
        <v>858</v>
      </c>
      <c r="E5069" s="22" t="s">
        <v>803</v>
      </c>
      <c r="F5069" s="27"/>
      <c r="G5069" s="28">
        <v>22.95</v>
      </c>
      <c r="H5069" s="24">
        <f t="shared" si="22"/>
        <v>1.9124999999999999</v>
      </c>
      <c r="I5069" s="25"/>
      <c r="J5069" s="25"/>
      <c r="K5069" s="26"/>
      <c r="L5069" s="25"/>
      <c r="M5069" s="25"/>
      <c r="N5069" s="25"/>
      <c r="O5069" s="25"/>
      <c r="P5069" s="25"/>
      <c r="Q5069" s="25"/>
      <c r="R5069" s="25"/>
      <c r="S5069" s="25"/>
      <c r="T5069" s="25"/>
      <c r="U5069" s="25"/>
      <c r="V5069" s="25"/>
      <c r="W5069" s="25"/>
      <c r="X5069" s="25"/>
      <c r="Y5069" s="25"/>
      <c r="Z5069" s="25"/>
      <c r="AA5069" s="25"/>
      <c r="AB5069" s="25"/>
    </row>
    <row r="5070" spans="1:28" ht="18.75" customHeight="1">
      <c r="A5070" s="1"/>
      <c r="B5070" s="1"/>
      <c r="C5070" s="1"/>
      <c r="D5070" s="21" t="s">
        <v>910</v>
      </c>
      <c r="E5070" s="22" t="s">
        <v>803</v>
      </c>
      <c r="F5070" s="27"/>
      <c r="G5070" s="28">
        <v>23.25</v>
      </c>
      <c r="H5070" s="24">
        <f t="shared" si="22"/>
        <v>1.9375</v>
      </c>
      <c r="I5070" s="25"/>
      <c r="J5070" s="25"/>
      <c r="K5070" s="26"/>
      <c r="L5070" s="25"/>
      <c r="M5070" s="25"/>
      <c r="N5070" s="25"/>
      <c r="O5070" s="25"/>
      <c r="P5070" s="25"/>
      <c r="Q5070" s="25"/>
      <c r="R5070" s="25"/>
      <c r="S5070" s="25"/>
      <c r="T5070" s="25"/>
      <c r="U5070" s="25"/>
      <c r="V5070" s="25"/>
      <c r="W5070" s="25"/>
      <c r="X5070" s="25"/>
      <c r="Y5070" s="25"/>
      <c r="Z5070" s="25"/>
      <c r="AA5070" s="25"/>
      <c r="AB5070" s="25"/>
    </row>
    <row r="5071" spans="1:28" ht="18.75" customHeight="1">
      <c r="A5071" s="1"/>
      <c r="B5071" s="1"/>
      <c r="C5071" s="1"/>
      <c r="D5071" s="21" t="s">
        <v>1122</v>
      </c>
      <c r="E5071" s="22" t="s">
        <v>803</v>
      </c>
      <c r="F5071" s="27"/>
      <c r="G5071" s="28">
        <v>6.06</v>
      </c>
      <c r="H5071" s="24">
        <f t="shared" si="22"/>
        <v>0.505</v>
      </c>
      <c r="I5071" s="25"/>
      <c r="J5071" s="25"/>
      <c r="K5071" s="26"/>
      <c r="L5071" s="25"/>
      <c r="M5071" s="25"/>
      <c r="N5071" s="25"/>
      <c r="O5071" s="25"/>
      <c r="P5071" s="25"/>
      <c r="Q5071" s="25"/>
      <c r="R5071" s="25"/>
      <c r="S5071" s="25"/>
      <c r="T5071" s="25"/>
      <c r="U5071" s="25"/>
      <c r="V5071" s="25"/>
      <c r="W5071" s="25"/>
      <c r="X5071" s="25"/>
      <c r="Y5071" s="25"/>
      <c r="Z5071" s="25"/>
      <c r="AA5071" s="25"/>
      <c r="AB5071" s="25"/>
    </row>
    <row r="5072" spans="1:28" ht="18.75" customHeight="1">
      <c r="A5072" s="1"/>
      <c r="B5072" s="1"/>
      <c r="C5072" s="1"/>
      <c r="D5072" s="21" t="s">
        <v>1052</v>
      </c>
      <c r="E5072" s="22" t="s">
        <v>803</v>
      </c>
      <c r="F5072" s="27"/>
      <c r="G5072" s="28">
        <v>16.030000999999999</v>
      </c>
      <c r="H5072" s="24">
        <f t="shared" si="22"/>
        <v>1.3358334166666666</v>
      </c>
      <c r="I5072" s="25"/>
      <c r="J5072" s="25"/>
      <c r="K5072" s="26"/>
      <c r="L5072" s="25"/>
      <c r="M5072" s="25"/>
      <c r="N5072" s="25"/>
      <c r="O5072" s="25"/>
      <c r="P5072" s="25"/>
      <c r="Q5072" s="25"/>
      <c r="R5072" s="25"/>
      <c r="S5072" s="25"/>
      <c r="T5072" s="25"/>
      <c r="U5072" s="25"/>
      <c r="V5072" s="25"/>
      <c r="W5072" s="25"/>
      <c r="X5072" s="25"/>
      <c r="Y5072" s="25"/>
      <c r="Z5072" s="25"/>
      <c r="AA5072" s="25"/>
      <c r="AB5072" s="25"/>
    </row>
    <row r="5073" spans="1:28" ht="18.75" customHeight="1">
      <c r="A5073" s="1"/>
      <c r="B5073" s="1"/>
      <c r="C5073" s="1"/>
      <c r="D5073" s="21" t="s">
        <v>1112</v>
      </c>
      <c r="E5073" s="22" t="s">
        <v>803</v>
      </c>
      <c r="F5073" s="27"/>
      <c r="G5073" s="28">
        <v>320.8</v>
      </c>
      <c r="H5073" s="24">
        <f t="shared" si="22"/>
        <v>26.733333333333334</v>
      </c>
      <c r="I5073" s="25"/>
      <c r="J5073" s="25"/>
      <c r="K5073" s="26"/>
      <c r="L5073" s="25"/>
      <c r="M5073" s="25"/>
      <c r="N5073" s="25"/>
      <c r="O5073" s="25"/>
      <c r="P5073" s="25"/>
      <c r="Q5073" s="25"/>
      <c r="R5073" s="25"/>
      <c r="S5073" s="25"/>
      <c r="T5073" s="25"/>
      <c r="U5073" s="25"/>
      <c r="V5073" s="25"/>
      <c r="W5073" s="25"/>
      <c r="X5073" s="25"/>
      <c r="Y5073" s="25"/>
      <c r="Z5073" s="25"/>
      <c r="AA5073" s="25"/>
      <c r="AB5073" s="25"/>
    </row>
    <row r="5074" spans="1:28" ht="18.75" customHeight="1">
      <c r="A5074" s="1"/>
      <c r="B5074" s="1"/>
      <c r="C5074" s="1"/>
      <c r="D5074" s="21" t="s">
        <v>996</v>
      </c>
      <c r="E5074" s="22" t="s">
        <v>803</v>
      </c>
      <c r="F5074" s="27"/>
      <c r="G5074" s="28">
        <v>31.57</v>
      </c>
      <c r="H5074" s="24">
        <f t="shared" si="22"/>
        <v>2.6308333333333334</v>
      </c>
      <c r="I5074" s="25"/>
      <c r="J5074" s="25"/>
      <c r="K5074" s="26"/>
      <c r="L5074" s="25"/>
      <c r="M5074" s="25"/>
      <c r="N5074" s="25"/>
      <c r="O5074" s="25"/>
      <c r="P5074" s="25"/>
      <c r="Q5074" s="25"/>
      <c r="R5074" s="25"/>
      <c r="S5074" s="25"/>
      <c r="T5074" s="25"/>
      <c r="U5074" s="25"/>
      <c r="V5074" s="25"/>
      <c r="W5074" s="25"/>
      <c r="X5074" s="25"/>
      <c r="Y5074" s="25"/>
      <c r="Z5074" s="25"/>
      <c r="AA5074" s="25"/>
      <c r="AB5074" s="25"/>
    </row>
    <row r="5075" spans="1:28" ht="18.75" customHeight="1">
      <c r="A5075" s="1"/>
      <c r="B5075" s="1"/>
      <c r="C5075" s="1"/>
      <c r="D5075" s="21" t="s">
        <v>831</v>
      </c>
      <c r="E5075" s="22" t="s">
        <v>803</v>
      </c>
      <c r="F5075" s="27"/>
      <c r="G5075" s="28">
        <v>147.9</v>
      </c>
      <c r="H5075" s="24">
        <f t="shared" si="22"/>
        <v>12.325000000000001</v>
      </c>
      <c r="I5075" s="25"/>
      <c r="J5075" s="25"/>
      <c r="K5075" s="26"/>
      <c r="L5075" s="25"/>
      <c r="M5075" s="25"/>
      <c r="N5075" s="25"/>
      <c r="O5075" s="25"/>
      <c r="P5075" s="25"/>
      <c r="Q5075" s="25"/>
      <c r="R5075" s="25"/>
      <c r="S5075" s="25"/>
      <c r="T5075" s="25"/>
      <c r="U5075" s="25"/>
      <c r="V5075" s="25"/>
      <c r="W5075" s="25"/>
      <c r="X5075" s="25"/>
      <c r="Y5075" s="25"/>
      <c r="Z5075" s="25"/>
      <c r="AA5075" s="25"/>
      <c r="AB5075" s="25"/>
    </row>
    <row r="5076" spans="1:28" ht="18.75" customHeight="1">
      <c r="A5076" s="1"/>
      <c r="B5076" s="1"/>
      <c r="C5076" s="1"/>
      <c r="D5076" s="21" t="s">
        <v>906</v>
      </c>
      <c r="E5076" s="22" t="s">
        <v>803</v>
      </c>
      <c r="F5076" s="27"/>
      <c r="G5076" s="28">
        <v>183.28</v>
      </c>
      <c r="H5076" s="24">
        <f t="shared" si="22"/>
        <v>15.273333333333333</v>
      </c>
      <c r="I5076" s="25"/>
      <c r="J5076" s="25"/>
      <c r="K5076" s="26"/>
      <c r="L5076" s="25"/>
      <c r="M5076" s="25"/>
      <c r="N5076" s="25"/>
      <c r="O5076" s="25"/>
      <c r="P5076" s="25"/>
      <c r="Q5076" s="25"/>
      <c r="R5076" s="25"/>
      <c r="S5076" s="25"/>
      <c r="T5076" s="25"/>
      <c r="U5076" s="25"/>
      <c r="V5076" s="25"/>
      <c r="W5076" s="25"/>
      <c r="X5076" s="25"/>
      <c r="Y5076" s="25"/>
      <c r="Z5076" s="25"/>
      <c r="AA5076" s="25"/>
      <c r="AB5076" s="25"/>
    </row>
    <row r="5077" spans="1:28" ht="18.75" customHeight="1">
      <c r="A5077" s="1"/>
      <c r="B5077" s="1"/>
      <c r="C5077" s="1"/>
      <c r="D5077" s="21" t="s">
        <v>1045</v>
      </c>
      <c r="E5077" s="22" t="s">
        <v>803</v>
      </c>
      <c r="F5077" s="27"/>
      <c r="G5077" s="28">
        <v>172.05</v>
      </c>
      <c r="H5077" s="24">
        <f t="shared" si="22"/>
        <v>14.3375</v>
      </c>
      <c r="I5077" s="25"/>
      <c r="J5077" s="25"/>
      <c r="K5077" s="26"/>
      <c r="L5077" s="25"/>
      <c r="M5077" s="25"/>
      <c r="N5077" s="25"/>
      <c r="O5077" s="25"/>
      <c r="P5077" s="25"/>
      <c r="Q5077" s="25"/>
      <c r="R5077" s="25"/>
      <c r="S5077" s="25"/>
      <c r="T5077" s="25"/>
      <c r="U5077" s="25"/>
      <c r="V5077" s="25"/>
      <c r="W5077" s="25"/>
      <c r="X5077" s="25"/>
      <c r="Y5077" s="25"/>
      <c r="Z5077" s="25"/>
      <c r="AA5077" s="25"/>
      <c r="AB5077" s="25"/>
    </row>
    <row r="5078" spans="1:28" ht="18.75" customHeight="1">
      <c r="A5078" s="1"/>
      <c r="B5078" s="1"/>
      <c r="C5078" s="1"/>
      <c r="D5078" s="21" t="s">
        <v>1118</v>
      </c>
      <c r="E5078" s="22" t="s">
        <v>803</v>
      </c>
      <c r="F5078" s="27"/>
      <c r="G5078" s="28">
        <v>37.450000000000003</v>
      </c>
      <c r="H5078" s="24">
        <f t="shared" si="22"/>
        <v>3.1208333333333336</v>
      </c>
      <c r="I5078" s="25"/>
      <c r="J5078" s="25"/>
      <c r="K5078" s="26"/>
      <c r="L5078" s="25"/>
      <c r="M5078" s="25"/>
      <c r="N5078" s="25"/>
      <c r="O5078" s="25"/>
      <c r="P5078" s="25"/>
      <c r="Q5078" s="25"/>
      <c r="R5078" s="25"/>
      <c r="S5078" s="25"/>
      <c r="T5078" s="25"/>
      <c r="U5078" s="25"/>
      <c r="V5078" s="25"/>
      <c r="W5078" s="25"/>
      <c r="X5078" s="25"/>
      <c r="Y5078" s="25"/>
      <c r="Z5078" s="25"/>
      <c r="AA5078" s="25"/>
      <c r="AB5078" s="25"/>
    </row>
    <row r="5079" spans="1:28" ht="18.75" customHeight="1">
      <c r="A5079" s="1"/>
      <c r="B5079" s="1"/>
      <c r="C5079" s="1"/>
      <c r="D5079" s="21" t="s">
        <v>850</v>
      </c>
      <c r="E5079" s="22" t="s">
        <v>803</v>
      </c>
      <c r="F5079" s="27"/>
      <c r="G5079" s="28">
        <v>4</v>
      </c>
      <c r="H5079" s="24">
        <f t="shared" si="22"/>
        <v>0.33333333333333331</v>
      </c>
      <c r="I5079" s="25"/>
      <c r="J5079" s="25"/>
      <c r="K5079" s="26"/>
      <c r="L5079" s="25"/>
      <c r="M5079" s="25"/>
      <c r="N5079" s="25"/>
      <c r="O5079" s="25"/>
      <c r="P5079" s="25"/>
      <c r="Q5079" s="25"/>
      <c r="R5079" s="25"/>
      <c r="S5079" s="25"/>
      <c r="T5079" s="25"/>
      <c r="U5079" s="25"/>
      <c r="V5079" s="25"/>
      <c r="W5079" s="25"/>
      <c r="X5079" s="25"/>
      <c r="Y5079" s="25"/>
      <c r="Z5079" s="25"/>
      <c r="AA5079" s="25"/>
      <c r="AB5079" s="25"/>
    </row>
    <row r="5080" spans="1:28" ht="18.75" customHeight="1">
      <c r="A5080" s="1"/>
      <c r="B5080" s="1"/>
      <c r="C5080" s="1"/>
      <c r="D5080" s="21" t="s">
        <v>1012</v>
      </c>
      <c r="E5080" s="22" t="s">
        <v>803</v>
      </c>
      <c r="F5080" s="27"/>
      <c r="G5080" s="28">
        <v>100.4</v>
      </c>
      <c r="H5080" s="24">
        <f t="shared" si="22"/>
        <v>8.3666666666666671</v>
      </c>
      <c r="I5080" s="25"/>
      <c r="J5080" s="25"/>
      <c r="K5080" s="26"/>
      <c r="L5080" s="25"/>
      <c r="M5080" s="25"/>
      <c r="N5080" s="25"/>
      <c r="O5080" s="25"/>
      <c r="P5080" s="25"/>
      <c r="Q5080" s="25"/>
      <c r="R5080" s="25"/>
      <c r="S5080" s="25"/>
      <c r="T5080" s="25"/>
      <c r="U5080" s="25"/>
      <c r="V5080" s="25"/>
      <c r="W5080" s="25"/>
      <c r="X5080" s="25"/>
      <c r="Y5080" s="25"/>
      <c r="Z5080" s="25"/>
      <c r="AA5080" s="25"/>
      <c r="AB5080" s="25"/>
    </row>
    <row r="5081" spans="1:28" ht="18.75" customHeight="1">
      <c r="A5081" s="1"/>
      <c r="B5081" s="1"/>
      <c r="C5081" s="1"/>
      <c r="D5081" s="21" t="s">
        <v>1060</v>
      </c>
      <c r="E5081" s="22" t="s">
        <v>803</v>
      </c>
      <c r="F5081" s="27"/>
      <c r="G5081" s="28">
        <v>50</v>
      </c>
      <c r="H5081" s="24">
        <f t="shared" si="22"/>
        <v>4.166666666666667</v>
      </c>
      <c r="I5081" s="25"/>
      <c r="J5081" s="25"/>
      <c r="K5081" s="26"/>
      <c r="L5081" s="25"/>
      <c r="M5081" s="25"/>
      <c r="N5081" s="25"/>
      <c r="O5081" s="25"/>
      <c r="P5081" s="25"/>
      <c r="Q5081" s="25"/>
      <c r="R5081" s="25"/>
      <c r="S5081" s="25"/>
      <c r="T5081" s="25"/>
      <c r="U5081" s="25"/>
      <c r="V5081" s="25"/>
      <c r="W5081" s="25"/>
      <c r="X5081" s="25"/>
      <c r="Y5081" s="25"/>
      <c r="Z5081" s="25"/>
      <c r="AA5081" s="25"/>
      <c r="AB5081" s="25"/>
    </row>
    <row r="5082" spans="1:28" ht="18.75" customHeight="1">
      <c r="A5082" s="1"/>
      <c r="B5082" s="1"/>
      <c r="C5082" s="1"/>
      <c r="D5082" s="21" t="s">
        <v>1117</v>
      </c>
      <c r="E5082" s="22" t="s">
        <v>803</v>
      </c>
      <c r="F5082" s="27"/>
      <c r="G5082" s="28">
        <v>6.6</v>
      </c>
      <c r="H5082" s="24">
        <f t="shared" si="22"/>
        <v>0.54999999999999993</v>
      </c>
      <c r="I5082" s="25"/>
      <c r="J5082" s="25"/>
      <c r="K5082" s="26"/>
      <c r="L5082" s="25"/>
      <c r="M5082" s="25"/>
      <c r="N5082" s="25"/>
      <c r="O5082" s="25"/>
      <c r="P5082" s="25"/>
      <c r="Q5082" s="25"/>
      <c r="R5082" s="25"/>
      <c r="S5082" s="25"/>
      <c r="T5082" s="25"/>
      <c r="U5082" s="25"/>
      <c r="V5082" s="25"/>
      <c r="W5082" s="25"/>
      <c r="X5082" s="25"/>
      <c r="Y5082" s="25"/>
      <c r="Z5082" s="25"/>
      <c r="AA5082" s="25"/>
      <c r="AB5082" s="25"/>
    </row>
    <row r="5083" spans="1:28" ht="18.75" customHeight="1">
      <c r="A5083" s="1"/>
      <c r="B5083" s="1"/>
      <c r="C5083" s="1"/>
      <c r="D5083" s="21" t="s">
        <v>1090</v>
      </c>
      <c r="E5083" s="22" t="s">
        <v>803</v>
      </c>
      <c r="F5083" s="27"/>
      <c r="G5083" s="28">
        <v>15.56</v>
      </c>
      <c r="H5083" s="24">
        <f t="shared" si="22"/>
        <v>1.2966666666666666</v>
      </c>
      <c r="I5083" s="25"/>
      <c r="J5083" s="25"/>
      <c r="K5083" s="26"/>
      <c r="L5083" s="25"/>
      <c r="M5083" s="25"/>
      <c r="N5083" s="25"/>
      <c r="O5083" s="25"/>
      <c r="P5083" s="25"/>
      <c r="Q5083" s="25"/>
      <c r="R5083" s="25"/>
      <c r="S5083" s="25"/>
      <c r="T5083" s="25"/>
      <c r="U5083" s="25"/>
      <c r="V5083" s="25"/>
      <c r="W5083" s="25"/>
      <c r="X5083" s="25"/>
      <c r="Y5083" s="25"/>
      <c r="Z5083" s="25"/>
      <c r="AA5083" s="25"/>
      <c r="AB5083" s="25"/>
    </row>
    <row r="5084" spans="1:28" ht="18.75" customHeight="1">
      <c r="A5084" s="1"/>
      <c r="B5084" s="1"/>
      <c r="C5084" s="1"/>
      <c r="D5084" s="21" t="s">
        <v>1017</v>
      </c>
      <c r="E5084" s="22" t="s">
        <v>803</v>
      </c>
      <c r="F5084" s="27"/>
      <c r="G5084" s="28">
        <v>18.18</v>
      </c>
      <c r="H5084" s="24">
        <f t="shared" si="22"/>
        <v>1.5149999999999999</v>
      </c>
      <c r="I5084" s="25"/>
      <c r="J5084" s="25"/>
      <c r="K5084" s="26"/>
      <c r="L5084" s="25"/>
      <c r="M5084" s="25"/>
      <c r="N5084" s="25"/>
      <c r="O5084" s="25"/>
      <c r="P5084" s="25"/>
      <c r="Q5084" s="25"/>
      <c r="R5084" s="25"/>
      <c r="S5084" s="25"/>
      <c r="T5084" s="25"/>
      <c r="U5084" s="25"/>
      <c r="V5084" s="25"/>
      <c r="W5084" s="25"/>
      <c r="X5084" s="25"/>
      <c r="Y5084" s="25"/>
      <c r="Z5084" s="25"/>
      <c r="AA5084" s="25"/>
      <c r="AB5084" s="25"/>
    </row>
    <row r="5085" spans="1:28" ht="18.75" customHeight="1">
      <c r="A5085" s="1"/>
      <c r="B5085" s="1"/>
      <c r="C5085" s="1"/>
      <c r="D5085" s="21" t="s">
        <v>923</v>
      </c>
      <c r="E5085" s="22" t="s">
        <v>803</v>
      </c>
      <c r="F5085" s="27"/>
      <c r="G5085" s="28">
        <v>39.18</v>
      </c>
      <c r="H5085" s="24">
        <f t="shared" si="22"/>
        <v>3.2650000000000001</v>
      </c>
      <c r="I5085" s="25"/>
      <c r="J5085" s="25"/>
      <c r="K5085" s="26"/>
      <c r="L5085" s="25"/>
      <c r="M5085" s="25"/>
      <c r="N5085" s="25"/>
      <c r="O5085" s="25"/>
      <c r="P5085" s="25"/>
      <c r="Q5085" s="25"/>
      <c r="R5085" s="25"/>
      <c r="S5085" s="25"/>
      <c r="T5085" s="25"/>
      <c r="U5085" s="25"/>
      <c r="V5085" s="25"/>
      <c r="W5085" s="25"/>
      <c r="X5085" s="25"/>
      <c r="Y5085" s="25"/>
      <c r="Z5085" s="25"/>
      <c r="AA5085" s="25"/>
      <c r="AB5085" s="25"/>
    </row>
    <row r="5086" spans="1:28" ht="18.75" customHeight="1">
      <c r="A5086" s="1"/>
      <c r="B5086" s="1"/>
      <c r="C5086" s="1"/>
      <c r="D5086" s="21" t="s">
        <v>1122</v>
      </c>
      <c r="E5086" s="22" t="s">
        <v>803</v>
      </c>
      <c r="F5086" s="27"/>
      <c r="G5086" s="28">
        <v>10.119999999999999</v>
      </c>
      <c r="H5086" s="24">
        <f t="shared" si="22"/>
        <v>0.84333333333333327</v>
      </c>
      <c r="I5086" s="25"/>
      <c r="J5086" s="25"/>
      <c r="K5086" s="26"/>
      <c r="L5086" s="25"/>
      <c r="M5086" s="25"/>
      <c r="N5086" s="25"/>
      <c r="O5086" s="25"/>
      <c r="P5086" s="25"/>
      <c r="Q5086" s="25"/>
      <c r="R5086" s="25"/>
      <c r="S5086" s="25"/>
      <c r="T5086" s="25"/>
      <c r="U5086" s="25"/>
      <c r="V5086" s="25"/>
      <c r="W5086" s="25"/>
      <c r="X5086" s="25"/>
      <c r="Y5086" s="25"/>
      <c r="Z5086" s="25"/>
      <c r="AA5086" s="25"/>
      <c r="AB5086" s="25"/>
    </row>
    <row r="5087" spans="1:28" ht="18.75" customHeight="1">
      <c r="A5087" s="1"/>
      <c r="B5087" s="1"/>
      <c r="C5087" s="1"/>
      <c r="D5087" s="21" t="s">
        <v>1078</v>
      </c>
      <c r="E5087" s="22" t="s">
        <v>803</v>
      </c>
      <c r="F5087" s="27"/>
      <c r="G5087" s="28">
        <v>5</v>
      </c>
      <c r="H5087" s="24">
        <f t="shared" si="22"/>
        <v>0.41666666666666669</v>
      </c>
      <c r="I5087" s="25"/>
      <c r="J5087" s="25"/>
      <c r="K5087" s="26"/>
      <c r="L5087" s="25"/>
      <c r="M5087" s="25"/>
      <c r="N5087" s="25"/>
      <c r="O5087" s="25"/>
      <c r="P5087" s="25"/>
      <c r="Q5087" s="25"/>
      <c r="R5087" s="25"/>
      <c r="S5087" s="25"/>
      <c r="T5087" s="25"/>
      <c r="U5087" s="25"/>
      <c r="V5087" s="25"/>
      <c r="W5087" s="25"/>
      <c r="X5087" s="25"/>
      <c r="Y5087" s="25"/>
      <c r="Z5087" s="25"/>
      <c r="AA5087" s="25"/>
      <c r="AB5087" s="25"/>
    </row>
    <row r="5088" spans="1:28" ht="18.75" customHeight="1">
      <c r="A5088" s="1"/>
      <c r="B5088" s="1"/>
      <c r="C5088" s="1"/>
      <c r="D5088" s="21" t="s">
        <v>907</v>
      </c>
      <c r="E5088" s="22" t="s">
        <v>803</v>
      </c>
      <c r="F5088" s="27"/>
      <c r="G5088" s="28">
        <v>47.2</v>
      </c>
      <c r="H5088" s="24">
        <f t="shared" si="22"/>
        <v>3.9333333333333336</v>
      </c>
      <c r="I5088" s="25"/>
      <c r="J5088" s="25"/>
      <c r="K5088" s="26"/>
      <c r="L5088" s="25"/>
      <c r="M5088" s="25"/>
      <c r="N5088" s="25"/>
      <c r="O5088" s="25"/>
      <c r="P5088" s="25"/>
      <c r="Q5088" s="25"/>
      <c r="R5088" s="25"/>
      <c r="S5088" s="25"/>
      <c r="T5088" s="25"/>
      <c r="U5088" s="25"/>
      <c r="V5088" s="25"/>
      <c r="W5088" s="25"/>
      <c r="X5088" s="25"/>
      <c r="Y5088" s="25"/>
      <c r="Z5088" s="25"/>
      <c r="AA5088" s="25"/>
      <c r="AB5088" s="25"/>
    </row>
    <row r="5089" spans="1:28" ht="18.75" customHeight="1">
      <c r="A5089" s="1"/>
      <c r="B5089" s="1"/>
      <c r="C5089" s="1"/>
      <c r="D5089" s="21" t="s">
        <v>844</v>
      </c>
      <c r="E5089" s="22" t="s">
        <v>803</v>
      </c>
      <c r="F5089" s="27"/>
      <c r="G5089" s="28">
        <v>366.56</v>
      </c>
      <c r="H5089" s="24">
        <f t="shared" si="22"/>
        <v>30.546666666666667</v>
      </c>
      <c r="I5089" s="25"/>
      <c r="J5089" s="25"/>
      <c r="K5089" s="26"/>
      <c r="L5089" s="25"/>
      <c r="M5089" s="25"/>
      <c r="N5089" s="25"/>
      <c r="O5089" s="25"/>
      <c r="P5089" s="25"/>
      <c r="Q5089" s="25"/>
      <c r="R5089" s="25"/>
      <c r="S5089" s="25"/>
      <c r="T5089" s="25"/>
      <c r="U5089" s="25"/>
      <c r="V5089" s="25"/>
      <c r="W5089" s="25"/>
      <c r="X5089" s="25"/>
      <c r="Y5089" s="25"/>
      <c r="Z5089" s="25"/>
      <c r="AA5089" s="25"/>
      <c r="AB5089" s="25"/>
    </row>
    <row r="5090" spans="1:28" ht="18.75" customHeight="1">
      <c r="A5090" s="1"/>
      <c r="B5090" s="1"/>
      <c r="C5090" s="1"/>
      <c r="D5090" s="21" t="s">
        <v>1090</v>
      </c>
      <c r="E5090" s="22" t="s">
        <v>803</v>
      </c>
      <c r="F5090" s="27"/>
      <c r="G5090" s="28">
        <v>214.82</v>
      </c>
      <c r="H5090" s="24">
        <f t="shared" si="22"/>
        <v>17.901666666666667</v>
      </c>
      <c r="I5090" s="25"/>
      <c r="J5090" s="25"/>
      <c r="K5090" s="26"/>
      <c r="L5090" s="25"/>
      <c r="M5090" s="25"/>
      <c r="N5090" s="25"/>
      <c r="O5090" s="25"/>
      <c r="P5090" s="25"/>
      <c r="Q5090" s="25"/>
      <c r="R5090" s="25"/>
      <c r="S5090" s="25"/>
      <c r="T5090" s="25"/>
      <c r="U5090" s="25"/>
      <c r="V5090" s="25"/>
      <c r="W5090" s="25"/>
      <c r="X5090" s="25"/>
      <c r="Y5090" s="25"/>
      <c r="Z5090" s="25"/>
      <c r="AA5090" s="25"/>
      <c r="AB5090" s="25"/>
    </row>
    <row r="5091" spans="1:28" ht="18.75" customHeight="1">
      <c r="A5091" s="1"/>
      <c r="B5091" s="1"/>
      <c r="C5091" s="1"/>
      <c r="D5091" s="21" t="s">
        <v>1035</v>
      </c>
      <c r="E5091" s="22" t="s">
        <v>803</v>
      </c>
      <c r="F5091" s="27"/>
      <c r="G5091" s="28">
        <v>43.82</v>
      </c>
      <c r="H5091" s="24">
        <f t="shared" si="22"/>
        <v>3.6516666666666668</v>
      </c>
      <c r="I5091" s="25"/>
      <c r="J5091" s="25"/>
      <c r="K5091" s="26"/>
      <c r="L5091" s="25"/>
      <c r="M5091" s="25"/>
      <c r="N5091" s="25"/>
      <c r="O5091" s="25"/>
      <c r="P5091" s="25"/>
      <c r="Q5091" s="25"/>
      <c r="R5091" s="25"/>
      <c r="S5091" s="25"/>
      <c r="T5091" s="25"/>
      <c r="U5091" s="25"/>
      <c r="V5091" s="25"/>
      <c r="W5091" s="25"/>
      <c r="X5091" s="25"/>
      <c r="Y5091" s="25"/>
      <c r="Z5091" s="25"/>
      <c r="AA5091" s="25"/>
      <c r="AB5091" s="25"/>
    </row>
    <row r="5092" spans="1:28" ht="18.75" customHeight="1">
      <c r="A5092" s="1"/>
      <c r="B5092" s="1"/>
      <c r="C5092" s="1"/>
      <c r="D5092" s="21" t="s">
        <v>878</v>
      </c>
      <c r="E5092" s="22" t="s">
        <v>803</v>
      </c>
      <c r="F5092" s="27"/>
      <c r="G5092" s="28">
        <v>315.12</v>
      </c>
      <c r="H5092" s="24">
        <f t="shared" si="22"/>
        <v>26.26</v>
      </c>
      <c r="I5092" s="25"/>
      <c r="J5092" s="25"/>
      <c r="K5092" s="26"/>
      <c r="L5092" s="25"/>
      <c r="M5092" s="25"/>
      <c r="N5092" s="25"/>
      <c r="O5092" s="25"/>
      <c r="P5092" s="25"/>
      <c r="Q5092" s="25"/>
      <c r="R5092" s="25"/>
      <c r="S5092" s="25"/>
      <c r="T5092" s="25"/>
      <c r="U5092" s="25"/>
      <c r="V5092" s="25"/>
      <c r="W5092" s="25"/>
      <c r="X5092" s="25"/>
      <c r="Y5092" s="25"/>
      <c r="Z5092" s="25"/>
      <c r="AA5092" s="25"/>
      <c r="AB5092" s="25"/>
    </row>
    <row r="5093" spans="1:28" ht="18.75" customHeight="1">
      <c r="A5093" s="1"/>
      <c r="B5093" s="1"/>
      <c r="C5093" s="1"/>
      <c r="D5093" s="21" t="s">
        <v>1016</v>
      </c>
      <c r="E5093" s="22" t="s">
        <v>803</v>
      </c>
      <c r="F5093" s="27"/>
      <c r="G5093" s="28">
        <v>129.19999999999999</v>
      </c>
      <c r="H5093" s="24">
        <f t="shared" si="22"/>
        <v>10.766666666666666</v>
      </c>
      <c r="I5093" s="25"/>
      <c r="J5093" s="25"/>
      <c r="K5093" s="26"/>
      <c r="L5093" s="25"/>
      <c r="M5093" s="25"/>
      <c r="N5093" s="25"/>
      <c r="O5093" s="25"/>
      <c r="P5093" s="25"/>
      <c r="Q5093" s="25"/>
      <c r="R5093" s="25"/>
      <c r="S5093" s="25"/>
      <c r="T5093" s="25"/>
      <c r="U5093" s="25"/>
      <c r="V5093" s="25"/>
      <c r="W5093" s="25"/>
      <c r="X5093" s="25"/>
      <c r="Y5093" s="25"/>
      <c r="Z5093" s="25"/>
      <c r="AA5093" s="25"/>
      <c r="AB5093" s="25"/>
    </row>
    <row r="5094" spans="1:28" ht="18.75" customHeight="1">
      <c r="A5094" s="1"/>
      <c r="B5094" s="1"/>
      <c r="C5094" s="1"/>
      <c r="D5094" s="21" t="s">
        <v>845</v>
      </c>
      <c r="E5094" s="22" t="s">
        <v>803</v>
      </c>
      <c r="F5094" s="27"/>
      <c r="G5094" s="28">
        <v>153.91999999999999</v>
      </c>
      <c r="H5094" s="24">
        <f t="shared" si="22"/>
        <v>12.826666666666666</v>
      </c>
      <c r="I5094" s="25"/>
      <c r="J5094" s="25"/>
      <c r="K5094" s="26"/>
      <c r="L5094" s="25"/>
      <c r="M5094" s="25"/>
      <c r="N5094" s="25"/>
      <c r="O5094" s="25"/>
      <c r="P5094" s="25"/>
      <c r="Q5094" s="25"/>
      <c r="R5094" s="25"/>
      <c r="S5094" s="25"/>
      <c r="T5094" s="25"/>
      <c r="U5094" s="25"/>
      <c r="V5094" s="25"/>
      <c r="W5094" s="25"/>
      <c r="X5094" s="25"/>
      <c r="Y5094" s="25"/>
      <c r="Z5094" s="25"/>
      <c r="AA5094" s="25"/>
      <c r="AB5094" s="25"/>
    </row>
    <row r="5095" spans="1:28" ht="18.75" customHeight="1">
      <c r="A5095" s="1"/>
      <c r="B5095" s="1"/>
      <c r="C5095" s="1"/>
      <c r="D5095" s="21" t="s">
        <v>908</v>
      </c>
      <c r="E5095" s="22" t="s">
        <v>803</v>
      </c>
      <c r="F5095" s="27"/>
      <c r="G5095" s="28">
        <v>7.26</v>
      </c>
      <c r="H5095" s="24">
        <f t="shared" si="22"/>
        <v>0.60499999999999998</v>
      </c>
      <c r="I5095" s="25"/>
      <c r="J5095" s="25"/>
      <c r="K5095" s="26"/>
      <c r="L5095" s="25"/>
      <c r="M5095" s="25"/>
      <c r="N5095" s="25"/>
      <c r="O5095" s="25"/>
      <c r="P5095" s="25"/>
      <c r="Q5095" s="25"/>
      <c r="R5095" s="25"/>
      <c r="S5095" s="25"/>
      <c r="T5095" s="25"/>
      <c r="U5095" s="25"/>
      <c r="V5095" s="25"/>
      <c r="W5095" s="25"/>
      <c r="X5095" s="25"/>
      <c r="Y5095" s="25"/>
      <c r="Z5095" s="25"/>
      <c r="AA5095" s="25"/>
      <c r="AB5095" s="25"/>
    </row>
    <row r="5096" spans="1:28" ht="18.75" customHeight="1">
      <c r="A5096" s="1"/>
      <c r="B5096" s="1"/>
      <c r="C5096" s="1"/>
      <c r="D5096" s="21" t="s">
        <v>988</v>
      </c>
      <c r="E5096" s="22" t="s">
        <v>803</v>
      </c>
      <c r="F5096" s="27"/>
      <c r="G5096" s="28">
        <v>32.700000000000003</v>
      </c>
      <c r="H5096" s="24">
        <f t="shared" si="22"/>
        <v>2.7250000000000001</v>
      </c>
      <c r="I5096" s="25"/>
      <c r="J5096" s="25"/>
      <c r="K5096" s="26"/>
      <c r="L5096" s="25"/>
      <c r="M5096" s="25"/>
      <c r="N5096" s="25"/>
      <c r="O5096" s="25"/>
      <c r="P5096" s="25"/>
      <c r="Q5096" s="25"/>
      <c r="R5096" s="25"/>
      <c r="S5096" s="25"/>
      <c r="T5096" s="25"/>
      <c r="U5096" s="25"/>
      <c r="V5096" s="25"/>
      <c r="W5096" s="25"/>
      <c r="X5096" s="25"/>
      <c r="Y5096" s="25"/>
      <c r="Z5096" s="25"/>
      <c r="AA5096" s="25"/>
      <c r="AB5096" s="25"/>
    </row>
    <row r="5097" spans="1:28" ht="18.75" customHeight="1">
      <c r="A5097" s="1"/>
      <c r="B5097" s="1"/>
      <c r="C5097" s="1"/>
      <c r="D5097" s="21" t="s">
        <v>1094</v>
      </c>
      <c r="E5097" s="22" t="s">
        <v>803</v>
      </c>
      <c r="F5097" s="27"/>
      <c r="G5097" s="28">
        <v>9.35</v>
      </c>
      <c r="H5097" s="24">
        <f t="shared" si="22"/>
        <v>0.77916666666666667</v>
      </c>
      <c r="I5097" s="25"/>
      <c r="J5097" s="25"/>
      <c r="K5097" s="26"/>
      <c r="L5097" s="25"/>
      <c r="M5097" s="25"/>
      <c r="N5097" s="25"/>
      <c r="O5097" s="25"/>
      <c r="P5097" s="25"/>
      <c r="Q5097" s="25"/>
      <c r="R5097" s="25"/>
      <c r="S5097" s="25"/>
      <c r="T5097" s="25"/>
      <c r="U5097" s="25"/>
      <c r="V5097" s="25"/>
      <c r="W5097" s="25"/>
      <c r="X5097" s="25"/>
      <c r="Y5097" s="25"/>
      <c r="Z5097" s="25"/>
      <c r="AA5097" s="25"/>
      <c r="AB5097" s="25"/>
    </row>
    <row r="5098" spans="1:28" ht="18.75" customHeight="1">
      <c r="A5098" s="1"/>
      <c r="B5098" s="1"/>
      <c r="C5098" s="1"/>
      <c r="D5098" s="21" t="s">
        <v>1108</v>
      </c>
      <c r="E5098" s="22" t="s">
        <v>803</v>
      </c>
      <c r="F5098" s="27"/>
      <c r="G5098" s="28">
        <v>27.54</v>
      </c>
      <c r="H5098" s="24">
        <f t="shared" si="22"/>
        <v>2.2949999999999999</v>
      </c>
      <c r="I5098" s="25"/>
      <c r="J5098" s="25"/>
      <c r="K5098" s="26"/>
      <c r="L5098" s="25"/>
      <c r="M5098" s="25"/>
      <c r="N5098" s="25"/>
      <c r="O5098" s="25"/>
      <c r="P5098" s="25"/>
      <c r="Q5098" s="25"/>
      <c r="R5098" s="25"/>
      <c r="S5098" s="25"/>
      <c r="T5098" s="25"/>
      <c r="U5098" s="25"/>
      <c r="V5098" s="25"/>
      <c r="W5098" s="25"/>
      <c r="X5098" s="25"/>
      <c r="Y5098" s="25"/>
      <c r="Z5098" s="25"/>
      <c r="AA5098" s="25"/>
      <c r="AB5098" s="25"/>
    </row>
    <row r="5099" spans="1:28" ht="18.75" customHeight="1">
      <c r="A5099" s="1"/>
      <c r="B5099" s="1"/>
      <c r="C5099" s="1"/>
      <c r="D5099" s="21" t="s">
        <v>926</v>
      </c>
      <c r="E5099" s="22" t="s">
        <v>803</v>
      </c>
      <c r="F5099" s="27"/>
      <c r="G5099" s="28">
        <v>173.46</v>
      </c>
      <c r="H5099" s="24">
        <f t="shared" si="22"/>
        <v>14.455</v>
      </c>
      <c r="I5099" s="25"/>
      <c r="J5099" s="25"/>
      <c r="K5099" s="26"/>
      <c r="L5099" s="25"/>
      <c r="M5099" s="25"/>
      <c r="N5099" s="25"/>
      <c r="O5099" s="25"/>
      <c r="P5099" s="25"/>
      <c r="Q5099" s="25"/>
      <c r="R5099" s="25"/>
      <c r="S5099" s="25"/>
      <c r="T5099" s="25"/>
      <c r="U5099" s="25"/>
      <c r="V5099" s="25"/>
      <c r="W5099" s="25"/>
      <c r="X5099" s="25"/>
      <c r="Y5099" s="25"/>
      <c r="Z5099" s="25"/>
      <c r="AA5099" s="25"/>
      <c r="AB5099" s="25"/>
    </row>
    <row r="5100" spans="1:28" ht="18.75" customHeight="1">
      <c r="A5100" s="1"/>
      <c r="B5100" s="1"/>
      <c r="C5100" s="1"/>
      <c r="D5100" s="21" t="s">
        <v>835</v>
      </c>
      <c r="E5100" s="22" t="s">
        <v>803</v>
      </c>
      <c r="F5100" s="27"/>
      <c r="G5100" s="28">
        <v>10</v>
      </c>
      <c r="H5100" s="24">
        <f t="shared" si="22"/>
        <v>0.83333333333333337</v>
      </c>
      <c r="I5100" s="25"/>
      <c r="J5100" s="25"/>
      <c r="K5100" s="26"/>
      <c r="L5100" s="25"/>
      <c r="M5100" s="25"/>
      <c r="N5100" s="25"/>
      <c r="O5100" s="25"/>
      <c r="P5100" s="25"/>
      <c r="Q5100" s="25"/>
      <c r="R5100" s="25"/>
      <c r="S5100" s="25"/>
      <c r="T5100" s="25"/>
      <c r="U5100" s="25"/>
      <c r="V5100" s="25"/>
      <c r="W5100" s="25"/>
      <c r="X5100" s="25"/>
      <c r="Y5100" s="25"/>
      <c r="Z5100" s="25"/>
      <c r="AA5100" s="25"/>
      <c r="AB5100" s="25"/>
    </row>
    <row r="5101" spans="1:28" ht="18.75" customHeight="1">
      <c r="A5101" s="1"/>
      <c r="B5101" s="1"/>
      <c r="C5101" s="1"/>
      <c r="D5101" s="21" t="s">
        <v>937</v>
      </c>
      <c r="E5101" s="22" t="s">
        <v>803</v>
      </c>
      <c r="F5101" s="27"/>
      <c r="G5101" s="28">
        <v>12.45</v>
      </c>
      <c r="H5101" s="24">
        <f t="shared" si="22"/>
        <v>1.0374999999999999</v>
      </c>
      <c r="I5101" s="25"/>
      <c r="J5101" s="25"/>
      <c r="K5101" s="26"/>
      <c r="L5101" s="25"/>
      <c r="M5101" s="25"/>
      <c r="N5101" s="25"/>
      <c r="O5101" s="25"/>
      <c r="P5101" s="25"/>
      <c r="Q5101" s="25"/>
      <c r="R5101" s="25"/>
      <c r="S5101" s="25"/>
      <c r="T5101" s="25"/>
      <c r="U5101" s="25"/>
      <c r="V5101" s="25"/>
      <c r="W5101" s="25"/>
      <c r="X5101" s="25"/>
      <c r="Y5101" s="25"/>
      <c r="Z5101" s="25"/>
      <c r="AA5101" s="25"/>
      <c r="AB5101" s="25"/>
    </row>
    <row r="5102" spans="1:28" ht="18.75" customHeight="1">
      <c r="A5102" s="1"/>
      <c r="B5102" s="1"/>
      <c r="C5102" s="1"/>
      <c r="D5102" s="21" t="s">
        <v>1099</v>
      </c>
      <c r="E5102" s="22" t="s">
        <v>803</v>
      </c>
      <c r="F5102" s="27"/>
      <c r="G5102" s="28">
        <v>97.480003999999994</v>
      </c>
      <c r="H5102" s="24">
        <f t="shared" si="22"/>
        <v>8.1233336666666656</v>
      </c>
      <c r="I5102" s="25"/>
      <c r="J5102" s="25"/>
      <c r="K5102" s="26"/>
      <c r="L5102" s="25"/>
      <c r="M5102" s="25"/>
      <c r="N5102" s="25"/>
      <c r="O5102" s="25"/>
      <c r="P5102" s="25"/>
      <c r="Q5102" s="25"/>
      <c r="R5102" s="25"/>
      <c r="S5102" s="25"/>
      <c r="T5102" s="25"/>
      <c r="U5102" s="25"/>
      <c r="V5102" s="25"/>
      <c r="W5102" s="25"/>
      <c r="X5102" s="25"/>
      <c r="Y5102" s="25"/>
      <c r="Z5102" s="25"/>
      <c r="AA5102" s="25"/>
      <c r="AB5102" s="25"/>
    </row>
    <row r="5103" spans="1:28" ht="18.75" customHeight="1">
      <c r="A5103" s="1"/>
      <c r="B5103" s="1"/>
      <c r="C5103" s="1"/>
      <c r="D5103" s="21" t="s">
        <v>913</v>
      </c>
      <c r="E5103" s="22" t="s">
        <v>803</v>
      </c>
      <c r="F5103" s="27"/>
      <c r="G5103" s="28">
        <v>32.08</v>
      </c>
      <c r="H5103" s="24">
        <f t="shared" si="22"/>
        <v>2.6733333333333333</v>
      </c>
      <c r="I5103" s="25"/>
      <c r="J5103" s="25"/>
      <c r="K5103" s="26"/>
      <c r="L5103" s="25"/>
      <c r="M5103" s="25"/>
      <c r="N5103" s="25"/>
      <c r="O5103" s="25"/>
      <c r="P5103" s="25"/>
      <c r="Q5103" s="25"/>
      <c r="R5103" s="25"/>
      <c r="S5103" s="25"/>
      <c r="T5103" s="25"/>
      <c r="U5103" s="25"/>
      <c r="V5103" s="25"/>
      <c r="W5103" s="25"/>
      <c r="X5103" s="25"/>
      <c r="Y5103" s="25"/>
      <c r="Z5103" s="25"/>
      <c r="AA5103" s="25"/>
      <c r="AB5103" s="25"/>
    </row>
    <row r="5104" spans="1:28" ht="18.75" customHeight="1">
      <c r="A5104" s="1"/>
      <c r="B5104" s="1"/>
      <c r="C5104" s="1"/>
      <c r="D5104" s="21" t="s">
        <v>998</v>
      </c>
      <c r="E5104" s="22" t="s">
        <v>803</v>
      </c>
      <c r="F5104" s="27"/>
      <c r="G5104" s="28">
        <v>24.83</v>
      </c>
      <c r="H5104" s="24">
        <f t="shared" si="22"/>
        <v>2.0691666666666664</v>
      </c>
      <c r="I5104" s="25"/>
      <c r="J5104" s="25"/>
      <c r="K5104" s="26"/>
      <c r="L5104" s="25"/>
      <c r="M5104" s="25"/>
      <c r="N5104" s="25"/>
      <c r="O5104" s="25"/>
      <c r="P5104" s="25"/>
      <c r="Q5104" s="25"/>
      <c r="R5104" s="25"/>
      <c r="S5104" s="25"/>
      <c r="T5104" s="25"/>
      <c r="U5104" s="25"/>
      <c r="V5104" s="25"/>
      <c r="W5104" s="25"/>
      <c r="X5104" s="25"/>
      <c r="Y5104" s="25"/>
      <c r="Z5104" s="25"/>
      <c r="AA5104" s="25"/>
      <c r="AB5104" s="25"/>
    </row>
    <row r="5105" spans="1:28" ht="18.75" customHeight="1">
      <c r="A5105" s="1"/>
      <c r="B5105" s="1"/>
      <c r="C5105" s="1"/>
      <c r="D5105" s="21" t="s">
        <v>828</v>
      </c>
      <c r="E5105" s="22" t="s">
        <v>803</v>
      </c>
      <c r="F5105" s="27"/>
      <c r="G5105" s="28">
        <v>39.659999999999997</v>
      </c>
      <c r="H5105" s="24">
        <f t="shared" si="22"/>
        <v>3.3049999999999997</v>
      </c>
      <c r="I5105" s="25"/>
      <c r="J5105" s="25"/>
      <c r="K5105" s="26"/>
      <c r="L5105" s="25"/>
      <c r="M5105" s="25"/>
      <c r="N5105" s="25"/>
      <c r="O5105" s="25"/>
      <c r="P5105" s="25"/>
      <c r="Q5105" s="25"/>
      <c r="R5105" s="25"/>
      <c r="S5105" s="25"/>
      <c r="T5105" s="25"/>
      <c r="U5105" s="25"/>
      <c r="V5105" s="25"/>
      <c r="W5105" s="25"/>
      <c r="X5105" s="25"/>
      <c r="Y5105" s="25"/>
      <c r="Z5105" s="25"/>
      <c r="AA5105" s="25"/>
      <c r="AB5105" s="25"/>
    </row>
    <row r="5106" spans="1:28" ht="18.75" customHeight="1">
      <c r="A5106" s="1"/>
      <c r="B5106" s="1"/>
      <c r="C5106" s="1"/>
      <c r="D5106" s="21" t="s">
        <v>1008</v>
      </c>
      <c r="E5106" s="22" t="s">
        <v>803</v>
      </c>
      <c r="F5106" s="27"/>
      <c r="G5106" s="28">
        <v>16.52</v>
      </c>
      <c r="H5106" s="24">
        <f t="shared" si="22"/>
        <v>1.3766666666666667</v>
      </c>
      <c r="I5106" s="25"/>
      <c r="J5106" s="25"/>
      <c r="K5106" s="26"/>
      <c r="L5106" s="25"/>
      <c r="M5106" s="25"/>
      <c r="N5106" s="25"/>
      <c r="O5106" s="25"/>
      <c r="P5106" s="25"/>
      <c r="Q5106" s="25"/>
      <c r="R5106" s="25"/>
      <c r="S5106" s="25"/>
      <c r="T5106" s="25"/>
      <c r="U5106" s="25"/>
      <c r="V5106" s="25"/>
      <c r="W5106" s="25"/>
      <c r="X5106" s="25"/>
      <c r="Y5106" s="25"/>
      <c r="Z5106" s="25"/>
      <c r="AA5106" s="25"/>
      <c r="AB5106" s="25"/>
    </row>
    <row r="5107" spans="1:28" ht="18.75" customHeight="1">
      <c r="A5107" s="1"/>
      <c r="B5107" s="1"/>
      <c r="C5107" s="1"/>
      <c r="D5107" s="21" t="s">
        <v>1072</v>
      </c>
      <c r="E5107" s="22" t="s">
        <v>803</v>
      </c>
      <c r="F5107" s="27"/>
      <c r="G5107" s="28">
        <v>164.07</v>
      </c>
      <c r="H5107" s="24">
        <f t="shared" si="22"/>
        <v>13.672499999999999</v>
      </c>
      <c r="I5107" s="25"/>
      <c r="J5107" s="25"/>
      <c r="K5107" s="26"/>
      <c r="L5107" s="25"/>
      <c r="M5107" s="25"/>
      <c r="N5107" s="25"/>
      <c r="O5107" s="25"/>
      <c r="P5107" s="25"/>
      <c r="Q5107" s="25"/>
      <c r="R5107" s="25"/>
      <c r="S5107" s="25"/>
      <c r="T5107" s="25"/>
      <c r="U5107" s="25"/>
      <c r="V5107" s="25"/>
      <c r="W5107" s="25"/>
      <c r="X5107" s="25"/>
      <c r="Y5107" s="25"/>
      <c r="Z5107" s="25"/>
      <c r="AA5107" s="25"/>
      <c r="AB5107" s="25"/>
    </row>
    <row r="5108" spans="1:28" ht="18.75" customHeight="1">
      <c r="A5108" s="1"/>
      <c r="B5108" s="1"/>
      <c r="C5108" s="1"/>
      <c r="D5108" s="21" t="s">
        <v>1034</v>
      </c>
      <c r="E5108" s="22" t="s">
        <v>803</v>
      </c>
      <c r="F5108" s="27"/>
      <c r="G5108" s="28">
        <v>22.28</v>
      </c>
      <c r="H5108" s="24">
        <f t="shared" si="22"/>
        <v>1.8566666666666667</v>
      </c>
      <c r="I5108" s="25"/>
      <c r="J5108" s="25"/>
      <c r="K5108" s="26"/>
      <c r="L5108" s="25"/>
      <c r="M5108" s="25"/>
      <c r="N5108" s="25"/>
      <c r="O5108" s="25"/>
      <c r="P5108" s="25"/>
      <c r="Q5108" s="25"/>
      <c r="R5108" s="25"/>
      <c r="S5108" s="25"/>
      <c r="T5108" s="25"/>
      <c r="U5108" s="25"/>
      <c r="V5108" s="25"/>
      <c r="W5108" s="25"/>
      <c r="X5108" s="25"/>
      <c r="Y5108" s="25"/>
      <c r="Z5108" s="25"/>
      <c r="AA5108" s="25"/>
      <c r="AB5108" s="25"/>
    </row>
    <row r="5109" spans="1:28" ht="18.75" customHeight="1">
      <c r="A5109" s="1"/>
      <c r="B5109" s="1"/>
      <c r="C5109" s="1"/>
      <c r="D5109" s="21" t="s">
        <v>990</v>
      </c>
      <c r="E5109" s="22" t="s">
        <v>803</v>
      </c>
      <c r="F5109" s="27"/>
      <c r="G5109" s="28">
        <v>77.36</v>
      </c>
      <c r="H5109" s="24">
        <f t="shared" si="22"/>
        <v>6.4466666666666663</v>
      </c>
      <c r="I5109" s="25"/>
      <c r="J5109" s="25"/>
      <c r="K5109" s="26"/>
      <c r="L5109" s="25"/>
      <c r="M5109" s="25"/>
      <c r="N5109" s="25"/>
      <c r="O5109" s="25"/>
      <c r="P5109" s="25"/>
      <c r="Q5109" s="25"/>
      <c r="R5109" s="25"/>
      <c r="S5109" s="25"/>
      <c r="T5109" s="25"/>
      <c r="U5109" s="25"/>
      <c r="V5109" s="25"/>
      <c r="W5109" s="25"/>
      <c r="X5109" s="25"/>
      <c r="Y5109" s="25"/>
      <c r="Z5109" s="25"/>
      <c r="AA5109" s="25"/>
      <c r="AB5109" s="25"/>
    </row>
    <row r="5110" spans="1:28" ht="18.75" customHeight="1">
      <c r="A5110" s="1"/>
      <c r="B5110" s="1"/>
      <c r="C5110" s="1"/>
      <c r="D5110" s="21" t="s">
        <v>984</v>
      </c>
      <c r="E5110" s="22" t="s">
        <v>803</v>
      </c>
      <c r="F5110" s="27"/>
      <c r="G5110" s="28">
        <v>57.82</v>
      </c>
      <c r="H5110" s="24">
        <f t="shared" si="22"/>
        <v>4.8183333333333334</v>
      </c>
      <c r="I5110" s="25"/>
      <c r="J5110" s="25"/>
      <c r="K5110" s="26"/>
      <c r="L5110" s="25"/>
      <c r="M5110" s="25"/>
      <c r="N5110" s="25"/>
      <c r="O5110" s="25"/>
      <c r="P5110" s="25"/>
      <c r="Q5110" s="25"/>
      <c r="R5110" s="25"/>
      <c r="S5110" s="25"/>
      <c r="T5110" s="25"/>
      <c r="U5110" s="25"/>
      <c r="V5110" s="25"/>
      <c r="W5110" s="25"/>
      <c r="X5110" s="25"/>
      <c r="Y5110" s="25"/>
      <c r="Z5110" s="25"/>
      <c r="AA5110" s="25"/>
      <c r="AB5110" s="25"/>
    </row>
    <row r="5111" spans="1:28" ht="18.75" customHeight="1">
      <c r="A5111" s="1"/>
      <c r="B5111" s="1"/>
      <c r="C5111" s="1"/>
      <c r="D5111" s="21" t="s">
        <v>990</v>
      </c>
      <c r="E5111" s="22" t="s">
        <v>803</v>
      </c>
      <c r="F5111" s="27"/>
      <c r="G5111" s="28">
        <v>58.02</v>
      </c>
      <c r="H5111" s="24">
        <f t="shared" si="22"/>
        <v>4.835</v>
      </c>
      <c r="I5111" s="25"/>
      <c r="J5111" s="25"/>
      <c r="K5111" s="26"/>
      <c r="L5111" s="25"/>
      <c r="M5111" s="25"/>
      <c r="N5111" s="25"/>
      <c r="O5111" s="25"/>
      <c r="P5111" s="25"/>
      <c r="Q5111" s="25"/>
      <c r="R5111" s="25"/>
      <c r="S5111" s="25"/>
      <c r="T5111" s="25"/>
      <c r="U5111" s="25"/>
      <c r="V5111" s="25"/>
      <c r="W5111" s="25"/>
      <c r="X5111" s="25"/>
      <c r="Y5111" s="25"/>
      <c r="Z5111" s="25"/>
      <c r="AA5111" s="25"/>
      <c r="AB5111" s="25"/>
    </row>
    <row r="5112" spans="1:28" ht="18.75" customHeight="1">
      <c r="A5112" s="1"/>
      <c r="B5112" s="1"/>
      <c r="C5112" s="1"/>
      <c r="D5112" s="21" t="s">
        <v>1022</v>
      </c>
      <c r="E5112" s="22" t="s">
        <v>803</v>
      </c>
      <c r="F5112" s="27"/>
      <c r="G5112" s="28">
        <v>29.12</v>
      </c>
      <c r="H5112" s="24">
        <f t="shared" si="22"/>
        <v>2.4266666666666667</v>
      </c>
      <c r="I5112" s="25"/>
      <c r="J5112" s="25"/>
      <c r="K5112" s="26"/>
      <c r="L5112" s="25"/>
      <c r="M5112" s="25"/>
      <c r="N5112" s="25"/>
      <c r="O5112" s="25"/>
      <c r="P5112" s="25"/>
      <c r="Q5112" s="25"/>
      <c r="R5112" s="25"/>
      <c r="S5112" s="25"/>
      <c r="T5112" s="25"/>
      <c r="U5112" s="25"/>
      <c r="V5112" s="25"/>
      <c r="W5112" s="25"/>
      <c r="X5112" s="25"/>
      <c r="Y5112" s="25"/>
      <c r="Z5112" s="25"/>
      <c r="AA5112" s="25"/>
      <c r="AB5112" s="25"/>
    </row>
    <row r="5113" spans="1:28" ht="18.75" customHeight="1">
      <c r="A5113" s="1"/>
      <c r="B5113" s="1"/>
      <c r="C5113" s="1"/>
      <c r="D5113" s="21" t="s">
        <v>1042</v>
      </c>
      <c r="E5113" s="22" t="s">
        <v>803</v>
      </c>
      <c r="F5113" s="27"/>
      <c r="G5113" s="28">
        <v>37.25</v>
      </c>
      <c r="H5113" s="24">
        <f t="shared" si="22"/>
        <v>3.1041666666666665</v>
      </c>
      <c r="I5113" s="25"/>
      <c r="J5113" s="25"/>
      <c r="K5113" s="26"/>
      <c r="L5113" s="25"/>
      <c r="M5113" s="25"/>
      <c r="N5113" s="25"/>
      <c r="O5113" s="25"/>
      <c r="P5113" s="25"/>
      <c r="Q5113" s="25"/>
      <c r="R5113" s="25"/>
      <c r="S5113" s="25"/>
      <c r="T5113" s="25"/>
      <c r="U5113" s="25"/>
      <c r="V5113" s="25"/>
      <c r="W5113" s="25"/>
      <c r="X5113" s="25"/>
      <c r="Y5113" s="25"/>
      <c r="Z5113" s="25"/>
      <c r="AA5113" s="25"/>
      <c r="AB5113" s="25"/>
    </row>
    <row r="5114" spans="1:28" ht="18.75" customHeight="1">
      <c r="A5114" s="1"/>
      <c r="B5114" s="1"/>
      <c r="C5114" s="1"/>
      <c r="D5114" s="21" t="s">
        <v>986</v>
      </c>
      <c r="E5114" s="22" t="s">
        <v>803</v>
      </c>
      <c r="F5114" s="27"/>
      <c r="G5114" s="28">
        <v>6.48</v>
      </c>
      <c r="H5114" s="24">
        <f t="shared" si="22"/>
        <v>0.54</v>
      </c>
      <c r="I5114" s="25"/>
      <c r="J5114" s="25"/>
      <c r="K5114" s="26"/>
      <c r="L5114" s="25"/>
      <c r="M5114" s="25"/>
      <c r="N5114" s="25"/>
      <c r="O5114" s="25"/>
      <c r="P5114" s="25"/>
      <c r="Q5114" s="25"/>
      <c r="R5114" s="25"/>
      <c r="S5114" s="25"/>
      <c r="T5114" s="25"/>
      <c r="U5114" s="25"/>
      <c r="V5114" s="25"/>
      <c r="W5114" s="25"/>
      <c r="X5114" s="25"/>
      <c r="Y5114" s="25"/>
      <c r="Z5114" s="25"/>
      <c r="AA5114" s="25"/>
      <c r="AB5114" s="25"/>
    </row>
    <row r="5115" spans="1:28" ht="18.75" customHeight="1">
      <c r="A5115" s="1"/>
      <c r="B5115" s="1"/>
      <c r="C5115" s="1"/>
      <c r="D5115" s="21" t="s">
        <v>900</v>
      </c>
      <c r="E5115" s="22" t="s">
        <v>803</v>
      </c>
      <c r="F5115" s="27"/>
      <c r="G5115" s="28">
        <v>72.56</v>
      </c>
      <c r="H5115" s="24">
        <f t="shared" ref="H5115:H5369" si="23">G5115/12</f>
        <v>6.0466666666666669</v>
      </c>
      <c r="I5115" s="25"/>
      <c r="J5115" s="25"/>
      <c r="K5115" s="26"/>
      <c r="L5115" s="25"/>
      <c r="M5115" s="25"/>
      <c r="N5115" s="25"/>
      <c r="O5115" s="25"/>
      <c r="P5115" s="25"/>
      <c r="Q5115" s="25"/>
      <c r="R5115" s="25"/>
      <c r="S5115" s="25"/>
      <c r="T5115" s="25"/>
      <c r="U5115" s="25"/>
      <c r="V5115" s="25"/>
      <c r="W5115" s="25"/>
      <c r="X5115" s="25"/>
      <c r="Y5115" s="25"/>
      <c r="Z5115" s="25"/>
      <c r="AA5115" s="25"/>
      <c r="AB5115" s="25"/>
    </row>
    <row r="5116" spans="1:28" ht="18.75" customHeight="1">
      <c r="A5116" s="1"/>
      <c r="B5116" s="1"/>
      <c r="C5116" s="1"/>
      <c r="D5116" s="21" t="s">
        <v>967</v>
      </c>
      <c r="E5116" s="22" t="s">
        <v>803</v>
      </c>
      <c r="F5116" s="27"/>
      <c r="G5116" s="28">
        <v>28.26</v>
      </c>
      <c r="H5116" s="24">
        <f t="shared" si="23"/>
        <v>2.355</v>
      </c>
      <c r="I5116" s="25"/>
      <c r="J5116" s="25"/>
      <c r="K5116" s="26"/>
      <c r="L5116" s="25"/>
      <c r="M5116" s="25"/>
      <c r="N5116" s="25"/>
      <c r="O5116" s="25"/>
      <c r="P5116" s="25"/>
      <c r="Q5116" s="25"/>
      <c r="R5116" s="25"/>
      <c r="S5116" s="25"/>
      <c r="T5116" s="25"/>
      <c r="U5116" s="25"/>
      <c r="V5116" s="25"/>
      <c r="W5116" s="25"/>
      <c r="X5116" s="25"/>
      <c r="Y5116" s="25"/>
      <c r="Z5116" s="25"/>
      <c r="AA5116" s="25"/>
      <c r="AB5116" s="25"/>
    </row>
    <row r="5117" spans="1:28" ht="18.75" customHeight="1">
      <c r="A5117" s="1"/>
      <c r="B5117" s="1"/>
      <c r="C5117" s="1"/>
      <c r="D5117" s="21" t="s">
        <v>948</v>
      </c>
      <c r="E5117" s="22" t="s">
        <v>803</v>
      </c>
      <c r="F5117" s="27"/>
      <c r="G5117" s="28">
        <v>5</v>
      </c>
      <c r="H5117" s="24">
        <f t="shared" si="23"/>
        <v>0.41666666666666669</v>
      </c>
      <c r="I5117" s="25"/>
      <c r="J5117" s="25"/>
      <c r="K5117" s="26"/>
      <c r="L5117" s="25"/>
      <c r="M5117" s="25"/>
      <c r="N5117" s="25"/>
      <c r="O5117" s="25"/>
      <c r="P5117" s="25"/>
      <c r="Q5117" s="25"/>
      <c r="R5117" s="25"/>
      <c r="S5117" s="25"/>
      <c r="T5117" s="25"/>
      <c r="U5117" s="25"/>
      <c r="V5117" s="25"/>
      <c r="W5117" s="25"/>
      <c r="X5117" s="25"/>
      <c r="Y5117" s="25"/>
      <c r="Z5117" s="25"/>
      <c r="AA5117" s="25"/>
      <c r="AB5117" s="25"/>
    </row>
    <row r="5118" spans="1:28" ht="18.75" customHeight="1">
      <c r="A5118" s="1"/>
      <c r="B5118" s="1"/>
      <c r="C5118" s="1"/>
      <c r="D5118" s="21" t="s">
        <v>1068</v>
      </c>
      <c r="E5118" s="22" t="s">
        <v>803</v>
      </c>
      <c r="F5118" s="27"/>
      <c r="G5118" s="28">
        <v>70.28</v>
      </c>
      <c r="H5118" s="24">
        <f t="shared" si="23"/>
        <v>5.8566666666666665</v>
      </c>
      <c r="I5118" s="25"/>
      <c r="J5118" s="25"/>
      <c r="K5118" s="26"/>
      <c r="L5118" s="25"/>
      <c r="M5118" s="25"/>
      <c r="N5118" s="25"/>
      <c r="O5118" s="25"/>
      <c r="P5118" s="25"/>
      <c r="Q5118" s="25"/>
      <c r="R5118" s="25"/>
      <c r="S5118" s="25"/>
      <c r="T5118" s="25"/>
      <c r="U5118" s="25"/>
      <c r="V5118" s="25"/>
      <c r="W5118" s="25"/>
      <c r="X5118" s="25"/>
      <c r="Y5118" s="25"/>
      <c r="Z5118" s="25"/>
      <c r="AA5118" s="25"/>
      <c r="AB5118" s="25"/>
    </row>
    <row r="5119" spans="1:28" ht="18.75" customHeight="1">
      <c r="A5119" s="1"/>
      <c r="B5119" s="1"/>
      <c r="C5119" s="1"/>
      <c r="D5119" s="21" t="s">
        <v>991</v>
      </c>
      <c r="E5119" s="22" t="s">
        <v>803</v>
      </c>
      <c r="F5119" s="27"/>
      <c r="G5119" s="28">
        <v>2.76</v>
      </c>
      <c r="H5119" s="24">
        <f t="shared" si="23"/>
        <v>0.22999999999999998</v>
      </c>
      <c r="I5119" s="25"/>
      <c r="J5119" s="25"/>
      <c r="K5119" s="26"/>
      <c r="L5119" s="25"/>
      <c r="M5119" s="25"/>
      <c r="N5119" s="25"/>
      <c r="O5119" s="25"/>
      <c r="P5119" s="25"/>
      <c r="Q5119" s="25"/>
      <c r="R5119" s="25"/>
      <c r="S5119" s="25"/>
      <c r="T5119" s="25"/>
      <c r="U5119" s="25"/>
      <c r="V5119" s="25"/>
      <c r="W5119" s="25"/>
      <c r="X5119" s="25"/>
      <c r="Y5119" s="25"/>
      <c r="Z5119" s="25"/>
      <c r="AA5119" s="25"/>
      <c r="AB5119" s="25"/>
    </row>
    <row r="5120" spans="1:28" ht="18.75" customHeight="1">
      <c r="A5120" s="1"/>
      <c r="B5120" s="1"/>
      <c r="C5120" s="1"/>
      <c r="D5120" s="21" t="s">
        <v>940</v>
      </c>
      <c r="E5120" s="22" t="s">
        <v>803</v>
      </c>
      <c r="F5120" s="27"/>
      <c r="G5120" s="28">
        <v>39.24</v>
      </c>
      <c r="H5120" s="24">
        <f t="shared" si="23"/>
        <v>3.27</v>
      </c>
      <c r="I5120" s="25"/>
      <c r="J5120" s="25"/>
      <c r="K5120" s="26"/>
      <c r="L5120" s="25"/>
      <c r="M5120" s="25"/>
      <c r="N5120" s="25"/>
      <c r="O5120" s="25"/>
      <c r="P5120" s="25"/>
      <c r="Q5120" s="25"/>
      <c r="R5120" s="25"/>
      <c r="S5120" s="25"/>
      <c r="T5120" s="25"/>
      <c r="U5120" s="25"/>
      <c r="V5120" s="25"/>
      <c r="W5120" s="25"/>
      <c r="X5120" s="25"/>
      <c r="Y5120" s="25"/>
      <c r="Z5120" s="25"/>
      <c r="AA5120" s="25"/>
      <c r="AB5120" s="25"/>
    </row>
    <row r="5121" spans="1:28" ht="18.75" customHeight="1">
      <c r="A5121" s="1"/>
      <c r="B5121" s="1"/>
      <c r="C5121" s="1"/>
      <c r="D5121" s="21" t="s">
        <v>1065</v>
      </c>
      <c r="E5121" s="22" t="s">
        <v>803</v>
      </c>
      <c r="F5121" s="27"/>
      <c r="G5121" s="28">
        <v>123.75</v>
      </c>
      <c r="H5121" s="24">
        <f t="shared" si="23"/>
        <v>10.3125</v>
      </c>
      <c r="I5121" s="25"/>
      <c r="J5121" s="25"/>
      <c r="K5121" s="26"/>
      <c r="L5121" s="25"/>
      <c r="M5121" s="25"/>
      <c r="N5121" s="25"/>
      <c r="O5121" s="25"/>
      <c r="P5121" s="25"/>
      <c r="Q5121" s="25"/>
      <c r="R5121" s="25"/>
      <c r="S5121" s="25"/>
      <c r="T5121" s="25"/>
      <c r="U5121" s="25"/>
      <c r="V5121" s="25"/>
      <c r="W5121" s="25"/>
      <c r="X5121" s="25"/>
      <c r="Y5121" s="25"/>
      <c r="Z5121" s="25"/>
      <c r="AA5121" s="25"/>
      <c r="AB5121" s="25"/>
    </row>
    <row r="5122" spans="1:28" ht="18.75" customHeight="1">
      <c r="A5122" s="1"/>
      <c r="B5122" s="1"/>
      <c r="C5122" s="1"/>
      <c r="D5122" s="21" t="s">
        <v>926</v>
      </c>
      <c r="E5122" s="22" t="s">
        <v>803</v>
      </c>
      <c r="F5122" s="27"/>
      <c r="G5122" s="28">
        <v>289.10000000000002</v>
      </c>
      <c r="H5122" s="24">
        <f t="shared" si="23"/>
        <v>24.091666666666669</v>
      </c>
      <c r="I5122" s="25"/>
      <c r="J5122" s="25"/>
      <c r="K5122" s="26"/>
      <c r="L5122" s="25"/>
      <c r="M5122" s="25"/>
      <c r="N5122" s="25"/>
      <c r="O5122" s="25"/>
      <c r="P5122" s="25"/>
      <c r="Q5122" s="25"/>
      <c r="R5122" s="25"/>
      <c r="S5122" s="25"/>
      <c r="T5122" s="25"/>
      <c r="U5122" s="25"/>
      <c r="V5122" s="25"/>
      <c r="W5122" s="25"/>
      <c r="X5122" s="25"/>
      <c r="Y5122" s="25"/>
      <c r="Z5122" s="25"/>
      <c r="AA5122" s="25"/>
      <c r="AB5122" s="25"/>
    </row>
    <row r="5123" spans="1:28" ht="18.75" customHeight="1">
      <c r="A5123" s="1"/>
      <c r="B5123" s="1"/>
      <c r="C5123" s="1"/>
      <c r="D5123" s="21" t="s">
        <v>1079</v>
      </c>
      <c r="E5123" s="22" t="s">
        <v>803</v>
      </c>
      <c r="F5123" s="27"/>
      <c r="G5123" s="28">
        <v>151.25</v>
      </c>
      <c r="H5123" s="24">
        <f t="shared" si="23"/>
        <v>12.604166666666666</v>
      </c>
      <c r="I5123" s="25"/>
      <c r="J5123" s="25"/>
      <c r="K5123" s="26"/>
      <c r="L5123" s="25"/>
      <c r="M5123" s="25"/>
      <c r="N5123" s="25"/>
      <c r="O5123" s="25"/>
      <c r="P5123" s="25"/>
      <c r="Q5123" s="25"/>
      <c r="R5123" s="25"/>
      <c r="S5123" s="25"/>
      <c r="T5123" s="25"/>
      <c r="U5123" s="25"/>
      <c r="V5123" s="25"/>
      <c r="W5123" s="25"/>
      <c r="X5123" s="25"/>
      <c r="Y5123" s="25"/>
      <c r="Z5123" s="25"/>
      <c r="AA5123" s="25"/>
      <c r="AB5123" s="25"/>
    </row>
    <row r="5124" spans="1:28" ht="18.75" customHeight="1">
      <c r="A5124" s="1"/>
      <c r="B5124" s="1"/>
      <c r="C5124" s="1"/>
      <c r="D5124" s="21" t="s">
        <v>1073</v>
      </c>
      <c r="E5124" s="22" t="s">
        <v>803</v>
      </c>
      <c r="F5124" s="27"/>
      <c r="G5124" s="28">
        <v>83.4</v>
      </c>
      <c r="H5124" s="24">
        <f t="shared" si="23"/>
        <v>6.95</v>
      </c>
      <c r="I5124" s="25"/>
      <c r="J5124" s="25"/>
      <c r="K5124" s="26"/>
      <c r="L5124" s="25"/>
      <c r="M5124" s="25"/>
      <c r="N5124" s="25"/>
      <c r="O5124" s="25"/>
      <c r="P5124" s="25"/>
      <c r="Q5124" s="25"/>
      <c r="R5124" s="25"/>
      <c r="S5124" s="25"/>
      <c r="T5124" s="25"/>
      <c r="U5124" s="25"/>
      <c r="V5124" s="25"/>
      <c r="W5124" s="25"/>
      <c r="X5124" s="25"/>
      <c r="Y5124" s="25"/>
      <c r="Z5124" s="25"/>
      <c r="AA5124" s="25"/>
      <c r="AB5124" s="25"/>
    </row>
    <row r="5125" spans="1:28" ht="18.75" customHeight="1">
      <c r="A5125" s="1"/>
      <c r="B5125" s="1"/>
      <c r="C5125" s="1"/>
      <c r="D5125" s="21" t="s">
        <v>927</v>
      </c>
      <c r="E5125" s="22" t="s">
        <v>803</v>
      </c>
      <c r="F5125" s="27"/>
      <c r="G5125" s="28">
        <v>68.040000000000006</v>
      </c>
      <c r="H5125" s="24">
        <f t="shared" si="23"/>
        <v>5.6700000000000008</v>
      </c>
      <c r="I5125" s="25"/>
      <c r="J5125" s="25"/>
      <c r="K5125" s="26"/>
      <c r="L5125" s="25"/>
      <c r="M5125" s="25"/>
      <c r="N5125" s="25"/>
      <c r="O5125" s="25"/>
      <c r="P5125" s="25"/>
      <c r="Q5125" s="25"/>
      <c r="R5125" s="25"/>
      <c r="S5125" s="25"/>
      <c r="T5125" s="25"/>
      <c r="U5125" s="25"/>
      <c r="V5125" s="25"/>
      <c r="W5125" s="25"/>
      <c r="X5125" s="25"/>
      <c r="Y5125" s="25"/>
      <c r="Z5125" s="25"/>
      <c r="AA5125" s="25"/>
      <c r="AB5125" s="25"/>
    </row>
    <row r="5126" spans="1:28" ht="18.75" customHeight="1">
      <c r="A5126" s="1"/>
      <c r="B5126" s="1"/>
      <c r="C5126" s="1"/>
      <c r="D5126" s="21" t="s">
        <v>837</v>
      </c>
      <c r="E5126" s="22" t="s">
        <v>803</v>
      </c>
      <c r="F5126" s="27"/>
      <c r="G5126" s="28">
        <v>6</v>
      </c>
      <c r="H5126" s="24">
        <f t="shared" si="23"/>
        <v>0.5</v>
      </c>
      <c r="I5126" s="25"/>
      <c r="J5126" s="25"/>
      <c r="K5126" s="26"/>
      <c r="L5126" s="25"/>
      <c r="M5126" s="25"/>
      <c r="N5126" s="25"/>
      <c r="O5126" s="25"/>
      <c r="P5126" s="25"/>
      <c r="Q5126" s="25"/>
      <c r="R5126" s="25"/>
      <c r="S5126" s="25"/>
      <c r="T5126" s="25"/>
      <c r="U5126" s="25"/>
      <c r="V5126" s="25"/>
      <c r="W5126" s="25"/>
      <c r="X5126" s="25"/>
      <c r="Y5126" s="25"/>
      <c r="Z5126" s="25"/>
      <c r="AA5126" s="25"/>
      <c r="AB5126" s="25"/>
    </row>
    <row r="5127" spans="1:28" ht="18.75" customHeight="1">
      <c r="A5127" s="1"/>
      <c r="B5127" s="1"/>
      <c r="C5127" s="1"/>
      <c r="D5127" s="21" t="s">
        <v>913</v>
      </c>
      <c r="E5127" s="22" t="s">
        <v>803</v>
      </c>
      <c r="F5127" s="27"/>
      <c r="G5127" s="28">
        <v>40.1</v>
      </c>
      <c r="H5127" s="24">
        <f t="shared" si="23"/>
        <v>3.3416666666666668</v>
      </c>
      <c r="I5127" s="25"/>
      <c r="J5127" s="25"/>
      <c r="K5127" s="26"/>
      <c r="L5127" s="25"/>
      <c r="M5127" s="25"/>
      <c r="N5127" s="25"/>
      <c r="O5127" s="25"/>
      <c r="P5127" s="25"/>
      <c r="Q5127" s="25"/>
      <c r="R5127" s="25"/>
      <c r="S5127" s="25"/>
      <c r="T5127" s="25"/>
      <c r="U5127" s="25"/>
      <c r="V5127" s="25"/>
      <c r="W5127" s="25"/>
      <c r="X5127" s="25"/>
      <c r="Y5127" s="25"/>
      <c r="Z5127" s="25"/>
      <c r="AA5127" s="25"/>
      <c r="AB5127" s="25"/>
    </row>
    <row r="5128" spans="1:28" ht="18.75" customHeight="1">
      <c r="A5128" s="1"/>
      <c r="B5128" s="1"/>
      <c r="C5128" s="1"/>
      <c r="D5128" s="21" t="s">
        <v>870</v>
      </c>
      <c r="E5128" s="22" t="s">
        <v>803</v>
      </c>
      <c r="F5128" s="27"/>
      <c r="G5128" s="28">
        <v>17.04</v>
      </c>
      <c r="H5128" s="24">
        <f t="shared" si="23"/>
        <v>1.42</v>
      </c>
      <c r="I5128" s="25"/>
      <c r="J5128" s="25"/>
      <c r="K5128" s="26"/>
      <c r="L5128" s="25"/>
      <c r="M5128" s="25"/>
      <c r="N5128" s="25"/>
      <c r="O5128" s="25"/>
      <c r="P5128" s="25"/>
      <c r="Q5128" s="25"/>
      <c r="R5128" s="25"/>
      <c r="S5128" s="25"/>
      <c r="T5128" s="25"/>
      <c r="U5128" s="25"/>
      <c r="V5128" s="25"/>
      <c r="W5128" s="25"/>
      <c r="X5128" s="25"/>
      <c r="Y5128" s="25"/>
      <c r="Z5128" s="25"/>
      <c r="AA5128" s="25"/>
      <c r="AB5128" s="25"/>
    </row>
    <row r="5129" spans="1:28" ht="18.75" customHeight="1">
      <c r="A5129" s="1"/>
      <c r="B5129" s="1"/>
      <c r="C5129" s="1"/>
      <c r="D5129" s="21" t="s">
        <v>1077</v>
      </c>
      <c r="E5129" s="22" t="s">
        <v>803</v>
      </c>
      <c r="F5129" s="27"/>
      <c r="G5129" s="28">
        <v>126.1</v>
      </c>
      <c r="H5129" s="24">
        <f t="shared" si="23"/>
        <v>10.508333333333333</v>
      </c>
      <c r="I5129" s="25"/>
      <c r="J5129" s="25"/>
      <c r="K5129" s="26"/>
      <c r="L5129" s="25"/>
      <c r="M5129" s="25"/>
      <c r="N5129" s="25"/>
      <c r="O5129" s="25"/>
      <c r="P5129" s="25"/>
      <c r="Q5129" s="25"/>
      <c r="R5129" s="25"/>
      <c r="S5129" s="25"/>
      <c r="T5129" s="25"/>
      <c r="U5129" s="25"/>
      <c r="V5129" s="25"/>
      <c r="W5129" s="25"/>
      <c r="X5129" s="25"/>
      <c r="Y5129" s="25"/>
      <c r="Z5129" s="25"/>
      <c r="AA5129" s="25"/>
      <c r="AB5129" s="25"/>
    </row>
    <row r="5130" spans="1:28" ht="18.75" customHeight="1">
      <c r="A5130" s="1"/>
      <c r="B5130" s="1"/>
      <c r="C5130" s="1"/>
      <c r="D5130" s="21" t="s">
        <v>961</v>
      </c>
      <c r="E5130" s="22" t="s">
        <v>803</v>
      </c>
      <c r="F5130" s="27"/>
      <c r="G5130" s="28">
        <v>340.29</v>
      </c>
      <c r="H5130" s="24">
        <f t="shared" si="23"/>
        <v>28.357500000000002</v>
      </c>
      <c r="I5130" s="25"/>
      <c r="J5130" s="25"/>
      <c r="K5130" s="26"/>
      <c r="L5130" s="25"/>
      <c r="M5130" s="25"/>
      <c r="N5130" s="25"/>
      <c r="O5130" s="25"/>
      <c r="P5130" s="25"/>
      <c r="Q5130" s="25"/>
      <c r="R5130" s="25"/>
      <c r="S5130" s="25"/>
      <c r="T5130" s="25"/>
      <c r="U5130" s="25"/>
      <c r="V5130" s="25"/>
      <c r="W5130" s="25"/>
      <c r="X5130" s="25"/>
      <c r="Y5130" s="25"/>
      <c r="Z5130" s="25"/>
      <c r="AA5130" s="25"/>
      <c r="AB5130" s="25"/>
    </row>
    <row r="5131" spans="1:28" ht="18.75" customHeight="1">
      <c r="A5131" s="1"/>
      <c r="B5131" s="1"/>
      <c r="C5131" s="1"/>
      <c r="D5131" s="21" t="s">
        <v>958</v>
      </c>
      <c r="E5131" s="22" t="s">
        <v>803</v>
      </c>
      <c r="F5131" s="27"/>
      <c r="G5131" s="28">
        <v>64</v>
      </c>
      <c r="H5131" s="24">
        <f t="shared" si="23"/>
        <v>5.333333333333333</v>
      </c>
      <c r="I5131" s="25"/>
      <c r="J5131" s="25"/>
      <c r="K5131" s="26"/>
      <c r="L5131" s="25"/>
      <c r="M5131" s="25"/>
      <c r="N5131" s="25"/>
      <c r="O5131" s="25"/>
      <c r="P5131" s="25"/>
      <c r="Q5131" s="25"/>
      <c r="R5131" s="25"/>
      <c r="S5131" s="25"/>
      <c r="T5131" s="25"/>
      <c r="U5131" s="25"/>
      <c r="V5131" s="25"/>
      <c r="W5131" s="25"/>
      <c r="X5131" s="25"/>
      <c r="Y5131" s="25"/>
      <c r="Z5131" s="25"/>
      <c r="AA5131" s="25"/>
      <c r="AB5131" s="25"/>
    </row>
    <row r="5132" spans="1:28" ht="18.75" customHeight="1">
      <c r="A5132" s="1"/>
      <c r="B5132" s="1"/>
      <c r="C5132" s="1"/>
      <c r="D5132" s="21" t="s">
        <v>1119</v>
      </c>
      <c r="E5132" s="22" t="s">
        <v>803</v>
      </c>
      <c r="F5132" s="27"/>
      <c r="G5132" s="28">
        <v>60.64</v>
      </c>
      <c r="H5132" s="24">
        <f t="shared" si="23"/>
        <v>5.0533333333333337</v>
      </c>
      <c r="I5132" s="25"/>
      <c r="J5132" s="25"/>
      <c r="K5132" s="26"/>
      <c r="L5132" s="25"/>
      <c r="M5132" s="25"/>
      <c r="N5132" s="25"/>
      <c r="O5132" s="25"/>
      <c r="P5132" s="25"/>
      <c r="Q5132" s="25"/>
      <c r="R5132" s="25"/>
      <c r="S5132" s="25"/>
      <c r="T5132" s="25"/>
      <c r="U5132" s="25"/>
      <c r="V5132" s="25"/>
      <c r="W5132" s="25"/>
      <c r="X5132" s="25"/>
      <c r="Y5132" s="25"/>
      <c r="Z5132" s="25"/>
      <c r="AA5132" s="25"/>
      <c r="AB5132" s="25"/>
    </row>
    <row r="5133" spans="1:28" ht="18.75" customHeight="1">
      <c r="A5133" s="1"/>
      <c r="B5133" s="1"/>
      <c r="C5133" s="1"/>
      <c r="D5133" s="21" t="s">
        <v>918</v>
      </c>
      <c r="E5133" s="22" t="s">
        <v>803</v>
      </c>
      <c r="F5133" s="27"/>
      <c r="G5133" s="28">
        <v>65.040000000000006</v>
      </c>
      <c r="H5133" s="24">
        <f t="shared" si="23"/>
        <v>5.4200000000000008</v>
      </c>
      <c r="I5133" s="25"/>
      <c r="J5133" s="25"/>
      <c r="K5133" s="26"/>
      <c r="L5133" s="25"/>
      <c r="M5133" s="25"/>
      <c r="N5133" s="25"/>
      <c r="O5133" s="25"/>
      <c r="P5133" s="25"/>
      <c r="Q5133" s="25"/>
      <c r="R5133" s="25"/>
      <c r="S5133" s="25"/>
      <c r="T5133" s="25"/>
      <c r="U5133" s="25"/>
      <c r="V5133" s="25"/>
      <c r="W5133" s="25"/>
      <c r="X5133" s="25"/>
      <c r="Y5133" s="25"/>
      <c r="Z5133" s="25"/>
      <c r="AA5133" s="25"/>
      <c r="AB5133" s="25"/>
    </row>
    <row r="5134" spans="1:28" ht="18.75" customHeight="1">
      <c r="A5134" s="1"/>
      <c r="B5134" s="1"/>
      <c r="C5134" s="1"/>
      <c r="D5134" s="21" t="s">
        <v>807</v>
      </c>
      <c r="E5134" s="22" t="s">
        <v>803</v>
      </c>
      <c r="F5134" s="27"/>
      <c r="G5134" s="28">
        <v>23.64</v>
      </c>
      <c r="H5134" s="24">
        <f t="shared" si="23"/>
        <v>1.97</v>
      </c>
      <c r="I5134" s="25"/>
      <c r="J5134" s="25"/>
      <c r="K5134" s="26"/>
      <c r="L5134" s="25"/>
      <c r="M5134" s="25"/>
      <c r="N5134" s="25"/>
      <c r="O5134" s="25"/>
      <c r="P5134" s="25"/>
      <c r="Q5134" s="25"/>
      <c r="R5134" s="25"/>
      <c r="S5134" s="25"/>
      <c r="T5134" s="25"/>
      <c r="U5134" s="25"/>
      <c r="V5134" s="25"/>
      <c r="W5134" s="25"/>
      <c r="X5134" s="25"/>
      <c r="Y5134" s="25"/>
      <c r="Z5134" s="25"/>
      <c r="AA5134" s="25"/>
      <c r="AB5134" s="25"/>
    </row>
    <row r="5135" spans="1:28" ht="18.75" customHeight="1">
      <c r="A5135" s="1"/>
      <c r="B5135" s="1"/>
      <c r="C5135" s="1"/>
      <c r="D5135" s="21" t="s">
        <v>1050</v>
      </c>
      <c r="E5135" s="22" t="s">
        <v>803</v>
      </c>
      <c r="F5135" s="27"/>
      <c r="G5135" s="28">
        <v>4.6399999999999997</v>
      </c>
      <c r="H5135" s="24">
        <f t="shared" si="23"/>
        <v>0.38666666666666666</v>
      </c>
      <c r="I5135" s="25"/>
      <c r="J5135" s="25"/>
      <c r="K5135" s="26"/>
      <c r="L5135" s="25"/>
      <c r="M5135" s="25"/>
      <c r="N5135" s="25"/>
      <c r="O5135" s="25"/>
      <c r="P5135" s="25"/>
      <c r="Q5135" s="25"/>
      <c r="R5135" s="25"/>
      <c r="S5135" s="25"/>
      <c r="T5135" s="25"/>
      <c r="U5135" s="25"/>
      <c r="V5135" s="25"/>
      <c r="W5135" s="25"/>
      <c r="X5135" s="25"/>
      <c r="Y5135" s="25"/>
      <c r="Z5135" s="25"/>
      <c r="AA5135" s="25"/>
      <c r="AB5135" s="25"/>
    </row>
    <row r="5136" spans="1:28" ht="18.75" customHeight="1">
      <c r="A5136" s="1"/>
      <c r="B5136" s="1"/>
      <c r="C5136" s="1"/>
      <c r="D5136" s="21" t="s">
        <v>1079</v>
      </c>
      <c r="E5136" s="22" t="s">
        <v>803</v>
      </c>
      <c r="F5136" s="27"/>
      <c r="G5136" s="28">
        <v>272.25</v>
      </c>
      <c r="H5136" s="24">
        <f t="shared" si="23"/>
        <v>22.6875</v>
      </c>
      <c r="I5136" s="25"/>
      <c r="J5136" s="25"/>
      <c r="K5136" s="26"/>
      <c r="L5136" s="25"/>
      <c r="M5136" s="25"/>
      <c r="N5136" s="25"/>
      <c r="O5136" s="25"/>
      <c r="P5136" s="25"/>
      <c r="Q5136" s="25"/>
      <c r="R5136" s="25"/>
      <c r="S5136" s="25"/>
      <c r="T5136" s="25"/>
      <c r="U5136" s="25"/>
      <c r="V5136" s="25"/>
      <c r="W5136" s="25"/>
      <c r="X5136" s="25"/>
      <c r="Y5136" s="25"/>
      <c r="Z5136" s="25"/>
      <c r="AA5136" s="25"/>
      <c r="AB5136" s="25"/>
    </row>
    <row r="5137" spans="1:28" ht="18.75" customHeight="1">
      <c r="A5137" s="1"/>
      <c r="B5137" s="1"/>
      <c r="C5137" s="1"/>
      <c r="D5137" s="21" t="s">
        <v>1020</v>
      </c>
      <c r="E5137" s="22" t="s">
        <v>803</v>
      </c>
      <c r="F5137" s="27"/>
      <c r="G5137" s="28">
        <v>63.84</v>
      </c>
      <c r="H5137" s="24">
        <f t="shared" si="23"/>
        <v>5.32</v>
      </c>
      <c r="I5137" s="25"/>
      <c r="J5137" s="25"/>
      <c r="K5137" s="26"/>
      <c r="L5137" s="25"/>
      <c r="M5137" s="25"/>
      <c r="N5137" s="25"/>
      <c r="O5137" s="25"/>
      <c r="P5137" s="25"/>
      <c r="Q5137" s="25"/>
      <c r="R5137" s="25"/>
      <c r="S5137" s="25"/>
      <c r="T5137" s="25"/>
      <c r="U5137" s="25"/>
      <c r="V5137" s="25"/>
      <c r="W5137" s="25"/>
      <c r="X5137" s="25"/>
      <c r="Y5137" s="25"/>
      <c r="Z5137" s="25"/>
      <c r="AA5137" s="25"/>
      <c r="AB5137" s="25"/>
    </row>
    <row r="5138" spans="1:28" ht="18.75" customHeight="1">
      <c r="A5138" s="1"/>
      <c r="B5138" s="1"/>
      <c r="C5138" s="1"/>
      <c r="D5138" s="21" t="s">
        <v>974</v>
      </c>
      <c r="E5138" s="22" t="s">
        <v>803</v>
      </c>
      <c r="F5138" s="27"/>
      <c r="G5138" s="28">
        <v>27.42</v>
      </c>
      <c r="H5138" s="24">
        <f t="shared" si="23"/>
        <v>2.2850000000000001</v>
      </c>
      <c r="I5138" s="25"/>
      <c r="J5138" s="25"/>
      <c r="K5138" s="26"/>
      <c r="L5138" s="25"/>
      <c r="M5138" s="25"/>
      <c r="N5138" s="25"/>
      <c r="O5138" s="25"/>
      <c r="P5138" s="25"/>
      <c r="Q5138" s="25"/>
      <c r="R5138" s="25"/>
      <c r="S5138" s="25"/>
      <c r="T5138" s="25"/>
      <c r="U5138" s="25"/>
      <c r="V5138" s="25"/>
      <c r="W5138" s="25"/>
      <c r="X5138" s="25"/>
      <c r="Y5138" s="25"/>
      <c r="Z5138" s="25"/>
      <c r="AA5138" s="25"/>
      <c r="AB5138" s="25"/>
    </row>
    <row r="5139" spans="1:28" ht="18.75" customHeight="1">
      <c r="A5139" s="1"/>
      <c r="B5139" s="1"/>
      <c r="C5139" s="1"/>
      <c r="D5139" s="21" t="s">
        <v>1025</v>
      </c>
      <c r="E5139" s="22" t="s">
        <v>803</v>
      </c>
      <c r="F5139" s="27"/>
      <c r="G5139" s="28">
        <v>126.99</v>
      </c>
      <c r="H5139" s="24">
        <f t="shared" si="23"/>
        <v>10.5825</v>
      </c>
      <c r="I5139" s="25"/>
      <c r="J5139" s="25"/>
      <c r="K5139" s="26"/>
      <c r="L5139" s="25"/>
      <c r="M5139" s="25"/>
      <c r="N5139" s="25"/>
      <c r="O5139" s="25"/>
      <c r="P5139" s="25"/>
      <c r="Q5139" s="25"/>
      <c r="R5139" s="25"/>
      <c r="S5139" s="25"/>
      <c r="T5139" s="25"/>
      <c r="U5139" s="25"/>
      <c r="V5139" s="25"/>
      <c r="W5139" s="25"/>
      <c r="X5139" s="25"/>
      <c r="Y5139" s="25"/>
      <c r="Z5139" s="25"/>
      <c r="AA5139" s="25"/>
      <c r="AB5139" s="25"/>
    </row>
    <row r="5140" spans="1:28" ht="18.75" customHeight="1">
      <c r="A5140" s="1"/>
      <c r="B5140" s="1"/>
      <c r="C5140" s="1"/>
      <c r="D5140" s="21" t="s">
        <v>1014</v>
      </c>
      <c r="E5140" s="22" t="s">
        <v>803</v>
      </c>
      <c r="F5140" s="27"/>
      <c r="G5140" s="28">
        <v>52.52</v>
      </c>
      <c r="H5140" s="24">
        <f t="shared" si="23"/>
        <v>4.3766666666666669</v>
      </c>
      <c r="I5140" s="25"/>
      <c r="J5140" s="25"/>
      <c r="K5140" s="26"/>
      <c r="L5140" s="25"/>
      <c r="M5140" s="25"/>
      <c r="N5140" s="25"/>
      <c r="O5140" s="25"/>
      <c r="P5140" s="25"/>
      <c r="Q5140" s="25"/>
      <c r="R5140" s="25"/>
      <c r="S5140" s="25"/>
      <c r="T5140" s="25"/>
      <c r="U5140" s="25"/>
      <c r="V5140" s="25"/>
      <c r="W5140" s="25"/>
      <c r="X5140" s="25"/>
      <c r="Y5140" s="25"/>
      <c r="Z5140" s="25"/>
      <c r="AA5140" s="25"/>
      <c r="AB5140" s="25"/>
    </row>
    <row r="5141" spans="1:28" ht="18.75" customHeight="1">
      <c r="A5141" s="1"/>
      <c r="B5141" s="1"/>
      <c r="C5141" s="1"/>
      <c r="D5141" s="21" t="s">
        <v>1005</v>
      </c>
      <c r="E5141" s="22" t="s">
        <v>803</v>
      </c>
      <c r="F5141" s="27"/>
      <c r="G5141" s="28">
        <v>17.82</v>
      </c>
      <c r="H5141" s="24">
        <f t="shared" si="23"/>
        <v>1.4850000000000001</v>
      </c>
      <c r="I5141" s="25"/>
      <c r="J5141" s="25"/>
      <c r="K5141" s="26"/>
      <c r="L5141" s="25"/>
      <c r="M5141" s="25"/>
      <c r="N5141" s="25"/>
      <c r="O5141" s="25"/>
      <c r="P5141" s="25"/>
      <c r="Q5141" s="25"/>
      <c r="R5141" s="25"/>
      <c r="S5141" s="25"/>
      <c r="T5141" s="25"/>
      <c r="U5141" s="25"/>
      <c r="V5141" s="25"/>
      <c r="W5141" s="25"/>
      <c r="X5141" s="25"/>
      <c r="Y5141" s="25"/>
      <c r="Z5141" s="25"/>
      <c r="AA5141" s="25"/>
      <c r="AB5141" s="25"/>
    </row>
    <row r="5142" spans="1:28" ht="18.75" customHeight="1">
      <c r="A5142" s="1"/>
      <c r="B5142" s="1"/>
      <c r="C5142" s="1"/>
      <c r="D5142" s="21" t="s">
        <v>1046</v>
      </c>
      <c r="E5142" s="22" t="s">
        <v>803</v>
      </c>
      <c r="F5142" s="27"/>
      <c r="G5142" s="28">
        <v>43.92</v>
      </c>
      <c r="H5142" s="24">
        <f t="shared" si="23"/>
        <v>3.66</v>
      </c>
      <c r="I5142" s="25"/>
      <c r="J5142" s="25"/>
      <c r="K5142" s="26"/>
      <c r="L5142" s="25"/>
      <c r="M5142" s="25"/>
      <c r="N5142" s="25"/>
      <c r="O5142" s="25"/>
      <c r="P5142" s="25"/>
      <c r="Q5142" s="25"/>
      <c r="R5142" s="25"/>
      <c r="S5142" s="25"/>
      <c r="T5142" s="25"/>
      <c r="U5142" s="25"/>
      <c r="V5142" s="25"/>
      <c r="W5142" s="25"/>
      <c r="X5142" s="25"/>
      <c r="Y5142" s="25"/>
      <c r="Z5142" s="25"/>
      <c r="AA5142" s="25"/>
      <c r="AB5142" s="25"/>
    </row>
    <row r="5143" spans="1:28" ht="18.75" customHeight="1">
      <c r="A5143" s="1"/>
      <c r="B5143" s="1"/>
      <c r="C5143" s="1"/>
      <c r="D5143" s="22" t="e">
        <v>#N/A</v>
      </c>
      <c r="E5143" s="22" t="s">
        <v>803</v>
      </c>
      <c r="F5143" s="27"/>
      <c r="G5143" s="28">
        <v>2</v>
      </c>
      <c r="H5143" s="24">
        <f t="shared" si="23"/>
        <v>0.16666666666666666</v>
      </c>
      <c r="I5143" s="25"/>
      <c r="J5143" s="25"/>
      <c r="K5143" s="26"/>
      <c r="L5143" s="25"/>
      <c r="M5143" s="25"/>
      <c r="N5143" s="25"/>
      <c r="O5143" s="25"/>
      <c r="P5143" s="25"/>
      <c r="Q5143" s="25"/>
      <c r="R5143" s="25"/>
      <c r="S5143" s="25"/>
      <c r="T5143" s="25"/>
      <c r="U5143" s="25"/>
      <c r="V5143" s="25"/>
      <c r="W5143" s="25"/>
      <c r="X5143" s="25"/>
      <c r="Y5143" s="25"/>
      <c r="Z5143" s="25"/>
      <c r="AA5143" s="25"/>
      <c r="AB5143" s="25"/>
    </row>
    <row r="5144" spans="1:28" ht="18.75" customHeight="1">
      <c r="A5144" s="1"/>
      <c r="B5144" s="1"/>
      <c r="C5144" s="1"/>
      <c r="D5144" s="21" t="s">
        <v>951</v>
      </c>
      <c r="E5144" s="22" t="s">
        <v>803</v>
      </c>
      <c r="F5144" s="27"/>
      <c r="G5144" s="28">
        <v>81.7</v>
      </c>
      <c r="H5144" s="24">
        <f t="shared" si="23"/>
        <v>6.8083333333333336</v>
      </c>
      <c r="I5144" s="25"/>
      <c r="J5144" s="25"/>
      <c r="K5144" s="26"/>
      <c r="L5144" s="25"/>
      <c r="M5144" s="25"/>
      <c r="N5144" s="25"/>
      <c r="O5144" s="25"/>
      <c r="P5144" s="25"/>
      <c r="Q5144" s="25"/>
      <c r="R5144" s="25"/>
      <c r="S5144" s="25"/>
      <c r="T5144" s="25"/>
      <c r="U5144" s="25"/>
      <c r="V5144" s="25"/>
      <c r="W5144" s="25"/>
      <c r="X5144" s="25"/>
      <c r="Y5144" s="25"/>
      <c r="Z5144" s="25"/>
      <c r="AA5144" s="25"/>
      <c r="AB5144" s="25"/>
    </row>
    <row r="5145" spans="1:28" ht="18.75" customHeight="1">
      <c r="A5145" s="1"/>
      <c r="B5145" s="1"/>
      <c r="C5145" s="1"/>
      <c r="D5145" s="21" t="s">
        <v>856</v>
      </c>
      <c r="E5145" s="22" t="s">
        <v>803</v>
      </c>
      <c r="F5145" s="27"/>
      <c r="G5145" s="28">
        <v>32.56</v>
      </c>
      <c r="H5145" s="24">
        <f t="shared" si="23"/>
        <v>2.7133333333333334</v>
      </c>
      <c r="I5145" s="25"/>
      <c r="J5145" s="25"/>
      <c r="K5145" s="26"/>
      <c r="L5145" s="25"/>
      <c r="M5145" s="25"/>
      <c r="N5145" s="25"/>
      <c r="O5145" s="25"/>
      <c r="P5145" s="25"/>
      <c r="Q5145" s="25"/>
      <c r="R5145" s="25"/>
      <c r="S5145" s="25"/>
      <c r="T5145" s="25"/>
      <c r="U5145" s="25"/>
      <c r="V5145" s="25"/>
      <c r="W5145" s="25"/>
      <c r="X5145" s="25"/>
      <c r="Y5145" s="25"/>
      <c r="Z5145" s="25"/>
      <c r="AA5145" s="25"/>
      <c r="AB5145" s="25"/>
    </row>
    <row r="5146" spans="1:28" ht="18.75" customHeight="1">
      <c r="A5146" s="1"/>
      <c r="B5146" s="1"/>
      <c r="C5146" s="1"/>
      <c r="D5146" s="21" t="s">
        <v>811</v>
      </c>
      <c r="E5146" s="22" t="s">
        <v>803</v>
      </c>
      <c r="F5146" s="27"/>
      <c r="G5146" s="28">
        <v>25.9</v>
      </c>
      <c r="H5146" s="24">
        <f t="shared" si="23"/>
        <v>2.1583333333333332</v>
      </c>
      <c r="I5146" s="25"/>
      <c r="J5146" s="25"/>
      <c r="K5146" s="26"/>
      <c r="L5146" s="25"/>
      <c r="M5146" s="25"/>
      <c r="N5146" s="25"/>
      <c r="O5146" s="25"/>
      <c r="P5146" s="25"/>
      <c r="Q5146" s="25"/>
      <c r="R5146" s="25"/>
      <c r="S5146" s="25"/>
      <c r="T5146" s="25"/>
      <c r="U5146" s="25"/>
      <c r="V5146" s="25"/>
      <c r="W5146" s="25"/>
      <c r="X5146" s="25"/>
      <c r="Y5146" s="25"/>
      <c r="Z5146" s="25"/>
      <c r="AA5146" s="25"/>
      <c r="AB5146" s="25"/>
    </row>
    <row r="5147" spans="1:28" ht="18.75" customHeight="1">
      <c r="A5147" s="1"/>
      <c r="B5147" s="1"/>
      <c r="C5147" s="1"/>
      <c r="D5147" s="21" t="s">
        <v>847</v>
      </c>
      <c r="E5147" s="22" t="s">
        <v>803</v>
      </c>
      <c r="F5147" s="27"/>
      <c r="G5147" s="28">
        <v>59.57</v>
      </c>
      <c r="H5147" s="24">
        <f t="shared" si="23"/>
        <v>4.9641666666666664</v>
      </c>
      <c r="I5147" s="25"/>
      <c r="J5147" s="25"/>
      <c r="K5147" s="26"/>
      <c r="L5147" s="25"/>
      <c r="M5147" s="25"/>
      <c r="N5147" s="25"/>
      <c r="O5147" s="25"/>
      <c r="P5147" s="25"/>
      <c r="Q5147" s="25"/>
      <c r="R5147" s="25"/>
      <c r="S5147" s="25"/>
      <c r="T5147" s="25"/>
      <c r="U5147" s="25"/>
      <c r="V5147" s="25"/>
      <c r="W5147" s="25"/>
      <c r="X5147" s="25"/>
      <c r="Y5147" s="25"/>
      <c r="Z5147" s="25"/>
      <c r="AA5147" s="25"/>
      <c r="AB5147" s="25"/>
    </row>
    <row r="5148" spans="1:28" ht="18.75" customHeight="1">
      <c r="A5148" s="1"/>
      <c r="B5148" s="1"/>
      <c r="C5148" s="1"/>
      <c r="D5148" s="21" t="s">
        <v>1094</v>
      </c>
      <c r="E5148" s="22" t="s">
        <v>803</v>
      </c>
      <c r="F5148" s="27"/>
      <c r="G5148" s="28">
        <v>18.7</v>
      </c>
      <c r="H5148" s="24">
        <f t="shared" si="23"/>
        <v>1.5583333333333333</v>
      </c>
      <c r="I5148" s="25"/>
      <c r="J5148" s="25"/>
      <c r="K5148" s="26"/>
      <c r="L5148" s="25"/>
      <c r="M5148" s="25"/>
      <c r="N5148" s="25"/>
      <c r="O5148" s="25"/>
      <c r="P5148" s="25"/>
      <c r="Q5148" s="25"/>
      <c r="R5148" s="25"/>
      <c r="S5148" s="25"/>
      <c r="T5148" s="25"/>
      <c r="U5148" s="25"/>
      <c r="V5148" s="25"/>
      <c r="W5148" s="25"/>
      <c r="X5148" s="25"/>
      <c r="Y5148" s="25"/>
      <c r="Z5148" s="25"/>
      <c r="AA5148" s="25"/>
      <c r="AB5148" s="25"/>
    </row>
    <row r="5149" spans="1:28" ht="18.75" customHeight="1">
      <c r="A5149" s="1"/>
      <c r="B5149" s="1"/>
      <c r="C5149" s="1"/>
      <c r="D5149" s="21" t="s">
        <v>821</v>
      </c>
      <c r="E5149" s="22" t="s">
        <v>803</v>
      </c>
      <c r="F5149" s="27"/>
      <c r="G5149" s="28">
        <v>71.400000000000006</v>
      </c>
      <c r="H5149" s="24">
        <f t="shared" si="23"/>
        <v>5.95</v>
      </c>
      <c r="I5149" s="25"/>
      <c r="J5149" s="25"/>
      <c r="K5149" s="26"/>
      <c r="L5149" s="25"/>
      <c r="M5149" s="25"/>
      <c r="N5149" s="25"/>
      <c r="O5149" s="25"/>
      <c r="P5149" s="25"/>
      <c r="Q5149" s="25"/>
      <c r="R5149" s="25"/>
      <c r="S5149" s="25"/>
      <c r="T5149" s="25"/>
      <c r="U5149" s="25"/>
      <c r="V5149" s="25"/>
      <c r="W5149" s="25"/>
      <c r="X5149" s="25"/>
      <c r="Y5149" s="25"/>
      <c r="Z5149" s="25"/>
      <c r="AA5149" s="25"/>
      <c r="AB5149" s="25"/>
    </row>
    <row r="5150" spans="1:28" ht="18.75" customHeight="1">
      <c r="A5150" s="1"/>
      <c r="B5150" s="1"/>
      <c r="C5150" s="1"/>
      <c r="D5150" s="21" t="s">
        <v>941</v>
      </c>
      <c r="E5150" s="22" t="s">
        <v>803</v>
      </c>
      <c r="F5150" s="27"/>
      <c r="G5150" s="28">
        <v>16.68</v>
      </c>
      <c r="H5150" s="24">
        <f t="shared" si="23"/>
        <v>1.39</v>
      </c>
      <c r="I5150" s="25"/>
      <c r="J5150" s="25"/>
      <c r="K5150" s="26"/>
      <c r="L5150" s="25"/>
      <c r="M5150" s="25"/>
      <c r="N5150" s="25"/>
      <c r="O5150" s="25"/>
      <c r="P5150" s="25"/>
      <c r="Q5150" s="25"/>
      <c r="R5150" s="25"/>
      <c r="S5150" s="25"/>
      <c r="T5150" s="25"/>
      <c r="U5150" s="25"/>
      <c r="V5150" s="25"/>
      <c r="W5150" s="25"/>
      <c r="X5150" s="25"/>
      <c r="Y5150" s="25"/>
      <c r="Z5150" s="25"/>
      <c r="AA5150" s="25"/>
      <c r="AB5150" s="25"/>
    </row>
    <row r="5151" spans="1:28" ht="18.75" customHeight="1">
      <c r="A5151" s="1"/>
      <c r="B5151" s="1"/>
      <c r="C5151" s="1"/>
      <c r="D5151" s="21" t="s">
        <v>942</v>
      </c>
      <c r="E5151" s="22" t="s">
        <v>803</v>
      </c>
      <c r="F5151" s="27"/>
      <c r="G5151" s="28">
        <v>18.649999999999999</v>
      </c>
      <c r="H5151" s="24">
        <f t="shared" si="23"/>
        <v>1.5541666666666665</v>
      </c>
      <c r="I5151" s="25"/>
      <c r="J5151" s="25"/>
      <c r="K5151" s="26"/>
      <c r="L5151" s="25"/>
      <c r="M5151" s="25"/>
      <c r="N5151" s="25"/>
      <c r="O5151" s="25"/>
      <c r="P5151" s="25"/>
      <c r="Q5151" s="25"/>
      <c r="R5151" s="25"/>
      <c r="S5151" s="25"/>
      <c r="T5151" s="25"/>
      <c r="U5151" s="25"/>
      <c r="V5151" s="25"/>
      <c r="W5151" s="25"/>
      <c r="X5151" s="25"/>
      <c r="Y5151" s="25"/>
      <c r="Z5151" s="25"/>
      <c r="AA5151" s="25"/>
      <c r="AB5151" s="25"/>
    </row>
    <row r="5152" spans="1:28" ht="18.75" customHeight="1">
      <c r="A5152" s="1"/>
      <c r="B5152" s="1"/>
      <c r="C5152" s="1"/>
      <c r="D5152" s="21" t="s">
        <v>951</v>
      </c>
      <c r="E5152" s="22" t="s">
        <v>803</v>
      </c>
      <c r="F5152" s="27"/>
      <c r="G5152" s="28">
        <v>61.29</v>
      </c>
      <c r="H5152" s="24">
        <f t="shared" si="23"/>
        <v>5.1074999999999999</v>
      </c>
      <c r="I5152" s="25"/>
      <c r="J5152" s="25"/>
      <c r="K5152" s="26"/>
      <c r="L5152" s="25"/>
      <c r="M5152" s="25"/>
      <c r="N5152" s="25"/>
      <c r="O5152" s="25"/>
      <c r="P5152" s="25"/>
      <c r="Q5152" s="25"/>
      <c r="R5152" s="25"/>
      <c r="S5152" s="25"/>
      <c r="T5152" s="25"/>
      <c r="U5152" s="25"/>
      <c r="V5152" s="25"/>
      <c r="W5152" s="25"/>
      <c r="X5152" s="25"/>
      <c r="Y5152" s="25"/>
      <c r="Z5152" s="25"/>
      <c r="AA5152" s="25"/>
      <c r="AB5152" s="25"/>
    </row>
    <row r="5153" spans="1:28" ht="18.75" customHeight="1">
      <c r="A5153" s="1"/>
      <c r="B5153" s="1"/>
      <c r="C5153" s="1"/>
      <c r="D5153" s="21" t="s">
        <v>965</v>
      </c>
      <c r="E5153" s="22" t="s">
        <v>803</v>
      </c>
      <c r="F5153" s="27"/>
      <c r="G5153" s="28">
        <v>45.56</v>
      </c>
      <c r="H5153" s="24">
        <f t="shared" si="23"/>
        <v>3.7966666666666669</v>
      </c>
      <c r="I5153" s="25"/>
      <c r="J5153" s="25"/>
      <c r="K5153" s="26"/>
      <c r="L5153" s="25"/>
      <c r="M5153" s="25"/>
      <c r="N5153" s="25"/>
      <c r="O5153" s="25"/>
      <c r="P5153" s="25"/>
      <c r="Q5153" s="25"/>
      <c r="R5153" s="25"/>
      <c r="S5153" s="25"/>
      <c r="T5153" s="25"/>
      <c r="U5153" s="25"/>
      <c r="V5153" s="25"/>
      <c r="W5153" s="25"/>
      <c r="X5153" s="25"/>
      <c r="Y5153" s="25"/>
      <c r="Z5153" s="25"/>
      <c r="AA5153" s="25"/>
      <c r="AB5153" s="25"/>
    </row>
    <row r="5154" spans="1:28" ht="18.75" customHeight="1">
      <c r="A5154" s="1"/>
      <c r="B5154" s="1"/>
      <c r="C5154" s="1"/>
      <c r="D5154" s="21" t="s">
        <v>1012</v>
      </c>
      <c r="E5154" s="22" t="s">
        <v>803</v>
      </c>
      <c r="F5154" s="27"/>
      <c r="G5154" s="28">
        <v>75.3</v>
      </c>
      <c r="H5154" s="24">
        <f t="shared" si="23"/>
        <v>6.2749999999999995</v>
      </c>
      <c r="I5154" s="25"/>
      <c r="J5154" s="25"/>
      <c r="K5154" s="26"/>
      <c r="L5154" s="25"/>
      <c r="M5154" s="25"/>
      <c r="N5154" s="25"/>
      <c r="O5154" s="25"/>
      <c r="P5154" s="25"/>
      <c r="Q5154" s="25"/>
      <c r="R5154" s="25"/>
      <c r="S5154" s="25"/>
      <c r="T5154" s="25"/>
      <c r="U5154" s="25"/>
      <c r="V5154" s="25"/>
      <c r="W5154" s="25"/>
      <c r="X5154" s="25"/>
      <c r="Y5154" s="25"/>
      <c r="Z5154" s="25"/>
      <c r="AA5154" s="25"/>
      <c r="AB5154" s="25"/>
    </row>
    <row r="5155" spans="1:28" ht="18.75" customHeight="1">
      <c r="A5155" s="1"/>
      <c r="B5155" s="1"/>
      <c r="C5155" s="1"/>
      <c r="D5155" s="21" t="s">
        <v>838</v>
      </c>
      <c r="E5155" s="22" t="s">
        <v>803</v>
      </c>
      <c r="F5155" s="27"/>
      <c r="G5155" s="28">
        <v>87.15</v>
      </c>
      <c r="H5155" s="24">
        <f t="shared" si="23"/>
        <v>7.2625000000000002</v>
      </c>
      <c r="I5155" s="25"/>
      <c r="J5155" s="25"/>
      <c r="K5155" s="26"/>
      <c r="L5155" s="25"/>
      <c r="M5155" s="25"/>
      <c r="N5155" s="25"/>
      <c r="O5155" s="25"/>
      <c r="P5155" s="25"/>
      <c r="Q5155" s="25"/>
      <c r="R5155" s="25"/>
      <c r="S5155" s="25"/>
      <c r="T5155" s="25"/>
      <c r="U5155" s="25"/>
      <c r="V5155" s="25"/>
      <c r="W5155" s="25"/>
      <c r="X5155" s="25"/>
      <c r="Y5155" s="25"/>
      <c r="Z5155" s="25"/>
      <c r="AA5155" s="25"/>
      <c r="AB5155" s="25"/>
    </row>
    <row r="5156" spans="1:28" ht="18.75" customHeight="1">
      <c r="A5156" s="1"/>
      <c r="B5156" s="1"/>
      <c r="C5156" s="1"/>
      <c r="D5156" s="21" t="s">
        <v>1125</v>
      </c>
      <c r="E5156" s="22" t="s">
        <v>803</v>
      </c>
      <c r="F5156" s="27"/>
      <c r="G5156" s="28">
        <v>2</v>
      </c>
      <c r="H5156" s="24">
        <f t="shared" si="23"/>
        <v>0.16666666666666666</v>
      </c>
      <c r="I5156" s="25"/>
      <c r="J5156" s="25"/>
      <c r="K5156" s="26"/>
      <c r="L5156" s="25"/>
      <c r="M5156" s="25"/>
      <c r="N5156" s="25"/>
      <c r="O5156" s="25"/>
      <c r="P5156" s="25"/>
      <c r="Q5156" s="25"/>
      <c r="R5156" s="25"/>
      <c r="S5156" s="25"/>
      <c r="T5156" s="25"/>
      <c r="U5156" s="25"/>
      <c r="V5156" s="25"/>
      <c r="W5156" s="25"/>
      <c r="X5156" s="25"/>
      <c r="Y5156" s="25"/>
      <c r="Z5156" s="25"/>
      <c r="AA5156" s="25"/>
      <c r="AB5156" s="25"/>
    </row>
    <row r="5157" spans="1:28" ht="18.75" customHeight="1">
      <c r="A5157" s="1"/>
      <c r="B5157" s="1"/>
      <c r="C5157" s="1"/>
      <c r="D5157" s="21" t="s">
        <v>1108</v>
      </c>
      <c r="E5157" s="22" t="s">
        <v>803</v>
      </c>
      <c r="F5157" s="27"/>
      <c r="G5157" s="28">
        <v>27.54</v>
      </c>
      <c r="H5157" s="24">
        <f t="shared" si="23"/>
        <v>2.2949999999999999</v>
      </c>
      <c r="I5157" s="25"/>
      <c r="J5157" s="25"/>
      <c r="K5157" s="26"/>
      <c r="L5157" s="25"/>
      <c r="M5157" s="25"/>
      <c r="N5157" s="25"/>
      <c r="O5157" s="25"/>
      <c r="P5157" s="25"/>
      <c r="Q5157" s="25"/>
      <c r="R5157" s="25"/>
      <c r="S5157" s="25"/>
      <c r="T5157" s="25"/>
      <c r="U5157" s="25"/>
      <c r="V5157" s="25"/>
      <c r="W5157" s="25"/>
      <c r="X5157" s="25"/>
      <c r="Y5157" s="25"/>
      <c r="Z5157" s="25"/>
      <c r="AA5157" s="25"/>
      <c r="AB5157" s="25"/>
    </row>
    <row r="5158" spans="1:28" ht="18.75" customHeight="1">
      <c r="A5158" s="1"/>
      <c r="B5158" s="1"/>
      <c r="C5158" s="1"/>
      <c r="D5158" s="21" t="s">
        <v>1117</v>
      </c>
      <c r="E5158" s="22" t="s">
        <v>803</v>
      </c>
      <c r="F5158" s="27"/>
      <c r="G5158" s="28">
        <v>3.3</v>
      </c>
      <c r="H5158" s="24">
        <f t="shared" si="23"/>
        <v>0.27499999999999997</v>
      </c>
      <c r="I5158" s="25"/>
      <c r="J5158" s="25"/>
      <c r="K5158" s="26"/>
      <c r="L5158" s="25"/>
      <c r="M5158" s="25"/>
      <c r="N5158" s="25"/>
      <c r="O5158" s="25"/>
      <c r="P5158" s="25"/>
      <c r="Q5158" s="25"/>
      <c r="R5158" s="25"/>
      <c r="S5158" s="25"/>
      <c r="T5158" s="25"/>
      <c r="U5158" s="25"/>
      <c r="V5158" s="25"/>
      <c r="W5158" s="25"/>
      <c r="X5158" s="25"/>
      <c r="Y5158" s="25"/>
      <c r="Z5158" s="25"/>
      <c r="AA5158" s="25"/>
      <c r="AB5158" s="25"/>
    </row>
    <row r="5159" spans="1:28" ht="18.75" customHeight="1">
      <c r="A5159" s="1"/>
      <c r="B5159" s="1"/>
      <c r="C5159" s="1"/>
      <c r="D5159" s="21" t="s">
        <v>1090</v>
      </c>
      <c r="E5159" s="22" t="s">
        <v>803</v>
      </c>
      <c r="F5159" s="27"/>
      <c r="G5159" s="28">
        <v>18.68</v>
      </c>
      <c r="H5159" s="24">
        <f t="shared" si="23"/>
        <v>1.5566666666666666</v>
      </c>
      <c r="I5159" s="25"/>
      <c r="J5159" s="25"/>
      <c r="K5159" s="26"/>
      <c r="L5159" s="25"/>
      <c r="M5159" s="25"/>
      <c r="N5159" s="25"/>
      <c r="O5159" s="25"/>
      <c r="P5159" s="25"/>
      <c r="Q5159" s="25"/>
      <c r="R5159" s="25"/>
      <c r="S5159" s="25"/>
      <c r="T5159" s="25"/>
      <c r="U5159" s="25"/>
      <c r="V5159" s="25"/>
      <c r="W5159" s="25"/>
      <c r="X5159" s="25"/>
      <c r="Y5159" s="25"/>
      <c r="Z5159" s="25"/>
      <c r="AA5159" s="25"/>
      <c r="AB5159" s="25"/>
    </row>
    <row r="5160" spans="1:28" ht="18.75" customHeight="1">
      <c r="A5160" s="1"/>
      <c r="B5160" s="1"/>
      <c r="C5160" s="1"/>
      <c r="D5160" s="21" t="s">
        <v>857</v>
      </c>
      <c r="E5160" s="22" t="s">
        <v>803</v>
      </c>
      <c r="F5160" s="27"/>
      <c r="G5160" s="28">
        <v>37.35</v>
      </c>
      <c r="H5160" s="24">
        <f t="shared" si="23"/>
        <v>3.1125000000000003</v>
      </c>
      <c r="I5160" s="25"/>
      <c r="J5160" s="25"/>
      <c r="K5160" s="26"/>
      <c r="L5160" s="25"/>
      <c r="M5160" s="25"/>
      <c r="N5160" s="25"/>
      <c r="O5160" s="25"/>
      <c r="P5160" s="25"/>
      <c r="Q5160" s="25"/>
      <c r="R5160" s="25"/>
      <c r="S5160" s="25"/>
      <c r="T5160" s="25"/>
      <c r="U5160" s="25"/>
      <c r="V5160" s="25"/>
      <c r="W5160" s="25"/>
      <c r="X5160" s="25"/>
      <c r="Y5160" s="25"/>
      <c r="Z5160" s="25"/>
      <c r="AA5160" s="25"/>
      <c r="AB5160" s="25"/>
    </row>
    <row r="5161" spans="1:28" ht="18.75" customHeight="1">
      <c r="A5161" s="1"/>
      <c r="B5161" s="1"/>
      <c r="C5161" s="1"/>
      <c r="D5161" s="21" t="s">
        <v>828</v>
      </c>
      <c r="E5161" s="22" t="s">
        <v>803</v>
      </c>
      <c r="F5161" s="27"/>
      <c r="G5161" s="28">
        <v>39.659999999999997</v>
      </c>
      <c r="H5161" s="24">
        <f t="shared" si="23"/>
        <v>3.3049999999999997</v>
      </c>
      <c r="I5161" s="25"/>
      <c r="J5161" s="25"/>
      <c r="K5161" s="26"/>
      <c r="L5161" s="25"/>
      <c r="M5161" s="25"/>
      <c r="N5161" s="25"/>
      <c r="O5161" s="25"/>
      <c r="P5161" s="25"/>
      <c r="Q5161" s="25"/>
      <c r="R5161" s="25"/>
      <c r="S5161" s="25"/>
      <c r="T5161" s="25"/>
      <c r="U5161" s="25"/>
      <c r="V5161" s="25"/>
      <c r="W5161" s="25"/>
      <c r="X5161" s="25"/>
      <c r="Y5161" s="25"/>
      <c r="Z5161" s="25"/>
      <c r="AA5161" s="25"/>
      <c r="AB5161" s="25"/>
    </row>
    <row r="5162" spans="1:28" ht="18.75" customHeight="1">
      <c r="A5162" s="1"/>
      <c r="B5162" s="1"/>
      <c r="C5162" s="1"/>
      <c r="D5162" s="21" t="s">
        <v>1028</v>
      </c>
      <c r="E5162" s="22" t="s">
        <v>803</v>
      </c>
      <c r="F5162" s="27"/>
      <c r="G5162" s="28">
        <v>14.41</v>
      </c>
      <c r="H5162" s="24">
        <f t="shared" si="23"/>
        <v>1.2008333333333334</v>
      </c>
      <c r="I5162" s="25"/>
      <c r="J5162" s="25"/>
      <c r="K5162" s="26"/>
      <c r="L5162" s="25"/>
      <c r="M5162" s="25"/>
      <c r="N5162" s="25"/>
      <c r="O5162" s="25"/>
      <c r="P5162" s="25"/>
      <c r="Q5162" s="25"/>
      <c r="R5162" s="25"/>
      <c r="S5162" s="25"/>
      <c r="T5162" s="25"/>
      <c r="U5162" s="25"/>
      <c r="V5162" s="25"/>
      <c r="W5162" s="25"/>
      <c r="X5162" s="25"/>
      <c r="Y5162" s="25"/>
      <c r="Z5162" s="25"/>
      <c r="AA5162" s="25"/>
      <c r="AB5162" s="25"/>
    </row>
    <row r="5163" spans="1:28" ht="18.75" customHeight="1">
      <c r="A5163" s="1"/>
      <c r="B5163" s="1"/>
      <c r="C5163" s="1"/>
      <c r="D5163" s="21" t="s">
        <v>1115</v>
      </c>
      <c r="E5163" s="22" t="s">
        <v>803</v>
      </c>
      <c r="F5163" s="27"/>
      <c r="G5163" s="28">
        <v>8.8800000000000008</v>
      </c>
      <c r="H5163" s="24">
        <f t="shared" si="23"/>
        <v>0.7400000000000001</v>
      </c>
      <c r="I5163" s="25"/>
      <c r="J5163" s="25"/>
      <c r="K5163" s="26"/>
      <c r="L5163" s="25"/>
      <c r="M5163" s="25"/>
      <c r="N5163" s="25"/>
      <c r="O5163" s="25"/>
      <c r="P5163" s="25"/>
      <c r="Q5163" s="25"/>
      <c r="R5163" s="25"/>
      <c r="S5163" s="25"/>
      <c r="T5163" s="25"/>
      <c r="U5163" s="25"/>
      <c r="V5163" s="25"/>
      <c r="W5163" s="25"/>
      <c r="X5163" s="25"/>
      <c r="Y5163" s="25"/>
      <c r="Z5163" s="25"/>
      <c r="AA5163" s="25"/>
      <c r="AB5163" s="25"/>
    </row>
    <row r="5164" spans="1:28" ht="18.75" customHeight="1">
      <c r="A5164" s="1"/>
      <c r="B5164" s="1"/>
      <c r="C5164" s="1"/>
      <c r="D5164" s="21" t="s">
        <v>899</v>
      </c>
      <c r="E5164" s="22" t="s">
        <v>803</v>
      </c>
      <c r="F5164" s="27"/>
      <c r="G5164" s="28">
        <v>58.76</v>
      </c>
      <c r="H5164" s="24">
        <f t="shared" si="23"/>
        <v>4.8966666666666665</v>
      </c>
      <c r="I5164" s="25"/>
      <c r="J5164" s="25"/>
      <c r="K5164" s="26"/>
      <c r="L5164" s="25"/>
      <c r="M5164" s="25"/>
      <c r="N5164" s="25"/>
      <c r="O5164" s="25"/>
      <c r="P5164" s="25"/>
      <c r="Q5164" s="25"/>
      <c r="R5164" s="25"/>
      <c r="S5164" s="25"/>
      <c r="T5164" s="25"/>
      <c r="U5164" s="25"/>
      <c r="V5164" s="25"/>
      <c r="W5164" s="25"/>
      <c r="X5164" s="25"/>
      <c r="Y5164" s="25"/>
      <c r="Z5164" s="25"/>
      <c r="AA5164" s="25"/>
      <c r="AB5164" s="25"/>
    </row>
    <row r="5165" spans="1:28" ht="18.75" customHeight="1">
      <c r="A5165" s="1"/>
      <c r="B5165" s="1"/>
      <c r="C5165" s="1"/>
      <c r="D5165" s="21" t="s">
        <v>840</v>
      </c>
      <c r="E5165" s="22" t="s">
        <v>803</v>
      </c>
      <c r="F5165" s="27"/>
      <c r="G5165" s="28">
        <v>9</v>
      </c>
      <c r="H5165" s="24">
        <f t="shared" si="23"/>
        <v>0.75</v>
      </c>
      <c r="I5165" s="25"/>
      <c r="J5165" s="25"/>
      <c r="K5165" s="26"/>
      <c r="L5165" s="25"/>
      <c r="M5165" s="25"/>
      <c r="N5165" s="25"/>
      <c r="O5165" s="25"/>
      <c r="P5165" s="25"/>
      <c r="Q5165" s="25"/>
      <c r="R5165" s="25"/>
      <c r="S5165" s="25"/>
      <c r="T5165" s="25"/>
      <c r="U5165" s="25"/>
      <c r="V5165" s="25"/>
      <c r="W5165" s="25"/>
      <c r="X5165" s="25"/>
      <c r="Y5165" s="25"/>
      <c r="Z5165" s="25"/>
      <c r="AA5165" s="25"/>
      <c r="AB5165" s="25"/>
    </row>
    <row r="5166" spans="1:28" ht="18.75" customHeight="1">
      <c r="A5166" s="1"/>
      <c r="B5166" s="1"/>
      <c r="C5166" s="1"/>
      <c r="D5166" s="21" t="s">
        <v>924</v>
      </c>
      <c r="E5166" s="22" t="s">
        <v>803</v>
      </c>
      <c r="F5166" s="27"/>
      <c r="G5166" s="28">
        <v>60.88</v>
      </c>
      <c r="H5166" s="24">
        <f t="shared" si="23"/>
        <v>5.0733333333333333</v>
      </c>
      <c r="I5166" s="25"/>
      <c r="J5166" s="25"/>
      <c r="K5166" s="26"/>
      <c r="L5166" s="25"/>
      <c r="M5166" s="25"/>
      <c r="N5166" s="25"/>
      <c r="O5166" s="25"/>
      <c r="P5166" s="25"/>
      <c r="Q5166" s="25"/>
      <c r="R5166" s="25"/>
      <c r="S5166" s="25"/>
      <c r="T5166" s="25"/>
      <c r="U5166" s="25"/>
      <c r="V5166" s="25"/>
      <c r="W5166" s="25"/>
      <c r="X5166" s="25"/>
      <c r="Y5166" s="25"/>
      <c r="Z5166" s="25"/>
      <c r="AA5166" s="25"/>
      <c r="AB5166" s="25"/>
    </row>
    <row r="5167" spans="1:28" ht="18.75" customHeight="1">
      <c r="A5167" s="1"/>
      <c r="B5167" s="1"/>
      <c r="C5167" s="1"/>
      <c r="D5167" s="21" t="s">
        <v>978</v>
      </c>
      <c r="E5167" s="22" t="s">
        <v>803</v>
      </c>
      <c r="F5167" s="27"/>
      <c r="G5167" s="28">
        <v>8.3000000000000007</v>
      </c>
      <c r="H5167" s="24">
        <f t="shared" si="23"/>
        <v>0.69166666666666676</v>
      </c>
      <c r="I5167" s="25"/>
      <c r="J5167" s="25"/>
      <c r="K5167" s="26"/>
      <c r="L5167" s="25"/>
      <c r="M5167" s="25"/>
      <c r="N5167" s="25"/>
      <c r="O5167" s="25"/>
      <c r="P5167" s="25"/>
      <c r="Q5167" s="25"/>
      <c r="R5167" s="25"/>
      <c r="S5167" s="25"/>
      <c r="T5167" s="25"/>
      <c r="U5167" s="25"/>
      <c r="V5167" s="25"/>
      <c r="W5167" s="25"/>
      <c r="X5167" s="25"/>
      <c r="Y5167" s="25"/>
      <c r="Z5167" s="25"/>
      <c r="AA5167" s="25"/>
      <c r="AB5167" s="25"/>
    </row>
    <row r="5168" spans="1:28" ht="18.75" customHeight="1">
      <c r="A5168" s="1"/>
      <c r="B5168" s="1"/>
      <c r="C5168" s="1"/>
      <c r="D5168" s="21" t="s">
        <v>1111</v>
      </c>
      <c r="E5168" s="22" t="s">
        <v>803</v>
      </c>
      <c r="F5168" s="27"/>
      <c r="G5168" s="28">
        <v>15.84</v>
      </c>
      <c r="H5168" s="24">
        <f t="shared" si="23"/>
        <v>1.32</v>
      </c>
      <c r="I5168" s="25"/>
      <c r="J5168" s="25"/>
      <c r="K5168" s="26"/>
      <c r="L5168" s="25"/>
      <c r="M5168" s="25"/>
      <c r="N5168" s="25"/>
      <c r="O5168" s="25"/>
      <c r="P5168" s="25"/>
      <c r="Q5168" s="25"/>
      <c r="R5168" s="25"/>
      <c r="S5168" s="25"/>
      <c r="T5168" s="25"/>
      <c r="U5168" s="25"/>
      <c r="V5168" s="25"/>
      <c r="W5168" s="25"/>
      <c r="X5168" s="25"/>
      <c r="Y5168" s="25"/>
      <c r="Z5168" s="25"/>
      <c r="AA5168" s="25"/>
      <c r="AB5168" s="25"/>
    </row>
    <row r="5169" spans="1:28" ht="18.75" customHeight="1">
      <c r="A5169" s="1"/>
      <c r="B5169" s="1"/>
      <c r="C5169" s="1"/>
      <c r="D5169" s="21" t="s">
        <v>821</v>
      </c>
      <c r="E5169" s="22" t="s">
        <v>803</v>
      </c>
      <c r="F5169" s="27"/>
      <c r="G5169" s="28">
        <v>59.5</v>
      </c>
      <c r="H5169" s="24">
        <f t="shared" si="23"/>
        <v>4.958333333333333</v>
      </c>
      <c r="I5169" s="25"/>
      <c r="J5169" s="25"/>
      <c r="K5169" s="26"/>
      <c r="L5169" s="25"/>
      <c r="M5169" s="25"/>
      <c r="N5169" s="25"/>
      <c r="O5169" s="25"/>
      <c r="P5169" s="25"/>
      <c r="Q5169" s="25"/>
      <c r="R5169" s="25"/>
      <c r="S5169" s="25"/>
      <c r="T5169" s="25"/>
      <c r="U5169" s="25"/>
      <c r="V5169" s="25"/>
      <c r="W5169" s="25"/>
      <c r="X5169" s="25"/>
      <c r="Y5169" s="25"/>
      <c r="Z5169" s="25"/>
      <c r="AA5169" s="25"/>
      <c r="AB5169" s="25"/>
    </row>
    <row r="5170" spans="1:28" ht="18.75" customHeight="1">
      <c r="A5170" s="1"/>
      <c r="B5170" s="1"/>
      <c r="C5170" s="1"/>
      <c r="D5170" s="21" t="s">
        <v>934</v>
      </c>
      <c r="E5170" s="22" t="s">
        <v>803</v>
      </c>
      <c r="F5170" s="27"/>
      <c r="G5170" s="28">
        <v>96.300004000000001</v>
      </c>
      <c r="H5170" s="24">
        <f t="shared" si="23"/>
        <v>8.0250003333333328</v>
      </c>
      <c r="I5170" s="25"/>
      <c r="J5170" s="25"/>
      <c r="K5170" s="26"/>
      <c r="L5170" s="25"/>
      <c r="M5170" s="25"/>
      <c r="N5170" s="25"/>
      <c r="O5170" s="25"/>
      <c r="P5170" s="25"/>
      <c r="Q5170" s="25"/>
      <c r="R5170" s="25"/>
      <c r="S5170" s="25"/>
      <c r="T5170" s="25"/>
      <c r="U5170" s="25"/>
      <c r="V5170" s="25"/>
      <c r="W5170" s="25"/>
      <c r="X5170" s="25"/>
      <c r="Y5170" s="25"/>
      <c r="Z5170" s="25"/>
      <c r="AA5170" s="25"/>
      <c r="AB5170" s="25"/>
    </row>
    <row r="5171" spans="1:28" ht="18.75" customHeight="1">
      <c r="A5171" s="1"/>
      <c r="B5171" s="1"/>
      <c r="C5171" s="1"/>
      <c r="D5171" s="21" t="s">
        <v>1094</v>
      </c>
      <c r="E5171" s="22" t="s">
        <v>803</v>
      </c>
      <c r="F5171" s="27"/>
      <c r="G5171" s="28">
        <v>9.35</v>
      </c>
      <c r="H5171" s="24">
        <f t="shared" si="23"/>
        <v>0.77916666666666667</v>
      </c>
      <c r="I5171" s="25"/>
      <c r="J5171" s="25"/>
      <c r="K5171" s="26"/>
      <c r="L5171" s="25"/>
      <c r="M5171" s="25"/>
      <c r="N5171" s="25"/>
      <c r="O5171" s="25"/>
      <c r="P5171" s="25"/>
      <c r="Q5171" s="25"/>
      <c r="R5171" s="25"/>
      <c r="S5171" s="25"/>
      <c r="T5171" s="25"/>
      <c r="U5171" s="25"/>
      <c r="V5171" s="25"/>
      <c r="W5171" s="25"/>
      <c r="X5171" s="25"/>
      <c r="Y5171" s="25"/>
      <c r="Z5171" s="25"/>
      <c r="AA5171" s="25"/>
      <c r="AB5171" s="25"/>
    </row>
    <row r="5172" spans="1:28" ht="18.75" customHeight="1">
      <c r="A5172" s="1"/>
      <c r="B5172" s="1"/>
      <c r="C5172" s="1"/>
      <c r="D5172" s="21" t="s">
        <v>939</v>
      </c>
      <c r="E5172" s="22" t="s">
        <v>803</v>
      </c>
      <c r="F5172" s="27"/>
      <c r="G5172" s="28">
        <v>75</v>
      </c>
      <c r="H5172" s="24">
        <f t="shared" si="23"/>
        <v>6.25</v>
      </c>
      <c r="I5172" s="25"/>
      <c r="J5172" s="25"/>
      <c r="K5172" s="26"/>
      <c r="L5172" s="25"/>
      <c r="M5172" s="25"/>
      <c r="N5172" s="25"/>
      <c r="O5172" s="25"/>
      <c r="P5172" s="25"/>
      <c r="Q5172" s="25"/>
      <c r="R5172" s="25"/>
      <c r="S5172" s="25"/>
      <c r="T5172" s="25"/>
      <c r="U5172" s="25"/>
      <c r="V5172" s="25"/>
      <c r="W5172" s="25"/>
      <c r="X5172" s="25"/>
      <c r="Y5172" s="25"/>
      <c r="Z5172" s="25"/>
      <c r="AA5172" s="25"/>
      <c r="AB5172" s="25"/>
    </row>
    <row r="5173" spans="1:28" ht="18.75" customHeight="1">
      <c r="A5173" s="1"/>
      <c r="B5173" s="1"/>
      <c r="C5173" s="1"/>
      <c r="D5173" s="21" t="s">
        <v>918</v>
      </c>
      <c r="E5173" s="22" t="s">
        <v>803</v>
      </c>
      <c r="F5173" s="27"/>
      <c r="G5173" s="28">
        <v>560.16999999999996</v>
      </c>
      <c r="H5173" s="24">
        <f t="shared" si="23"/>
        <v>46.680833333333332</v>
      </c>
      <c r="I5173" s="25"/>
      <c r="J5173" s="25"/>
      <c r="K5173" s="26"/>
      <c r="L5173" s="25"/>
      <c r="M5173" s="25"/>
      <c r="N5173" s="25"/>
      <c r="O5173" s="25"/>
      <c r="P5173" s="25"/>
      <c r="Q5173" s="25"/>
      <c r="R5173" s="25"/>
      <c r="S5173" s="25"/>
      <c r="T5173" s="25"/>
      <c r="U5173" s="25"/>
      <c r="V5173" s="25"/>
      <c r="W5173" s="25"/>
      <c r="X5173" s="25"/>
      <c r="Y5173" s="25"/>
      <c r="Z5173" s="25"/>
      <c r="AA5173" s="25"/>
      <c r="AB5173" s="25"/>
    </row>
    <row r="5174" spans="1:28" ht="18.75" customHeight="1">
      <c r="A5174" s="1"/>
      <c r="B5174" s="1"/>
      <c r="C5174" s="1"/>
      <c r="D5174" s="21" t="s">
        <v>1026</v>
      </c>
      <c r="E5174" s="22" t="s">
        <v>803</v>
      </c>
      <c r="F5174" s="27"/>
      <c r="G5174" s="28">
        <v>86.24</v>
      </c>
      <c r="H5174" s="24">
        <f t="shared" si="23"/>
        <v>7.1866666666666665</v>
      </c>
      <c r="I5174" s="25"/>
      <c r="J5174" s="25"/>
      <c r="K5174" s="26"/>
      <c r="L5174" s="25"/>
      <c r="M5174" s="25"/>
      <c r="N5174" s="25"/>
      <c r="O5174" s="25"/>
      <c r="P5174" s="25"/>
      <c r="Q5174" s="25"/>
      <c r="R5174" s="25"/>
      <c r="S5174" s="25"/>
      <c r="T5174" s="25"/>
      <c r="U5174" s="25"/>
      <c r="V5174" s="25"/>
      <c r="W5174" s="25"/>
      <c r="X5174" s="25"/>
      <c r="Y5174" s="25"/>
      <c r="Z5174" s="25"/>
      <c r="AA5174" s="25"/>
      <c r="AB5174" s="25"/>
    </row>
    <row r="5175" spans="1:28" ht="18.75" customHeight="1">
      <c r="A5175" s="1"/>
      <c r="B5175" s="1"/>
      <c r="C5175" s="1"/>
      <c r="D5175" s="21" t="s">
        <v>1118</v>
      </c>
      <c r="E5175" s="22" t="s">
        <v>803</v>
      </c>
      <c r="F5175" s="27"/>
      <c r="G5175" s="28">
        <v>246.1</v>
      </c>
      <c r="H5175" s="24">
        <f t="shared" si="23"/>
        <v>20.508333333333333</v>
      </c>
      <c r="I5175" s="25"/>
      <c r="J5175" s="25"/>
      <c r="K5175" s="26"/>
      <c r="L5175" s="25"/>
      <c r="M5175" s="25"/>
      <c r="N5175" s="25"/>
      <c r="O5175" s="25"/>
      <c r="P5175" s="25"/>
      <c r="Q5175" s="25"/>
      <c r="R5175" s="25"/>
      <c r="S5175" s="25"/>
      <c r="T5175" s="25"/>
      <c r="U5175" s="25"/>
      <c r="V5175" s="25"/>
      <c r="W5175" s="25"/>
      <c r="X5175" s="25"/>
      <c r="Y5175" s="25"/>
      <c r="Z5175" s="25"/>
      <c r="AA5175" s="25"/>
      <c r="AB5175" s="25"/>
    </row>
    <row r="5176" spans="1:28" ht="18.75" customHeight="1">
      <c r="A5176" s="1"/>
      <c r="B5176" s="1"/>
      <c r="C5176" s="1"/>
      <c r="D5176" s="21" t="s">
        <v>1057</v>
      </c>
      <c r="E5176" s="22" t="s">
        <v>803</v>
      </c>
      <c r="F5176" s="27"/>
      <c r="G5176" s="28">
        <v>104.83</v>
      </c>
      <c r="H5176" s="24">
        <f t="shared" si="23"/>
        <v>8.7358333333333338</v>
      </c>
      <c r="I5176" s="25"/>
      <c r="J5176" s="25"/>
      <c r="K5176" s="26"/>
      <c r="L5176" s="25"/>
      <c r="M5176" s="25"/>
      <c r="N5176" s="25"/>
      <c r="O5176" s="25"/>
      <c r="P5176" s="25"/>
      <c r="Q5176" s="25"/>
      <c r="R5176" s="25"/>
      <c r="S5176" s="25"/>
      <c r="T5176" s="25"/>
      <c r="U5176" s="25"/>
      <c r="V5176" s="25"/>
      <c r="W5176" s="25"/>
      <c r="X5176" s="25"/>
      <c r="Y5176" s="25"/>
      <c r="Z5176" s="25"/>
      <c r="AA5176" s="25"/>
      <c r="AB5176" s="25"/>
    </row>
    <row r="5177" spans="1:28" ht="18.75" customHeight="1">
      <c r="A5177" s="1"/>
      <c r="B5177" s="1"/>
      <c r="C5177" s="1"/>
      <c r="D5177" s="21" t="s">
        <v>833</v>
      </c>
      <c r="E5177" s="22" t="s">
        <v>803</v>
      </c>
      <c r="F5177" s="27"/>
      <c r="G5177" s="28">
        <v>79.900000000000006</v>
      </c>
      <c r="H5177" s="24">
        <f t="shared" si="23"/>
        <v>6.6583333333333341</v>
      </c>
      <c r="I5177" s="25"/>
      <c r="J5177" s="25"/>
      <c r="K5177" s="26"/>
      <c r="L5177" s="25"/>
      <c r="M5177" s="25"/>
      <c r="N5177" s="25"/>
      <c r="O5177" s="25"/>
      <c r="P5177" s="25"/>
      <c r="Q5177" s="25"/>
      <c r="R5177" s="25"/>
      <c r="S5177" s="25"/>
      <c r="T5177" s="25"/>
      <c r="U5177" s="25"/>
      <c r="V5177" s="25"/>
      <c r="W5177" s="25"/>
      <c r="X5177" s="25"/>
      <c r="Y5177" s="25"/>
      <c r="Z5177" s="25"/>
      <c r="AA5177" s="25"/>
      <c r="AB5177" s="25"/>
    </row>
    <row r="5178" spans="1:28" ht="18.75" customHeight="1">
      <c r="A5178" s="1"/>
      <c r="B5178" s="1"/>
      <c r="C5178" s="1"/>
      <c r="D5178" s="21" t="s">
        <v>980</v>
      </c>
      <c r="E5178" s="22" t="s">
        <v>803</v>
      </c>
      <c r="F5178" s="27"/>
      <c r="G5178" s="28">
        <v>59.67</v>
      </c>
      <c r="H5178" s="24">
        <f t="shared" si="23"/>
        <v>4.9725000000000001</v>
      </c>
      <c r="I5178" s="25"/>
      <c r="J5178" s="25"/>
      <c r="K5178" s="26"/>
      <c r="L5178" s="25"/>
      <c r="M5178" s="25"/>
      <c r="N5178" s="25"/>
      <c r="O5178" s="25"/>
      <c r="P5178" s="25"/>
      <c r="Q5178" s="25"/>
      <c r="R5178" s="25"/>
      <c r="S5178" s="25"/>
      <c r="T5178" s="25"/>
      <c r="U5178" s="25"/>
      <c r="V5178" s="25"/>
      <c r="W5178" s="25"/>
      <c r="X5178" s="25"/>
      <c r="Y5178" s="25"/>
      <c r="Z5178" s="25"/>
      <c r="AA5178" s="25"/>
      <c r="AB5178" s="25"/>
    </row>
    <row r="5179" spans="1:28" ht="18.75" customHeight="1">
      <c r="A5179" s="1"/>
      <c r="B5179" s="1"/>
      <c r="C5179" s="1"/>
      <c r="D5179" s="21" t="s">
        <v>1020</v>
      </c>
      <c r="E5179" s="22" t="s">
        <v>803</v>
      </c>
      <c r="F5179" s="27"/>
      <c r="G5179" s="28">
        <v>627.76</v>
      </c>
      <c r="H5179" s="24">
        <f t="shared" si="23"/>
        <v>52.313333333333333</v>
      </c>
      <c r="I5179" s="25"/>
      <c r="J5179" s="25"/>
      <c r="K5179" s="26"/>
      <c r="L5179" s="25"/>
      <c r="M5179" s="25"/>
      <c r="N5179" s="25"/>
      <c r="O5179" s="25"/>
      <c r="P5179" s="25"/>
      <c r="Q5179" s="25"/>
      <c r="R5179" s="25"/>
      <c r="S5179" s="25"/>
      <c r="T5179" s="25"/>
      <c r="U5179" s="25"/>
      <c r="V5179" s="25"/>
      <c r="W5179" s="25"/>
      <c r="X5179" s="25"/>
      <c r="Y5179" s="25"/>
      <c r="Z5179" s="25"/>
      <c r="AA5179" s="25"/>
      <c r="AB5179" s="25"/>
    </row>
    <row r="5180" spans="1:28" ht="18.75" customHeight="1">
      <c r="A5180" s="1"/>
      <c r="B5180" s="1"/>
      <c r="C5180" s="1"/>
      <c r="D5180" s="21" t="s">
        <v>823</v>
      </c>
      <c r="E5180" s="22" t="s">
        <v>803</v>
      </c>
      <c r="F5180" s="27"/>
      <c r="G5180" s="28">
        <v>40.950000000000003</v>
      </c>
      <c r="H5180" s="24">
        <f t="shared" si="23"/>
        <v>3.4125000000000001</v>
      </c>
      <c r="I5180" s="25"/>
      <c r="J5180" s="25"/>
      <c r="K5180" s="26"/>
      <c r="L5180" s="25"/>
      <c r="M5180" s="25"/>
      <c r="N5180" s="25"/>
      <c r="O5180" s="25"/>
      <c r="P5180" s="25"/>
      <c r="Q5180" s="25"/>
      <c r="R5180" s="25"/>
      <c r="S5180" s="25"/>
      <c r="T5180" s="25"/>
      <c r="U5180" s="25"/>
      <c r="V5180" s="25"/>
      <c r="W5180" s="25"/>
      <c r="X5180" s="25"/>
      <c r="Y5180" s="25"/>
      <c r="Z5180" s="25"/>
      <c r="AA5180" s="25"/>
      <c r="AB5180" s="25"/>
    </row>
    <row r="5181" spans="1:28" ht="18.75" customHeight="1">
      <c r="A5181" s="1"/>
      <c r="B5181" s="1"/>
      <c r="C5181" s="1"/>
      <c r="D5181" s="21" t="s">
        <v>1098</v>
      </c>
      <c r="E5181" s="22" t="s">
        <v>803</v>
      </c>
      <c r="F5181" s="27"/>
      <c r="G5181" s="28">
        <v>60.72</v>
      </c>
      <c r="H5181" s="24">
        <f t="shared" si="23"/>
        <v>5.0599999999999996</v>
      </c>
      <c r="I5181" s="25"/>
      <c r="J5181" s="25"/>
      <c r="K5181" s="26"/>
      <c r="L5181" s="25"/>
      <c r="M5181" s="25"/>
      <c r="N5181" s="25"/>
      <c r="O5181" s="25"/>
      <c r="P5181" s="25"/>
      <c r="Q5181" s="25"/>
      <c r="R5181" s="25"/>
      <c r="S5181" s="25"/>
      <c r="T5181" s="25"/>
      <c r="U5181" s="25"/>
      <c r="V5181" s="25"/>
      <c r="W5181" s="25"/>
      <c r="X5181" s="25"/>
      <c r="Y5181" s="25"/>
      <c r="Z5181" s="25"/>
      <c r="AA5181" s="25"/>
      <c r="AB5181" s="25"/>
    </row>
    <row r="5182" spans="1:28" ht="18.75" customHeight="1">
      <c r="A5182" s="1"/>
      <c r="B5182" s="1"/>
      <c r="C5182" s="1"/>
      <c r="D5182" s="21" t="s">
        <v>1061</v>
      </c>
      <c r="E5182" s="22" t="s">
        <v>803</v>
      </c>
      <c r="F5182" s="27"/>
      <c r="G5182" s="28">
        <v>68.459999999999994</v>
      </c>
      <c r="H5182" s="24">
        <f t="shared" si="23"/>
        <v>5.7049999999999992</v>
      </c>
      <c r="I5182" s="25"/>
      <c r="J5182" s="25"/>
      <c r="K5182" s="26"/>
      <c r="L5182" s="25"/>
      <c r="M5182" s="25"/>
      <c r="N5182" s="25"/>
      <c r="O5182" s="25"/>
      <c r="P5182" s="25"/>
      <c r="Q5182" s="25"/>
      <c r="R5182" s="25"/>
      <c r="S5182" s="25"/>
      <c r="T5182" s="25"/>
      <c r="U5182" s="25"/>
      <c r="V5182" s="25"/>
      <c r="W5182" s="25"/>
      <c r="X5182" s="25"/>
      <c r="Y5182" s="25"/>
      <c r="Z5182" s="25"/>
      <c r="AA5182" s="25"/>
      <c r="AB5182" s="25"/>
    </row>
    <row r="5183" spans="1:28" ht="18.75" customHeight="1">
      <c r="A5183" s="1"/>
      <c r="B5183" s="1"/>
      <c r="C5183" s="1"/>
      <c r="D5183" s="21" t="s">
        <v>819</v>
      </c>
      <c r="E5183" s="22" t="s">
        <v>803</v>
      </c>
      <c r="F5183" s="27"/>
      <c r="G5183" s="28">
        <v>61.66</v>
      </c>
      <c r="H5183" s="24">
        <f t="shared" si="23"/>
        <v>5.1383333333333328</v>
      </c>
      <c r="I5183" s="25"/>
      <c r="J5183" s="25"/>
      <c r="K5183" s="26"/>
      <c r="L5183" s="25"/>
      <c r="M5183" s="25"/>
      <c r="N5183" s="25"/>
      <c r="O5183" s="25"/>
      <c r="P5183" s="25"/>
      <c r="Q5183" s="25"/>
      <c r="R5183" s="25"/>
      <c r="S5183" s="25"/>
      <c r="T5183" s="25"/>
      <c r="U5183" s="25"/>
      <c r="V5183" s="25"/>
      <c r="W5183" s="25"/>
      <c r="X5183" s="25"/>
      <c r="Y5183" s="25"/>
      <c r="Z5183" s="25"/>
      <c r="AA5183" s="25"/>
      <c r="AB5183" s="25"/>
    </row>
    <row r="5184" spans="1:28" ht="18.75" customHeight="1">
      <c r="A5184" s="1"/>
      <c r="B5184" s="1"/>
      <c r="C5184" s="1"/>
      <c r="D5184" s="21" t="s">
        <v>969</v>
      </c>
      <c r="E5184" s="22" t="s">
        <v>803</v>
      </c>
      <c r="F5184" s="27"/>
      <c r="G5184" s="28">
        <v>70.41</v>
      </c>
      <c r="H5184" s="24">
        <f t="shared" si="23"/>
        <v>5.8674999999999997</v>
      </c>
      <c r="I5184" s="25"/>
      <c r="J5184" s="25"/>
      <c r="K5184" s="26"/>
      <c r="L5184" s="25"/>
      <c r="M5184" s="25"/>
      <c r="N5184" s="25"/>
      <c r="O5184" s="25"/>
      <c r="P5184" s="25"/>
      <c r="Q5184" s="25"/>
      <c r="R5184" s="25"/>
      <c r="S5184" s="25"/>
      <c r="T5184" s="25"/>
      <c r="U5184" s="25"/>
      <c r="V5184" s="25"/>
      <c r="W5184" s="25"/>
      <c r="X5184" s="25"/>
      <c r="Y5184" s="25"/>
      <c r="Z5184" s="25"/>
      <c r="AA5184" s="25"/>
      <c r="AB5184" s="25"/>
    </row>
    <row r="5185" spans="1:28" ht="18.75" customHeight="1">
      <c r="A5185" s="1"/>
      <c r="B5185" s="1"/>
      <c r="C5185" s="1"/>
      <c r="D5185" s="21" t="s">
        <v>950</v>
      </c>
      <c r="E5185" s="22" t="s">
        <v>803</v>
      </c>
      <c r="F5185" s="27"/>
      <c r="G5185" s="28">
        <v>97.79</v>
      </c>
      <c r="H5185" s="24">
        <f t="shared" si="23"/>
        <v>8.1491666666666678</v>
      </c>
      <c r="I5185" s="25"/>
      <c r="J5185" s="25"/>
      <c r="K5185" s="26"/>
      <c r="L5185" s="25"/>
      <c r="M5185" s="25"/>
      <c r="N5185" s="25"/>
      <c r="O5185" s="25"/>
      <c r="P5185" s="25"/>
      <c r="Q5185" s="25"/>
      <c r="R5185" s="25"/>
      <c r="S5185" s="25"/>
      <c r="T5185" s="25"/>
      <c r="U5185" s="25"/>
      <c r="V5185" s="25"/>
      <c r="W5185" s="25"/>
      <c r="X5185" s="25"/>
      <c r="Y5185" s="25"/>
      <c r="Z5185" s="25"/>
      <c r="AA5185" s="25"/>
      <c r="AB5185" s="25"/>
    </row>
    <row r="5186" spans="1:28" ht="18.75" customHeight="1">
      <c r="A5186" s="1"/>
      <c r="B5186" s="1"/>
      <c r="C5186" s="1"/>
      <c r="D5186" s="21" t="s">
        <v>840</v>
      </c>
      <c r="E5186" s="22" t="s">
        <v>803</v>
      </c>
      <c r="F5186" s="27"/>
      <c r="G5186" s="28">
        <v>5</v>
      </c>
      <c r="H5186" s="24">
        <f t="shared" si="23"/>
        <v>0.41666666666666669</v>
      </c>
      <c r="I5186" s="25"/>
      <c r="J5186" s="25"/>
      <c r="K5186" s="26"/>
      <c r="L5186" s="25"/>
      <c r="M5186" s="25"/>
      <c r="N5186" s="25"/>
      <c r="O5186" s="25"/>
      <c r="P5186" s="25"/>
      <c r="Q5186" s="25"/>
      <c r="R5186" s="25"/>
      <c r="S5186" s="25"/>
      <c r="T5186" s="25"/>
      <c r="U5186" s="25"/>
      <c r="V5186" s="25"/>
      <c r="W5186" s="25"/>
      <c r="X5186" s="25"/>
      <c r="Y5186" s="25"/>
      <c r="Z5186" s="25"/>
      <c r="AA5186" s="25"/>
      <c r="AB5186" s="25"/>
    </row>
    <row r="5187" spans="1:28" ht="18.75" customHeight="1">
      <c r="A5187" s="1"/>
      <c r="B5187" s="1"/>
      <c r="C5187" s="1"/>
      <c r="D5187" s="21" t="s">
        <v>821</v>
      </c>
      <c r="E5187" s="22" t="s">
        <v>803</v>
      </c>
      <c r="F5187" s="27"/>
      <c r="G5187" s="28">
        <v>114.24</v>
      </c>
      <c r="H5187" s="24">
        <f t="shared" si="23"/>
        <v>9.52</v>
      </c>
      <c r="I5187" s="25"/>
      <c r="J5187" s="25"/>
      <c r="K5187" s="26"/>
      <c r="L5187" s="25"/>
      <c r="M5187" s="25"/>
      <c r="N5187" s="25"/>
      <c r="O5187" s="25"/>
      <c r="P5187" s="25"/>
      <c r="Q5187" s="25"/>
      <c r="R5187" s="25"/>
      <c r="S5187" s="25"/>
      <c r="T5187" s="25"/>
      <c r="U5187" s="25"/>
      <c r="V5187" s="25"/>
      <c r="W5187" s="25"/>
      <c r="X5187" s="25"/>
      <c r="Y5187" s="25"/>
      <c r="Z5187" s="25"/>
      <c r="AA5187" s="25"/>
      <c r="AB5187" s="25"/>
    </row>
    <row r="5188" spans="1:28" ht="18.75" customHeight="1">
      <c r="A5188" s="1"/>
      <c r="B5188" s="1"/>
      <c r="C5188" s="1"/>
      <c r="D5188" s="21" t="s">
        <v>818</v>
      </c>
      <c r="E5188" s="22" t="s">
        <v>803</v>
      </c>
      <c r="F5188" s="27"/>
      <c r="G5188" s="28">
        <v>22.24</v>
      </c>
      <c r="H5188" s="24">
        <f t="shared" si="23"/>
        <v>1.8533333333333333</v>
      </c>
      <c r="I5188" s="25"/>
      <c r="J5188" s="25"/>
      <c r="K5188" s="26"/>
      <c r="L5188" s="25"/>
      <c r="M5188" s="25"/>
      <c r="N5188" s="25"/>
      <c r="O5188" s="25"/>
      <c r="P5188" s="25"/>
      <c r="Q5188" s="25"/>
      <c r="R5188" s="25"/>
      <c r="S5188" s="25"/>
      <c r="T5188" s="25"/>
      <c r="U5188" s="25"/>
      <c r="V5188" s="25"/>
      <c r="W5188" s="25"/>
      <c r="X5188" s="25"/>
      <c r="Y5188" s="25"/>
      <c r="Z5188" s="25"/>
      <c r="AA5188" s="25"/>
      <c r="AB5188" s="25"/>
    </row>
    <row r="5189" spans="1:28" ht="18.75" customHeight="1">
      <c r="A5189" s="1"/>
      <c r="B5189" s="1"/>
      <c r="C5189" s="1"/>
      <c r="D5189" s="21" t="s">
        <v>1104</v>
      </c>
      <c r="E5189" s="22" t="s">
        <v>803</v>
      </c>
      <c r="F5189" s="27"/>
      <c r="G5189" s="28">
        <v>85.26</v>
      </c>
      <c r="H5189" s="24">
        <f t="shared" si="23"/>
        <v>7.1050000000000004</v>
      </c>
      <c r="I5189" s="25"/>
      <c r="J5189" s="25"/>
      <c r="K5189" s="26"/>
      <c r="L5189" s="25"/>
      <c r="M5189" s="25"/>
      <c r="N5189" s="25"/>
      <c r="O5189" s="25"/>
      <c r="P5189" s="25"/>
      <c r="Q5189" s="25"/>
      <c r="R5189" s="25"/>
      <c r="S5189" s="25"/>
      <c r="T5189" s="25"/>
      <c r="U5189" s="25"/>
      <c r="V5189" s="25"/>
      <c r="W5189" s="25"/>
      <c r="X5189" s="25"/>
      <c r="Y5189" s="25"/>
      <c r="Z5189" s="25"/>
      <c r="AA5189" s="25"/>
      <c r="AB5189" s="25"/>
    </row>
    <row r="5190" spans="1:28" ht="18.75" customHeight="1">
      <c r="A5190" s="1"/>
      <c r="B5190" s="1"/>
      <c r="C5190" s="1"/>
      <c r="D5190" s="21" t="s">
        <v>895</v>
      </c>
      <c r="E5190" s="22" t="s">
        <v>803</v>
      </c>
      <c r="F5190" s="27"/>
      <c r="G5190" s="28">
        <v>45.88</v>
      </c>
      <c r="H5190" s="24">
        <f t="shared" si="23"/>
        <v>3.8233333333333337</v>
      </c>
      <c r="I5190" s="25"/>
      <c r="J5190" s="25"/>
      <c r="K5190" s="26"/>
      <c r="L5190" s="25"/>
      <c r="M5190" s="25"/>
      <c r="N5190" s="25"/>
      <c r="O5190" s="25"/>
      <c r="P5190" s="25"/>
      <c r="Q5190" s="25"/>
      <c r="R5190" s="25"/>
      <c r="S5190" s="25"/>
      <c r="T5190" s="25"/>
      <c r="U5190" s="25"/>
      <c r="V5190" s="25"/>
      <c r="W5190" s="25"/>
      <c r="X5190" s="25"/>
      <c r="Y5190" s="25"/>
      <c r="Z5190" s="25"/>
      <c r="AA5190" s="25"/>
      <c r="AB5190" s="25"/>
    </row>
    <row r="5191" spans="1:28" ht="18.75" customHeight="1">
      <c r="A5191" s="1"/>
      <c r="B5191" s="1"/>
      <c r="C5191" s="1"/>
      <c r="D5191" s="21" t="s">
        <v>1055</v>
      </c>
      <c r="E5191" s="22" t="s">
        <v>803</v>
      </c>
      <c r="F5191" s="27"/>
      <c r="G5191" s="28">
        <v>10.81</v>
      </c>
      <c r="H5191" s="24">
        <f t="shared" si="23"/>
        <v>0.90083333333333337</v>
      </c>
      <c r="I5191" s="25"/>
      <c r="J5191" s="25"/>
      <c r="K5191" s="26"/>
      <c r="L5191" s="25"/>
      <c r="M5191" s="25"/>
      <c r="N5191" s="25"/>
      <c r="O5191" s="25"/>
      <c r="P5191" s="25"/>
      <c r="Q5191" s="25"/>
      <c r="R5191" s="25"/>
      <c r="S5191" s="25"/>
      <c r="T5191" s="25"/>
      <c r="U5191" s="25"/>
      <c r="V5191" s="25"/>
      <c r="W5191" s="25"/>
      <c r="X5191" s="25"/>
      <c r="Y5191" s="25"/>
      <c r="Z5191" s="25"/>
      <c r="AA5191" s="25"/>
      <c r="AB5191" s="25"/>
    </row>
    <row r="5192" spans="1:28" ht="18.75" customHeight="1">
      <c r="A5192" s="1"/>
      <c r="B5192" s="1"/>
      <c r="C5192" s="1"/>
      <c r="D5192" s="21" t="s">
        <v>902</v>
      </c>
      <c r="E5192" s="22" t="s">
        <v>803</v>
      </c>
      <c r="F5192" s="27"/>
      <c r="G5192" s="28">
        <v>4</v>
      </c>
      <c r="H5192" s="24">
        <f t="shared" si="23"/>
        <v>0.33333333333333331</v>
      </c>
      <c r="I5192" s="25"/>
      <c r="J5192" s="25"/>
      <c r="K5192" s="26"/>
      <c r="L5192" s="25"/>
      <c r="M5192" s="25"/>
      <c r="N5192" s="25"/>
      <c r="O5192" s="25"/>
      <c r="P5192" s="25"/>
      <c r="Q5192" s="25"/>
      <c r="R5192" s="25"/>
      <c r="S5192" s="25"/>
      <c r="T5192" s="25"/>
      <c r="U5192" s="25"/>
      <c r="V5192" s="25"/>
      <c r="W5192" s="25"/>
      <c r="X5192" s="25"/>
      <c r="Y5192" s="25"/>
      <c r="Z5192" s="25"/>
      <c r="AA5192" s="25"/>
      <c r="AB5192" s="25"/>
    </row>
    <row r="5193" spans="1:28" ht="18.75" customHeight="1">
      <c r="A5193" s="1"/>
      <c r="B5193" s="1"/>
      <c r="C5193" s="1"/>
      <c r="D5193" s="21" t="s">
        <v>944</v>
      </c>
      <c r="E5193" s="22" t="s">
        <v>803</v>
      </c>
      <c r="F5193" s="27"/>
      <c r="G5193" s="28">
        <v>20.94</v>
      </c>
      <c r="H5193" s="24">
        <f t="shared" si="23"/>
        <v>1.7450000000000001</v>
      </c>
      <c r="I5193" s="25"/>
      <c r="J5193" s="25"/>
      <c r="K5193" s="26"/>
      <c r="L5193" s="25"/>
      <c r="M5193" s="25"/>
      <c r="N5193" s="25"/>
      <c r="O5193" s="25"/>
      <c r="P5193" s="25"/>
      <c r="Q5193" s="25"/>
      <c r="R5193" s="25"/>
      <c r="S5193" s="25"/>
      <c r="T5193" s="25"/>
      <c r="U5193" s="25"/>
      <c r="V5193" s="25"/>
      <c r="W5193" s="25"/>
      <c r="X5193" s="25"/>
      <c r="Y5193" s="25"/>
      <c r="Z5193" s="25"/>
      <c r="AA5193" s="25"/>
      <c r="AB5193" s="25"/>
    </row>
    <row r="5194" spans="1:28" ht="18.75" customHeight="1">
      <c r="A5194" s="1"/>
      <c r="B5194" s="1"/>
      <c r="C5194" s="1"/>
      <c r="D5194" s="21" t="s">
        <v>844</v>
      </c>
      <c r="E5194" s="22" t="s">
        <v>803</v>
      </c>
      <c r="F5194" s="27"/>
      <c r="G5194" s="28">
        <v>37.92</v>
      </c>
      <c r="H5194" s="24">
        <f t="shared" si="23"/>
        <v>3.16</v>
      </c>
      <c r="I5194" s="25"/>
      <c r="J5194" s="25"/>
      <c r="K5194" s="26"/>
      <c r="L5194" s="25"/>
      <c r="M5194" s="25"/>
      <c r="N5194" s="25"/>
      <c r="O5194" s="25"/>
      <c r="P5194" s="25"/>
      <c r="Q5194" s="25"/>
      <c r="R5194" s="25"/>
      <c r="S5194" s="25"/>
      <c r="T5194" s="25"/>
      <c r="U5194" s="25"/>
      <c r="V5194" s="25"/>
      <c r="W5194" s="25"/>
      <c r="X5194" s="25"/>
      <c r="Y5194" s="25"/>
      <c r="Z5194" s="25"/>
      <c r="AA5194" s="25"/>
      <c r="AB5194" s="25"/>
    </row>
    <row r="5195" spans="1:28" ht="18.75" customHeight="1">
      <c r="A5195" s="1"/>
      <c r="B5195" s="1"/>
      <c r="C5195" s="1"/>
      <c r="D5195" s="21" t="s">
        <v>1118</v>
      </c>
      <c r="E5195" s="22" t="s">
        <v>803</v>
      </c>
      <c r="F5195" s="27"/>
      <c r="G5195" s="28">
        <v>26.75</v>
      </c>
      <c r="H5195" s="24">
        <f t="shared" si="23"/>
        <v>2.2291666666666665</v>
      </c>
      <c r="I5195" s="25"/>
      <c r="J5195" s="25"/>
      <c r="K5195" s="26"/>
      <c r="L5195" s="25"/>
      <c r="M5195" s="25"/>
      <c r="N5195" s="25"/>
      <c r="O5195" s="25"/>
      <c r="P5195" s="25"/>
      <c r="Q5195" s="25"/>
      <c r="R5195" s="25"/>
      <c r="S5195" s="25"/>
      <c r="T5195" s="25"/>
      <c r="U5195" s="25"/>
      <c r="V5195" s="25"/>
      <c r="W5195" s="25"/>
      <c r="X5195" s="25"/>
      <c r="Y5195" s="25"/>
      <c r="Z5195" s="25"/>
      <c r="AA5195" s="25"/>
      <c r="AB5195" s="25"/>
    </row>
    <row r="5196" spans="1:28" ht="18.75" customHeight="1">
      <c r="A5196" s="1"/>
      <c r="B5196" s="1"/>
      <c r="C5196" s="1"/>
      <c r="D5196" s="21" t="s">
        <v>1021</v>
      </c>
      <c r="E5196" s="22" t="s">
        <v>803</v>
      </c>
      <c r="F5196" s="27"/>
      <c r="G5196" s="28">
        <v>126.049995</v>
      </c>
      <c r="H5196" s="24">
        <f t="shared" si="23"/>
        <v>10.504166249999999</v>
      </c>
      <c r="I5196" s="25"/>
      <c r="J5196" s="25"/>
      <c r="K5196" s="26"/>
      <c r="L5196" s="25"/>
      <c r="M5196" s="25"/>
      <c r="N5196" s="25"/>
      <c r="O5196" s="25"/>
      <c r="P5196" s="25"/>
      <c r="Q5196" s="25"/>
      <c r="R5196" s="25"/>
      <c r="S5196" s="25"/>
      <c r="T5196" s="25"/>
      <c r="U5196" s="25"/>
      <c r="V5196" s="25"/>
      <c r="W5196" s="25"/>
      <c r="X5196" s="25"/>
      <c r="Y5196" s="25"/>
      <c r="Z5196" s="25"/>
      <c r="AA5196" s="25"/>
      <c r="AB5196" s="25"/>
    </row>
    <row r="5197" spans="1:28" ht="18.75" customHeight="1">
      <c r="A5197" s="1"/>
      <c r="B5197" s="1"/>
      <c r="C5197" s="1"/>
      <c r="D5197" s="21" t="s">
        <v>1085</v>
      </c>
      <c r="E5197" s="22" t="s">
        <v>803</v>
      </c>
      <c r="F5197" s="27"/>
      <c r="G5197" s="28">
        <v>176.4</v>
      </c>
      <c r="H5197" s="24">
        <f t="shared" si="23"/>
        <v>14.700000000000001</v>
      </c>
      <c r="I5197" s="25"/>
      <c r="J5197" s="25"/>
      <c r="K5197" s="26"/>
      <c r="L5197" s="25"/>
      <c r="M5197" s="25"/>
      <c r="N5197" s="25"/>
      <c r="O5197" s="25"/>
      <c r="P5197" s="25"/>
      <c r="Q5197" s="25"/>
      <c r="R5197" s="25"/>
      <c r="S5197" s="25"/>
      <c r="T5197" s="25"/>
      <c r="U5197" s="25"/>
      <c r="V5197" s="25"/>
      <c r="W5197" s="25"/>
      <c r="X5197" s="25"/>
      <c r="Y5197" s="25"/>
      <c r="Z5197" s="25"/>
      <c r="AA5197" s="25"/>
      <c r="AB5197" s="25"/>
    </row>
    <row r="5198" spans="1:28" ht="18.75" customHeight="1">
      <c r="A5198" s="1"/>
      <c r="B5198" s="1"/>
      <c r="C5198" s="1"/>
      <c r="D5198" s="21" t="s">
        <v>1126</v>
      </c>
      <c r="E5198" s="22" t="s">
        <v>803</v>
      </c>
      <c r="F5198" s="27"/>
      <c r="G5198" s="28">
        <v>792.68003799999997</v>
      </c>
      <c r="H5198" s="24">
        <f t="shared" si="23"/>
        <v>66.056669833333331</v>
      </c>
      <c r="I5198" s="25"/>
      <c r="J5198" s="25"/>
      <c r="K5198" s="26"/>
      <c r="L5198" s="25"/>
      <c r="M5198" s="25"/>
      <c r="N5198" s="25"/>
      <c r="O5198" s="25"/>
      <c r="P5198" s="25"/>
      <c r="Q5198" s="25"/>
      <c r="R5198" s="25"/>
      <c r="S5198" s="25"/>
      <c r="T5198" s="25"/>
      <c r="U5198" s="25"/>
      <c r="V5198" s="25"/>
      <c r="W5198" s="25"/>
      <c r="X5198" s="25"/>
      <c r="Y5198" s="25"/>
      <c r="Z5198" s="25"/>
      <c r="AA5198" s="25"/>
      <c r="AB5198" s="25"/>
    </row>
    <row r="5199" spans="1:28" ht="18.75" customHeight="1">
      <c r="A5199" s="1"/>
      <c r="B5199" s="1"/>
      <c r="C5199" s="1"/>
      <c r="D5199" s="21" t="s">
        <v>866</v>
      </c>
      <c r="E5199" s="22" t="s">
        <v>803</v>
      </c>
      <c r="F5199" s="27"/>
      <c r="G5199" s="28">
        <v>36.36</v>
      </c>
      <c r="H5199" s="24">
        <f t="shared" si="23"/>
        <v>3.03</v>
      </c>
      <c r="I5199" s="25"/>
      <c r="J5199" s="25"/>
      <c r="K5199" s="26"/>
      <c r="L5199" s="25"/>
      <c r="M5199" s="25"/>
      <c r="N5199" s="25"/>
      <c r="O5199" s="25"/>
      <c r="P5199" s="25"/>
      <c r="Q5199" s="25"/>
      <c r="R5199" s="25"/>
      <c r="S5199" s="25"/>
      <c r="T5199" s="25"/>
      <c r="U5199" s="25"/>
      <c r="V5199" s="25"/>
      <c r="W5199" s="25"/>
      <c r="X5199" s="25"/>
      <c r="Y5199" s="25"/>
      <c r="Z5199" s="25"/>
      <c r="AA5199" s="25"/>
      <c r="AB5199" s="25"/>
    </row>
    <row r="5200" spans="1:28" ht="18.75" customHeight="1">
      <c r="A5200" s="1"/>
      <c r="B5200" s="1"/>
      <c r="C5200" s="1"/>
      <c r="D5200" s="21" t="s">
        <v>904</v>
      </c>
      <c r="E5200" s="22" t="s">
        <v>803</v>
      </c>
      <c r="F5200" s="27"/>
      <c r="G5200" s="28">
        <v>64.680000000000007</v>
      </c>
      <c r="H5200" s="24">
        <f t="shared" si="23"/>
        <v>5.3900000000000006</v>
      </c>
      <c r="I5200" s="25"/>
      <c r="J5200" s="25"/>
      <c r="K5200" s="26"/>
      <c r="L5200" s="25"/>
      <c r="M5200" s="25"/>
      <c r="N5200" s="25"/>
      <c r="O5200" s="25"/>
      <c r="P5200" s="25"/>
      <c r="Q5200" s="25"/>
      <c r="R5200" s="25"/>
      <c r="S5200" s="25"/>
      <c r="T5200" s="25"/>
      <c r="U5200" s="25"/>
      <c r="V5200" s="25"/>
      <c r="W5200" s="25"/>
      <c r="X5200" s="25"/>
      <c r="Y5200" s="25"/>
      <c r="Z5200" s="25"/>
      <c r="AA5200" s="25"/>
      <c r="AB5200" s="25"/>
    </row>
    <row r="5201" spans="1:28" ht="18.75" customHeight="1">
      <c r="A5201" s="1"/>
      <c r="B5201" s="1"/>
      <c r="C5201" s="1"/>
      <c r="D5201" s="21" t="s">
        <v>831</v>
      </c>
      <c r="E5201" s="22" t="s">
        <v>803</v>
      </c>
      <c r="F5201" s="27"/>
      <c r="G5201" s="28">
        <v>103.53</v>
      </c>
      <c r="H5201" s="24">
        <f t="shared" si="23"/>
        <v>8.6274999999999995</v>
      </c>
      <c r="I5201" s="25"/>
      <c r="J5201" s="25"/>
      <c r="K5201" s="26"/>
      <c r="L5201" s="25"/>
      <c r="M5201" s="25"/>
      <c r="N5201" s="25"/>
      <c r="O5201" s="25"/>
      <c r="P5201" s="25"/>
      <c r="Q5201" s="25"/>
      <c r="R5201" s="25"/>
      <c r="S5201" s="25"/>
      <c r="T5201" s="25"/>
      <c r="U5201" s="25"/>
      <c r="V5201" s="25"/>
      <c r="W5201" s="25"/>
      <c r="X5201" s="25"/>
      <c r="Y5201" s="25"/>
      <c r="Z5201" s="25"/>
      <c r="AA5201" s="25"/>
      <c r="AB5201" s="25"/>
    </row>
    <row r="5202" spans="1:28" ht="18.75" customHeight="1">
      <c r="A5202" s="1"/>
      <c r="B5202" s="1"/>
      <c r="C5202" s="1"/>
      <c r="D5202" s="21" t="s">
        <v>1105</v>
      </c>
      <c r="E5202" s="22" t="s">
        <v>803</v>
      </c>
      <c r="F5202" s="27"/>
      <c r="G5202" s="28">
        <v>4.05</v>
      </c>
      <c r="H5202" s="24">
        <f t="shared" si="23"/>
        <v>0.33749999999999997</v>
      </c>
      <c r="I5202" s="25"/>
      <c r="J5202" s="25"/>
      <c r="K5202" s="26"/>
      <c r="L5202" s="25"/>
      <c r="M5202" s="25"/>
      <c r="N5202" s="25"/>
      <c r="O5202" s="25"/>
      <c r="P5202" s="25"/>
      <c r="Q5202" s="25"/>
      <c r="R5202" s="25"/>
      <c r="S5202" s="25"/>
      <c r="T5202" s="25"/>
      <c r="U5202" s="25"/>
      <c r="V5202" s="25"/>
      <c r="W5202" s="25"/>
      <c r="X5202" s="25"/>
      <c r="Y5202" s="25"/>
      <c r="Z5202" s="25"/>
      <c r="AA5202" s="25"/>
      <c r="AB5202" s="25"/>
    </row>
    <row r="5203" spans="1:28" ht="18.75" customHeight="1">
      <c r="A5203" s="1"/>
      <c r="B5203" s="1"/>
      <c r="C5203" s="1"/>
      <c r="D5203" s="21" t="s">
        <v>1091</v>
      </c>
      <c r="E5203" s="22" t="s">
        <v>803</v>
      </c>
      <c r="F5203" s="27"/>
      <c r="G5203" s="28">
        <v>50</v>
      </c>
      <c r="H5203" s="24">
        <f t="shared" si="23"/>
        <v>4.166666666666667</v>
      </c>
      <c r="I5203" s="25"/>
      <c r="J5203" s="25"/>
      <c r="K5203" s="26"/>
      <c r="L5203" s="25"/>
      <c r="M5203" s="25"/>
      <c r="N5203" s="25"/>
      <c r="O5203" s="25"/>
      <c r="P5203" s="25"/>
      <c r="Q5203" s="25"/>
      <c r="R5203" s="25"/>
      <c r="S5203" s="25"/>
      <c r="T5203" s="25"/>
      <c r="U5203" s="25"/>
      <c r="V5203" s="25"/>
      <c r="W5203" s="25"/>
      <c r="X5203" s="25"/>
      <c r="Y5203" s="25"/>
      <c r="Z5203" s="25"/>
      <c r="AA5203" s="25"/>
      <c r="AB5203" s="25"/>
    </row>
    <row r="5204" spans="1:28" ht="18.75" customHeight="1">
      <c r="A5204" s="1"/>
      <c r="B5204" s="1"/>
      <c r="C5204" s="1"/>
      <c r="D5204" s="21" t="s">
        <v>924</v>
      </c>
      <c r="E5204" s="22" t="s">
        <v>803</v>
      </c>
      <c r="F5204" s="27"/>
      <c r="G5204" s="28">
        <v>76.099999999999994</v>
      </c>
      <c r="H5204" s="24">
        <f t="shared" si="23"/>
        <v>6.3416666666666659</v>
      </c>
      <c r="I5204" s="25"/>
      <c r="J5204" s="25"/>
      <c r="K5204" s="26"/>
      <c r="L5204" s="25"/>
      <c r="M5204" s="25"/>
      <c r="N5204" s="25"/>
      <c r="O5204" s="25"/>
      <c r="P5204" s="25"/>
      <c r="Q5204" s="25"/>
      <c r="R5204" s="25"/>
      <c r="S5204" s="25"/>
      <c r="T5204" s="25"/>
      <c r="U5204" s="25"/>
      <c r="V5204" s="25"/>
      <c r="W5204" s="25"/>
      <c r="X5204" s="25"/>
      <c r="Y5204" s="25"/>
      <c r="Z5204" s="25"/>
      <c r="AA5204" s="25"/>
      <c r="AB5204" s="25"/>
    </row>
    <row r="5205" spans="1:28" ht="18.75" customHeight="1">
      <c r="A5205" s="1"/>
      <c r="B5205" s="1"/>
      <c r="C5205" s="1"/>
      <c r="D5205" s="21" t="s">
        <v>870</v>
      </c>
      <c r="E5205" s="22" t="s">
        <v>803</v>
      </c>
      <c r="F5205" s="27"/>
      <c r="G5205" s="28">
        <v>13.62</v>
      </c>
      <c r="H5205" s="24">
        <f t="shared" si="23"/>
        <v>1.135</v>
      </c>
      <c r="I5205" s="25"/>
      <c r="J5205" s="25"/>
      <c r="K5205" s="26"/>
      <c r="L5205" s="25"/>
      <c r="M5205" s="25"/>
      <c r="N5205" s="25"/>
      <c r="O5205" s="25"/>
      <c r="P5205" s="25"/>
      <c r="Q5205" s="25"/>
      <c r="R5205" s="25"/>
      <c r="S5205" s="25"/>
      <c r="T5205" s="25"/>
      <c r="U5205" s="25"/>
      <c r="V5205" s="25"/>
      <c r="W5205" s="25"/>
      <c r="X5205" s="25"/>
      <c r="Y5205" s="25"/>
      <c r="Z5205" s="25"/>
      <c r="AA5205" s="25"/>
      <c r="AB5205" s="25"/>
    </row>
    <row r="5206" spans="1:28" ht="18.75" customHeight="1">
      <c r="A5206" s="1"/>
      <c r="B5206" s="1"/>
      <c r="C5206" s="1"/>
      <c r="D5206" s="21" t="s">
        <v>957</v>
      </c>
      <c r="E5206" s="22" t="s">
        <v>803</v>
      </c>
      <c r="F5206" s="27"/>
      <c r="G5206" s="28">
        <v>48.88</v>
      </c>
      <c r="H5206" s="24">
        <f t="shared" si="23"/>
        <v>4.0733333333333333</v>
      </c>
      <c r="I5206" s="25"/>
      <c r="J5206" s="25"/>
      <c r="K5206" s="26"/>
      <c r="L5206" s="25"/>
      <c r="M5206" s="25"/>
      <c r="N5206" s="25"/>
      <c r="O5206" s="25"/>
      <c r="P5206" s="25"/>
      <c r="Q5206" s="25"/>
      <c r="R5206" s="25"/>
      <c r="S5206" s="25"/>
      <c r="T5206" s="25"/>
      <c r="U5206" s="25"/>
      <c r="V5206" s="25"/>
      <c r="W5206" s="25"/>
      <c r="X5206" s="25"/>
      <c r="Y5206" s="25"/>
      <c r="Z5206" s="25"/>
      <c r="AA5206" s="25"/>
      <c r="AB5206" s="25"/>
    </row>
    <row r="5207" spans="1:28" ht="18.75" customHeight="1">
      <c r="A5207" s="1"/>
      <c r="B5207" s="1"/>
      <c r="C5207" s="1"/>
      <c r="D5207" s="21" t="s">
        <v>841</v>
      </c>
      <c r="E5207" s="22" t="s">
        <v>803</v>
      </c>
      <c r="F5207" s="27"/>
      <c r="G5207" s="28">
        <v>79.2</v>
      </c>
      <c r="H5207" s="24">
        <f t="shared" si="23"/>
        <v>6.6000000000000005</v>
      </c>
      <c r="I5207" s="25"/>
      <c r="J5207" s="25"/>
      <c r="K5207" s="26"/>
      <c r="L5207" s="25"/>
      <c r="M5207" s="25"/>
      <c r="N5207" s="25"/>
      <c r="O5207" s="25"/>
      <c r="P5207" s="25"/>
      <c r="Q5207" s="25"/>
      <c r="R5207" s="25"/>
      <c r="S5207" s="25"/>
      <c r="T5207" s="25"/>
      <c r="U5207" s="25"/>
      <c r="V5207" s="25"/>
      <c r="W5207" s="25"/>
      <c r="X5207" s="25"/>
      <c r="Y5207" s="25"/>
      <c r="Z5207" s="25"/>
      <c r="AA5207" s="25"/>
      <c r="AB5207" s="25"/>
    </row>
    <row r="5208" spans="1:28" ht="18.75" customHeight="1">
      <c r="A5208" s="1"/>
      <c r="B5208" s="1"/>
      <c r="C5208" s="1"/>
      <c r="D5208" s="21" t="s">
        <v>888</v>
      </c>
      <c r="E5208" s="22" t="s">
        <v>803</v>
      </c>
      <c r="F5208" s="27"/>
      <c r="G5208" s="28">
        <v>5.25</v>
      </c>
      <c r="H5208" s="24">
        <f t="shared" si="23"/>
        <v>0.4375</v>
      </c>
      <c r="I5208" s="25"/>
      <c r="J5208" s="25"/>
      <c r="K5208" s="26"/>
      <c r="L5208" s="25"/>
      <c r="M5208" s="25"/>
      <c r="N5208" s="25"/>
      <c r="O5208" s="25"/>
      <c r="P5208" s="25"/>
      <c r="Q5208" s="25"/>
      <c r="R5208" s="25"/>
      <c r="S5208" s="25"/>
      <c r="T5208" s="25"/>
      <c r="U5208" s="25"/>
      <c r="V5208" s="25"/>
      <c r="W5208" s="25"/>
      <c r="X5208" s="25"/>
      <c r="Y5208" s="25"/>
      <c r="Z5208" s="25"/>
      <c r="AA5208" s="25"/>
      <c r="AB5208" s="25"/>
    </row>
    <row r="5209" spans="1:28" ht="18.75" customHeight="1">
      <c r="A5209" s="1"/>
      <c r="B5209" s="1"/>
      <c r="C5209" s="1"/>
      <c r="D5209" s="21" t="s">
        <v>1025</v>
      </c>
      <c r="E5209" s="22" t="s">
        <v>803</v>
      </c>
      <c r="F5209" s="27"/>
      <c r="G5209" s="28">
        <v>14.11</v>
      </c>
      <c r="H5209" s="24">
        <f t="shared" si="23"/>
        <v>1.1758333333333333</v>
      </c>
      <c r="I5209" s="25"/>
      <c r="J5209" s="25"/>
      <c r="K5209" s="26"/>
      <c r="L5209" s="25"/>
      <c r="M5209" s="25"/>
      <c r="N5209" s="25"/>
      <c r="O5209" s="25"/>
      <c r="P5209" s="25"/>
      <c r="Q5209" s="25"/>
      <c r="R5209" s="25"/>
      <c r="S5209" s="25"/>
      <c r="T5209" s="25"/>
      <c r="U5209" s="25"/>
      <c r="V5209" s="25"/>
      <c r="W5209" s="25"/>
      <c r="X5209" s="25"/>
      <c r="Y5209" s="25"/>
      <c r="Z5209" s="25"/>
      <c r="AA5209" s="25"/>
      <c r="AB5209" s="25"/>
    </row>
    <row r="5210" spans="1:28" ht="18.75" customHeight="1">
      <c r="A5210" s="1"/>
      <c r="B5210" s="1"/>
      <c r="C5210" s="1"/>
      <c r="D5210" s="21" t="s">
        <v>1033</v>
      </c>
      <c r="E5210" s="22" t="s">
        <v>803</v>
      </c>
      <c r="F5210" s="27"/>
      <c r="G5210" s="28">
        <v>62.01</v>
      </c>
      <c r="H5210" s="24">
        <f t="shared" si="23"/>
        <v>5.1674999999999995</v>
      </c>
      <c r="I5210" s="25"/>
      <c r="J5210" s="25"/>
      <c r="K5210" s="26"/>
      <c r="L5210" s="25"/>
      <c r="M5210" s="25"/>
      <c r="N5210" s="25"/>
      <c r="O5210" s="25"/>
      <c r="P5210" s="25"/>
      <c r="Q5210" s="25"/>
      <c r="R5210" s="25"/>
      <c r="S5210" s="25"/>
      <c r="T5210" s="25"/>
      <c r="U5210" s="25"/>
      <c r="V5210" s="25"/>
      <c r="W5210" s="25"/>
      <c r="X5210" s="25"/>
      <c r="Y5210" s="25"/>
      <c r="Z5210" s="25"/>
      <c r="AA5210" s="25"/>
      <c r="AB5210" s="25"/>
    </row>
    <row r="5211" spans="1:28" ht="18.75" customHeight="1">
      <c r="A5211" s="1"/>
      <c r="B5211" s="1"/>
      <c r="C5211" s="1"/>
      <c r="D5211" s="21" t="s">
        <v>967</v>
      </c>
      <c r="E5211" s="22" t="s">
        <v>803</v>
      </c>
      <c r="F5211" s="27"/>
      <c r="G5211" s="28">
        <v>67.92</v>
      </c>
      <c r="H5211" s="24">
        <f t="shared" si="23"/>
        <v>5.66</v>
      </c>
      <c r="I5211" s="25"/>
      <c r="J5211" s="25"/>
      <c r="K5211" s="26"/>
      <c r="L5211" s="25"/>
      <c r="M5211" s="25"/>
      <c r="N5211" s="25"/>
      <c r="O5211" s="25"/>
      <c r="P5211" s="25"/>
      <c r="Q5211" s="25"/>
      <c r="R5211" s="25"/>
      <c r="S5211" s="25"/>
      <c r="T5211" s="25"/>
      <c r="U5211" s="25"/>
      <c r="V5211" s="25"/>
      <c r="W5211" s="25"/>
      <c r="X5211" s="25"/>
      <c r="Y5211" s="25"/>
      <c r="Z5211" s="25"/>
      <c r="AA5211" s="25"/>
      <c r="AB5211" s="25"/>
    </row>
    <row r="5212" spans="1:28" ht="18.75" customHeight="1">
      <c r="A5212" s="1"/>
      <c r="B5212" s="1"/>
      <c r="C5212" s="1"/>
      <c r="D5212" s="21" t="s">
        <v>1118</v>
      </c>
      <c r="E5212" s="22" t="s">
        <v>803</v>
      </c>
      <c r="F5212" s="27"/>
      <c r="G5212" s="28">
        <v>21.4</v>
      </c>
      <c r="H5212" s="24">
        <f t="shared" si="23"/>
        <v>1.7833333333333332</v>
      </c>
      <c r="I5212" s="25"/>
      <c r="J5212" s="25"/>
      <c r="K5212" s="26"/>
      <c r="L5212" s="25"/>
      <c r="M5212" s="25"/>
      <c r="N5212" s="25"/>
      <c r="O5212" s="25"/>
      <c r="P5212" s="25"/>
      <c r="Q5212" s="25"/>
      <c r="R5212" s="25"/>
      <c r="S5212" s="25"/>
      <c r="T5212" s="25"/>
      <c r="U5212" s="25"/>
      <c r="V5212" s="25"/>
      <c r="W5212" s="25"/>
      <c r="X5212" s="25"/>
      <c r="Y5212" s="25"/>
      <c r="Z5212" s="25"/>
      <c r="AA5212" s="25"/>
      <c r="AB5212" s="25"/>
    </row>
    <row r="5213" spans="1:28" ht="18.75" customHeight="1">
      <c r="A5213" s="1"/>
      <c r="B5213" s="1"/>
      <c r="C5213" s="1"/>
      <c r="D5213" s="21" t="s">
        <v>957</v>
      </c>
      <c r="E5213" s="22" t="s">
        <v>803</v>
      </c>
      <c r="F5213" s="27"/>
      <c r="G5213" s="28">
        <v>73.319999999999993</v>
      </c>
      <c r="H5213" s="24">
        <f t="shared" si="23"/>
        <v>6.1099999999999994</v>
      </c>
      <c r="I5213" s="25"/>
      <c r="J5213" s="25"/>
      <c r="K5213" s="26"/>
      <c r="L5213" s="25"/>
      <c r="M5213" s="25"/>
      <c r="N5213" s="25"/>
      <c r="O5213" s="25"/>
      <c r="P5213" s="25"/>
      <c r="Q5213" s="25"/>
      <c r="R5213" s="25"/>
      <c r="S5213" s="25"/>
      <c r="T5213" s="25"/>
      <c r="U5213" s="25"/>
      <c r="V5213" s="25"/>
      <c r="W5213" s="25"/>
      <c r="X5213" s="25"/>
      <c r="Y5213" s="25"/>
      <c r="Z5213" s="25"/>
      <c r="AA5213" s="25"/>
      <c r="AB5213" s="25"/>
    </row>
    <row r="5214" spans="1:28" ht="18.75" customHeight="1">
      <c r="A5214" s="1"/>
      <c r="B5214" s="1"/>
      <c r="C5214" s="1"/>
      <c r="D5214" s="21" t="s">
        <v>1083</v>
      </c>
      <c r="E5214" s="22" t="s">
        <v>803</v>
      </c>
      <c r="F5214" s="27"/>
      <c r="G5214" s="28">
        <v>80.88</v>
      </c>
      <c r="H5214" s="24">
        <f t="shared" si="23"/>
        <v>6.7399999999999993</v>
      </c>
      <c r="I5214" s="25"/>
      <c r="J5214" s="25"/>
      <c r="K5214" s="26"/>
      <c r="L5214" s="25"/>
      <c r="M5214" s="25"/>
      <c r="N5214" s="25"/>
      <c r="O5214" s="25"/>
      <c r="P5214" s="25"/>
      <c r="Q5214" s="25"/>
      <c r="R5214" s="25"/>
      <c r="S5214" s="25"/>
      <c r="T5214" s="25"/>
      <c r="U5214" s="25"/>
      <c r="V5214" s="25"/>
      <c r="W5214" s="25"/>
      <c r="X5214" s="25"/>
      <c r="Y5214" s="25"/>
      <c r="Z5214" s="25"/>
      <c r="AA5214" s="25"/>
      <c r="AB5214" s="25"/>
    </row>
    <row r="5215" spans="1:28" ht="18.75" customHeight="1">
      <c r="A5215" s="1"/>
      <c r="B5215" s="1"/>
      <c r="C5215" s="1"/>
      <c r="D5215" s="21" t="s">
        <v>1014</v>
      </c>
      <c r="E5215" s="22" t="s">
        <v>803</v>
      </c>
      <c r="F5215" s="27"/>
      <c r="G5215" s="28">
        <v>105.04</v>
      </c>
      <c r="H5215" s="24">
        <f t="shared" si="23"/>
        <v>8.7533333333333339</v>
      </c>
      <c r="I5215" s="25"/>
      <c r="J5215" s="25"/>
      <c r="K5215" s="26"/>
      <c r="L5215" s="25"/>
      <c r="M5215" s="25"/>
      <c r="N5215" s="25"/>
      <c r="O5215" s="25"/>
      <c r="P5215" s="25"/>
      <c r="Q5215" s="25"/>
      <c r="R5215" s="25"/>
      <c r="S5215" s="25"/>
      <c r="T5215" s="25"/>
      <c r="U5215" s="25"/>
      <c r="V5215" s="25"/>
      <c r="W5215" s="25"/>
      <c r="X5215" s="25"/>
      <c r="Y5215" s="25"/>
      <c r="Z5215" s="25"/>
      <c r="AA5215" s="25"/>
      <c r="AB5215" s="25"/>
    </row>
    <row r="5216" spans="1:28" ht="18.75" customHeight="1">
      <c r="A5216" s="1"/>
      <c r="B5216" s="1"/>
      <c r="C5216" s="1"/>
      <c r="D5216" s="21" t="s">
        <v>1097</v>
      </c>
      <c r="E5216" s="22" t="s">
        <v>803</v>
      </c>
      <c r="F5216" s="27"/>
      <c r="G5216" s="28">
        <v>285.31998599999997</v>
      </c>
      <c r="H5216" s="24">
        <f t="shared" si="23"/>
        <v>23.776665499999996</v>
      </c>
      <c r="I5216" s="25"/>
      <c r="J5216" s="25"/>
      <c r="K5216" s="26"/>
      <c r="L5216" s="25"/>
      <c r="M5216" s="25"/>
      <c r="N5216" s="25"/>
      <c r="O5216" s="25"/>
      <c r="P5216" s="25"/>
      <c r="Q5216" s="25"/>
      <c r="R5216" s="25"/>
      <c r="S5216" s="25"/>
      <c r="T5216" s="25"/>
      <c r="U5216" s="25"/>
      <c r="V5216" s="25"/>
      <c r="W5216" s="25"/>
      <c r="X5216" s="25"/>
      <c r="Y5216" s="25"/>
      <c r="Z5216" s="25"/>
      <c r="AA5216" s="25"/>
      <c r="AB5216" s="25"/>
    </row>
    <row r="5217" spans="1:28" ht="18.75" customHeight="1">
      <c r="A5217" s="1"/>
      <c r="B5217" s="1"/>
      <c r="C5217" s="1"/>
      <c r="D5217" s="21" t="s">
        <v>992</v>
      </c>
      <c r="E5217" s="22" t="s">
        <v>803</v>
      </c>
      <c r="F5217" s="27"/>
      <c r="G5217" s="28">
        <v>77.120001999999999</v>
      </c>
      <c r="H5217" s="24">
        <f t="shared" si="23"/>
        <v>6.426666833333333</v>
      </c>
      <c r="I5217" s="25"/>
      <c r="J5217" s="25"/>
      <c r="K5217" s="26"/>
      <c r="L5217" s="25"/>
      <c r="M5217" s="25"/>
      <c r="N5217" s="25"/>
      <c r="O5217" s="25"/>
      <c r="P5217" s="25"/>
      <c r="Q5217" s="25"/>
      <c r="R5217" s="25"/>
      <c r="S5217" s="25"/>
      <c r="T5217" s="25"/>
      <c r="U5217" s="25"/>
      <c r="V5217" s="25"/>
      <c r="W5217" s="25"/>
      <c r="X5217" s="25"/>
      <c r="Y5217" s="25"/>
      <c r="Z5217" s="25"/>
      <c r="AA5217" s="25"/>
      <c r="AB5217" s="25"/>
    </row>
    <row r="5218" spans="1:28" ht="18.75" customHeight="1">
      <c r="A5218" s="1"/>
      <c r="B5218" s="1"/>
      <c r="C5218" s="1"/>
      <c r="D5218" s="21" t="s">
        <v>903</v>
      </c>
      <c r="E5218" s="22" t="s">
        <v>803</v>
      </c>
      <c r="F5218" s="27"/>
      <c r="G5218" s="28">
        <v>19.72</v>
      </c>
      <c r="H5218" s="24">
        <f t="shared" si="23"/>
        <v>1.6433333333333333</v>
      </c>
      <c r="I5218" s="25"/>
      <c r="J5218" s="25"/>
      <c r="K5218" s="26"/>
      <c r="L5218" s="25"/>
      <c r="M5218" s="25"/>
      <c r="N5218" s="25"/>
      <c r="O5218" s="25"/>
      <c r="P5218" s="25"/>
      <c r="Q5218" s="25"/>
      <c r="R5218" s="25"/>
      <c r="S5218" s="25"/>
      <c r="T5218" s="25"/>
      <c r="U5218" s="25"/>
      <c r="V5218" s="25"/>
      <c r="W5218" s="25"/>
      <c r="X5218" s="25"/>
      <c r="Y5218" s="25"/>
      <c r="Z5218" s="25"/>
      <c r="AA5218" s="25"/>
      <c r="AB5218" s="25"/>
    </row>
    <row r="5219" spans="1:28" ht="18.75" customHeight="1">
      <c r="A5219" s="1"/>
      <c r="B5219" s="1"/>
      <c r="C5219" s="1"/>
      <c r="D5219" s="21" t="s">
        <v>1059</v>
      </c>
      <c r="E5219" s="22" t="s">
        <v>803</v>
      </c>
      <c r="F5219" s="27"/>
      <c r="G5219" s="28">
        <v>218.34</v>
      </c>
      <c r="H5219" s="24">
        <f t="shared" si="23"/>
        <v>18.195</v>
      </c>
      <c r="I5219" s="25"/>
      <c r="J5219" s="25"/>
      <c r="K5219" s="26"/>
      <c r="L5219" s="25"/>
      <c r="M5219" s="25"/>
      <c r="N5219" s="25"/>
      <c r="O5219" s="25"/>
      <c r="P5219" s="25"/>
      <c r="Q5219" s="25"/>
      <c r="R5219" s="25"/>
      <c r="S5219" s="25"/>
      <c r="T5219" s="25"/>
      <c r="U5219" s="25"/>
      <c r="V5219" s="25"/>
      <c r="W5219" s="25"/>
      <c r="X5219" s="25"/>
      <c r="Y5219" s="25"/>
      <c r="Z5219" s="25"/>
      <c r="AA5219" s="25"/>
      <c r="AB5219" s="25"/>
    </row>
    <row r="5220" spans="1:28" ht="18.75" customHeight="1">
      <c r="A5220" s="1"/>
      <c r="B5220" s="1"/>
      <c r="C5220" s="1"/>
      <c r="D5220" s="21" t="s">
        <v>1063</v>
      </c>
      <c r="E5220" s="22" t="s">
        <v>803</v>
      </c>
      <c r="F5220" s="27"/>
      <c r="G5220" s="28">
        <v>87.55</v>
      </c>
      <c r="H5220" s="24">
        <f t="shared" si="23"/>
        <v>7.2958333333333334</v>
      </c>
      <c r="I5220" s="25"/>
      <c r="J5220" s="25"/>
      <c r="K5220" s="26"/>
      <c r="L5220" s="25"/>
      <c r="M5220" s="25"/>
      <c r="N5220" s="25"/>
      <c r="O5220" s="25"/>
      <c r="P5220" s="25"/>
      <c r="Q5220" s="25"/>
      <c r="R5220" s="25"/>
      <c r="S5220" s="25"/>
      <c r="T5220" s="25"/>
      <c r="U5220" s="25"/>
      <c r="V5220" s="25"/>
      <c r="W5220" s="25"/>
      <c r="X5220" s="25"/>
      <c r="Y5220" s="25"/>
      <c r="Z5220" s="25"/>
      <c r="AA5220" s="25"/>
      <c r="AB5220" s="25"/>
    </row>
    <row r="5221" spans="1:28" ht="18.75" customHeight="1">
      <c r="A5221" s="1"/>
      <c r="B5221" s="1"/>
      <c r="C5221" s="1"/>
      <c r="D5221" s="21" t="s">
        <v>986</v>
      </c>
      <c r="E5221" s="22" t="s">
        <v>803</v>
      </c>
      <c r="F5221" s="27"/>
      <c r="G5221" s="28">
        <v>8.1</v>
      </c>
      <c r="H5221" s="24">
        <f t="shared" si="23"/>
        <v>0.67499999999999993</v>
      </c>
      <c r="I5221" s="25"/>
      <c r="J5221" s="25"/>
      <c r="K5221" s="26"/>
      <c r="L5221" s="25"/>
      <c r="M5221" s="25"/>
      <c r="N5221" s="25"/>
      <c r="O5221" s="25"/>
      <c r="P5221" s="25"/>
      <c r="Q5221" s="25"/>
      <c r="R5221" s="25"/>
      <c r="S5221" s="25"/>
      <c r="T5221" s="25"/>
      <c r="U5221" s="25"/>
      <c r="V5221" s="25"/>
      <c r="W5221" s="25"/>
      <c r="X5221" s="25"/>
      <c r="Y5221" s="25"/>
      <c r="Z5221" s="25"/>
      <c r="AA5221" s="25"/>
      <c r="AB5221" s="25"/>
    </row>
    <row r="5222" spans="1:28" ht="18.75" customHeight="1">
      <c r="A5222" s="1"/>
      <c r="B5222" s="1"/>
      <c r="C5222" s="1"/>
      <c r="D5222" s="21" t="s">
        <v>932</v>
      </c>
      <c r="E5222" s="22" t="s">
        <v>803</v>
      </c>
      <c r="F5222" s="27"/>
      <c r="G5222" s="28">
        <v>174.02000699999999</v>
      </c>
      <c r="H5222" s="24">
        <f t="shared" si="23"/>
        <v>14.501667249999999</v>
      </c>
      <c r="I5222" s="25"/>
      <c r="J5222" s="25"/>
      <c r="K5222" s="26"/>
      <c r="L5222" s="25"/>
      <c r="M5222" s="25"/>
      <c r="N5222" s="25"/>
      <c r="O5222" s="25"/>
      <c r="P5222" s="25"/>
      <c r="Q5222" s="25"/>
      <c r="R5222" s="25"/>
      <c r="S5222" s="25"/>
      <c r="T5222" s="25"/>
      <c r="U5222" s="25"/>
      <c r="V5222" s="25"/>
      <c r="W5222" s="25"/>
      <c r="X5222" s="25"/>
      <c r="Y5222" s="25"/>
      <c r="Z5222" s="25"/>
      <c r="AA5222" s="25"/>
      <c r="AB5222" s="25"/>
    </row>
    <row r="5223" spans="1:28" ht="18.75" customHeight="1">
      <c r="A5223" s="1"/>
      <c r="B5223" s="1"/>
      <c r="C5223" s="1"/>
      <c r="D5223" s="21" t="s">
        <v>844</v>
      </c>
      <c r="E5223" s="22" t="s">
        <v>803</v>
      </c>
      <c r="F5223" s="27"/>
      <c r="G5223" s="28">
        <v>75.84</v>
      </c>
      <c r="H5223" s="24">
        <f t="shared" si="23"/>
        <v>6.32</v>
      </c>
      <c r="I5223" s="25"/>
      <c r="J5223" s="25"/>
      <c r="K5223" s="26"/>
      <c r="L5223" s="25"/>
      <c r="M5223" s="25"/>
      <c r="N5223" s="25"/>
      <c r="O5223" s="25"/>
      <c r="P5223" s="25"/>
      <c r="Q5223" s="25"/>
      <c r="R5223" s="25"/>
      <c r="S5223" s="25"/>
      <c r="T5223" s="25"/>
      <c r="U5223" s="25"/>
      <c r="V5223" s="25"/>
      <c r="W5223" s="25"/>
      <c r="X5223" s="25"/>
      <c r="Y5223" s="25"/>
      <c r="Z5223" s="25"/>
      <c r="AA5223" s="25"/>
      <c r="AB5223" s="25"/>
    </row>
    <row r="5224" spans="1:28" ht="18.75" customHeight="1">
      <c r="A5224" s="1"/>
      <c r="B5224" s="1"/>
      <c r="C5224" s="1"/>
      <c r="D5224" s="21" t="s">
        <v>1042</v>
      </c>
      <c r="E5224" s="22" t="s">
        <v>803</v>
      </c>
      <c r="F5224" s="27"/>
      <c r="G5224" s="28">
        <v>141.55000000000001</v>
      </c>
      <c r="H5224" s="24">
        <f t="shared" si="23"/>
        <v>11.795833333333334</v>
      </c>
      <c r="I5224" s="25"/>
      <c r="J5224" s="25"/>
      <c r="K5224" s="26"/>
      <c r="L5224" s="25"/>
      <c r="M5224" s="25"/>
      <c r="N5224" s="25"/>
      <c r="O5224" s="25"/>
      <c r="P5224" s="25"/>
      <c r="Q5224" s="25"/>
      <c r="R5224" s="25"/>
      <c r="S5224" s="25"/>
      <c r="T5224" s="25"/>
      <c r="U5224" s="25"/>
      <c r="V5224" s="25"/>
      <c r="W5224" s="25"/>
      <c r="X5224" s="25"/>
      <c r="Y5224" s="25"/>
      <c r="Z5224" s="25"/>
      <c r="AA5224" s="25"/>
      <c r="AB5224" s="25"/>
    </row>
    <row r="5225" spans="1:28" ht="18.75" customHeight="1">
      <c r="A5225" s="1"/>
      <c r="B5225" s="1"/>
      <c r="C5225" s="1"/>
      <c r="D5225" s="21" t="s">
        <v>836</v>
      </c>
      <c r="E5225" s="22" t="s">
        <v>803</v>
      </c>
      <c r="F5225" s="27"/>
      <c r="G5225" s="28">
        <v>5.5</v>
      </c>
      <c r="H5225" s="24">
        <f t="shared" si="23"/>
        <v>0.45833333333333331</v>
      </c>
      <c r="I5225" s="25"/>
      <c r="J5225" s="25"/>
      <c r="K5225" s="26"/>
      <c r="L5225" s="25"/>
      <c r="M5225" s="25"/>
      <c r="N5225" s="25"/>
      <c r="O5225" s="25"/>
      <c r="P5225" s="25"/>
      <c r="Q5225" s="25"/>
      <c r="R5225" s="25"/>
      <c r="S5225" s="25"/>
      <c r="T5225" s="25"/>
      <c r="U5225" s="25"/>
      <c r="V5225" s="25"/>
      <c r="W5225" s="25"/>
      <c r="X5225" s="25"/>
      <c r="Y5225" s="25"/>
      <c r="Z5225" s="25"/>
      <c r="AA5225" s="25"/>
      <c r="AB5225" s="25"/>
    </row>
    <row r="5226" spans="1:28" ht="18.75" customHeight="1">
      <c r="A5226" s="1"/>
      <c r="B5226" s="1"/>
      <c r="C5226" s="1"/>
      <c r="D5226" s="21" t="s">
        <v>807</v>
      </c>
      <c r="E5226" s="22" t="s">
        <v>803</v>
      </c>
      <c r="F5226" s="27"/>
      <c r="G5226" s="28">
        <v>354.6</v>
      </c>
      <c r="H5226" s="24">
        <f t="shared" si="23"/>
        <v>29.55</v>
      </c>
      <c r="I5226" s="25"/>
      <c r="J5226" s="25"/>
      <c r="K5226" s="26"/>
      <c r="L5226" s="25"/>
      <c r="M5226" s="25"/>
      <c r="N5226" s="25"/>
      <c r="O5226" s="25"/>
      <c r="P5226" s="25"/>
      <c r="Q5226" s="25"/>
      <c r="R5226" s="25"/>
      <c r="S5226" s="25"/>
      <c r="T5226" s="25"/>
      <c r="U5226" s="25"/>
      <c r="V5226" s="25"/>
      <c r="W5226" s="25"/>
      <c r="X5226" s="25"/>
      <c r="Y5226" s="25"/>
      <c r="Z5226" s="25"/>
      <c r="AA5226" s="25"/>
      <c r="AB5226" s="25"/>
    </row>
    <row r="5227" spans="1:28" ht="18.75" customHeight="1">
      <c r="A5227" s="1"/>
      <c r="B5227" s="1"/>
      <c r="C5227" s="1"/>
      <c r="D5227" s="21" t="s">
        <v>808</v>
      </c>
      <c r="E5227" s="22" t="s">
        <v>803</v>
      </c>
      <c r="F5227" s="27"/>
      <c r="G5227" s="28">
        <v>95.92</v>
      </c>
      <c r="H5227" s="24">
        <f t="shared" si="23"/>
        <v>7.9933333333333332</v>
      </c>
      <c r="I5227" s="25"/>
      <c r="J5227" s="25"/>
      <c r="K5227" s="26"/>
      <c r="L5227" s="25"/>
      <c r="M5227" s="25"/>
      <c r="N5227" s="25"/>
      <c r="O5227" s="25"/>
      <c r="P5227" s="25"/>
      <c r="Q5227" s="25"/>
      <c r="R5227" s="25"/>
      <c r="S5227" s="25"/>
      <c r="T5227" s="25"/>
      <c r="U5227" s="25"/>
      <c r="V5227" s="25"/>
      <c r="W5227" s="25"/>
      <c r="X5227" s="25"/>
      <c r="Y5227" s="25"/>
      <c r="Z5227" s="25"/>
      <c r="AA5227" s="25"/>
      <c r="AB5227" s="25"/>
    </row>
    <row r="5228" spans="1:28" ht="18.75" customHeight="1">
      <c r="A5228" s="1"/>
      <c r="B5228" s="1"/>
      <c r="C5228" s="1"/>
      <c r="D5228" s="21" t="s">
        <v>889</v>
      </c>
      <c r="E5228" s="22" t="s">
        <v>803</v>
      </c>
      <c r="F5228" s="27"/>
      <c r="G5228" s="28">
        <v>32.700000000000003</v>
      </c>
      <c r="H5228" s="24">
        <f t="shared" si="23"/>
        <v>2.7250000000000001</v>
      </c>
      <c r="I5228" s="25"/>
      <c r="J5228" s="25"/>
      <c r="K5228" s="26"/>
      <c r="L5228" s="25"/>
      <c r="M5228" s="25"/>
      <c r="N5228" s="25"/>
      <c r="O5228" s="25"/>
      <c r="P5228" s="25"/>
      <c r="Q5228" s="25"/>
      <c r="R5228" s="25"/>
      <c r="S5228" s="25"/>
      <c r="T5228" s="25"/>
      <c r="U5228" s="25"/>
      <c r="V5228" s="25"/>
      <c r="W5228" s="25"/>
      <c r="X5228" s="25"/>
      <c r="Y5228" s="25"/>
      <c r="Z5228" s="25"/>
      <c r="AA5228" s="25"/>
      <c r="AB5228" s="25"/>
    </row>
    <row r="5229" spans="1:28" ht="18.75" customHeight="1">
      <c r="A5229" s="1"/>
      <c r="B5229" s="1"/>
      <c r="C5229" s="1"/>
      <c r="D5229" s="21" t="s">
        <v>1124</v>
      </c>
      <c r="E5229" s="22" t="s">
        <v>803</v>
      </c>
      <c r="F5229" s="27"/>
      <c r="G5229" s="28">
        <v>206.800005</v>
      </c>
      <c r="H5229" s="24">
        <f t="shared" si="23"/>
        <v>17.23333375</v>
      </c>
      <c r="I5229" s="25"/>
      <c r="J5229" s="25"/>
      <c r="K5229" s="26"/>
      <c r="L5229" s="25"/>
      <c r="M5229" s="25"/>
      <c r="N5229" s="25"/>
      <c r="O5229" s="25"/>
      <c r="P5229" s="25"/>
      <c r="Q5229" s="25"/>
      <c r="R5229" s="25"/>
      <c r="S5229" s="25"/>
      <c r="T5229" s="25"/>
      <c r="U5229" s="25"/>
      <c r="V5229" s="25"/>
      <c r="W5229" s="25"/>
      <c r="X5229" s="25"/>
      <c r="Y5229" s="25"/>
      <c r="Z5229" s="25"/>
      <c r="AA5229" s="25"/>
      <c r="AB5229" s="25"/>
    </row>
    <row r="5230" spans="1:28" ht="18.75" customHeight="1">
      <c r="A5230" s="1"/>
      <c r="B5230" s="1"/>
      <c r="C5230" s="1"/>
      <c r="D5230" s="21" t="s">
        <v>877</v>
      </c>
      <c r="E5230" s="22" t="s">
        <v>803</v>
      </c>
      <c r="F5230" s="27"/>
      <c r="G5230" s="28">
        <v>70.3</v>
      </c>
      <c r="H5230" s="24">
        <f t="shared" si="23"/>
        <v>5.8583333333333334</v>
      </c>
      <c r="I5230" s="25"/>
      <c r="J5230" s="25"/>
      <c r="K5230" s="26"/>
      <c r="L5230" s="25"/>
      <c r="M5230" s="25"/>
      <c r="N5230" s="25"/>
      <c r="O5230" s="25"/>
      <c r="P5230" s="25"/>
      <c r="Q5230" s="25"/>
      <c r="R5230" s="25"/>
      <c r="S5230" s="25"/>
      <c r="T5230" s="25"/>
      <c r="U5230" s="25"/>
      <c r="V5230" s="25"/>
      <c r="W5230" s="25"/>
      <c r="X5230" s="25"/>
      <c r="Y5230" s="25"/>
      <c r="Z5230" s="25"/>
      <c r="AA5230" s="25"/>
      <c r="AB5230" s="25"/>
    </row>
    <row r="5231" spans="1:28" ht="18.75" customHeight="1">
      <c r="A5231" s="1"/>
      <c r="B5231" s="1"/>
      <c r="C5231" s="1"/>
      <c r="D5231" s="21" t="s">
        <v>913</v>
      </c>
      <c r="E5231" s="22" t="s">
        <v>803</v>
      </c>
      <c r="F5231" s="27"/>
      <c r="G5231" s="28">
        <v>32.08</v>
      </c>
      <c r="H5231" s="24">
        <f t="shared" si="23"/>
        <v>2.6733333333333333</v>
      </c>
      <c r="I5231" s="25"/>
      <c r="J5231" s="25"/>
      <c r="K5231" s="26"/>
      <c r="L5231" s="25"/>
      <c r="M5231" s="25"/>
      <c r="N5231" s="25"/>
      <c r="O5231" s="25"/>
      <c r="P5231" s="25"/>
      <c r="Q5231" s="25"/>
      <c r="R5231" s="25"/>
      <c r="S5231" s="25"/>
      <c r="T5231" s="25"/>
      <c r="U5231" s="25"/>
      <c r="V5231" s="25"/>
      <c r="W5231" s="25"/>
      <c r="X5231" s="25"/>
      <c r="Y5231" s="25"/>
      <c r="Z5231" s="25"/>
      <c r="AA5231" s="25"/>
      <c r="AB5231" s="25"/>
    </row>
    <row r="5232" spans="1:28" ht="18.75" customHeight="1">
      <c r="A5232" s="1"/>
      <c r="B5232" s="1"/>
      <c r="C5232" s="1"/>
      <c r="D5232" s="21" t="s">
        <v>880</v>
      </c>
      <c r="E5232" s="22" t="s">
        <v>803</v>
      </c>
      <c r="F5232" s="27"/>
      <c r="G5232" s="28">
        <v>37.08</v>
      </c>
      <c r="H5232" s="24">
        <f t="shared" si="23"/>
        <v>3.09</v>
      </c>
      <c r="I5232" s="25"/>
      <c r="J5232" s="25"/>
      <c r="K5232" s="26"/>
      <c r="L5232" s="25"/>
      <c r="M5232" s="25"/>
      <c r="N5232" s="25"/>
      <c r="O5232" s="25"/>
      <c r="P5232" s="25"/>
      <c r="Q5232" s="25"/>
      <c r="R5232" s="25"/>
      <c r="S5232" s="25"/>
      <c r="T5232" s="25"/>
      <c r="U5232" s="25"/>
      <c r="V5232" s="25"/>
      <c r="W5232" s="25"/>
      <c r="X5232" s="25"/>
      <c r="Y5232" s="25"/>
      <c r="Z5232" s="25"/>
      <c r="AA5232" s="25"/>
      <c r="AB5232" s="25"/>
    </row>
    <row r="5233" spans="1:28" ht="18.75" customHeight="1">
      <c r="A5233" s="1"/>
      <c r="B5233" s="1"/>
      <c r="C5233" s="1"/>
      <c r="D5233" s="21" t="s">
        <v>1001</v>
      </c>
      <c r="E5233" s="22" t="s">
        <v>803</v>
      </c>
      <c r="F5233" s="27"/>
      <c r="G5233" s="28">
        <v>142.75999400000001</v>
      </c>
      <c r="H5233" s="24">
        <f t="shared" si="23"/>
        <v>11.896666166666668</v>
      </c>
      <c r="I5233" s="25"/>
      <c r="J5233" s="25"/>
      <c r="K5233" s="26"/>
      <c r="L5233" s="25"/>
      <c r="M5233" s="25"/>
      <c r="N5233" s="25"/>
      <c r="O5233" s="25"/>
      <c r="P5233" s="25"/>
      <c r="Q5233" s="25"/>
      <c r="R5233" s="25"/>
      <c r="S5233" s="25"/>
      <c r="T5233" s="25"/>
      <c r="U5233" s="25"/>
      <c r="V5233" s="25"/>
      <c r="W5233" s="25"/>
      <c r="X5233" s="25"/>
      <c r="Y5233" s="25"/>
      <c r="Z5233" s="25"/>
      <c r="AA5233" s="25"/>
      <c r="AB5233" s="25"/>
    </row>
    <row r="5234" spans="1:28" ht="18.75" customHeight="1">
      <c r="A5234" s="1"/>
      <c r="B5234" s="1"/>
      <c r="C5234" s="1"/>
      <c r="D5234" s="21" t="s">
        <v>1024</v>
      </c>
      <c r="E5234" s="22" t="s">
        <v>803</v>
      </c>
      <c r="F5234" s="27"/>
      <c r="G5234" s="28">
        <v>47.24</v>
      </c>
      <c r="H5234" s="24">
        <f t="shared" si="23"/>
        <v>3.936666666666667</v>
      </c>
      <c r="I5234" s="25"/>
      <c r="J5234" s="25"/>
      <c r="K5234" s="26"/>
      <c r="L5234" s="25"/>
      <c r="M5234" s="25"/>
      <c r="N5234" s="25"/>
      <c r="O5234" s="25"/>
      <c r="P5234" s="25"/>
      <c r="Q5234" s="25"/>
      <c r="R5234" s="25"/>
      <c r="S5234" s="25"/>
      <c r="T5234" s="25"/>
      <c r="U5234" s="25"/>
      <c r="V5234" s="25"/>
      <c r="W5234" s="25"/>
      <c r="X5234" s="25"/>
      <c r="Y5234" s="25"/>
      <c r="Z5234" s="25"/>
      <c r="AA5234" s="25"/>
      <c r="AB5234" s="25"/>
    </row>
    <row r="5235" spans="1:28" ht="18.75" customHeight="1">
      <c r="A5235" s="1"/>
      <c r="B5235" s="1"/>
      <c r="C5235" s="1"/>
      <c r="D5235" s="21" t="s">
        <v>927</v>
      </c>
      <c r="E5235" s="22" t="s">
        <v>803</v>
      </c>
      <c r="F5235" s="27"/>
      <c r="G5235" s="28">
        <v>45.36</v>
      </c>
      <c r="H5235" s="24">
        <f t="shared" si="23"/>
        <v>3.78</v>
      </c>
      <c r="I5235" s="25"/>
      <c r="J5235" s="25"/>
      <c r="K5235" s="26"/>
      <c r="L5235" s="25"/>
      <c r="M5235" s="25"/>
      <c r="N5235" s="25"/>
      <c r="O5235" s="25"/>
      <c r="P5235" s="25"/>
      <c r="Q5235" s="25"/>
      <c r="R5235" s="25"/>
      <c r="S5235" s="25"/>
      <c r="T5235" s="25"/>
      <c r="U5235" s="25"/>
      <c r="V5235" s="25"/>
      <c r="W5235" s="25"/>
      <c r="X5235" s="25"/>
      <c r="Y5235" s="25"/>
      <c r="Z5235" s="25"/>
      <c r="AA5235" s="25"/>
      <c r="AB5235" s="25"/>
    </row>
    <row r="5236" spans="1:28" ht="18.75" customHeight="1">
      <c r="A5236" s="1"/>
      <c r="B5236" s="1"/>
      <c r="C5236" s="1"/>
      <c r="D5236" s="21" t="s">
        <v>961</v>
      </c>
      <c r="E5236" s="22" t="s">
        <v>803</v>
      </c>
      <c r="F5236" s="27"/>
      <c r="G5236" s="28">
        <v>59.68</v>
      </c>
      <c r="H5236" s="24">
        <f t="shared" si="23"/>
        <v>4.9733333333333336</v>
      </c>
      <c r="I5236" s="25"/>
      <c r="J5236" s="25"/>
      <c r="K5236" s="26"/>
      <c r="L5236" s="25"/>
      <c r="M5236" s="25"/>
      <c r="N5236" s="25"/>
      <c r="O5236" s="25"/>
      <c r="P5236" s="25"/>
      <c r="Q5236" s="25"/>
      <c r="R5236" s="25"/>
      <c r="S5236" s="25"/>
      <c r="T5236" s="25"/>
      <c r="U5236" s="25"/>
      <c r="V5236" s="25"/>
      <c r="W5236" s="25"/>
      <c r="X5236" s="25"/>
      <c r="Y5236" s="25"/>
      <c r="Z5236" s="25"/>
      <c r="AA5236" s="25"/>
      <c r="AB5236" s="25"/>
    </row>
    <row r="5237" spans="1:28" ht="18.75" customHeight="1">
      <c r="A5237" s="1"/>
      <c r="B5237" s="1"/>
      <c r="C5237" s="1"/>
      <c r="D5237" s="21" t="s">
        <v>1043</v>
      </c>
      <c r="E5237" s="22" t="s">
        <v>803</v>
      </c>
      <c r="F5237" s="27"/>
      <c r="G5237" s="28">
        <v>224.76</v>
      </c>
      <c r="H5237" s="24">
        <f t="shared" si="23"/>
        <v>18.73</v>
      </c>
      <c r="I5237" s="25"/>
      <c r="J5237" s="25"/>
      <c r="K5237" s="26"/>
      <c r="L5237" s="25"/>
      <c r="M5237" s="25"/>
      <c r="N5237" s="25"/>
      <c r="O5237" s="25"/>
      <c r="P5237" s="25"/>
      <c r="Q5237" s="25"/>
      <c r="R5237" s="25"/>
      <c r="S5237" s="25"/>
      <c r="T5237" s="25"/>
      <c r="U5237" s="25"/>
      <c r="V5237" s="25"/>
      <c r="W5237" s="25"/>
      <c r="X5237" s="25"/>
      <c r="Y5237" s="25"/>
      <c r="Z5237" s="25"/>
      <c r="AA5237" s="25"/>
      <c r="AB5237" s="25"/>
    </row>
    <row r="5238" spans="1:28" ht="18.75" customHeight="1">
      <c r="A5238" s="1"/>
      <c r="B5238" s="1"/>
      <c r="C5238" s="1"/>
      <c r="D5238" s="21" t="s">
        <v>917</v>
      </c>
      <c r="E5238" s="22" t="s">
        <v>803</v>
      </c>
      <c r="F5238" s="27"/>
      <c r="G5238" s="28">
        <v>24.96</v>
      </c>
      <c r="H5238" s="24">
        <f t="shared" si="23"/>
        <v>2.08</v>
      </c>
      <c r="I5238" s="25"/>
      <c r="J5238" s="25"/>
      <c r="K5238" s="26"/>
      <c r="L5238" s="25"/>
      <c r="M5238" s="25"/>
      <c r="N5238" s="25"/>
      <c r="O5238" s="25"/>
      <c r="P5238" s="25"/>
      <c r="Q5238" s="25"/>
      <c r="R5238" s="25"/>
      <c r="S5238" s="25"/>
      <c r="T5238" s="25"/>
      <c r="U5238" s="25"/>
      <c r="V5238" s="25"/>
      <c r="W5238" s="25"/>
      <c r="X5238" s="25"/>
      <c r="Y5238" s="25"/>
      <c r="Z5238" s="25"/>
      <c r="AA5238" s="25"/>
      <c r="AB5238" s="25"/>
    </row>
    <row r="5239" spans="1:28" ht="18.75" customHeight="1">
      <c r="A5239" s="1"/>
      <c r="B5239" s="1"/>
      <c r="C5239" s="1"/>
      <c r="D5239" s="21" t="s">
        <v>1094</v>
      </c>
      <c r="E5239" s="22" t="s">
        <v>803</v>
      </c>
      <c r="F5239" s="27"/>
      <c r="G5239" s="28">
        <v>9.35</v>
      </c>
      <c r="H5239" s="24">
        <f t="shared" si="23"/>
        <v>0.77916666666666667</v>
      </c>
      <c r="I5239" s="25"/>
      <c r="J5239" s="25"/>
      <c r="K5239" s="26"/>
      <c r="L5239" s="25"/>
      <c r="M5239" s="25"/>
      <c r="N5239" s="25"/>
      <c r="O5239" s="25"/>
      <c r="P5239" s="25"/>
      <c r="Q5239" s="25"/>
      <c r="R5239" s="25"/>
      <c r="S5239" s="25"/>
      <c r="T5239" s="25"/>
      <c r="U5239" s="25"/>
      <c r="V5239" s="25"/>
      <c r="W5239" s="25"/>
      <c r="X5239" s="25"/>
      <c r="Y5239" s="25"/>
      <c r="Z5239" s="25"/>
      <c r="AA5239" s="25"/>
      <c r="AB5239" s="25"/>
    </row>
    <row r="5240" spans="1:28" ht="18.75" customHeight="1">
      <c r="A5240" s="1"/>
      <c r="B5240" s="1"/>
      <c r="C5240" s="1"/>
      <c r="D5240" s="21" t="s">
        <v>970</v>
      </c>
      <c r="E5240" s="22" t="s">
        <v>803</v>
      </c>
      <c r="F5240" s="27"/>
      <c r="G5240" s="28">
        <v>26.37</v>
      </c>
      <c r="H5240" s="24">
        <f t="shared" si="23"/>
        <v>2.1975000000000002</v>
      </c>
      <c r="I5240" s="25"/>
      <c r="J5240" s="25"/>
      <c r="K5240" s="26"/>
      <c r="L5240" s="25"/>
      <c r="M5240" s="25"/>
      <c r="N5240" s="25"/>
      <c r="O5240" s="25"/>
      <c r="P5240" s="25"/>
      <c r="Q5240" s="25"/>
      <c r="R5240" s="25"/>
      <c r="S5240" s="25"/>
      <c r="T5240" s="25"/>
      <c r="U5240" s="25"/>
      <c r="V5240" s="25"/>
      <c r="W5240" s="25"/>
      <c r="X5240" s="25"/>
      <c r="Y5240" s="25"/>
      <c r="Z5240" s="25"/>
      <c r="AA5240" s="25"/>
      <c r="AB5240" s="25"/>
    </row>
    <row r="5241" spans="1:28" ht="18.75" customHeight="1">
      <c r="A5241" s="1"/>
      <c r="B5241" s="1"/>
      <c r="C5241" s="1"/>
      <c r="D5241" s="22" t="e">
        <v>#N/A</v>
      </c>
      <c r="E5241" s="22" t="s">
        <v>803</v>
      </c>
      <c r="F5241" s="27"/>
      <c r="G5241" s="28">
        <v>20.7</v>
      </c>
      <c r="H5241" s="24">
        <f t="shared" si="23"/>
        <v>1.7249999999999999</v>
      </c>
      <c r="I5241" s="25"/>
      <c r="J5241" s="25"/>
      <c r="K5241" s="26"/>
      <c r="L5241" s="25"/>
      <c r="M5241" s="25"/>
      <c r="N5241" s="25"/>
      <c r="O5241" s="25"/>
      <c r="P5241" s="25"/>
      <c r="Q5241" s="25"/>
      <c r="R5241" s="25"/>
      <c r="S5241" s="25"/>
      <c r="T5241" s="25"/>
      <c r="U5241" s="25"/>
      <c r="V5241" s="25"/>
      <c r="W5241" s="25"/>
      <c r="X5241" s="25"/>
      <c r="Y5241" s="25"/>
      <c r="Z5241" s="25"/>
      <c r="AA5241" s="25"/>
      <c r="AB5241" s="25"/>
    </row>
    <row r="5242" spans="1:28" ht="18.75" customHeight="1">
      <c r="A5242" s="1"/>
      <c r="B5242" s="1"/>
      <c r="C5242" s="1"/>
      <c r="D5242" s="21" t="s">
        <v>915</v>
      </c>
      <c r="E5242" s="22" t="s">
        <v>803</v>
      </c>
      <c r="F5242" s="27"/>
      <c r="G5242" s="28">
        <v>7</v>
      </c>
      <c r="H5242" s="24">
        <f t="shared" si="23"/>
        <v>0.58333333333333337</v>
      </c>
      <c r="I5242" s="25"/>
      <c r="J5242" s="25"/>
      <c r="K5242" s="26"/>
      <c r="L5242" s="25"/>
      <c r="M5242" s="25"/>
      <c r="N5242" s="25"/>
      <c r="O5242" s="25"/>
      <c r="P5242" s="25"/>
      <c r="Q5242" s="25"/>
      <c r="R5242" s="25"/>
      <c r="S5242" s="25"/>
      <c r="T5242" s="25"/>
      <c r="U5242" s="25"/>
      <c r="V5242" s="25"/>
      <c r="W5242" s="25"/>
      <c r="X5242" s="25"/>
      <c r="Y5242" s="25"/>
      <c r="Z5242" s="25"/>
      <c r="AA5242" s="25"/>
      <c r="AB5242" s="25"/>
    </row>
    <row r="5243" spans="1:28" ht="18.75" customHeight="1">
      <c r="A5243" s="1"/>
      <c r="B5243" s="1"/>
      <c r="C5243" s="1"/>
      <c r="D5243" s="21" t="s">
        <v>835</v>
      </c>
      <c r="E5243" s="22" t="s">
        <v>803</v>
      </c>
      <c r="F5243" s="27"/>
      <c r="G5243" s="28">
        <v>3</v>
      </c>
      <c r="H5243" s="24">
        <f t="shared" si="23"/>
        <v>0.25</v>
      </c>
      <c r="I5243" s="25"/>
      <c r="J5243" s="25"/>
      <c r="K5243" s="26"/>
      <c r="L5243" s="25"/>
      <c r="M5243" s="25"/>
      <c r="N5243" s="25"/>
      <c r="O5243" s="25"/>
      <c r="P5243" s="25"/>
      <c r="Q5243" s="25"/>
      <c r="R5243" s="25"/>
      <c r="S5243" s="25"/>
      <c r="T5243" s="25"/>
      <c r="U5243" s="25"/>
      <c r="V5243" s="25"/>
      <c r="W5243" s="25"/>
      <c r="X5243" s="25"/>
      <c r="Y5243" s="25"/>
      <c r="Z5243" s="25"/>
      <c r="AA5243" s="25"/>
      <c r="AB5243" s="25"/>
    </row>
    <row r="5244" spans="1:28" ht="18.75" customHeight="1">
      <c r="A5244" s="1"/>
      <c r="B5244" s="1"/>
      <c r="C5244" s="1"/>
      <c r="D5244" s="21" t="s">
        <v>1010</v>
      </c>
      <c r="E5244" s="22" t="s">
        <v>803</v>
      </c>
      <c r="F5244" s="27"/>
      <c r="G5244" s="28">
        <v>11.08</v>
      </c>
      <c r="H5244" s="24">
        <f t="shared" si="23"/>
        <v>0.92333333333333334</v>
      </c>
      <c r="I5244" s="25"/>
      <c r="J5244" s="25"/>
      <c r="K5244" s="26"/>
      <c r="L5244" s="25"/>
      <c r="M5244" s="25"/>
      <c r="N5244" s="25"/>
      <c r="O5244" s="25"/>
      <c r="P5244" s="25"/>
      <c r="Q5244" s="25"/>
      <c r="R5244" s="25"/>
      <c r="S5244" s="25"/>
      <c r="T5244" s="25"/>
      <c r="U5244" s="25"/>
      <c r="V5244" s="25"/>
      <c r="W5244" s="25"/>
      <c r="X5244" s="25"/>
      <c r="Y5244" s="25"/>
      <c r="Z5244" s="25"/>
      <c r="AA5244" s="25"/>
      <c r="AB5244" s="25"/>
    </row>
    <row r="5245" spans="1:28" ht="18.75" customHeight="1">
      <c r="A5245" s="1"/>
      <c r="B5245" s="1"/>
      <c r="C5245" s="1"/>
      <c r="D5245" s="21" t="s">
        <v>880</v>
      </c>
      <c r="E5245" s="22" t="s">
        <v>803</v>
      </c>
      <c r="F5245" s="27"/>
      <c r="G5245" s="28">
        <v>42.72</v>
      </c>
      <c r="H5245" s="24">
        <f t="shared" si="23"/>
        <v>3.56</v>
      </c>
      <c r="I5245" s="25"/>
      <c r="J5245" s="25"/>
      <c r="K5245" s="26"/>
      <c r="L5245" s="25"/>
      <c r="M5245" s="25"/>
      <c r="N5245" s="25"/>
      <c r="O5245" s="25"/>
      <c r="P5245" s="25"/>
      <c r="Q5245" s="25"/>
      <c r="R5245" s="25"/>
      <c r="S5245" s="25"/>
      <c r="T5245" s="25"/>
      <c r="U5245" s="25"/>
      <c r="V5245" s="25"/>
      <c r="W5245" s="25"/>
      <c r="X5245" s="25"/>
      <c r="Y5245" s="25"/>
      <c r="Z5245" s="25"/>
      <c r="AA5245" s="25"/>
      <c r="AB5245" s="25"/>
    </row>
    <row r="5246" spans="1:28" ht="18.75" customHeight="1">
      <c r="A5246" s="1"/>
      <c r="B5246" s="1"/>
      <c r="C5246" s="1"/>
      <c r="D5246" s="21" t="s">
        <v>1026</v>
      </c>
      <c r="E5246" s="22" t="s">
        <v>803</v>
      </c>
      <c r="F5246" s="27"/>
      <c r="G5246" s="28">
        <v>16.170000000000002</v>
      </c>
      <c r="H5246" s="24">
        <f t="shared" si="23"/>
        <v>1.3475000000000001</v>
      </c>
      <c r="I5246" s="25"/>
      <c r="J5246" s="25"/>
      <c r="K5246" s="26"/>
      <c r="L5246" s="25"/>
      <c r="M5246" s="25"/>
      <c r="N5246" s="25"/>
      <c r="O5246" s="25"/>
      <c r="P5246" s="25"/>
      <c r="Q5246" s="25"/>
      <c r="R5246" s="25"/>
      <c r="S5246" s="25"/>
      <c r="T5246" s="25"/>
      <c r="U5246" s="25"/>
      <c r="V5246" s="25"/>
      <c r="W5246" s="25"/>
      <c r="X5246" s="25"/>
      <c r="Y5246" s="25"/>
      <c r="Z5246" s="25"/>
      <c r="AA5246" s="25"/>
      <c r="AB5246" s="25"/>
    </row>
    <row r="5247" spans="1:28" ht="18.75" customHeight="1">
      <c r="A5247" s="1"/>
      <c r="B5247" s="1"/>
      <c r="C5247" s="1"/>
      <c r="D5247" s="21" t="s">
        <v>1052</v>
      </c>
      <c r="E5247" s="22" t="s">
        <v>803</v>
      </c>
      <c r="F5247" s="27"/>
      <c r="G5247" s="28">
        <v>32.060001999999997</v>
      </c>
      <c r="H5247" s="24">
        <f t="shared" si="23"/>
        <v>2.6716668333333331</v>
      </c>
      <c r="I5247" s="25"/>
      <c r="J5247" s="25"/>
      <c r="K5247" s="26"/>
      <c r="L5247" s="25"/>
      <c r="M5247" s="25"/>
      <c r="N5247" s="25"/>
      <c r="O5247" s="25"/>
      <c r="P5247" s="25"/>
      <c r="Q5247" s="25"/>
      <c r="R5247" s="25"/>
      <c r="S5247" s="25"/>
      <c r="T5247" s="25"/>
      <c r="U5247" s="25"/>
      <c r="V5247" s="25"/>
      <c r="W5247" s="25"/>
      <c r="X5247" s="25"/>
      <c r="Y5247" s="25"/>
      <c r="Z5247" s="25"/>
      <c r="AA5247" s="25"/>
      <c r="AB5247" s="25"/>
    </row>
    <row r="5248" spans="1:28" ht="18.75" customHeight="1">
      <c r="A5248" s="1"/>
      <c r="B5248" s="1"/>
      <c r="C5248" s="1"/>
      <c r="D5248" s="21" t="s">
        <v>1032</v>
      </c>
      <c r="E5248" s="22" t="s">
        <v>803</v>
      </c>
      <c r="F5248" s="27"/>
      <c r="G5248" s="28">
        <v>7</v>
      </c>
      <c r="H5248" s="24">
        <f t="shared" si="23"/>
        <v>0.58333333333333337</v>
      </c>
      <c r="I5248" s="25"/>
      <c r="J5248" s="25"/>
      <c r="K5248" s="26"/>
      <c r="L5248" s="25"/>
      <c r="M5248" s="25"/>
      <c r="N5248" s="25"/>
      <c r="O5248" s="25"/>
      <c r="P5248" s="25"/>
      <c r="Q5248" s="25"/>
      <c r="R5248" s="25"/>
      <c r="S5248" s="25"/>
      <c r="T5248" s="25"/>
      <c r="U5248" s="25"/>
      <c r="V5248" s="25"/>
      <c r="W5248" s="25"/>
      <c r="X5248" s="25"/>
      <c r="Y5248" s="25"/>
      <c r="Z5248" s="25"/>
      <c r="AA5248" s="25"/>
      <c r="AB5248" s="25"/>
    </row>
    <row r="5249" spans="1:28" ht="18.75" customHeight="1">
      <c r="A5249" s="1"/>
      <c r="B5249" s="1"/>
      <c r="C5249" s="1"/>
      <c r="D5249" s="21" t="s">
        <v>855</v>
      </c>
      <c r="E5249" s="22" t="s">
        <v>803</v>
      </c>
      <c r="F5249" s="27"/>
      <c r="G5249" s="28">
        <v>77</v>
      </c>
      <c r="H5249" s="24">
        <f t="shared" si="23"/>
        <v>6.416666666666667</v>
      </c>
      <c r="I5249" s="25"/>
      <c r="J5249" s="25"/>
      <c r="K5249" s="26"/>
      <c r="L5249" s="25"/>
      <c r="M5249" s="25"/>
      <c r="N5249" s="25"/>
      <c r="O5249" s="25"/>
      <c r="P5249" s="25"/>
      <c r="Q5249" s="25"/>
      <c r="R5249" s="25"/>
      <c r="S5249" s="25"/>
      <c r="T5249" s="25"/>
      <c r="U5249" s="25"/>
      <c r="V5249" s="25"/>
      <c r="W5249" s="25"/>
      <c r="X5249" s="25"/>
      <c r="Y5249" s="25"/>
      <c r="Z5249" s="25"/>
      <c r="AA5249" s="25"/>
      <c r="AB5249" s="25"/>
    </row>
    <row r="5250" spans="1:28" ht="18.75" customHeight="1">
      <c r="A5250" s="1"/>
      <c r="B5250" s="1"/>
      <c r="C5250" s="1"/>
      <c r="D5250" s="21" t="s">
        <v>1035</v>
      </c>
      <c r="E5250" s="22" t="s">
        <v>803</v>
      </c>
      <c r="F5250" s="27"/>
      <c r="G5250" s="28">
        <v>37.549999999999997</v>
      </c>
      <c r="H5250" s="24">
        <f t="shared" si="23"/>
        <v>3.1291666666666664</v>
      </c>
      <c r="I5250" s="25"/>
      <c r="J5250" s="25"/>
      <c r="K5250" s="26"/>
      <c r="L5250" s="25"/>
      <c r="M5250" s="25"/>
      <c r="N5250" s="25"/>
      <c r="O5250" s="25"/>
      <c r="P5250" s="25"/>
      <c r="Q5250" s="25"/>
      <c r="R5250" s="25"/>
      <c r="S5250" s="25"/>
      <c r="T5250" s="25"/>
      <c r="U5250" s="25"/>
      <c r="V5250" s="25"/>
      <c r="W5250" s="25"/>
      <c r="X5250" s="25"/>
      <c r="Y5250" s="25"/>
      <c r="Z5250" s="25"/>
      <c r="AA5250" s="25"/>
      <c r="AB5250" s="25"/>
    </row>
    <row r="5251" spans="1:28" ht="18.75" customHeight="1">
      <c r="A5251" s="1"/>
      <c r="B5251" s="1"/>
      <c r="C5251" s="1"/>
      <c r="D5251" s="21" t="s">
        <v>923</v>
      </c>
      <c r="E5251" s="22" t="s">
        <v>803</v>
      </c>
      <c r="F5251" s="27"/>
      <c r="G5251" s="28">
        <v>78.36</v>
      </c>
      <c r="H5251" s="24">
        <f t="shared" si="23"/>
        <v>6.53</v>
      </c>
      <c r="I5251" s="25"/>
      <c r="J5251" s="25"/>
      <c r="K5251" s="26"/>
      <c r="L5251" s="25"/>
      <c r="M5251" s="25"/>
      <c r="N5251" s="25"/>
      <c r="O5251" s="25"/>
      <c r="P5251" s="25"/>
      <c r="Q5251" s="25"/>
      <c r="R5251" s="25"/>
      <c r="S5251" s="25"/>
      <c r="T5251" s="25"/>
      <c r="U5251" s="25"/>
      <c r="V5251" s="25"/>
      <c r="W5251" s="25"/>
      <c r="X5251" s="25"/>
      <c r="Y5251" s="25"/>
      <c r="Z5251" s="25"/>
      <c r="AA5251" s="25"/>
      <c r="AB5251" s="25"/>
    </row>
    <row r="5252" spans="1:28" ht="18.75" customHeight="1">
      <c r="A5252" s="1"/>
      <c r="B5252" s="1"/>
      <c r="C5252" s="1"/>
      <c r="D5252" s="21" t="s">
        <v>1067</v>
      </c>
      <c r="E5252" s="22" t="s">
        <v>803</v>
      </c>
      <c r="F5252" s="27"/>
      <c r="G5252" s="28">
        <v>42.24</v>
      </c>
      <c r="H5252" s="24">
        <f t="shared" si="23"/>
        <v>3.52</v>
      </c>
      <c r="I5252" s="25"/>
      <c r="J5252" s="25"/>
      <c r="K5252" s="26"/>
      <c r="L5252" s="25"/>
      <c r="M5252" s="25"/>
      <c r="N5252" s="25"/>
      <c r="O5252" s="25"/>
      <c r="P5252" s="25"/>
      <c r="Q5252" s="25"/>
      <c r="R5252" s="25"/>
      <c r="S5252" s="25"/>
      <c r="T5252" s="25"/>
      <c r="U5252" s="25"/>
      <c r="V5252" s="25"/>
      <c r="W5252" s="25"/>
      <c r="X5252" s="25"/>
      <c r="Y5252" s="25"/>
      <c r="Z5252" s="25"/>
      <c r="AA5252" s="25"/>
      <c r="AB5252" s="25"/>
    </row>
    <row r="5253" spans="1:28" ht="18.75" customHeight="1">
      <c r="A5253" s="1"/>
      <c r="B5253" s="1"/>
      <c r="C5253" s="1"/>
      <c r="D5253" s="21" t="s">
        <v>844</v>
      </c>
      <c r="E5253" s="22" t="s">
        <v>803</v>
      </c>
      <c r="F5253" s="27"/>
      <c r="G5253" s="28">
        <v>63.2</v>
      </c>
      <c r="H5253" s="24">
        <f t="shared" si="23"/>
        <v>5.2666666666666666</v>
      </c>
      <c r="I5253" s="25"/>
      <c r="J5253" s="25"/>
      <c r="K5253" s="26"/>
      <c r="L5253" s="25"/>
      <c r="M5253" s="25"/>
      <c r="N5253" s="25"/>
      <c r="O5253" s="25"/>
      <c r="P5253" s="25"/>
      <c r="Q5253" s="25"/>
      <c r="R5253" s="25"/>
      <c r="S5253" s="25"/>
      <c r="T5253" s="25"/>
      <c r="U5253" s="25"/>
      <c r="V5253" s="25"/>
      <c r="W5253" s="25"/>
      <c r="X5253" s="25"/>
      <c r="Y5253" s="25"/>
      <c r="Z5253" s="25"/>
      <c r="AA5253" s="25"/>
      <c r="AB5253" s="25"/>
    </row>
    <row r="5254" spans="1:28" ht="18.75" customHeight="1">
      <c r="A5254" s="1"/>
      <c r="B5254" s="1"/>
      <c r="C5254" s="1"/>
      <c r="D5254" s="21" t="s">
        <v>1034</v>
      </c>
      <c r="E5254" s="22" t="s">
        <v>803</v>
      </c>
      <c r="F5254" s="27"/>
      <c r="G5254" s="28">
        <v>55.68</v>
      </c>
      <c r="H5254" s="24">
        <f t="shared" si="23"/>
        <v>4.6399999999999997</v>
      </c>
      <c r="I5254" s="25"/>
      <c r="J5254" s="25"/>
      <c r="K5254" s="26"/>
      <c r="L5254" s="25"/>
      <c r="M5254" s="25"/>
      <c r="N5254" s="25"/>
      <c r="O5254" s="25"/>
      <c r="P5254" s="25"/>
      <c r="Q5254" s="25"/>
      <c r="R5254" s="25"/>
      <c r="S5254" s="25"/>
      <c r="T5254" s="25"/>
      <c r="U5254" s="25"/>
      <c r="V5254" s="25"/>
      <c r="W5254" s="25"/>
      <c r="X5254" s="25"/>
      <c r="Y5254" s="25"/>
      <c r="Z5254" s="25"/>
      <c r="AA5254" s="25"/>
      <c r="AB5254" s="25"/>
    </row>
    <row r="5255" spans="1:28" ht="18.75" customHeight="1">
      <c r="A5255" s="1"/>
      <c r="B5255" s="1"/>
      <c r="C5255" s="1"/>
      <c r="D5255" s="21" t="s">
        <v>827</v>
      </c>
      <c r="E5255" s="22" t="s">
        <v>803</v>
      </c>
      <c r="F5255" s="27"/>
      <c r="G5255" s="28">
        <v>92.32</v>
      </c>
      <c r="H5255" s="24">
        <f t="shared" si="23"/>
        <v>7.6933333333333325</v>
      </c>
      <c r="I5255" s="25"/>
      <c r="J5255" s="25"/>
      <c r="K5255" s="26"/>
      <c r="L5255" s="25"/>
      <c r="M5255" s="25"/>
      <c r="N5255" s="25"/>
      <c r="O5255" s="25"/>
      <c r="P5255" s="25"/>
      <c r="Q5255" s="25"/>
      <c r="R5255" s="25"/>
      <c r="S5255" s="25"/>
      <c r="T5255" s="25"/>
      <c r="U5255" s="25"/>
      <c r="V5255" s="25"/>
      <c r="W5255" s="25"/>
      <c r="X5255" s="25"/>
      <c r="Y5255" s="25"/>
      <c r="Z5255" s="25"/>
      <c r="AA5255" s="25"/>
      <c r="AB5255" s="25"/>
    </row>
    <row r="5256" spans="1:28" ht="18.75" customHeight="1">
      <c r="A5256" s="1"/>
      <c r="B5256" s="1"/>
      <c r="C5256" s="1"/>
      <c r="D5256" s="21" t="s">
        <v>890</v>
      </c>
      <c r="E5256" s="22" t="s">
        <v>803</v>
      </c>
      <c r="F5256" s="27"/>
      <c r="G5256" s="28">
        <v>102.24000599999999</v>
      </c>
      <c r="H5256" s="24">
        <f t="shared" si="23"/>
        <v>8.5200005000000001</v>
      </c>
      <c r="I5256" s="25"/>
      <c r="J5256" s="25"/>
      <c r="K5256" s="26"/>
      <c r="L5256" s="25"/>
      <c r="M5256" s="25"/>
      <c r="N5256" s="25"/>
      <c r="O5256" s="25"/>
      <c r="P5256" s="25"/>
      <c r="Q5256" s="25"/>
      <c r="R5256" s="25"/>
      <c r="S5256" s="25"/>
      <c r="T5256" s="25"/>
      <c r="U5256" s="25"/>
      <c r="V5256" s="25"/>
      <c r="W5256" s="25"/>
      <c r="X5256" s="25"/>
      <c r="Y5256" s="25"/>
      <c r="Z5256" s="25"/>
      <c r="AA5256" s="25"/>
      <c r="AB5256" s="25"/>
    </row>
    <row r="5257" spans="1:28" ht="18.75" customHeight="1">
      <c r="A5257" s="1"/>
      <c r="B5257" s="1"/>
      <c r="C5257" s="1"/>
      <c r="D5257" s="21" t="s">
        <v>1009</v>
      </c>
      <c r="E5257" s="22" t="s">
        <v>803</v>
      </c>
      <c r="F5257" s="27"/>
      <c r="G5257" s="28">
        <v>68.069999999999993</v>
      </c>
      <c r="H5257" s="24">
        <f t="shared" si="23"/>
        <v>5.6724999999999994</v>
      </c>
      <c r="I5257" s="25"/>
      <c r="J5257" s="25"/>
      <c r="K5257" s="26"/>
      <c r="L5257" s="25"/>
      <c r="M5257" s="25"/>
      <c r="N5257" s="25"/>
      <c r="O5257" s="25"/>
      <c r="P5257" s="25"/>
      <c r="Q5257" s="25"/>
      <c r="R5257" s="25"/>
      <c r="S5257" s="25"/>
      <c r="T5257" s="25"/>
      <c r="U5257" s="25"/>
      <c r="V5257" s="25"/>
      <c r="W5257" s="25"/>
      <c r="X5257" s="25"/>
      <c r="Y5257" s="25"/>
      <c r="Z5257" s="25"/>
      <c r="AA5257" s="25"/>
      <c r="AB5257" s="25"/>
    </row>
    <row r="5258" spans="1:28" ht="18.75" customHeight="1">
      <c r="A5258" s="1"/>
      <c r="B5258" s="1"/>
      <c r="C5258" s="1"/>
      <c r="D5258" s="21" t="s">
        <v>1052</v>
      </c>
      <c r="E5258" s="22" t="s">
        <v>803</v>
      </c>
      <c r="F5258" s="27"/>
      <c r="G5258" s="28">
        <v>227.12</v>
      </c>
      <c r="H5258" s="24">
        <f t="shared" si="23"/>
        <v>18.926666666666666</v>
      </c>
      <c r="I5258" s="25"/>
      <c r="J5258" s="25"/>
      <c r="K5258" s="26"/>
      <c r="L5258" s="25"/>
      <c r="M5258" s="25"/>
      <c r="N5258" s="25"/>
      <c r="O5258" s="25"/>
      <c r="P5258" s="25"/>
      <c r="Q5258" s="25"/>
      <c r="R5258" s="25"/>
      <c r="S5258" s="25"/>
      <c r="T5258" s="25"/>
      <c r="U5258" s="25"/>
      <c r="V5258" s="25"/>
      <c r="W5258" s="25"/>
      <c r="X5258" s="25"/>
      <c r="Y5258" s="25"/>
      <c r="Z5258" s="25"/>
      <c r="AA5258" s="25"/>
      <c r="AB5258" s="25"/>
    </row>
    <row r="5259" spans="1:28" ht="18.75" customHeight="1">
      <c r="A5259" s="1"/>
      <c r="B5259" s="1"/>
      <c r="C5259" s="1"/>
      <c r="D5259" s="21" t="s">
        <v>838</v>
      </c>
      <c r="E5259" s="22" t="s">
        <v>803</v>
      </c>
      <c r="F5259" s="27"/>
      <c r="G5259" s="28">
        <v>62.25</v>
      </c>
      <c r="H5259" s="24">
        <f t="shared" si="23"/>
        <v>5.1875</v>
      </c>
      <c r="I5259" s="25"/>
      <c r="J5259" s="25"/>
      <c r="K5259" s="26"/>
      <c r="L5259" s="25"/>
      <c r="M5259" s="25"/>
      <c r="N5259" s="25"/>
      <c r="O5259" s="25"/>
      <c r="P5259" s="25"/>
      <c r="Q5259" s="25"/>
      <c r="R5259" s="25"/>
      <c r="S5259" s="25"/>
      <c r="T5259" s="25"/>
      <c r="U5259" s="25"/>
      <c r="V5259" s="25"/>
      <c r="W5259" s="25"/>
      <c r="X5259" s="25"/>
      <c r="Y5259" s="25"/>
      <c r="Z5259" s="25"/>
      <c r="AA5259" s="25"/>
      <c r="AB5259" s="25"/>
    </row>
    <row r="5260" spans="1:28" ht="18.75" customHeight="1">
      <c r="A5260" s="1"/>
      <c r="B5260" s="1"/>
      <c r="C5260" s="1"/>
      <c r="D5260" s="21" t="s">
        <v>1086</v>
      </c>
      <c r="E5260" s="22" t="s">
        <v>803</v>
      </c>
      <c r="F5260" s="27"/>
      <c r="G5260" s="28">
        <v>28.48</v>
      </c>
      <c r="H5260" s="24">
        <f t="shared" si="23"/>
        <v>2.3733333333333335</v>
      </c>
      <c r="I5260" s="25"/>
      <c r="J5260" s="25"/>
      <c r="K5260" s="26"/>
      <c r="L5260" s="25"/>
      <c r="M5260" s="25"/>
      <c r="N5260" s="25"/>
      <c r="O5260" s="25"/>
      <c r="P5260" s="25"/>
      <c r="Q5260" s="25"/>
      <c r="R5260" s="25"/>
      <c r="S5260" s="25"/>
      <c r="T5260" s="25"/>
      <c r="U5260" s="25"/>
      <c r="V5260" s="25"/>
      <c r="W5260" s="25"/>
      <c r="X5260" s="25"/>
      <c r="Y5260" s="25"/>
      <c r="Z5260" s="25"/>
      <c r="AA5260" s="25"/>
      <c r="AB5260" s="25"/>
    </row>
    <row r="5261" spans="1:28" ht="18.75" customHeight="1">
      <c r="A5261" s="1"/>
      <c r="B5261" s="1"/>
      <c r="C5261" s="1"/>
      <c r="D5261" s="21" t="s">
        <v>1064</v>
      </c>
      <c r="E5261" s="22" t="s">
        <v>803</v>
      </c>
      <c r="F5261" s="27"/>
      <c r="G5261" s="28">
        <v>16.16</v>
      </c>
      <c r="H5261" s="24">
        <f t="shared" si="23"/>
        <v>1.3466666666666667</v>
      </c>
      <c r="I5261" s="25"/>
      <c r="J5261" s="25"/>
      <c r="K5261" s="26"/>
      <c r="L5261" s="25"/>
      <c r="M5261" s="25"/>
      <c r="N5261" s="25"/>
      <c r="O5261" s="25"/>
      <c r="P5261" s="25"/>
      <c r="Q5261" s="25"/>
      <c r="R5261" s="25"/>
      <c r="S5261" s="25"/>
      <c r="T5261" s="25"/>
      <c r="U5261" s="25"/>
      <c r="V5261" s="25"/>
      <c r="W5261" s="25"/>
      <c r="X5261" s="25"/>
      <c r="Y5261" s="25"/>
      <c r="Z5261" s="25"/>
      <c r="AA5261" s="25"/>
      <c r="AB5261" s="25"/>
    </row>
    <row r="5262" spans="1:28" ht="18.75" customHeight="1">
      <c r="A5262" s="1"/>
      <c r="B5262" s="1"/>
      <c r="C5262" s="1"/>
      <c r="D5262" s="21" t="s">
        <v>1089</v>
      </c>
      <c r="E5262" s="22" t="s">
        <v>803</v>
      </c>
      <c r="F5262" s="27"/>
      <c r="G5262" s="28">
        <v>3.63</v>
      </c>
      <c r="H5262" s="24">
        <f t="shared" si="23"/>
        <v>0.30249999999999999</v>
      </c>
      <c r="I5262" s="25"/>
      <c r="J5262" s="25"/>
      <c r="K5262" s="26"/>
      <c r="L5262" s="25"/>
      <c r="M5262" s="25"/>
      <c r="N5262" s="25"/>
      <c r="O5262" s="25"/>
      <c r="P5262" s="25"/>
      <c r="Q5262" s="25"/>
      <c r="R5262" s="25"/>
      <c r="S5262" s="25"/>
      <c r="T5262" s="25"/>
      <c r="U5262" s="25"/>
      <c r="V5262" s="25"/>
      <c r="W5262" s="25"/>
      <c r="X5262" s="25"/>
      <c r="Y5262" s="25"/>
      <c r="Z5262" s="25"/>
      <c r="AA5262" s="25"/>
      <c r="AB5262" s="25"/>
    </row>
    <row r="5263" spans="1:28" ht="18.75" customHeight="1">
      <c r="A5263" s="1"/>
      <c r="B5263" s="1"/>
      <c r="C5263" s="1"/>
      <c r="D5263" s="21" t="s">
        <v>1031</v>
      </c>
      <c r="E5263" s="22" t="s">
        <v>803</v>
      </c>
      <c r="F5263" s="27"/>
      <c r="G5263" s="28">
        <v>20.239999999999998</v>
      </c>
      <c r="H5263" s="24">
        <f t="shared" si="23"/>
        <v>1.6866666666666665</v>
      </c>
      <c r="I5263" s="25"/>
      <c r="J5263" s="25"/>
      <c r="K5263" s="26"/>
      <c r="L5263" s="25"/>
      <c r="M5263" s="25"/>
      <c r="N5263" s="25"/>
      <c r="O5263" s="25"/>
      <c r="P5263" s="25"/>
      <c r="Q5263" s="25"/>
      <c r="R5263" s="25"/>
      <c r="S5263" s="25"/>
      <c r="T5263" s="25"/>
      <c r="U5263" s="25"/>
      <c r="V5263" s="25"/>
      <c r="W5263" s="25"/>
      <c r="X5263" s="25"/>
      <c r="Y5263" s="25"/>
      <c r="Z5263" s="25"/>
      <c r="AA5263" s="25"/>
      <c r="AB5263" s="25"/>
    </row>
    <row r="5264" spans="1:28" ht="18.75" customHeight="1">
      <c r="A5264" s="1"/>
      <c r="B5264" s="1"/>
      <c r="C5264" s="1"/>
      <c r="D5264" s="21" t="s">
        <v>1083</v>
      </c>
      <c r="E5264" s="22" t="s">
        <v>803</v>
      </c>
      <c r="F5264" s="27"/>
      <c r="G5264" s="28">
        <v>22.48</v>
      </c>
      <c r="H5264" s="24">
        <f t="shared" si="23"/>
        <v>1.8733333333333333</v>
      </c>
      <c r="I5264" s="25"/>
      <c r="J5264" s="25"/>
      <c r="K5264" s="26"/>
      <c r="L5264" s="25"/>
      <c r="M5264" s="25"/>
      <c r="N5264" s="25"/>
      <c r="O5264" s="25"/>
      <c r="P5264" s="25"/>
      <c r="Q5264" s="25"/>
      <c r="R5264" s="25"/>
      <c r="S5264" s="25"/>
      <c r="T5264" s="25"/>
      <c r="U5264" s="25"/>
      <c r="V5264" s="25"/>
      <c r="W5264" s="25"/>
      <c r="X5264" s="25"/>
      <c r="Y5264" s="25"/>
      <c r="Z5264" s="25"/>
      <c r="AA5264" s="25"/>
      <c r="AB5264" s="25"/>
    </row>
    <row r="5265" spans="1:28" ht="18.75" customHeight="1">
      <c r="A5265" s="1"/>
      <c r="B5265" s="1"/>
      <c r="C5265" s="1"/>
      <c r="D5265" s="21" t="s">
        <v>802</v>
      </c>
      <c r="E5265" s="22" t="s">
        <v>803</v>
      </c>
      <c r="F5265" s="27"/>
      <c r="G5265" s="28">
        <v>39.159999999999997</v>
      </c>
      <c r="H5265" s="24">
        <f t="shared" si="23"/>
        <v>3.2633333333333332</v>
      </c>
      <c r="I5265" s="25"/>
      <c r="J5265" s="25"/>
      <c r="K5265" s="26"/>
      <c r="L5265" s="25"/>
      <c r="M5265" s="25"/>
      <c r="N5265" s="25"/>
      <c r="O5265" s="25"/>
      <c r="P5265" s="25"/>
      <c r="Q5265" s="25"/>
      <c r="R5265" s="25"/>
      <c r="S5265" s="25"/>
      <c r="T5265" s="25"/>
      <c r="U5265" s="25"/>
      <c r="V5265" s="25"/>
      <c r="W5265" s="25"/>
      <c r="X5265" s="25"/>
      <c r="Y5265" s="25"/>
      <c r="Z5265" s="25"/>
      <c r="AA5265" s="25"/>
      <c r="AB5265" s="25"/>
    </row>
    <row r="5266" spans="1:28" ht="18.75" customHeight="1">
      <c r="A5266" s="1"/>
      <c r="B5266" s="1"/>
      <c r="C5266" s="1"/>
      <c r="D5266" s="21" t="s">
        <v>961</v>
      </c>
      <c r="E5266" s="22" t="s">
        <v>803</v>
      </c>
      <c r="F5266" s="27"/>
      <c r="G5266" s="28">
        <v>29.84</v>
      </c>
      <c r="H5266" s="24">
        <f t="shared" si="23"/>
        <v>2.4866666666666668</v>
      </c>
      <c r="I5266" s="25"/>
      <c r="J5266" s="25"/>
      <c r="K5266" s="26"/>
      <c r="L5266" s="25"/>
      <c r="M5266" s="25"/>
      <c r="N5266" s="25"/>
      <c r="O5266" s="25"/>
      <c r="P5266" s="25"/>
      <c r="Q5266" s="25"/>
      <c r="R5266" s="25"/>
      <c r="S5266" s="25"/>
      <c r="T5266" s="25"/>
      <c r="U5266" s="25"/>
      <c r="V5266" s="25"/>
      <c r="W5266" s="25"/>
      <c r="X5266" s="25"/>
      <c r="Y5266" s="25"/>
      <c r="Z5266" s="25"/>
      <c r="AA5266" s="25"/>
      <c r="AB5266" s="25"/>
    </row>
    <row r="5267" spans="1:28" ht="18.75" customHeight="1">
      <c r="A5267" s="1"/>
      <c r="B5267" s="1"/>
      <c r="C5267" s="1"/>
      <c r="D5267" s="21" t="s">
        <v>904</v>
      </c>
      <c r="E5267" s="22" t="s">
        <v>803</v>
      </c>
      <c r="F5267" s="27"/>
      <c r="G5267" s="28">
        <v>38.79</v>
      </c>
      <c r="H5267" s="24">
        <f t="shared" si="23"/>
        <v>3.2324999999999999</v>
      </c>
      <c r="I5267" s="25"/>
      <c r="J5267" s="25"/>
      <c r="K5267" s="26"/>
      <c r="L5267" s="25"/>
      <c r="M5267" s="25"/>
      <c r="N5267" s="25"/>
      <c r="O5267" s="25"/>
      <c r="P5267" s="25"/>
      <c r="Q5267" s="25"/>
      <c r="R5267" s="25"/>
      <c r="S5267" s="25"/>
      <c r="T5267" s="25"/>
      <c r="U5267" s="25"/>
      <c r="V5267" s="25"/>
      <c r="W5267" s="25"/>
      <c r="X5267" s="25"/>
      <c r="Y5267" s="25"/>
      <c r="Z5267" s="25"/>
      <c r="AA5267" s="25"/>
      <c r="AB5267" s="25"/>
    </row>
    <row r="5268" spans="1:28" ht="18.75" customHeight="1">
      <c r="A5268" s="1"/>
      <c r="B5268" s="1"/>
      <c r="C5268" s="1"/>
      <c r="D5268" s="21" t="s">
        <v>1067</v>
      </c>
      <c r="E5268" s="22" t="s">
        <v>803</v>
      </c>
      <c r="F5268" s="27"/>
      <c r="G5268" s="28">
        <v>5.28</v>
      </c>
      <c r="H5268" s="24">
        <f t="shared" si="23"/>
        <v>0.44</v>
      </c>
      <c r="I5268" s="25"/>
      <c r="J5268" s="25"/>
      <c r="K5268" s="26"/>
      <c r="L5268" s="25"/>
      <c r="M5268" s="25"/>
      <c r="N5268" s="25"/>
      <c r="O5268" s="25"/>
      <c r="P5268" s="25"/>
      <c r="Q5268" s="25"/>
      <c r="R5268" s="25"/>
      <c r="S5268" s="25"/>
      <c r="T5268" s="25"/>
      <c r="U5268" s="25"/>
      <c r="V5268" s="25"/>
      <c r="W5268" s="25"/>
      <c r="X5268" s="25"/>
      <c r="Y5268" s="25"/>
      <c r="Z5268" s="25"/>
      <c r="AA5268" s="25"/>
      <c r="AB5268" s="25"/>
    </row>
    <row r="5269" spans="1:28" ht="18.75" customHeight="1">
      <c r="A5269" s="1"/>
      <c r="B5269" s="1"/>
      <c r="C5269" s="1"/>
      <c r="D5269" s="21" t="s">
        <v>805</v>
      </c>
      <c r="E5269" s="22" t="s">
        <v>803</v>
      </c>
      <c r="F5269" s="27"/>
      <c r="G5269" s="28">
        <v>18.87</v>
      </c>
      <c r="H5269" s="24">
        <f t="shared" si="23"/>
        <v>1.5725</v>
      </c>
      <c r="I5269" s="25"/>
      <c r="J5269" s="25"/>
      <c r="K5269" s="26"/>
      <c r="L5269" s="25"/>
      <c r="M5269" s="25"/>
      <c r="N5269" s="25"/>
      <c r="O5269" s="25"/>
      <c r="P5269" s="25"/>
      <c r="Q5269" s="25"/>
      <c r="R5269" s="25"/>
      <c r="S5269" s="25"/>
      <c r="T5269" s="25"/>
      <c r="U5269" s="25"/>
      <c r="V5269" s="25"/>
      <c r="W5269" s="25"/>
      <c r="X5269" s="25"/>
      <c r="Y5269" s="25"/>
      <c r="Z5269" s="25"/>
      <c r="AA5269" s="25"/>
      <c r="AB5269" s="25"/>
    </row>
    <row r="5270" spans="1:28" ht="18.75" customHeight="1">
      <c r="A5270" s="1"/>
      <c r="B5270" s="1"/>
      <c r="C5270" s="1"/>
      <c r="D5270" s="21" t="s">
        <v>1026</v>
      </c>
      <c r="E5270" s="22" t="s">
        <v>803</v>
      </c>
      <c r="F5270" s="27"/>
      <c r="G5270" s="28">
        <v>13.47</v>
      </c>
      <c r="H5270" s="24">
        <f t="shared" si="23"/>
        <v>1.1225000000000001</v>
      </c>
      <c r="I5270" s="25"/>
      <c r="J5270" s="25"/>
      <c r="K5270" s="26"/>
      <c r="L5270" s="25"/>
      <c r="M5270" s="25"/>
      <c r="N5270" s="25"/>
      <c r="O5270" s="25"/>
      <c r="P5270" s="25"/>
      <c r="Q5270" s="25"/>
      <c r="R5270" s="25"/>
      <c r="S5270" s="25"/>
      <c r="T5270" s="25"/>
      <c r="U5270" s="25"/>
      <c r="V5270" s="25"/>
      <c r="W5270" s="25"/>
      <c r="X5270" s="25"/>
      <c r="Y5270" s="25"/>
      <c r="Z5270" s="25"/>
      <c r="AA5270" s="25"/>
      <c r="AB5270" s="25"/>
    </row>
    <row r="5271" spans="1:28" ht="18.75" customHeight="1">
      <c r="A5271" s="1"/>
      <c r="B5271" s="1"/>
      <c r="C5271" s="1"/>
      <c r="D5271" s="21" t="s">
        <v>838</v>
      </c>
      <c r="E5271" s="22" t="s">
        <v>803</v>
      </c>
      <c r="F5271" s="27"/>
      <c r="G5271" s="28">
        <v>62.25</v>
      </c>
      <c r="H5271" s="24">
        <f t="shared" si="23"/>
        <v>5.1875</v>
      </c>
      <c r="I5271" s="25"/>
      <c r="J5271" s="25"/>
      <c r="K5271" s="26"/>
      <c r="L5271" s="25"/>
      <c r="M5271" s="25"/>
      <c r="N5271" s="25"/>
      <c r="O5271" s="25"/>
      <c r="P5271" s="25"/>
      <c r="Q5271" s="25"/>
      <c r="R5271" s="25"/>
      <c r="S5271" s="25"/>
      <c r="T5271" s="25"/>
      <c r="U5271" s="25"/>
      <c r="V5271" s="25"/>
      <c r="W5271" s="25"/>
      <c r="X5271" s="25"/>
      <c r="Y5271" s="25"/>
      <c r="Z5271" s="25"/>
      <c r="AA5271" s="25"/>
      <c r="AB5271" s="25"/>
    </row>
    <row r="5272" spans="1:28" ht="18.75" customHeight="1">
      <c r="A5272" s="1"/>
      <c r="B5272" s="1"/>
      <c r="C5272" s="1"/>
      <c r="D5272" s="21" t="s">
        <v>1126</v>
      </c>
      <c r="E5272" s="22" t="s">
        <v>803</v>
      </c>
      <c r="F5272" s="27"/>
      <c r="G5272" s="28">
        <v>125.160006</v>
      </c>
      <c r="H5272" s="24">
        <f t="shared" si="23"/>
        <v>10.4300005</v>
      </c>
      <c r="I5272" s="25"/>
      <c r="J5272" s="25"/>
      <c r="K5272" s="26"/>
      <c r="L5272" s="25"/>
      <c r="M5272" s="25"/>
      <c r="N5272" s="25"/>
      <c r="O5272" s="25"/>
      <c r="P5272" s="25"/>
      <c r="Q5272" s="25"/>
      <c r="R5272" s="25"/>
      <c r="S5272" s="25"/>
      <c r="T5272" s="25"/>
      <c r="U5272" s="25"/>
      <c r="V5272" s="25"/>
      <c r="W5272" s="25"/>
      <c r="X5272" s="25"/>
      <c r="Y5272" s="25"/>
      <c r="Z5272" s="25"/>
      <c r="AA5272" s="25"/>
      <c r="AB5272" s="25"/>
    </row>
    <row r="5273" spans="1:28" ht="18.75" customHeight="1">
      <c r="A5273" s="1"/>
      <c r="B5273" s="1"/>
      <c r="C5273" s="1"/>
      <c r="D5273" s="21" t="s">
        <v>1030</v>
      </c>
      <c r="E5273" s="22" t="s">
        <v>803</v>
      </c>
      <c r="F5273" s="27"/>
      <c r="G5273" s="28">
        <v>54.2</v>
      </c>
      <c r="H5273" s="24">
        <f t="shared" si="23"/>
        <v>4.5166666666666666</v>
      </c>
      <c r="I5273" s="25"/>
      <c r="J5273" s="25"/>
      <c r="K5273" s="26"/>
      <c r="L5273" s="25"/>
      <c r="M5273" s="25"/>
      <c r="N5273" s="25"/>
      <c r="O5273" s="25"/>
      <c r="P5273" s="25"/>
      <c r="Q5273" s="25"/>
      <c r="R5273" s="25"/>
      <c r="S5273" s="25"/>
      <c r="T5273" s="25"/>
      <c r="U5273" s="25"/>
      <c r="V5273" s="25"/>
      <c r="W5273" s="25"/>
      <c r="X5273" s="25"/>
      <c r="Y5273" s="25"/>
      <c r="Z5273" s="25"/>
      <c r="AA5273" s="25"/>
      <c r="AB5273" s="25"/>
    </row>
    <row r="5274" spans="1:28" ht="18.75" customHeight="1">
      <c r="A5274" s="1"/>
      <c r="B5274" s="1"/>
      <c r="C5274" s="1"/>
      <c r="D5274" s="21" t="s">
        <v>1124</v>
      </c>
      <c r="E5274" s="22" t="s">
        <v>803</v>
      </c>
      <c r="F5274" s="27"/>
      <c r="G5274" s="28">
        <v>124.080003</v>
      </c>
      <c r="H5274" s="24">
        <f t="shared" si="23"/>
        <v>10.340000250000001</v>
      </c>
      <c r="I5274" s="25"/>
      <c r="J5274" s="25"/>
      <c r="K5274" s="26"/>
      <c r="L5274" s="25"/>
      <c r="M5274" s="25"/>
      <c r="N5274" s="25"/>
      <c r="O5274" s="25"/>
      <c r="P5274" s="25"/>
      <c r="Q5274" s="25"/>
      <c r="R5274" s="25"/>
      <c r="S5274" s="25"/>
      <c r="T5274" s="25"/>
      <c r="U5274" s="25"/>
      <c r="V5274" s="25"/>
      <c r="W5274" s="25"/>
      <c r="X5274" s="25"/>
      <c r="Y5274" s="25"/>
      <c r="Z5274" s="25"/>
      <c r="AA5274" s="25"/>
      <c r="AB5274" s="25"/>
    </row>
    <row r="5275" spans="1:28" ht="18.75" customHeight="1">
      <c r="A5275" s="1"/>
      <c r="B5275" s="1"/>
      <c r="C5275" s="1"/>
      <c r="D5275" s="21" t="s">
        <v>839</v>
      </c>
      <c r="E5275" s="22" t="s">
        <v>803</v>
      </c>
      <c r="F5275" s="27"/>
      <c r="G5275" s="28">
        <v>34.090000000000003</v>
      </c>
      <c r="H5275" s="24">
        <f t="shared" si="23"/>
        <v>2.8408333333333338</v>
      </c>
      <c r="I5275" s="25"/>
      <c r="J5275" s="25"/>
      <c r="K5275" s="26"/>
      <c r="L5275" s="25"/>
      <c r="M5275" s="25"/>
      <c r="N5275" s="25"/>
      <c r="O5275" s="25"/>
      <c r="P5275" s="25"/>
      <c r="Q5275" s="25"/>
      <c r="R5275" s="25"/>
      <c r="S5275" s="25"/>
      <c r="T5275" s="25"/>
      <c r="U5275" s="25"/>
      <c r="V5275" s="25"/>
      <c r="W5275" s="25"/>
      <c r="X5275" s="25"/>
      <c r="Y5275" s="25"/>
      <c r="Z5275" s="25"/>
      <c r="AA5275" s="25"/>
      <c r="AB5275" s="25"/>
    </row>
    <row r="5276" spans="1:28" ht="18.75" customHeight="1">
      <c r="A5276" s="1"/>
      <c r="B5276" s="1"/>
      <c r="C5276" s="1"/>
      <c r="D5276" s="21" t="s">
        <v>1074</v>
      </c>
      <c r="E5276" s="22" t="s">
        <v>803</v>
      </c>
      <c r="F5276" s="27"/>
      <c r="G5276" s="28">
        <v>4.12</v>
      </c>
      <c r="H5276" s="24">
        <f t="shared" si="23"/>
        <v>0.34333333333333332</v>
      </c>
      <c r="I5276" s="25"/>
      <c r="J5276" s="25"/>
      <c r="K5276" s="26"/>
      <c r="L5276" s="25"/>
      <c r="M5276" s="25"/>
      <c r="N5276" s="25"/>
      <c r="O5276" s="25"/>
      <c r="P5276" s="25"/>
      <c r="Q5276" s="25"/>
      <c r="R5276" s="25"/>
      <c r="S5276" s="25"/>
      <c r="T5276" s="25"/>
      <c r="U5276" s="25"/>
      <c r="V5276" s="25"/>
      <c r="W5276" s="25"/>
      <c r="X5276" s="25"/>
      <c r="Y5276" s="25"/>
      <c r="Z5276" s="25"/>
      <c r="AA5276" s="25"/>
      <c r="AB5276" s="25"/>
    </row>
    <row r="5277" spans="1:28" ht="18.75" customHeight="1">
      <c r="A5277" s="1"/>
      <c r="B5277" s="1"/>
      <c r="C5277" s="1"/>
      <c r="D5277" s="21" t="s">
        <v>810</v>
      </c>
      <c r="E5277" s="22" t="s">
        <v>803</v>
      </c>
      <c r="F5277" s="27"/>
      <c r="G5277" s="28">
        <v>81.099999999999994</v>
      </c>
      <c r="H5277" s="24">
        <f t="shared" si="23"/>
        <v>6.7583333333333329</v>
      </c>
      <c r="I5277" s="25"/>
      <c r="J5277" s="25"/>
      <c r="K5277" s="26"/>
      <c r="L5277" s="25"/>
      <c r="M5277" s="25"/>
      <c r="N5277" s="25"/>
      <c r="O5277" s="25"/>
      <c r="P5277" s="25"/>
      <c r="Q5277" s="25"/>
      <c r="R5277" s="25"/>
      <c r="S5277" s="25"/>
      <c r="T5277" s="25"/>
      <c r="U5277" s="25"/>
      <c r="V5277" s="25"/>
      <c r="W5277" s="25"/>
      <c r="X5277" s="25"/>
      <c r="Y5277" s="25"/>
      <c r="Z5277" s="25"/>
      <c r="AA5277" s="25"/>
      <c r="AB5277" s="25"/>
    </row>
    <row r="5278" spans="1:28" ht="18.75" customHeight="1">
      <c r="A5278" s="1"/>
      <c r="B5278" s="1"/>
      <c r="C5278" s="1"/>
      <c r="D5278" s="21" t="s">
        <v>1042</v>
      </c>
      <c r="E5278" s="22" t="s">
        <v>803</v>
      </c>
      <c r="F5278" s="27"/>
      <c r="G5278" s="28">
        <v>35.76</v>
      </c>
      <c r="H5278" s="24">
        <f t="shared" si="23"/>
        <v>2.98</v>
      </c>
      <c r="I5278" s="25"/>
      <c r="J5278" s="25"/>
      <c r="K5278" s="26"/>
      <c r="L5278" s="25"/>
      <c r="M5278" s="25"/>
      <c r="N5278" s="25"/>
      <c r="O5278" s="25"/>
      <c r="P5278" s="25"/>
      <c r="Q5278" s="25"/>
      <c r="R5278" s="25"/>
      <c r="S5278" s="25"/>
      <c r="T5278" s="25"/>
      <c r="U5278" s="25"/>
      <c r="V5278" s="25"/>
      <c r="W5278" s="25"/>
      <c r="X5278" s="25"/>
      <c r="Y5278" s="25"/>
      <c r="Z5278" s="25"/>
      <c r="AA5278" s="25"/>
      <c r="AB5278" s="25"/>
    </row>
    <row r="5279" spans="1:28" ht="18.75" customHeight="1">
      <c r="A5279" s="1"/>
      <c r="B5279" s="1"/>
      <c r="C5279" s="1"/>
      <c r="D5279" s="21" t="s">
        <v>1101</v>
      </c>
      <c r="E5279" s="22" t="s">
        <v>803</v>
      </c>
      <c r="F5279" s="27"/>
      <c r="G5279" s="28">
        <v>14.36</v>
      </c>
      <c r="H5279" s="24">
        <f t="shared" si="23"/>
        <v>1.1966666666666665</v>
      </c>
      <c r="I5279" s="25"/>
      <c r="J5279" s="25"/>
      <c r="K5279" s="26"/>
      <c r="L5279" s="25"/>
      <c r="M5279" s="25"/>
      <c r="N5279" s="25"/>
      <c r="O5279" s="25"/>
      <c r="P5279" s="25"/>
      <c r="Q5279" s="25"/>
      <c r="R5279" s="25"/>
      <c r="S5279" s="25"/>
      <c r="T5279" s="25"/>
      <c r="U5279" s="25"/>
      <c r="V5279" s="25"/>
      <c r="W5279" s="25"/>
      <c r="X5279" s="25"/>
      <c r="Y5279" s="25"/>
      <c r="Z5279" s="25"/>
      <c r="AA5279" s="25"/>
      <c r="AB5279" s="25"/>
    </row>
    <row r="5280" spans="1:28" ht="18.75" customHeight="1">
      <c r="A5280" s="1"/>
      <c r="B5280" s="1"/>
      <c r="C5280" s="1"/>
      <c r="D5280" s="21" t="s">
        <v>914</v>
      </c>
      <c r="E5280" s="22" t="s">
        <v>803</v>
      </c>
      <c r="F5280" s="27"/>
      <c r="G5280" s="28">
        <v>29.09</v>
      </c>
      <c r="H5280" s="24">
        <f t="shared" si="23"/>
        <v>2.4241666666666668</v>
      </c>
      <c r="I5280" s="25"/>
      <c r="J5280" s="25"/>
      <c r="K5280" s="26"/>
      <c r="L5280" s="25"/>
      <c r="M5280" s="25"/>
      <c r="N5280" s="25"/>
      <c r="O5280" s="25"/>
      <c r="P5280" s="25"/>
      <c r="Q5280" s="25"/>
      <c r="R5280" s="25"/>
      <c r="S5280" s="25"/>
      <c r="T5280" s="25"/>
      <c r="U5280" s="25"/>
      <c r="V5280" s="25"/>
      <c r="W5280" s="25"/>
      <c r="X5280" s="25"/>
      <c r="Y5280" s="25"/>
      <c r="Z5280" s="25"/>
      <c r="AA5280" s="25"/>
      <c r="AB5280" s="25"/>
    </row>
    <row r="5281" spans="1:28" ht="18.75" customHeight="1">
      <c r="A5281" s="1"/>
      <c r="B5281" s="1"/>
      <c r="C5281" s="1"/>
      <c r="D5281" s="21" t="s">
        <v>924</v>
      </c>
      <c r="E5281" s="22" t="s">
        <v>803</v>
      </c>
      <c r="F5281" s="27"/>
      <c r="G5281" s="28">
        <v>91.35</v>
      </c>
      <c r="H5281" s="24">
        <f t="shared" si="23"/>
        <v>7.6124999999999998</v>
      </c>
      <c r="I5281" s="25"/>
      <c r="J5281" s="25"/>
      <c r="K5281" s="26"/>
      <c r="L5281" s="25"/>
      <c r="M5281" s="25"/>
      <c r="N5281" s="25"/>
      <c r="O5281" s="25"/>
      <c r="P5281" s="25"/>
      <c r="Q5281" s="25"/>
      <c r="R5281" s="25"/>
      <c r="S5281" s="25"/>
      <c r="T5281" s="25"/>
      <c r="U5281" s="25"/>
      <c r="V5281" s="25"/>
      <c r="W5281" s="25"/>
      <c r="X5281" s="25"/>
      <c r="Y5281" s="25"/>
      <c r="Z5281" s="25"/>
      <c r="AA5281" s="25"/>
      <c r="AB5281" s="25"/>
    </row>
    <row r="5282" spans="1:28" ht="18.75" customHeight="1">
      <c r="A5282" s="1"/>
      <c r="B5282" s="1"/>
      <c r="C5282" s="1"/>
      <c r="D5282" s="21" t="s">
        <v>910</v>
      </c>
      <c r="E5282" s="22" t="s">
        <v>803</v>
      </c>
      <c r="F5282" s="27"/>
      <c r="G5282" s="28">
        <v>15.5</v>
      </c>
      <c r="H5282" s="24">
        <f t="shared" si="23"/>
        <v>1.2916666666666667</v>
      </c>
      <c r="I5282" s="25"/>
      <c r="J5282" s="25"/>
      <c r="K5282" s="26"/>
      <c r="L5282" s="25"/>
      <c r="M5282" s="25"/>
      <c r="N5282" s="25"/>
      <c r="O5282" s="25"/>
      <c r="P5282" s="25"/>
      <c r="Q5282" s="25"/>
      <c r="R5282" s="25"/>
      <c r="S5282" s="25"/>
      <c r="T5282" s="25"/>
      <c r="U5282" s="25"/>
      <c r="V5282" s="25"/>
      <c r="W5282" s="25"/>
      <c r="X5282" s="25"/>
      <c r="Y5282" s="25"/>
      <c r="Z5282" s="25"/>
      <c r="AA5282" s="25"/>
      <c r="AB5282" s="25"/>
    </row>
    <row r="5283" spans="1:28" ht="18.75" customHeight="1">
      <c r="A5283" s="1"/>
      <c r="B5283" s="1"/>
      <c r="C5283" s="1"/>
      <c r="D5283" s="21" t="s">
        <v>956</v>
      </c>
      <c r="E5283" s="22" t="s">
        <v>803</v>
      </c>
      <c r="F5283" s="27"/>
      <c r="G5283" s="28">
        <v>113.85</v>
      </c>
      <c r="H5283" s="24">
        <f t="shared" si="23"/>
        <v>9.4874999999999989</v>
      </c>
      <c r="I5283" s="25"/>
      <c r="J5283" s="25"/>
      <c r="K5283" s="26"/>
      <c r="L5283" s="25"/>
      <c r="M5283" s="25"/>
      <c r="N5283" s="25"/>
      <c r="O5283" s="25"/>
      <c r="P5283" s="25"/>
      <c r="Q5283" s="25"/>
      <c r="R5283" s="25"/>
      <c r="S5283" s="25"/>
      <c r="T5283" s="25"/>
      <c r="U5283" s="25"/>
      <c r="V5283" s="25"/>
      <c r="W5283" s="25"/>
      <c r="X5283" s="25"/>
      <c r="Y5283" s="25"/>
      <c r="Z5283" s="25"/>
      <c r="AA5283" s="25"/>
      <c r="AB5283" s="25"/>
    </row>
    <row r="5284" spans="1:28" ht="18.75" customHeight="1">
      <c r="A5284" s="1"/>
      <c r="B5284" s="1"/>
      <c r="C5284" s="1"/>
      <c r="D5284" s="21" t="s">
        <v>987</v>
      </c>
      <c r="E5284" s="22" t="s">
        <v>803</v>
      </c>
      <c r="F5284" s="27"/>
      <c r="G5284" s="28">
        <v>9</v>
      </c>
      <c r="H5284" s="24">
        <f t="shared" si="23"/>
        <v>0.75</v>
      </c>
      <c r="I5284" s="25"/>
      <c r="J5284" s="25"/>
      <c r="K5284" s="26"/>
      <c r="L5284" s="25"/>
      <c r="M5284" s="25"/>
      <c r="N5284" s="25"/>
      <c r="O5284" s="25"/>
      <c r="P5284" s="25"/>
      <c r="Q5284" s="25"/>
      <c r="R5284" s="25"/>
      <c r="S5284" s="25"/>
      <c r="T5284" s="25"/>
      <c r="U5284" s="25"/>
      <c r="V5284" s="25"/>
      <c r="W5284" s="25"/>
      <c r="X5284" s="25"/>
      <c r="Y5284" s="25"/>
      <c r="Z5284" s="25"/>
      <c r="AA5284" s="25"/>
      <c r="AB5284" s="25"/>
    </row>
    <row r="5285" spans="1:28" ht="18.75" customHeight="1">
      <c r="A5285" s="1"/>
      <c r="B5285" s="1"/>
      <c r="C5285" s="1"/>
      <c r="D5285" s="21" t="s">
        <v>990</v>
      </c>
      <c r="E5285" s="22" t="s">
        <v>803</v>
      </c>
      <c r="F5285" s="27"/>
      <c r="G5285" s="28">
        <v>81.2</v>
      </c>
      <c r="H5285" s="24">
        <f t="shared" si="23"/>
        <v>6.7666666666666666</v>
      </c>
      <c r="I5285" s="25"/>
      <c r="J5285" s="25"/>
      <c r="K5285" s="26"/>
      <c r="L5285" s="25"/>
      <c r="M5285" s="25"/>
      <c r="N5285" s="25"/>
      <c r="O5285" s="25"/>
      <c r="P5285" s="25"/>
      <c r="Q5285" s="25"/>
      <c r="R5285" s="25"/>
      <c r="S5285" s="25"/>
      <c r="T5285" s="25"/>
      <c r="U5285" s="25"/>
      <c r="V5285" s="25"/>
      <c r="W5285" s="25"/>
      <c r="X5285" s="25"/>
      <c r="Y5285" s="25"/>
      <c r="Z5285" s="25"/>
      <c r="AA5285" s="25"/>
      <c r="AB5285" s="25"/>
    </row>
    <row r="5286" spans="1:28" ht="18.75" customHeight="1">
      <c r="A5286" s="1"/>
      <c r="B5286" s="1"/>
      <c r="C5286" s="1"/>
      <c r="D5286" s="21" t="s">
        <v>848</v>
      </c>
      <c r="E5286" s="22" t="s">
        <v>803</v>
      </c>
      <c r="F5286" s="27"/>
      <c r="G5286" s="28">
        <v>300.51</v>
      </c>
      <c r="H5286" s="24">
        <f t="shared" si="23"/>
        <v>25.0425</v>
      </c>
      <c r="I5286" s="25"/>
      <c r="J5286" s="25"/>
      <c r="K5286" s="26"/>
      <c r="L5286" s="25"/>
      <c r="M5286" s="25"/>
      <c r="N5286" s="25"/>
      <c r="O5286" s="25"/>
      <c r="P5286" s="25"/>
      <c r="Q5286" s="25"/>
      <c r="R5286" s="25"/>
      <c r="S5286" s="25"/>
      <c r="T5286" s="25"/>
      <c r="U5286" s="25"/>
      <c r="V5286" s="25"/>
      <c r="W5286" s="25"/>
      <c r="X5286" s="25"/>
      <c r="Y5286" s="25"/>
      <c r="Z5286" s="25"/>
      <c r="AA5286" s="25"/>
      <c r="AB5286" s="25"/>
    </row>
    <row r="5287" spans="1:28" ht="18.75" customHeight="1">
      <c r="A5287" s="1"/>
      <c r="B5287" s="1"/>
      <c r="C5287" s="1"/>
      <c r="D5287" s="21" t="s">
        <v>974</v>
      </c>
      <c r="E5287" s="22" t="s">
        <v>803</v>
      </c>
      <c r="F5287" s="27"/>
      <c r="G5287" s="28">
        <v>406.73</v>
      </c>
      <c r="H5287" s="24">
        <f t="shared" si="23"/>
        <v>33.894166666666671</v>
      </c>
      <c r="I5287" s="25"/>
      <c r="J5287" s="25"/>
      <c r="K5287" s="26"/>
      <c r="L5287" s="25"/>
      <c r="M5287" s="25"/>
      <c r="N5287" s="25"/>
      <c r="O5287" s="25"/>
      <c r="P5287" s="25"/>
      <c r="Q5287" s="25"/>
      <c r="R5287" s="25"/>
      <c r="S5287" s="25"/>
      <c r="T5287" s="25"/>
      <c r="U5287" s="25"/>
      <c r="V5287" s="25"/>
      <c r="W5287" s="25"/>
      <c r="X5287" s="25"/>
      <c r="Y5287" s="25"/>
      <c r="Z5287" s="25"/>
      <c r="AA5287" s="25"/>
      <c r="AB5287" s="25"/>
    </row>
    <row r="5288" spans="1:28" ht="18.75" customHeight="1">
      <c r="A5288" s="1"/>
      <c r="B5288" s="1"/>
      <c r="C5288" s="1"/>
      <c r="D5288" s="21" t="s">
        <v>943</v>
      </c>
      <c r="E5288" s="22" t="s">
        <v>803</v>
      </c>
      <c r="F5288" s="27"/>
      <c r="G5288" s="28">
        <v>1310.7</v>
      </c>
      <c r="H5288" s="24">
        <f t="shared" si="23"/>
        <v>109.22500000000001</v>
      </c>
      <c r="I5288" s="25"/>
      <c r="J5288" s="25"/>
      <c r="K5288" s="26"/>
      <c r="L5288" s="25"/>
      <c r="M5288" s="25"/>
      <c r="N5288" s="25"/>
      <c r="O5288" s="25"/>
      <c r="P5288" s="25"/>
      <c r="Q5288" s="25"/>
      <c r="R5288" s="25"/>
      <c r="S5288" s="25"/>
      <c r="T5288" s="25"/>
      <c r="U5288" s="25"/>
      <c r="V5288" s="25"/>
      <c r="W5288" s="25"/>
      <c r="X5288" s="25"/>
      <c r="Y5288" s="25"/>
      <c r="Z5288" s="25"/>
      <c r="AA5288" s="25"/>
      <c r="AB5288" s="25"/>
    </row>
    <row r="5289" spans="1:28" ht="18.75" customHeight="1">
      <c r="A5289" s="1"/>
      <c r="B5289" s="1"/>
      <c r="C5289" s="1"/>
      <c r="D5289" s="21" t="s">
        <v>908</v>
      </c>
      <c r="E5289" s="22" t="s">
        <v>803</v>
      </c>
      <c r="F5289" s="27"/>
      <c r="G5289" s="28">
        <v>36.299999999999997</v>
      </c>
      <c r="H5289" s="24">
        <f t="shared" si="23"/>
        <v>3.0249999999999999</v>
      </c>
      <c r="I5289" s="25"/>
      <c r="J5289" s="25"/>
      <c r="K5289" s="26"/>
      <c r="L5289" s="25"/>
      <c r="M5289" s="25"/>
      <c r="N5289" s="25"/>
      <c r="O5289" s="25"/>
      <c r="P5289" s="25"/>
      <c r="Q5289" s="25"/>
      <c r="R5289" s="25"/>
      <c r="S5289" s="25"/>
      <c r="T5289" s="25"/>
      <c r="U5289" s="25"/>
      <c r="V5289" s="25"/>
      <c r="W5289" s="25"/>
      <c r="X5289" s="25"/>
      <c r="Y5289" s="25"/>
      <c r="Z5289" s="25"/>
      <c r="AA5289" s="25"/>
      <c r="AB5289" s="25"/>
    </row>
    <row r="5290" spans="1:28" ht="18.75" customHeight="1">
      <c r="A5290" s="1"/>
      <c r="B5290" s="1"/>
      <c r="C5290" s="1"/>
      <c r="D5290" s="21" t="s">
        <v>834</v>
      </c>
      <c r="E5290" s="22" t="s">
        <v>803</v>
      </c>
      <c r="F5290" s="27"/>
      <c r="G5290" s="28">
        <v>2327.85</v>
      </c>
      <c r="H5290" s="24">
        <f t="shared" si="23"/>
        <v>193.98749999999998</v>
      </c>
      <c r="I5290" s="25"/>
      <c r="J5290" s="25"/>
      <c r="K5290" s="26"/>
      <c r="L5290" s="25"/>
      <c r="M5290" s="25"/>
      <c r="N5290" s="25"/>
      <c r="O5290" s="25"/>
      <c r="P5290" s="25"/>
      <c r="Q5290" s="25"/>
      <c r="R5290" s="25"/>
      <c r="S5290" s="25"/>
      <c r="T5290" s="25"/>
      <c r="U5290" s="25"/>
      <c r="V5290" s="25"/>
      <c r="W5290" s="25"/>
      <c r="X5290" s="25"/>
      <c r="Y5290" s="25"/>
      <c r="Z5290" s="25"/>
      <c r="AA5290" s="25"/>
      <c r="AB5290" s="25"/>
    </row>
    <row r="5291" spans="1:28" ht="18.75" customHeight="1">
      <c r="A5291" s="1"/>
      <c r="B5291" s="1"/>
      <c r="C5291" s="1"/>
      <c r="D5291" s="21" t="s">
        <v>934</v>
      </c>
      <c r="E5291" s="22" t="s">
        <v>803</v>
      </c>
      <c r="F5291" s="27"/>
      <c r="G5291" s="28">
        <v>1829.7000760000001</v>
      </c>
      <c r="H5291" s="24">
        <f t="shared" si="23"/>
        <v>152.47500633333334</v>
      </c>
      <c r="I5291" s="25"/>
      <c r="J5291" s="25"/>
      <c r="K5291" s="26"/>
      <c r="L5291" s="25"/>
      <c r="M5291" s="25"/>
      <c r="N5291" s="25"/>
      <c r="O5291" s="25"/>
      <c r="P5291" s="25"/>
      <c r="Q5291" s="25"/>
      <c r="R5291" s="25"/>
      <c r="S5291" s="25"/>
      <c r="T5291" s="25"/>
      <c r="U5291" s="25"/>
      <c r="V5291" s="25"/>
      <c r="W5291" s="25"/>
      <c r="X5291" s="25"/>
      <c r="Y5291" s="25"/>
      <c r="Z5291" s="25"/>
      <c r="AA5291" s="25"/>
      <c r="AB5291" s="25"/>
    </row>
    <row r="5292" spans="1:28" ht="18.75" customHeight="1">
      <c r="A5292" s="1"/>
      <c r="B5292" s="1"/>
      <c r="C5292" s="1"/>
      <c r="D5292" s="21" t="s">
        <v>967</v>
      </c>
      <c r="E5292" s="22" t="s">
        <v>803</v>
      </c>
      <c r="F5292" s="27"/>
      <c r="G5292" s="28">
        <v>266.02</v>
      </c>
      <c r="H5292" s="24">
        <f t="shared" si="23"/>
        <v>22.168333333333333</v>
      </c>
      <c r="I5292" s="25"/>
      <c r="J5292" s="25"/>
      <c r="K5292" s="26"/>
      <c r="L5292" s="25"/>
      <c r="M5292" s="25"/>
      <c r="N5292" s="25"/>
      <c r="O5292" s="25"/>
      <c r="P5292" s="25"/>
      <c r="Q5292" s="25"/>
      <c r="R5292" s="25"/>
      <c r="S5292" s="25"/>
      <c r="T5292" s="25"/>
      <c r="U5292" s="25"/>
      <c r="V5292" s="25"/>
      <c r="W5292" s="25"/>
      <c r="X5292" s="25"/>
      <c r="Y5292" s="25"/>
      <c r="Z5292" s="25"/>
      <c r="AA5292" s="25"/>
      <c r="AB5292" s="25"/>
    </row>
    <row r="5293" spans="1:28" ht="18.75" customHeight="1">
      <c r="A5293" s="1"/>
      <c r="B5293" s="1"/>
      <c r="C5293" s="1"/>
      <c r="D5293" s="21" t="s">
        <v>1120</v>
      </c>
      <c r="E5293" s="22" t="s">
        <v>803</v>
      </c>
      <c r="F5293" s="27"/>
      <c r="G5293" s="28">
        <v>1147.74</v>
      </c>
      <c r="H5293" s="24">
        <f t="shared" si="23"/>
        <v>95.644999999999996</v>
      </c>
      <c r="I5293" s="25"/>
      <c r="J5293" s="25"/>
      <c r="K5293" s="26"/>
      <c r="L5293" s="25"/>
      <c r="M5293" s="25"/>
      <c r="N5293" s="25"/>
      <c r="O5293" s="25"/>
      <c r="P5293" s="25"/>
      <c r="Q5293" s="25"/>
      <c r="R5293" s="25"/>
      <c r="S5293" s="25"/>
      <c r="T5293" s="25"/>
      <c r="U5293" s="25"/>
      <c r="V5293" s="25"/>
      <c r="W5293" s="25"/>
      <c r="X5293" s="25"/>
      <c r="Y5293" s="25"/>
      <c r="Z5293" s="25"/>
      <c r="AA5293" s="25"/>
      <c r="AB5293" s="25"/>
    </row>
    <row r="5294" spans="1:28" ht="18.75" customHeight="1">
      <c r="A5294" s="1"/>
      <c r="B5294" s="1"/>
      <c r="C5294" s="1"/>
      <c r="D5294" s="21" t="s">
        <v>1103</v>
      </c>
      <c r="E5294" s="22" t="s">
        <v>803</v>
      </c>
      <c r="F5294" s="27"/>
      <c r="G5294" s="28">
        <v>985.13</v>
      </c>
      <c r="H5294" s="24">
        <f t="shared" si="23"/>
        <v>82.094166666666666</v>
      </c>
      <c r="I5294" s="25"/>
      <c r="J5294" s="25"/>
      <c r="K5294" s="26"/>
      <c r="L5294" s="25"/>
      <c r="M5294" s="25"/>
      <c r="N5294" s="25"/>
      <c r="O5294" s="25"/>
      <c r="P5294" s="25"/>
      <c r="Q5294" s="25"/>
      <c r="R5294" s="25"/>
      <c r="S5294" s="25"/>
      <c r="T5294" s="25"/>
      <c r="U5294" s="25"/>
      <c r="V5294" s="25"/>
      <c r="W5294" s="25"/>
      <c r="X5294" s="25"/>
      <c r="Y5294" s="25"/>
      <c r="Z5294" s="25"/>
      <c r="AA5294" s="25"/>
      <c r="AB5294" s="25"/>
    </row>
    <row r="5295" spans="1:28" ht="18.75" customHeight="1">
      <c r="A5295" s="1"/>
      <c r="B5295" s="1"/>
      <c r="C5295" s="1"/>
      <c r="D5295" s="21" t="s">
        <v>1010</v>
      </c>
      <c r="E5295" s="22" t="s">
        <v>803</v>
      </c>
      <c r="F5295" s="27"/>
      <c r="G5295" s="28">
        <v>191.13</v>
      </c>
      <c r="H5295" s="24">
        <f t="shared" si="23"/>
        <v>15.9275</v>
      </c>
      <c r="I5295" s="25"/>
      <c r="J5295" s="25"/>
      <c r="K5295" s="26"/>
      <c r="L5295" s="25"/>
      <c r="M5295" s="25"/>
      <c r="N5295" s="25"/>
      <c r="O5295" s="25"/>
      <c r="P5295" s="25"/>
      <c r="Q5295" s="25"/>
      <c r="R5295" s="25"/>
      <c r="S5295" s="25"/>
      <c r="T5295" s="25"/>
      <c r="U5295" s="25"/>
      <c r="V5295" s="25"/>
      <c r="W5295" s="25"/>
      <c r="X5295" s="25"/>
      <c r="Y5295" s="25"/>
      <c r="Z5295" s="25"/>
      <c r="AA5295" s="25"/>
      <c r="AB5295" s="25"/>
    </row>
    <row r="5296" spans="1:28" ht="18.75" customHeight="1">
      <c r="A5296" s="1"/>
      <c r="B5296" s="1"/>
      <c r="C5296" s="1"/>
      <c r="D5296" s="21" t="s">
        <v>1012</v>
      </c>
      <c r="E5296" s="22" t="s">
        <v>803</v>
      </c>
      <c r="F5296" s="27"/>
      <c r="G5296" s="28">
        <v>1038.55</v>
      </c>
      <c r="H5296" s="24">
        <f t="shared" si="23"/>
        <v>86.545833333333334</v>
      </c>
      <c r="I5296" s="25"/>
      <c r="J5296" s="25"/>
      <c r="K5296" s="26"/>
      <c r="L5296" s="25"/>
      <c r="M5296" s="25"/>
      <c r="N5296" s="25"/>
      <c r="O5296" s="25"/>
      <c r="P5296" s="25"/>
      <c r="Q5296" s="25"/>
      <c r="R5296" s="25"/>
      <c r="S5296" s="25"/>
      <c r="T5296" s="25"/>
      <c r="U5296" s="25"/>
      <c r="V5296" s="25"/>
      <c r="W5296" s="25"/>
      <c r="X5296" s="25"/>
      <c r="Y5296" s="25"/>
      <c r="Z5296" s="25"/>
      <c r="AA5296" s="25"/>
      <c r="AB5296" s="25"/>
    </row>
    <row r="5297" spans="1:28" ht="18.75" customHeight="1">
      <c r="A5297" s="1"/>
      <c r="B5297" s="1"/>
      <c r="C5297" s="1"/>
      <c r="D5297" s="21" t="s">
        <v>884</v>
      </c>
      <c r="E5297" s="22" t="s">
        <v>803</v>
      </c>
      <c r="F5297" s="27"/>
      <c r="G5297" s="28">
        <v>1712.959899</v>
      </c>
      <c r="H5297" s="24">
        <f t="shared" si="23"/>
        <v>142.74665825</v>
      </c>
      <c r="I5297" s="25"/>
      <c r="J5297" s="25"/>
      <c r="K5297" s="26"/>
      <c r="L5297" s="25"/>
      <c r="M5297" s="25"/>
      <c r="N5297" s="25"/>
      <c r="O5297" s="25"/>
      <c r="P5297" s="25"/>
      <c r="Q5297" s="25"/>
      <c r="R5297" s="25"/>
      <c r="S5297" s="25"/>
      <c r="T5297" s="25"/>
      <c r="U5297" s="25"/>
      <c r="V5297" s="25"/>
      <c r="W5297" s="25"/>
      <c r="X5297" s="25"/>
      <c r="Y5297" s="25"/>
      <c r="Z5297" s="25"/>
      <c r="AA5297" s="25"/>
      <c r="AB5297" s="25"/>
    </row>
    <row r="5298" spans="1:28" ht="18.75" customHeight="1">
      <c r="A5298" s="1"/>
      <c r="B5298" s="1"/>
      <c r="C5298" s="1"/>
      <c r="D5298" s="21" t="s">
        <v>806</v>
      </c>
      <c r="E5298" s="22" t="s">
        <v>803</v>
      </c>
      <c r="F5298" s="27"/>
      <c r="G5298" s="28">
        <v>313.82</v>
      </c>
      <c r="H5298" s="24">
        <f t="shared" si="23"/>
        <v>26.151666666666667</v>
      </c>
      <c r="I5298" s="25"/>
      <c r="J5298" s="25"/>
      <c r="K5298" s="26"/>
      <c r="L5298" s="25"/>
      <c r="M5298" s="25"/>
      <c r="N5298" s="25"/>
      <c r="O5298" s="25"/>
      <c r="P5298" s="25"/>
      <c r="Q5298" s="25"/>
      <c r="R5298" s="25"/>
      <c r="S5298" s="25"/>
      <c r="T5298" s="25"/>
      <c r="U5298" s="25"/>
      <c r="V5298" s="25"/>
      <c r="W5298" s="25"/>
      <c r="X5298" s="25"/>
      <c r="Y5298" s="25"/>
      <c r="Z5298" s="25"/>
      <c r="AA5298" s="25"/>
      <c r="AB5298" s="25"/>
    </row>
    <row r="5299" spans="1:28" ht="18.75" customHeight="1">
      <c r="A5299" s="1"/>
      <c r="B5299" s="1"/>
      <c r="C5299" s="1"/>
      <c r="D5299" s="21" t="s">
        <v>859</v>
      </c>
      <c r="E5299" s="22" t="s">
        <v>803</v>
      </c>
      <c r="F5299" s="27"/>
      <c r="G5299" s="28">
        <v>93.5</v>
      </c>
      <c r="H5299" s="24">
        <f t="shared" si="23"/>
        <v>7.791666666666667</v>
      </c>
      <c r="I5299" s="25"/>
      <c r="J5299" s="25"/>
      <c r="K5299" s="26"/>
      <c r="L5299" s="25"/>
      <c r="M5299" s="25"/>
      <c r="N5299" s="25"/>
      <c r="O5299" s="25"/>
      <c r="P5299" s="25"/>
      <c r="Q5299" s="25"/>
      <c r="R5299" s="25"/>
      <c r="S5299" s="25"/>
      <c r="T5299" s="25"/>
      <c r="U5299" s="25"/>
      <c r="V5299" s="25"/>
      <c r="W5299" s="25"/>
      <c r="X5299" s="25"/>
      <c r="Y5299" s="25"/>
      <c r="Z5299" s="25"/>
      <c r="AA5299" s="25"/>
      <c r="AB5299" s="25"/>
    </row>
    <row r="5300" spans="1:28" ht="18.75" customHeight="1">
      <c r="A5300" s="1"/>
      <c r="B5300" s="1"/>
      <c r="C5300" s="1"/>
      <c r="D5300" s="21" t="s">
        <v>834</v>
      </c>
      <c r="E5300" s="22" t="s">
        <v>803</v>
      </c>
      <c r="F5300" s="27"/>
      <c r="G5300" s="28">
        <v>243.87</v>
      </c>
      <c r="H5300" s="24">
        <f t="shared" si="23"/>
        <v>20.322500000000002</v>
      </c>
      <c r="I5300" s="25"/>
      <c r="J5300" s="25"/>
      <c r="K5300" s="26"/>
      <c r="L5300" s="25"/>
      <c r="M5300" s="25"/>
      <c r="N5300" s="25"/>
      <c r="O5300" s="25"/>
      <c r="P5300" s="25"/>
      <c r="Q5300" s="25"/>
      <c r="R5300" s="25"/>
      <c r="S5300" s="25"/>
      <c r="T5300" s="25"/>
      <c r="U5300" s="25"/>
      <c r="V5300" s="25"/>
      <c r="W5300" s="25"/>
      <c r="X5300" s="25"/>
      <c r="Y5300" s="25"/>
      <c r="Z5300" s="25"/>
      <c r="AA5300" s="25"/>
      <c r="AB5300" s="25"/>
    </row>
    <row r="5301" spans="1:28" ht="18.75" customHeight="1">
      <c r="A5301" s="1"/>
      <c r="B5301" s="1"/>
      <c r="C5301" s="1"/>
      <c r="D5301" s="21" t="s">
        <v>898</v>
      </c>
      <c r="E5301" s="22" t="s">
        <v>803</v>
      </c>
      <c r="F5301" s="27"/>
      <c r="G5301" s="28">
        <v>7</v>
      </c>
      <c r="H5301" s="24">
        <f t="shared" si="23"/>
        <v>0.58333333333333337</v>
      </c>
      <c r="I5301" s="25"/>
      <c r="J5301" s="25"/>
      <c r="K5301" s="26"/>
      <c r="L5301" s="25"/>
      <c r="M5301" s="25"/>
      <c r="N5301" s="25"/>
      <c r="O5301" s="25"/>
      <c r="P5301" s="25"/>
      <c r="Q5301" s="25"/>
      <c r="R5301" s="25"/>
      <c r="S5301" s="25"/>
      <c r="T5301" s="25"/>
      <c r="U5301" s="25"/>
      <c r="V5301" s="25"/>
      <c r="W5301" s="25"/>
      <c r="X5301" s="25"/>
      <c r="Y5301" s="25"/>
      <c r="Z5301" s="25"/>
      <c r="AA5301" s="25"/>
      <c r="AB5301" s="25"/>
    </row>
    <row r="5302" spans="1:28" ht="18.75" customHeight="1">
      <c r="A5302" s="1"/>
      <c r="B5302" s="1"/>
      <c r="C5302" s="1"/>
      <c r="D5302" s="21" t="s">
        <v>971</v>
      </c>
      <c r="E5302" s="22" t="s">
        <v>803</v>
      </c>
      <c r="F5302" s="27"/>
      <c r="G5302" s="28">
        <v>86.46</v>
      </c>
      <c r="H5302" s="24">
        <f t="shared" si="23"/>
        <v>7.2049999999999992</v>
      </c>
      <c r="I5302" s="25"/>
      <c r="J5302" s="25"/>
      <c r="K5302" s="26"/>
      <c r="L5302" s="25"/>
      <c r="M5302" s="25"/>
      <c r="N5302" s="25"/>
      <c r="O5302" s="25"/>
      <c r="P5302" s="25"/>
      <c r="Q5302" s="25"/>
      <c r="R5302" s="25"/>
      <c r="S5302" s="25"/>
      <c r="T5302" s="25"/>
      <c r="U5302" s="25"/>
      <c r="V5302" s="25"/>
      <c r="W5302" s="25"/>
      <c r="X5302" s="25"/>
      <c r="Y5302" s="25"/>
      <c r="Z5302" s="25"/>
      <c r="AA5302" s="25"/>
      <c r="AB5302" s="25"/>
    </row>
    <row r="5303" spans="1:28" ht="18.75" customHeight="1">
      <c r="A5303" s="1"/>
      <c r="B5303" s="1"/>
      <c r="C5303" s="1"/>
      <c r="D5303" s="21" t="s">
        <v>948</v>
      </c>
      <c r="E5303" s="22" t="s">
        <v>803</v>
      </c>
      <c r="F5303" s="27"/>
      <c r="G5303" s="28">
        <v>47.76</v>
      </c>
      <c r="H5303" s="24">
        <f t="shared" si="23"/>
        <v>3.98</v>
      </c>
      <c r="I5303" s="25"/>
      <c r="J5303" s="25"/>
      <c r="K5303" s="26"/>
      <c r="L5303" s="25"/>
      <c r="M5303" s="25"/>
      <c r="N5303" s="25"/>
      <c r="O5303" s="25"/>
      <c r="P5303" s="25"/>
      <c r="Q5303" s="25"/>
      <c r="R5303" s="25"/>
      <c r="S5303" s="25"/>
      <c r="T5303" s="25"/>
      <c r="U5303" s="25"/>
      <c r="V5303" s="25"/>
      <c r="W5303" s="25"/>
      <c r="X5303" s="25"/>
      <c r="Y5303" s="25"/>
      <c r="Z5303" s="25"/>
      <c r="AA5303" s="25"/>
      <c r="AB5303" s="25"/>
    </row>
    <row r="5304" spans="1:28" ht="18.75" customHeight="1">
      <c r="A5304" s="1"/>
      <c r="B5304" s="1"/>
      <c r="C5304" s="1"/>
      <c r="D5304" s="21" t="s">
        <v>1051</v>
      </c>
      <c r="E5304" s="22" t="s">
        <v>803</v>
      </c>
      <c r="F5304" s="27"/>
      <c r="G5304" s="28">
        <v>101.700006</v>
      </c>
      <c r="H5304" s="24">
        <f t="shared" si="23"/>
        <v>8.4750005000000002</v>
      </c>
      <c r="I5304" s="25"/>
      <c r="J5304" s="25"/>
      <c r="K5304" s="26"/>
      <c r="L5304" s="25"/>
      <c r="M5304" s="25"/>
      <c r="N5304" s="25"/>
      <c r="O5304" s="25"/>
      <c r="P5304" s="25"/>
      <c r="Q5304" s="25"/>
      <c r="R5304" s="25"/>
      <c r="S5304" s="25"/>
      <c r="T5304" s="25"/>
      <c r="U5304" s="25"/>
      <c r="V5304" s="25"/>
      <c r="W5304" s="25"/>
      <c r="X5304" s="25"/>
      <c r="Y5304" s="25"/>
      <c r="Z5304" s="25"/>
      <c r="AA5304" s="25"/>
      <c r="AB5304" s="25"/>
    </row>
    <row r="5305" spans="1:28" ht="18.75" customHeight="1">
      <c r="A5305" s="1"/>
      <c r="B5305" s="1"/>
      <c r="C5305" s="1"/>
      <c r="D5305" s="21" t="s">
        <v>970</v>
      </c>
      <c r="E5305" s="22" t="s">
        <v>803</v>
      </c>
      <c r="F5305" s="27"/>
      <c r="G5305" s="28">
        <v>70.709999999999994</v>
      </c>
      <c r="H5305" s="24">
        <f t="shared" si="23"/>
        <v>5.8924999999999992</v>
      </c>
      <c r="I5305" s="25"/>
      <c r="J5305" s="25"/>
      <c r="K5305" s="26"/>
      <c r="L5305" s="25"/>
      <c r="M5305" s="25"/>
      <c r="N5305" s="25"/>
      <c r="O5305" s="25"/>
      <c r="P5305" s="25"/>
      <c r="Q5305" s="25"/>
      <c r="R5305" s="25"/>
      <c r="S5305" s="25"/>
      <c r="T5305" s="25"/>
      <c r="U5305" s="25"/>
      <c r="V5305" s="25"/>
      <c r="W5305" s="25"/>
      <c r="X5305" s="25"/>
      <c r="Y5305" s="25"/>
      <c r="Z5305" s="25"/>
      <c r="AA5305" s="25"/>
      <c r="AB5305" s="25"/>
    </row>
    <row r="5306" spans="1:28" ht="18.75" customHeight="1">
      <c r="A5306" s="1"/>
      <c r="B5306" s="1"/>
      <c r="C5306" s="1"/>
      <c r="D5306" s="21" t="s">
        <v>889</v>
      </c>
      <c r="E5306" s="22" t="s">
        <v>803</v>
      </c>
      <c r="F5306" s="27"/>
      <c r="G5306" s="28">
        <v>16.350000000000001</v>
      </c>
      <c r="H5306" s="24">
        <f t="shared" si="23"/>
        <v>1.3625</v>
      </c>
      <c r="I5306" s="25"/>
      <c r="J5306" s="25"/>
      <c r="K5306" s="26"/>
      <c r="L5306" s="25"/>
      <c r="M5306" s="25"/>
      <c r="N5306" s="25"/>
      <c r="O5306" s="25"/>
      <c r="P5306" s="25"/>
      <c r="Q5306" s="25"/>
      <c r="R5306" s="25"/>
      <c r="S5306" s="25"/>
      <c r="T5306" s="25"/>
      <c r="U5306" s="25"/>
      <c r="V5306" s="25"/>
      <c r="W5306" s="25"/>
      <c r="X5306" s="25"/>
      <c r="Y5306" s="25"/>
      <c r="Z5306" s="25"/>
      <c r="AA5306" s="25"/>
      <c r="AB5306" s="25"/>
    </row>
    <row r="5307" spans="1:28" ht="18.75" customHeight="1">
      <c r="A5307" s="1"/>
      <c r="B5307" s="1"/>
      <c r="C5307" s="1"/>
      <c r="D5307" s="21" t="s">
        <v>928</v>
      </c>
      <c r="E5307" s="22" t="s">
        <v>803</v>
      </c>
      <c r="F5307" s="27"/>
      <c r="G5307" s="28">
        <v>12.8</v>
      </c>
      <c r="H5307" s="24">
        <f t="shared" si="23"/>
        <v>1.0666666666666667</v>
      </c>
      <c r="I5307" s="25"/>
      <c r="J5307" s="25"/>
      <c r="K5307" s="26"/>
      <c r="L5307" s="25"/>
      <c r="M5307" s="25"/>
      <c r="N5307" s="25"/>
      <c r="O5307" s="25"/>
      <c r="P5307" s="25"/>
      <c r="Q5307" s="25"/>
      <c r="R5307" s="25"/>
      <c r="S5307" s="25"/>
      <c r="T5307" s="25"/>
      <c r="U5307" s="25"/>
      <c r="V5307" s="25"/>
      <c r="W5307" s="25"/>
      <c r="X5307" s="25"/>
      <c r="Y5307" s="25"/>
      <c r="Z5307" s="25"/>
      <c r="AA5307" s="25"/>
      <c r="AB5307" s="25"/>
    </row>
    <row r="5308" spans="1:28" ht="18.75" customHeight="1">
      <c r="A5308" s="1"/>
      <c r="B5308" s="1"/>
      <c r="C5308" s="1"/>
      <c r="D5308" s="21" t="s">
        <v>1121</v>
      </c>
      <c r="E5308" s="22" t="s">
        <v>803</v>
      </c>
      <c r="F5308" s="27"/>
      <c r="G5308" s="28">
        <v>27.54</v>
      </c>
      <c r="H5308" s="24">
        <f t="shared" si="23"/>
        <v>2.2949999999999999</v>
      </c>
      <c r="I5308" s="25"/>
      <c r="J5308" s="25"/>
      <c r="K5308" s="26"/>
      <c r="L5308" s="25"/>
      <c r="M5308" s="25"/>
      <c r="N5308" s="25"/>
      <c r="O5308" s="25"/>
      <c r="P5308" s="25"/>
      <c r="Q5308" s="25"/>
      <c r="R5308" s="25"/>
      <c r="S5308" s="25"/>
      <c r="T5308" s="25"/>
      <c r="U5308" s="25"/>
      <c r="V5308" s="25"/>
      <c r="W5308" s="25"/>
      <c r="X5308" s="25"/>
      <c r="Y5308" s="25"/>
      <c r="Z5308" s="25"/>
      <c r="AA5308" s="25"/>
      <c r="AB5308" s="25"/>
    </row>
    <row r="5309" spans="1:28" ht="18.75" customHeight="1">
      <c r="A5309" s="1"/>
      <c r="B5309" s="1"/>
      <c r="C5309" s="1"/>
      <c r="D5309" s="21" t="s">
        <v>862</v>
      </c>
      <c r="E5309" s="22" t="s">
        <v>803</v>
      </c>
      <c r="F5309" s="27"/>
      <c r="G5309" s="28">
        <v>10.64</v>
      </c>
      <c r="H5309" s="24">
        <f t="shared" si="23"/>
        <v>0.88666666666666671</v>
      </c>
      <c r="I5309" s="25"/>
      <c r="J5309" s="25"/>
      <c r="K5309" s="26"/>
      <c r="L5309" s="25"/>
      <c r="M5309" s="25"/>
      <c r="N5309" s="25"/>
      <c r="O5309" s="25"/>
      <c r="P5309" s="25"/>
      <c r="Q5309" s="25"/>
      <c r="R5309" s="25"/>
      <c r="S5309" s="25"/>
      <c r="T5309" s="25"/>
      <c r="U5309" s="25"/>
      <c r="V5309" s="25"/>
      <c r="W5309" s="25"/>
      <c r="X5309" s="25"/>
      <c r="Y5309" s="25"/>
      <c r="Z5309" s="25"/>
      <c r="AA5309" s="25"/>
      <c r="AB5309" s="25"/>
    </row>
    <row r="5310" spans="1:28" ht="18.75" customHeight="1">
      <c r="A5310" s="1"/>
      <c r="B5310" s="1"/>
      <c r="C5310" s="1"/>
      <c r="D5310" s="21" t="s">
        <v>991</v>
      </c>
      <c r="E5310" s="22" t="s">
        <v>803</v>
      </c>
      <c r="F5310" s="27"/>
      <c r="G5310" s="28">
        <v>3.45</v>
      </c>
      <c r="H5310" s="24">
        <f t="shared" si="23"/>
        <v>0.28750000000000003</v>
      </c>
      <c r="I5310" s="25"/>
      <c r="J5310" s="25"/>
      <c r="K5310" s="26"/>
      <c r="L5310" s="25"/>
      <c r="M5310" s="25"/>
      <c r="N5310" s="25"/>
      <c r="O5310" s="25"/>
      <c r="P5310" s="25"/>
      <c r="Q5310" s="25"/>
      <c r="R5310" s="25"/>
      <c r="S5310" s="25"/>
      <c r="T5310" s="25"/>
      <c r="U5310" s="25"/>
      <c r="V5310" s="25"/>
      <c r="W5310" s="25"/>
      <c r="X5310" s="25"/>
      <c r="Y5310" s="25"/>
      <c r="Z5310" s="25"/>
      <c r="AA5310" s="25"/>
      <c r="AB5310" s="25"/>
    </row>
    <row r="5311" spans="1:28" ht="18.75" customHeight="1">
      <c r="A5311" s="1"/>
      <c r="B5311" s="1"/>
      <c r="C5311" s="1"/>
      <c r="D5311" s="21" t="s">
        <v>862</v>
      </c>
      <c r="E5311" s="22" t="s">
        <v>803</v>
      </c>
      <c r="F5311" s="27"/>
      <c r="G5311" s="28">
        <v>9.6</v>
      </c>
      <c r="H5311" s="24">
        <f t="shared" si="23"/>
        <v>0.79999999999999993</v>
      </c>
      <c r="I5311" s="25"/>
      <c r="J5311" s="25"/>
      <c r="K5311" s="26"/>
      <c r="L5311" s="25"/>
      <c r="M5311" s="25"/>
      <c r="N5311" s="25"/>
      <c r="O5311" s="25"/>
      <c r="P5311" s="25"/>
      <c r="Q5311" s="25"/>
      <c r="R5311" s="25"/>
      <c r="S5311" s="25"/>
      <c r="T5311" s="25"/>
      <c r="U5311" s="25"/>
      <c r="V5311" s="25"/>
      <c r="W5311" s="25"/>
      <c r="X5311" s="25"/>
      <c r="Y5311" s="25"/>
      <c r="Z5311" s="25"/>
      <c r="AA5311" s="25"/>
      <c r="AB5311" s="25"/>
    </row>
    <row r="5312" spans="1:28" ht="18.75" customHeight="1">
      <c r="A5312" s="1"/>
      <c r="B5312" s="1"/>
      <c r="C5312" s="1"/>
      <c r="D5312" s="21" t="s">
        <v>1089</v>
      </c>
      <c r="E5312" s="22" t="s">
        <v>803</v>
      </c>
      <c r="F5312" s="27"/>
      <c r="G5312" s="28">
        <v>14.52</v>
      </c>
      <c r="H5312" s="24">
        <f t="shared" si="23"/>
        <v>1.21</v>
      </c>
      <c r="I5312" s="25"/>
      <c r="J5312" s="25"/>
      <c r="K5312" s="26"/>
      <c r="L5312" s="25"/>
      <c r="M5312" s="25"/>
      <c r="N5312" s="25"/>
      <c r="O5312" s="25"/>
      <c r="P5312" s="25"/>
      <c r="Q5312" s="25"/>
      <c r="R5312" s="25"/>
      <c r="S5312" s="25"/>
      <c r="T5312" s="25"/>
      <c r="U5312" s="25"/>
      <c r="V5312" s="25"/>
      <c r="W5312" s="25"/>
      <c r="X5312" s="25"/>
      <c r="Y5312" s="25"/>
      <c r="Z5312" s="25"/>
      <c r="AA5312" s="25"/>
      <c r="AB5312" s="25"/>
    </row>
    <row r="5313" spans="1:28" ht="18.75" customHeight="1">
      <c r="A5313" s="1"/>
      <c r="B5313" s="1"/>
      <c r="C5313" s="1"/>
      <c r="D5313" s="21" t="s">
        <v>1036</v>
      </c>
      <c r="E5313" s="22" t="s">
        <v>803</v>
      </c>
      <c r="F5313" s="27"/>
      <c r="G5313" s="28">
        <v>35.35</v>
      </c>
      <c r="H5313" s="24">
        <f t="shared" si="23"/>
        <v>2.9458333333333333</v>
      </c>
      <c r="I5313" s="25"/>
      <c r="J5313" s="25"/>
      <c r="K5313" s="26"/>
      <c r="L5313" s="25"/>
      <c r="M5313" s="25"/>
      <c r="N5313" s="25"/>
      <c r="O5313" s="25"/>
      <c r="P5313" s="25"/>
      <c r="Q5313" s="25"/>
      <c r="R5313" s="25"/>
      <c r="S5313" s="25"/>
      <c r="T5313" s="25"/>
      <c r="U5313" s="25"/>
      <c r="V5313" s="25"/>
      <c r="W5313" s="25"/>
      <c r="X5313" s="25"/>
      <c r="Y5313" s="25"/>
      <c r="Z5313" s="25"/>
      <c r="AA5313" s="25"/>
      <c r="AB5313" s="25"/>
    </row>
    <row r="5314" spans="1:28" ht="18.75" customHeight="1">
      <c r="A5314" s="1"/>
      <c r="B5314" s="1"/>
      <c r="C5314" s="1"/>
      <c r="D5314" s="21" t="s">
        <v>1102</v>
      </c>
      <c r="E5314" s="22" t="s">
        <v>803</v>
      </c>
      <c r="F5314" s="27"/>
      <c r="G5314" s="28">
        <v>78.23</v>
      </c>
      <c r="H5314" s="24">
        <f t="shared" si="23"/>
        <v>6.519166666666667</v>
      </c>
      <c r="I5314" s="25"/>
      <c r="J5314" s="25"/>
      <c r="K5314" s="26"/>
      <c r="L5314" s="25"/>
      <c r="M5314" s="25"/>
      <c r="N5314" s="25"/>
      <c r="O5314" s="25"/>
      <c r="P5314" s="25"/>
      <c r="Q5314" s="25"/>
      <c r="R5314" s="25"/>
      <c r="S5314" s="25"/>
      <c r="T5314" s="25"/>
      <c r="U5314" s="25"/>
      <c r="V5314" s="25"/>
      <c r="W5314" s="25"/>
      <c r="X5314" s="25"/>
      <c r="Y5314" s="25"/>
      <c r="Z5314" s="25"/>
      <c r="AA5314" s="25"/>
      <c r="AB5314" s="25"/>
    </row>
    <row r="5315" spans="1:28" ht="18.75" customHeight="1">
      <c r="A5315" s="1"/>
      <c r="B5315" s="1"/>
      <c r="C5315" s="1"/>
      <c r="D5315" s="21" t="s">
        <v>988</v>
      </c>
      <c r="E5315" s="22" t="s">
        <v>803</v>
      </c>
      <c r="F5315" s="27"/>
      <c r="G5315" s="28">
        <v>65.400000000000006</v>
      </c>
      <c r="H5315" s="24">
        <f t="shared" si="23"/>
        <v>5.45</v>
      </c>
      <c r="I5315" s="25"/>
      <c r="J5315" s="25"/>
      <c r="K5315" s="26"/>
      <c r="L5315" s="25"/>
      <c r="M5315" s="25"/>
      <c r="N5315" s="25"/>
      <c r="O5315" s="25"/>
      <c r="P5315" s="25"/>
      <c r="Q5315" s="25"/>
      <c r="R5315" s="25"/>
      <c r="S5315" s="25"/>
      <c r="T5315" s="25"/>
      <c r="U5315" s="25"/>
      <c r="V5315" s="25"/>
      <c r="W5315" s="25"/>
      <c r="X5315" s="25"/>
      <c r="Y5315" s="25"/>
      <c r="Z5315" s="25"/>
      <c r="AA5315" s="25"/>
      <c r="AB5315" s="25"/>
    </row>
    <row r="5316" spans="1:28" ht="18.75" customHeight="1">
      <c r="A5316" s="1"/>
      <c r="B5316" s="1"/>
      <c r="C5316" s="1"/>
      <c r="D5316" s="21" t="s">
        <v>1023</v>
      </c>
      <c r="E5316" s="22" t="s">
        <v>803</v>
      </c>
      <c r="F5316" s="27"/>
      <c r="G5316" s="28">
        <v>4.16</v>
      </c>
      <c r="H5316" s="24">
        <f t="shared" si="23"/>
        <v>0.34666666666666668</v>
      </c>
      <c r="I5316" s="25"/>
      <c r="J5316" s="25"/>
      <c r="K5316" s="26"/>
      <c r="L5316" s="25"/>
      <c r="M5316" s="25"/>
      <c r="N5316" s="25"/>
      <c r="O5316" s="25"/>
      <c r="P5316" s="25"/>
      <c r="Q5316" s="25"/>
      <c r="R5316" s="25"/>
      <c r="S5316" s="25"/>
      <c r="T5316" s="25"/>
      <c r="U5316" s="25"/>
      <c r="V5316" s="25"/>
      <c r="W5316" s="25"/>
      <c r="X5316" s="25"/>
      <c r="Y5316" s="25"/>
      <c r="Z5316" s="25"/>
      <c r="AA5316" s="25"/>
      <c r="AB5316" s="25"/>
    </row>
    <row r="5317" spans="1:28" ht="18.75" customHeight="1">
      <c r="A5317" s="1"/>
      <c r="B5317" s="1"/>
      <c r="C5317" s="1"/>
      <c r="D5317" s="21" t="s">
        <v>1027</v>
      </c>
      <c r="E5317" s="22" t="s">
        <v>803</v>
      </c>
      <c r="F5317" s="27"/>
      <c r="G5317" s="28">
        <v>80.86</v>
      </c>
      <c r="H5317" s="24">
        <f t="shared" si="23"/>
        <v>6.7383333333333333</v>
      </c>
      <c r="I5317" s="25"/>
      <c r="J5317" s="25"/>
      <c r="K5317" s="26"/>
      <c r="L5317" s="25"/>
      <c r="M5317" s="25"/>
      <c r="N5317" s="25"/>
      <c r="O5317" s="25"/>
      <c r="P5317" s="25"/>
      <c r="Q5317" s="25"/>
      <c r="R5317" s="25"/>
      <c r="S5317" s="25"/>
      <c r="T5317" s="25"/>
      <c r="U5317" s="25"/>
      <c r="V5317" s="25"/>
      <c r="W5317" s="25"/>
      <c r="X5317" s="25"/>
      <c r="Y5317" s="25"/>
      <c r="Z5317" s="25"/>
      <c r="AA5317" s="25"/>
      <c r="AB5317" s="25"/>
    </row>
    <row r="5318" spans="1:28" ht="18.75" customHeight="1">
      <c r="A5318" s="1"/>
      <c r="B5318" s="1"/>
      <c r="C5318" s="1"/>
      <c r="D5318" s="21" t="s">
        <v>863</v>
      </c>
      <c r="E5318" s="22" t="s">
        <v>803</v>
      </c>
      <c r="F5318" s="27"/>
      <c r="G5318" s="28">
        <v>20.700001</v>
      </c>
      <c r="H5318" s="24">
        <f t="shared" si="23"/>
        <v>1.7250000833333334</v>
      </c>
      <c r="I5318" s="25"/>
      <c r="J5318" s="25"/>
      <c r="K5318" s="26"/>
      <c r="L5318" s="25"/>
      <c r="M5318" s="25"/>
      <c r="N5318" s="25"/>
      <c r="O5318" s="25"/>
      <c r="P5318" s="25"/>
      <c r="Q5318" s="25"/>
      <c r="R5318" s="25"/>
      <c r="S5318" s="25"/>
      <c r="T5318" s="25"/>
      <c r="U5318" s="25"/>
      <c r="V5318" s="25"/>
      <c r="W5318" s="25"/>
      <c r="X5318" s="25"/>
      <c r="Y5318" s="25"/>
      <c r="Z5318" s="25"/>
      <c r="AA5318" s="25"/>
      <c r="AB5318" s="25"/>
    </row>
    <row r="5319" spans="1:28" ht="18.75" customHeight="1">
      <c r="A5319" s="1"/>
      <c r="B5319" s="1"/>
      <c r="C5319" s="1"/>
      <c r="D5319" s="21" t="s">
        <v>1070</v>
      </c>
      <c r="E5319" s="22" t="s">
        <v>803</v>
      </c>
      <c r="F5319" s="27"/>
      <c r="G5319" s="28">
        <v>114.24</v>
      </c>
      <c r="H5319" s="24">
        <f t="shared" si="23"/>
        <v>9.52</v>
      </c>
      <c r="I5319" s="25"/>
      <c r="J5319" s="25"/>
      <c r="K5319" s="26"/>
      <c r="L5319" s="25"/>
      <c r="M5319" s="25"/>
      <c r="N5319" s="25"/>
      <c r="O5319" s="25"/>
      <c r="P5319" s="25"/>
      <c r="Q5319" s="25"/>
      <c r="R5319" s="25"/>
      <c r="S5319" s="25"/>
      <c r="T5319" s="25"/>
      <c r="U5319" s="25"/>
      <c r="V5319" s="25"/>
      <c r="W5319" s="25"/>
      <c r="X5319" s="25"/>
      <c r="Y5319" s="25"/>
      <c r="Z5319" s="25"/>
      <c r="AA5319" s="25"/>
      <c r="AB5319" s="25"/>
    </row>
    <row r="5320" spans="1:28" ht="18.75" customHeight="1">
      <c r="A5320" s="1"/>
      <c r="B5320" s="1"/>
      <c r="C5320" s="1"/>
      <c r="D5320" s="21" t="s">
        <v>997</v>
      </c>
      <c r="E5320" s="22" t="s">
        <v>803</v>
      </c>
      <c r="F5320" s="27"/>
      <c r="G5320" s="28">
        <v>57.12</v>
      </c>
      <c r="H5320" s="24">
        <f t="shared" si="23"/>
        <v>4.76</v>
      </c>
      <c r="I5320" s="25"/>
      <c r="J5320" s="25"/>
      <c r="K5320" s="26"/>
      <c r="L5320" s="25"/>
      <c r="M5320" s="25"/>
      <c r="N5320" s="25"/>
      <c r="O5320" s="25"/>
      <c r="P5320" s="25"/>
      <c r="Q5320" s="25"/>
      <c r="R5320" s="25"/>
      <c r="S5320" s="25"/>
      <c r="T5320" s="25"/>
      <c r="U5320" s="25"/>
      <c r="V5320" s="25"/>
      <c r="W5320" s="25"/>
      <c r="X5320" s="25"/>
      <c r="Y5320" s="25"/>
      <c r="Z5320" s="25"/>
      <c r="AA5320" s="25"/>
      <c r="AB5320" s="25"/>
    </row>
    <row r="5321" spans="1:28" ht="18.75" customHeight="1">
      <c r="A5321" s="1"/>
      <c r="B5321" s="1"/>
      <c r="C5321" s="1"/>
      <c r="D5321" s="21" t="s">
        <v>818</v>
      </c>
      <c r="E5321" s="22" t="s">
        <v>803</v>
      </c>
      <c r="F5321" s="27"/>
      <c r="G5321" s="28">
        <v>33.36</v>
      </c>
      <c r="H5321" s="24">
        <f t="shared" si="23"/>
        <v>2.78</v>
      </c>
      <c r="I5321" s="25"/>
      <c r="J5321" s="25"/>
      <c r="K5321" s="26"/>
      <c r="L5321" s="25"/>
      <c r="M5321" s="25"/>
      <c r="N5321" s="25"/>
      <c r="O5321" s="25"/>
      <c r="P5321" s="25"/>
      <c r="Q5321" s="25"/>
      <c r="R5321" s="25"/>
      <c r="S5321" s="25"/>
      <c r="T5321" s="25"/>
      <c r="U5321" s="25"/>
      <c r="V5321" s="25"/>
      <c r="W5321" s="25"/>
      <c r="X5321" s="25"/>
      <c r="Y5321" s="25"/>
      <c r="Z5321" s="25"/>
      <c r="AA5321" s="25"/>
      <c r="AB5321" s="25"/>
    </row>
    <row r="5322" spans="1:28" ht="18.75" customHeight="1">
      <c r="A5322" s="1"/>
      <c r="B5322" s="1"/>
      <c r="C5322" s="1"/>
      <c r="D5322" s="21" t="s">
        <v>830</v>
      </c>
      <c r="E5322" s="22" t="s">
        <v>803</v>
      </c>
      <c r="F5322" s="27"/>
      <c r="G5322" s="28">
        <v>221.34</v>
      </c>
      <c r="H5322" s="24">
        <f t="shared" si="23"/>
        <v>18.445</v>
      </c>
      <c r="I5322" s="25"/>
      <c r="J5322" s="25"/>
      <c r="K5322" s="26"/>
      <c r="L5322" s="25"/>
      <c r="M5322" s="25"/>
      <c r="N5322" s="25"/>
      <c r="O5322" s="25"/>
      <c r="P5322" s="25"/>
      <c r="Q5322" s="25"/>
      <c r="R5322" s="25"/>
      <c r="S5322" s="25"/>
      <c r="T5322" s="25"/>
      <c r="U5322" s="25"/>
      <c r="V5322" s="25"/>
      <c r="W5322" s="25"/>
      <c r="X5322" s="25"/>
      <c r="Y5322" s="25"/>
      <c r="Z5322" s="25"/>
      <c r="AA5322" s="25"/>
      <c r="AB5322" s="25"/>
    </row>
    <row r="5323" spans="1:28" ht="18.75" customHeight="1">
      <c r="A5323" s="1"/>
      <c r="B5323" s="1"/>
      <c r="C5323" s="1"/>
      <c r="D5323" s="21" t="s">
        <v>1099</v>
      </c>
      <c r="E5323" s="22" t="s">
        <v>803</v>
      </c>
      <c r="F5323" s="27"/>
      <c r="G5323" s="28">
        <v>731</v>
      </c>
      <c r="H5323" s="24">
        <f t="shared" si="23"/>
        <v>60.916666666666664</v>
      </c>
      <c r="I5323" s="25"/>
      <c r="J5323" s="25"/>
      <c r="K5323" s="26"/>
      <c r="L5323" s="25"/>
      <c r="M5323" s="25"/>
      <c r="N5323" s="25"/>
      <c r="O5323" s="25"/>
      <c r="P5323" s="25"/>
      <c r="Q5323" s="25"/>
      <c r="R5323" s="25"/>
      <c r="S5323" s="25"/>
      <c r="T5323" s="25"/>
      <c r="U5323" s="25"/>
      <c r="V5323" s="25"/>
      <c r="W5323" s="25"/>
      <c r="X5323" s="25"/>
      <c r="Y5323" s="25"/>
      <c r="Z5323" s="25"/>
      <c r="AA5323" s="25"/>
      <c r="AB5323" s="25"/>
    </row>
    <row r="5324" spans="1:28" ht="18.75" customHeight="1">
      <c r="A5324" s="1"/>
      <c r="B5324" s="1"/>
      <c r="C5324" s="1"/>
      <c r="D5324" s="21" t="s">
        <v>904</v>
      </c>
      <c r="E5324" s="22" t="s">
        <v>803</v>
      </c>
      <c r="F5324" s="27"/>
      <c r="G5324" s="28">
        <v>808.5</v>
      </c>
      <c r="H5324" s="24">
        <f t="shared" si="23"/>
        <v>67.375</v>
      </c>
      <c r="I5324" s="25"/>
      <c r="J5324" s="25"/>
      <c r="K5324" s="26"/>
      <c r="L5324" s="25"/>
      <c r="M5324" s="25"/>
      <c r="N5324" s="25"/>
      <c r="O5324" s="25"/>
      <c r="P5324" s="25"/>
      <c r="Q5324" s="25"/>
      <c r="R5324" s="25"/>
      <c r="S5324" s="25"/>
      <c r="T5324" s="25"/>
      <c r="U5324" s="25"/>
      <c r="V5324" s="25"/>
      <c r="W5324" s="25"/>
      <c r="X5324" s="25"/>
      <c r="Y5324" s="25"/>
      <c r="Z5324" s="25"/>
      <c r="AA5324" s="25"/>
      <c r="AB5324" s="25"/>
    </row>
    <row r="5325" spans="1:28" ht="18.75" customHeight="1">
      <c r="A5325" s="1"/>
      <c r="B5325" s="1"/>
      <c r="C5325" s="1"/>
      <c r="D5325" s="21" t="s">
        <v>1024</v>
      </c>
      <c r="E5325" s="22" t="s">
        <v>803</v>
      </c>
      <c r="F5325" s="27"/>
      <c r="G5325" s="28">
        <v>850.32</v>
      </c>
      <c r="H5325" s="24">
        <f t="shared" si="23"/>
        <v>70.86</v>
      </c>
      <c r="I5325" s="25"/>
      <c r="J5325" s="25"/>
      <c r="K5325" s="26"/>
      <c r="L5325" s="25"/>
      <c r="M5325" s="25"/>
      <c r="N5325" s="25"/>
      <c r="O5325" s="25"/>
      <c r="P5325" s="25"/>
      <c r="Q5325" s="25"/>
      <c r="R5325" s="25"/>
      <c r="S5325" s="25"/>
      <c r="T5325" s="25"/>
      <c r="U5325" s="25"/>
      <c r="V5325" s="25"/>
      <c r="W5325" s="25"/>
      <c r="X5325" s="25"/>
      <c r="Y5325" s="25"/>
      <c r="Z5325" s="25"/>
      <c r="AA5325" s="25"/>
      <c r="AB5325" s="25"/>
    </row>
    <row r="5326" spans="1:28" ht="18.75" customHeight="1">
      <c r="A5326" s="1"/>
      <c r="B5326" s="1"/>
      <c r="C5326" s="1"/>
      <c r="D5326" s="21" t="s">
        <v>1024</v>
      </c>
      <c r="E5326" s="22" t="s">
        <v>803</v>
      </c>
      <c r="F5326" s="27"/>
      <c r="G5326" s="28">
        <v>885.75</v>
      </c>
      <c r="H5326" s="24">
        <f t="shared" si="23"/>
        <v>73.8125</v>
      </c>
      <c r="I5326" s="25"/>
      <c r="J5326" s="25"/>
      <c r="K5326" s="26"/>
      <c r="L5326" s="25"/>
      <c r="M5326" s="25"/>
      <c r="N5326" s="25"/>
      <c r="O5326" s="25"/>
      <c r="P5326" s="25"/>
      <c r="Q5326" s="25"/>
      <c r="R5326" s="25"/>
      <c r="S5326" s="25"/>
      <c r="T5326" s="25"/>
      <c r="U5326" s="25"/>
      <c r="V5326" s="25"/>
      <c r="W5326" s="25"/>
      <c r="X5326" s="25"/>
      <c r="Y5326" s="25"/>
      <c r="Z5326" s="25"/>
      <c r="AA5326" s="25"/>
      <c r="AB5326" s="25"/>
    </row>
    <row r="5327" spans="1:28" ht="18.75" customHeight="1">
      <c r="A5327" s="1"/>
      <c r="B5327" s="1"/>
      <c r="C5327" s="1"/>
      <c r="D5327" s="21" t="s">
        <v>987</v>
      </c>
      <c r="E5327" s="22" t="s">
        <v>803</v>
      </c>
      <c r="F5327" s="27"/>
      <c r="G5327" s="28">
        <v>88</v>
      </c>
      <c r="H5327" s="24">
        <f t="shared" si="23"/>
        <v>7.333333333333333</v>
      </c>
      <c r="I5327" s="25"/>
      <c r="J5327" s="25"/>
      <c r="K5327" s="26"/>
      <c r="L5327" s="25"/>
      <c r="M5327" s="25"/>
      <c r="N5327" s="25"/>
      <c r="O5327" s="25"/>
      <c r="P5327" s="25"/>
      <c r="Q5327" s="25"/>
      <c r="R5327" s="25"/>
      <c r="S5327" s="25"/>
      <c r="T5327" s="25"/>
      <c r="U5327" s="25"/>
      <c r="V5327" s="25"/>
      <c r="W5327" s="25"/>
      <c r="X5327" s="25"/>
      <c r="Y5327" s="25"/>
      <c r="Z5327" s="25"/>
      <c r="AA5327" s="25"/>
      <c r="AB5327" s="25"/>
    </row>
    <row r="5328" spans="1:28" ht="18.75" customHeight="1">
      <c r="A5328" s="1"/>
      <c r="B5328" s="1"/>
      <c r="C5328" s="1"/>
      <c r="D5328" s="21" t="s">
        <v>994</v>
      </c>
      <c r="E5328" s="22" t="s">
        <v>803</v>
      </c>
      <c r="F5328" s="27"/>
      <c r="G5328" s="28">
        <v>839.96</v>
      </c>
      <c r="H5328" s="24">
        <f t="shared" si="23"/>
        <v>69.99666666666667</v>
      </c>
      <c r="I5328" s="25"/>
      <c r="J5328" s="25"/>
      <c r="K5328" s="26"/>
      <c r="L5328" s="25"/>
      <c r="M5328" s="25"/>
      <c r="N5328" s="25"/>
      <c r="O5328" s="25"/>
      <c r="P5328" s="25"/>
      <c r="Q5328" s="25"/>
      <c r="R5328" s="25"/>
      <c r="S5328" s="25"/>
      <c r="T5328" s="25"/>
      <c r="U5328" s="25"/>
      <c r="V5328" s="25"/>
      <c r="W5328" s="25"/>
      <c r="X5328" s="25"/>
      <c r="Y5328" s="25"/>
      <c r="Z5328" s="25"/>
      <c r="AA5328" s="25"/>
      <c r="AB5328" s="25"/>
    </row>
    <row r="5329" spans="1:28" ht="18.75" customHeight="1">
      <c r="A5329" s="1"/>
      <c r="B5329" s="1"/>
      <c r="C5329" s="1"/>
      <c r="D5329" s="21" t="s">
        <v>1076</v>
      </c>
      <c r="E5329" s="22" t="s">
        <v>803</v>
      </c>
      <c r="F5329" s="27"/>
      <c r="G5329" s="28">
        <v>434.16</v>
      </c>
      <c r="H5329" s="24">
        <f t="shared" si="23"/>
        <v>36.18</v>
      </c>
      <c r="I5329" s="25"/>
      <c r="J5329" s="25"/>
      <c r="K5329" s="26"/>
      <c r="L5329" s="25"/>
      <c r="M5329" s="25"/>
      <c r="N5329" s="25"/>
      <c r="O5329" s="25"/>
      <c r="P5329" s="25"/>
      <c r="Q5329" s="25"/>
      <c r="R5329" s="25"/>
      <c r="S5329" s="25"/>
      <c r="T5329" s="25"/>
      <c r="U5329" s="25"/>
      <c r="V5329" s="25"/>
      <c r="W5329" s="25"/>
      <c r="X5329" s="25"/>
      <c r="Y5329" s="25"/>
      <c r="Z5329" s="25"/>
      <c r="AA5329" s="25"/>
      <c r="AB5329" s="25"/>
    </row>
    <row r="5330" spans="1:28" ht="18.75" customHeight="1">
      <c r="A5330" s="1"/>
      <c r="B5330" s="1"/>
      <c r="C5330" s="1"/>
      <c r="D5330" s="21" t="s">
        <v>1046</v>
      </c>
      <c r="E5330" s="22" t="s">
        <v>803</v>
      </c>
      <c r="F5330" s="27"/>
      <c r="G5330" s="28">
        <v>1156.56</v>
      </c>
      <c r="H5330" s="24">
        <f t="shared" si="23"/>
        <v>96.38</v>
      </c>
      <c r="I5330" s="25"/>
      <c r="J5330" s="25"/>
      <c r="K5330" s="26"/>
      <c r="L5330" s="25"/>
      <c r="M5330" s="25"/>
      <c r="N5330" s="25"/>
      <c r="O5330" s="25"/>
      <c r="P5330" s="25"/>
      <c r="Q5330" s="25"/>
      <c r="R5330" s="25"/>
      <c r="S5330" s="25"/>
      <c r="T5330" s="25"/>
      <c r="U5330" s="25"/>
      <c r="V5330" s="25"/>
      <c r="W5330" s="25"/>
      <c r="X5330" s="25"/>
      <c r="Y5330" s="25"/>
      <c r="Z5330" s="25"/>
      <c r="AA5330" s="25"/>
      <c r="AB5330" s="25"/>
    </row>
    <row r="5331" spans="1:28" ht="18.75" customHeight="1">
      <c r="A5331" s="1"/>
      <c r="B5331" s="1"/>
      <c r="C5331" s="1"/>
      <c r="D5331" s="21" t="s">
        <v>945</v>
      </c>
      <c r="E5331" s="22" t="s">
        <v>803</v>
      </c>
      <c r="F5331" s="27"/>
      <c r="G5331" s="28">
        <v>8.4600000000000009</v>
      </c>
      <c r="H5331" s="24">
        <f t="shared" si="23"/>
        <v>0.70500000000000007</v>
      </c>
      <c r="I5331" s="25"/>
      <c r="J5331" s="25"/>
      <c r="K5331" s="26"/>
      <c r="L5331" s="25"/>
      <c r="M5331" s="25"/>
      <c r="N5331" s="25"/>
      <c r="O5331" s="25"/>
      <c r="P5331" s="25"/>
      <c r="Q5331" s="25"/>
      <c r="R5331" s="25"/>
      <c r="S5331" s="25"/>
      <c r="T5331" s="25"/>
      <c r="U5331" s="25"/>
      <c r="V5331" s="25"/>
      <c r="W5331" s="25"/>
      <c r="X5331" s="25"/>
      <c r="Y5331" s="25"/>
      <c r="Z5331" s="25"/>
      <c r="AA5331" s="25"/>
      <c r="AB5331" s="25"/>
    </row>
    <row r="5332" spans="1:28" ht="18.75" customHeight="1">
      <c r="A5332" s="1"/>
      <c r="B5332" s="1"/>
      <c r="C5332" s="1"/>
      <c r="D5332" s="21" t="s">
        <v>882</v>
      </c>
      <c r="E5332" s="22" t="s">
        <v>803</v>
      </c>
      <c r="F5332" s="27"/>
      <c r="G5332" s="28">
        <v>221.96999299999999</v>
      </c>
      <c r="H5332" s="24">
        <f t="shared" si="23"/>
        <v>18.497499416666667</v>
      </c>
      <c r="I5332" s="25"/>
      <c r="J5332" s="25"/>
      <c r="K5332" s="26"/>
      <c r="L5332" s="25"/>
      <c r="M5332" s="25"/>
      <c r="N5332" s="25"/>
      <c r="O5332" s="25"/>
      <c r="P5332" s="25"/>
      <c r="Q5332" s="25"/>
      <c r="R5332" s="25"/>
      <c r="S5332" s="25"/>
      <c r="T5332" s="25"/>
      <c r="U5332" s="25"/>
      <c r="V5332" s="25"/>
      <c r="W5332" s="25"/>
      <c r="X5332" s="25"/>
      <c r="Y5332" s="25"/>
      <c r="Z5332" s="25"/>
      <c r="AA5332" s="25"/>
      <c r="AB5332" s="25"/>
    </row>
    <row r="5333" spans="1:28" ht="18.75" customHeight="1">
      <c r="A5333" s="1"/>
      <c r="B5333" s="1"/>
      <c r="C5333" s="1"/>
      <c r="D5333" s="21" t="s">
        <v>812</v>
      </c>
      <c r="E5333" s="22" t="s">
        <v>803</v>
      </c>
      <c r="F5333" s="27"/>
      <c r="G5333" s="28">
        <v>119.25</v>
      </c>
      <c r="H5333" s="24">
        <f t="shared" si="23"/>
        <v>9.9375</v>
      </c>
      <c r="I5333" s="25"/>
      <c r="J5333" s="25"/>
      <c r="K5333" s="26"/>
      <c r="L5333" s="25"/>
      <c r="M5333" s="25"/>
      <c r="N5333" s="25"/>
      <c r="O5333" s="25"/>
      <c r="P5333" s="25"/>
      <c r="Q5333" s="25"/>
      <c r="R5333" s="25"/>
      <c r="S5333" s="25"/>
      <c r="T5333" s="25"/>
      <c r="U5333" s="25"/>
      <c r="V5333" s="25"/>
      <c r="W5333" s="25"/>
      <c r="X5333" s="25"/>
      <c r="Y5333" s="25"/>
      <c r="Z5333" s="25"/>
      <c r="AA5333" s="25"/>
      <c r="AB5333" s="25"/>
    </row>
    <row r="5334" spans="1:28" ht="18.75" customHeight="1">
      <c r="A5334" s="1"/>
      <c r="B5334" s="1"/>
      <c r="C5334" s="1"/>
      <c r="D5334" s="21" t="s">
        <v>947</v>
      </c>
      <c r="E5334" s="22" t="s">
        <v>803</v>
      </c>
      <c r="F5334" s="27"/>
      <c r="G5334" s="28">
        <v>11.9</v>
      </c>
      <c r="H5334" s="24">
        <f t="shared" si="23"/>
        <v>0.9916666666666667</v>
      </c>
      <c r="I5334" s="25"/>
      <c r="J5334" s="25"/>
      <c r="K5334" s="26"/>
      <c r="L5334" s="25"/>
      <c r="M5334" s="25"/>
      <c r="N5334" s="25"/>
      <c r="O5334" s="25"/>
      <c r="P5334" s="25"/>
      <c r="Q5334" s="25"/>
      <c r="R5334" s="25"/>
      <c r="S5334" s="25"/>
      <c r="T5334" s="25"/>
      <c r="U5334" s="25"/>
      <c r="V5334" s="25"/>
      <c r="W5334" s="25"/>
      <c r="X5334" s="25"/>
      <c r="Y5334" s="25"/>
      <c r="Z5334" s="25"/>
      <c r="AA5334" s="25"/>
      <c r="AB5334" s="25"/>
    </row>
    <row r="5335" spans="1:28" ht="18.75" customHeight="1">
      <c r="A5335" s="1"/>
      <c r="B5335" s="1"/>
      <c r="C5335" s="1"/>
      <c r="D5335" s="21" t="s">
        <v>879</v>
      </c>
      <c r="E5335" s="22" t="s">
        <v>803</v>
      </c>
      <c r="F5335" s="27"/>
      <c r="G5335" s="28">
        <v>7</v>
      </c>
      <c r="H5335" s="24">
        <f t="shared" si="23"/>
        <v>0.58333333333333337</v>
      </c>
      <c r="I5335" s="25"/>
      <c r="J5335" s="25"/>
      <c r="K5335" s="26"/>
      <c r="L5335" s="25"/>
      <c r="M5335" s="25"/>
      <c r="N5335" s="25"/>
      <c r="O5335" s="25"/>
      <c r="P5335" s="25"/>
      <c r="Q5335" s="25"/>
      <c r="R5335" s="25"/>
      <c r="S5335" s="25"/>
      <c r="T5335" s="25"/>
      <c r="U5335" s="25"/>
      <c r="V5335" s="25"/>
      <c r="W5335" s="25"/>
      <c r="X5335" s="25"/>
      <c r="Y5335" s="25"/>
      <c r="Z5335" s="25"/>
      <c r="AA5335" s="25"/>
      <c r="AB5335" s="25"/>
    </row>
    <row r="5336" spans="1:28" ht="18.75" customHeight="1">
      <c r="A5336" s="1"/>
      <c r="B5336" s="1"/>
      <c r="C5336" s="1"/>
      <c r="D5336" s="21" t="s">
        <v>952</v>
      </c>
      <c r="E5336" s="22" t="s">
        <v>803</v>
      </c>
      <c r="F5336" s="27"/>
      <c r="G5336" s="28">
        <v>50.54</v>
      </c>
      <c r="H5336" s="24">
        <f t="shared" si="23"/>
        <v>4.2116666666666669</v>
      </c>
      <c r="I5336" s="25"/>
      <c r="J5336" s="25"/>
      <c r="K5336" s="26"/>
      <c r="L5336" s="25"/>
      <c r="M5336" s="25"/>
      <c r="N5336" s="25"/>
      <c r="O5336" s="25"/>
      <c r="P5336" s="25"/>
      <c r="Q5336" s="25"/>
      <c r="R5336" s="25"/>
      <c r="S5336" s="25"/>
      <c r="T5336" s="25"/>
      <c r="U5336" s="25"/>
      <c r="V5336" s="25"/>
      <c r="W5336" s="25"/>
      <c r="X5336" s="25"/>
      <c r="Y5336" s="25"/>
      <c r="Z5336" s="25"/>
      <c r="AA5336" s="25"/>
      <c r="AB5336" s="25"/>
    </row>
    <row r="5337" spans="1:28" ht="18.75" customHeight="1">
      <c r="A5337" s="1"/>
      <c r="B5337" s="1"/>
      <c r="C5337" s="1"/>
      <c r="D5337" s="21" t="s">
        <v>980</v>
      </c>
      <c r="E5337" s="22" t="s">
        <v>803</v>
      </c>
      <c r="F5337" s="27"/>
      <c r="G5337" s="28">
        <v>66.3</v>
      </c>
      <c r="H5337" s="24">
        <f t="shared" si="23"/>
        <v>5.5249999999999995</v>
      </c>
      <c r="I5337" s="25"/>
      <c r="J5337" s="25"/>
      <c r="K5337" s="26"/>
      <c r="L5337" s="25"/>
      <c r="M5337" s="25"/>
      <c r="N5337" s="25"/>
      <c r="O5337" s="25"/>
      <c r="P5337" s="25"/>
      <c r="Q5337" s="25"/>
      <c r="R5337" s="25"/>
      <c r="S5337" s="25"/>
      <c r="T5337" s="25"/>
      <c r="U5337" s="25"/>
      <c r="V5337" s="25"/>
      <c r="W5337" s="25"/>
      <c r="X5337" s="25"/>
      <c r="Y5337" s="25"/>
      <c r="Z5337" s="25"/>
      <c r="AA5337" s="25"/>
      <c r="AB5337" s="25"/>
    </row>
    <row r="5338" spans="1:28" ht="18.75" customHeight="1">
      <c r="A5338" s="1"/>
      <c r="B5338" s="1"/>
      <c r="C5338" s="1"/>
      <c r="D5338" s="21" t="s">
        <v>851</v>
      </c>
      <c r="E5338" s="22" t="s">
        <v>803</v>
      </c>
      <c r="F5338" s="27"/>
      <c r="G5338" s="28">
        <v>263.359984</v>
      </c>
      <c r="H5338" s="24">
        <f t="shared" si="23"/>
        <v>21.946665333333332</v>
      </c>
      <c r="I5338" s="25"/>
      <c r="J5338" s="25"/>
      <c r="K5338" s="26"/>
      <c r="L5338" s="25"/>
      <c r="M5338" s="25"/>
      <c r="N5338" s="25"/>
      <c r="O5338" s="25"/>
      <c r="P5338" s="25"/>
      <c r="Q5338" s="25"/>
      <c r="R5338" s="25"/>
      <c r="S5338" s="25"/>
      <c r="T5338" s="25"/>
      <c r="U5338" s="25"/>
      <c r="V5338" s="25"/>
      <c r="W5338" s="25"/>
      <c r="X5338" s="25"/>
      <c r="Y5338" s="25"/>
      <c r="Z5338" s="25"/>
      <c r="AA5338" s="25"/>
      <c r="AB5338" s="25"/>
    </row>
    <row r="5339" spans="1:28" ht="18.75" customHeight="1">
      <c r="A5339" s="1"/>
      <c r="B5339" s="1"/>
      <c r="C5339" s="1"/>
      <c r="D5339" s="21" t="s">
        <v>817</v>
      </c>
      <c r="E5339" s="22" t="s">
        <v>803</v>
      </c>
      <c r="F5339" s="27"/>
      <c r="G5339" s="28">
        <v>67.5</v>
      </c>
      <c r="H5339" s="24">
        <f t="shared" si="23"/>
        <v>5.625</v>
      </c>
      <c r="I5339" s="25"/>
      <c r="J5339" s="25"/>
      <c r="K5339" s="26"/>
      <c r="L5339" s="25"/>
      <c r="M5339" s="25"/>
      <c r="N5339" s="25"/>
      <c r="O5339" s="25"/>
      <c r="P5339" s="25"/>
      <c r="Q5339" s="25"/>
      <c r="R5339" s="25"/>
      <c r="S5339" s="25"/>
      <c r="T5339" s="25"/>
      <c r="U5339" s="25"/>
      <c r="V5339" s="25"/>
      <c r="W5339" s="25"/>
      <c r="X5339" s="25"/>
      <c r="Y5339" s="25"/>
      <c r="Z5339" s="25"/>
      <c r="AA5339" s="25"/>
      <c r="AB5339" s="25"/>
    </row>
    <row r="5340" spans="1:28" ht="18.75" customHeight="1">
      <c r="A5340" s="1"/>
      <c r="B5340" s="1"/>
      <c r="C5340" s="1"/>
      <c r="D5340" s="21" t="s">
        <v>838</v>
      </c>
      <c r="E5340" s="22" t="s">
        <v>803</v>
      </c>
      <c r="F5340" s="27"/>
      <c r="G5340" s="28">
        <v>759.45</v>
      </c>
      <c r="H5340" s="24">
        <f t="shared" si="23"/>
        <v>63.287500000000001</v>
      </c>
      <c r="I5340" s="25"/>
      <c r="J5340" s="25"/>
      <c r="K5340" s="26"/>
      <c r="L5340" s="25"/>
      <c r="M5340" s="25"/>
      <c r="N5340" s="25"/>
      <c r="O5340" s="25"/>
      <c r="P5340" s="25"/>
      <c r="Q5340" s="25"/>
      <c r="R5340" s="25"/>
      <c r="S5340" s="25"/>
      <c r="T5340" s="25"/>
      <c r="U5340" s="25"/>
      <c r="V5340" s="25"/>
      <c r="W5340" s="25"/>
      <c r="X5340" s="25"/>
      <c r="Y5340" s="25"/>
      <c r="Z5340" s="25"/>
      <c r="AA5340" s="25"/>
      <c r="AB5340" s="25"/>
    </row>
    <row r="5341" spans="1:28" ht="18.75" customHeight="1">
      <c r="A5341" s="1"/>
      <c r="B5341" s="1"/>
      <c r="C5341" s="1"/>
      <c r="D5341" s="21" t="s">
        <v>998</v>
      </c>
      <c r="E5341" s="22" t="s">
        <v>803</v>
      </c>
      <c r="F5341" s="27"/>
      <c r="G5341" s="28">
        <v>119.199996</v>
      </c>
      <c r="H5341" s="24">
        <f t="shared" si="23"/>
        <v>9.9333329999999993</v>
      </c>
      <c r="I5341" s="25"/>
      <c r="J5341" s="25"/>
      <c r="K5341" s="26"/>
      <c r="L5341" s="25"/>
      <c r="M5341" s="25"/>
      <c r="N5341" s="25"/>
      <c r="O5341" s="25"/>
      <c r="P5341" s="25"/>
      <c r="Q5341" s="25"/>
      <c r="R5341" s="25"/>
      <c r="S5341" s="25"/>
      <c r="T5341" s="25"/>
      <c r="U5341" s="25"/>
      <c r="V5341" s="25"/>
      <c r="W5341" s="25"/>
      <c r="X5341" s="25"/>
      <c r="Y5341" s="25"/>
      <c r="Z5341" s="25"/>
      <c r="AA5341" s="25"/>
      <c r="AB5341" s="25"/>
    </row>
    <row r="5342" spans="1:28" ht="18.75" customHeight="1">
      <c r="A5342" s="1"/>
      <c r="B5342" s="1"/>
      <c r="C5342" s="1"/>
      <c r="D5342" s="21" t="s">
        <v>1002</v>
      </c>
      <c r="E5342" s="22" t="s">
        <v>803</v>
      </c>
      <c r="F5342" s="27"/>
      <c r="G5342" s="28">
        <v>161.84</v>
      </c>
      <c r="H5342" s="24">
        <f t="shared" si="23"/>
        <v>13.486666666666666</v>
      </c>
      <c r="I5342" s="25"/>
      <c r="J5342" s="25"/>
      <c r="K5342" s="26"/>
      <c r="L5342" s="25"/>
      <c r="M5342" s="25"/>
      <c r="N5342" s="25"/>
      <c r="O5342" s="25"/>
      <c r="P5342" s="25"/>
      <c r="Q5342" s="25"/>
      <c r="R5342" s="25"/>
      <c r="S5342" s="25"/>
      <c r="T5342" s="25"/>
      <c r="U5342" s="25"/>
      <c r="V5342" s="25"/>
      <c r="W5342" s="25"/>
      <c r="X5342" s="25"/>
      <c r="Y5342" s="25"/>
      <c r="Z5342" s="25"/>
      <c r="AA5342" s="25"/>
      <c r="AB5342" s="25"/>
    </row>
    <row r="5343" spans="1:28" ht="18.75" customHeight="1">
      <c r="A5343" s="1"/>
      <c r="B5343" s="1"/>
      <c r="C5343" s="1"/>
      <c r="D5343" s="21" t="s">
        <v>877</v>
      </c>
      <c r="E5343" s="22" t="s">
        <v>803</v>
      </c>
      <c r="F5343" s="27"/>
      <c r="G5343" s="28">
        <v>140.6</v>
      </c>
      <c r="H5343" s="24">
        <f t="shared" si="23"/>
        <v>11.716666666666667</v>
      </c>
      <c r="I5343" s="25"/>
      <c r="J5343" s="25"/>
      <c r="K5343" s="26"/>
      <c r="L5343" s="25"/>
      <c r="M5343" s="25"/>
      <c r="N5343" s="25"/>
      <c r="O5343" s="25"/>
      <c r="P5343" s="25"/>
      <c r="Q5343" s="25"/>
      <c r="R5343" s="25"/>
      <c r="S5343" s="25"/>
      <c r="T5343" s="25"/>
      <c r="U5343" s="25"/>
      <c r="V5343" s="25"/>
      <c r="W5343" s="25"/>
      <c r="X5343" s="25"/>
      <c r="Y5343" s="25"/>
      <c r="Z5343" s="25"/>
      <c r="AA5343" s="25"/>
      <c r="AB5343" s="25"/>
    </row>
    <row r="5344" spans="1:28" ht="18.75" customHeight="1">
      <c r="A5344" s="1"/>
      <c r="B5344" s="1"/>
      <c r="C5344" s="1"/>
      <c r="D5344" s="21" t="s">
        <v>922</v>
      </c>
      <c r="E5344" s="22" t="s">
        <v>803</v>
      </c>
      <c r="F5344" s="27"/>
      <c r="G5344" s="28">
        <v>124.38</v>
      </c>
      <c r="H5344" s="24">
        <f t="shared" si="23"/>
        <v>10.365</v>
      </c>
      <c r="I5344" s="25"/>
      <c r="J5344" s="25"/>
      <c r="K5344" s="26"/>
      <c r="L5344" s="25"/>
      <c r="M5344" s="25"/>
      <c r="N5344" s="25"/>
      <c r="O5344" s="25"/>
      <c r="P5344" s="25"/>
      <c r="Q5344" s="25"/>
      <c r="R5344" s="25"/>
      <c r="S5344" s="25"/>
      <c r="T5344" s="25"/>
      <c r="U5344" s="25"/>
      <c r="V5344" s="25"/>
      <c r="W5344" s="25"/>
      <c r="X5344" s="25"/>
      <c r="Y5344" s="25"/>
      <c r="Z5344" s="25"/>
      <c r="AA5344" s="25"/>
      <c r="AB5344" s="25"/>
    </row>
    <row r="5345" spans="1:28" ht="18.75" customHeight="1">
      <c r="A5345" s="1"/>
      <c r="B5345" s="1"/>
      <c r="C5345" s="1"/>
      <c r="D5345" s="21" t="s">
        <v>1117</v>
      </c>
      <c r="E5345" s="22" t="s">
        <v>803</v>
      </c>
      <c r="F5345" s="27"/>
      <c r="G5345" s="28">
        <v>39.6</v>
      </c>
      <c r="H5345" s="24">
        <f t="shared" si="23"/>
        <v>3.3000000000000003</v>
      </c>
      <c r="I5345" s="25"/>
      <c r="J5345" s="25"/>
      <c r="K5345" s="26"/>
      <c r="L5345" s="25"/>
      <c r="M5345" s="25"/>
      <c r="N5345" s="25"/>
      <c r="O5345" s="25"/>
      <c r="P5345" s="25"/>
      <c r="Q5345" s="25"/>
      <c r="R5345" s="25"/>
      <c r="S5345" s="25"/>
      <c r="T5345" s="25"/>
      <c r="U5345" s="25"/>
      <c r="V5345" s="25"/>
      <c r="W5345" s="25"/>
      <c r="X5345" s="25"/>
      <c r="Y5345" s="25"/>
      <c r="Z5345" s="25"/>
      <c r="AA5345" s="25"/>
      <c r="AB5345" s="25"/>
    </row>
    <row r="5346" spans="1:28" ht="18.75" customHeight="1">
      <c r="A5346" s="1"/>
      <c r="B5346" s="1"/>
      <c r="C5346" s="1"/>
      <c r="D5346" s="21" t="s">
        <v>867</v>
      </c>
      <c r="E5346" s="22" t="s">
        <v>803</v>
      </c>
      <c r="F5346" s="27"/>
      <c r="G5346" s="28">
        <v>7</v>
      </c>
      <c r="H5346" s="24">
        <f t="shared" si="23"/>
        <v>0.58333333333333337</v>
      </c>
      <c r="I5346" s="25"/>
      <c r="J5346" s="25"/>
      <c r="K5346" s="26"/>
      <c r="L5346" s="25"/>
      <c r="M5346" s="25"/>
      <c r="N5346" s="25"/>
      <c r="O5346" s="25"/>
      <c r="P5346" s="25"/>
      <c r="Q5346" s="25"/>
      <c r="R5346" s="25"/>
      <c r="S5346" s="25"/>
      <c r="T5346" s="25"/>
      <c r="U5346" s="25"/>
      <c r="V5346" s="25"/>
      <c r="W5346" s="25"/>
      <c r="X5346" s="25"/>
      <c r="Y5346" s="25"/>
      <c r="Z5346" s="25"/>
      <c r="AA5346" s="25"/>
      <c r="AB5346" s="25"/>
    </row>
    <row r="5347" spans="1:28" ht="18.75" customHeight="1">
      <c r="A5347" s="1"/>
      <c r="B5347" s="1"/>
      <c r="C5347" s="1"/>
      <c r="D5347" s="21" t="s">
        <v>930</v>
      </c>
      <c r="E5347" s="22" t="s">
        <v>803</v>
      </c>
      <c r="F5347" s="27"/>
      <c r="G5347" s="28">
        <v>16.98</v>
      </c>
      <c r="H5347" s="24">
        <f t="shared" si="23"/>
        <v>1.415</v>
      </c>
      <c r="I5347" s="25"/>
      <c r="J5347" s="25"/>
      <c r="K5347" s="26"/>
      <c r="L5347" s="25"/>
      <c r="M5347" s="25"/>
      <c r="N5347" s="25"/>
      <c r="O5347" s="25"/>
      <c r="P5347" s="25"/>
      <c r="Q5347" s="25"/>
      <c r="R5347" s="25"/>
      <c r="S5347" s="25"/>
      <c r="T5347" s="25"/>
      <c r="U5347" s="25"/>
      <c r="V5347" s="25"/>
      <c r="W5347" s="25"/>
      <c r="X5347" s="25"/>
      <c r="Y5347" s="25"/>
      <c r="Z5347" s="25"/>
      <c r="AA5347" s="25"/>
      <c r="AB5347" s="25"/>
    </row>
    <row r="5348" spans="1:28" ht="18.75" customHeight="1">
      <c r="A5348" s="1"/>
      <c r="B5348" s="1"/>
      <c r="C5348" s="1"/>
      <c r="D5348" s="21" t="s">
        <v>1041</v>
      </c>
      <c r="E5348" s="22" t="s">
        <v>803</v>
      </c>
      <c r="F5348" s="27"/>
      <c r="G5348" s="28">
        <v>137.41999999999999</v>
      </c>
      <c r="H5348" s="24">
        <f t="shared" si="23"/>
        <v>11.451666666666666</v>
      </c>
      <c r="I5348" s="25"/>
      <c r="J5348" s="25"/>
      <c r="K5348" s="26"/>
      <c r="L5348" s="25"/>
      <c r="M5348" s="25"/>
      <c r="N5348" s="25"/>
      <c r="O5348" s="25"/>
      <c r="P5348" s="25"/>
      <c r="Q5348" s="25"/>
      <c r="R5348" s="25"/>
      <c r="S5348" s="25"/>
      <c r="T5348" s="25"/>
      <c r="U5348" s="25"/>
      <c r="V5348" s="25"/>
      <c r="W5348" s="25"/>
      <c r="X5348" s="25"/>
      <c r="Y5348" s="25"/>
      <c r="Z5348" s="25"/>
      <c r="AA5348" s="25"/>
      <c r="AB5348" s="25"/>
    </row>
    <row r="5349" spans="1:28" ht="18.75" customHeight="1">
      <c r="A5349" s="1"/>
      <c r="B5349" s="1"/>
      <c r="C5349" s="1"/>
      <c r="D5349" s="21" t="s">
        <v>978</v>
      </c>
      <c r="E5349" s="22" t="s">
        <v>803</v>
      </c>
      <c r="F5349" s="27"/>
      <c r="G5349" s="28">
        <v>3.32</v>
      </c>
      <c r="H5349" s="24">
        <f t="shared" si="23"/>
        <v>0.27666666666666667</v>
      </c>
      <c r="I5349" s="25"/>
      <c r="J5349" s="25"/>
      <c r="K5349" s="26"/>
      <c r="L5349" s="25"/>
      <c r="M5349" s="25"/>
      <c r="N5349" s="25"/>
      <c r="O5349" s="25"/>
      <c r="P5349" s="25"/>
      <c r="Q5349" s="25"/>
      <c r="R5349" s="25"/>
      <c r="S5349" s="25"/>
      <c r="T5349" s="25"/>
      <c r="U5349" s="25"/>
      <c r="V5349" s="25"/>
      <c r="W5349" s="25"/>
      <c r="X5349" s="25"/>
      <c r="Y5349" s="25"/>
      <c r="Z5349" s="25"/>
      <c r="AA5349" s="25"/>
      <c r="AB5349" s="25"/>
    </row>
    <row r="5350" spans="1:28" ht="18.75" customHeight="1">
      <c r="A5350" s="1"/>
      <c r="B5350" s="1"/>
      <c r="C5350" s="1"/>
      <c r="D5350" s="21" t="s">
        <v>1076</v>
      </c>
      <c r="E5350" s="22" t="s">
        <v>803</v>
      </c>
      <c r="F5350" s="27"/>
      <c r="G5350" s="28">
        <v>50.68</v>
      </c>
      <c r="H5350" s="24">
        <f t="shared" si="23"/>
        <v>4.2233333333333336</v>
      </c>
      <c r="I5350" s="25"/>
      <c r="J5350" s="25"/>
      <c r="K5350" s="26"/>
      <c r="L5350" s="25"/>
      <c r="M5350" s="25"/>
      <c r="N5350" s="25"/>
      <c r="O5350" s="25"/>
      <c r="P5350" s="25"/>
      <c r="Q5350" s="25"/>
      <c r="R5350" s="25"/>
      <c r="S5350" s="25"/>
      <c r="T5350" s="25"/>
      <c r="U5350" s="25"/>
      <c r="V5350" s="25"/>
      <c r="W5350" s="25"/>
      <c r="X5350" s="25"/>
      <c r="Y5350" s="25"/>
      <c r="Z5350" s="25"/>
      <c r="AA5350" s="25"/>
      <c r="AB5350" s="25"/>
    </row>
    <row r="5351" spans="1:28" ht="18.75" customHeight="1">
      <c r="A5351" s="1"/>
      <c r="B5351" s="1"/>
      <c r="C5351" s="1"/>
      <c r="D5351" s="21" t="s">
        <v>914</v>
      </c>
      <c r="E5351" s="22" t="s">
        <v>803</v>
      </c>
      <c r="F5351" s="27"/>
      <c r="G5351" s="28">
        <v>145.44999999999999</v>
      </c>
      <c r="H5351" s="24">
        <f t="shared" si="23"/>
        <v>12.120833333333332</v>
      </c>
      <c r="I5351" s="25"/>
      <c r="J5351" s="25"/>
      <c r="K5351" s="26"/>
      <c r="L5351" s="25"/>
      <c r="M5351" s="25"/>
      <c r="N5351" s="25"/>
      <c r="O5351" s="25"/>
      <c r="P5351" s="25"/>
      <c r="Q5351" s="25"/>
      <c r="R5351" s="25"/>
      <c r="S5351" s="25"/>
      <c r="T5351" s="25"/>
      <c r="U5351" s="25"/>
      <c r="V5351" s="25"/>
      <c r="W5351" s="25"/>
      <c r="X5351" s="25"/>
      <c r="Y5351" s="25"/>
      <c r="Z5351" s="25"/>
      <c r="AA5351" s="25"/>
      <c r="AB5351" s="25"/>
    </row>
    <row r="5352" spans="1:28" ht="18.75" customHeight="1">
      <c r="A5352" s="1"/>
      <c r="B5352" s="1"/>
      <c r="C5352" s="1"/>
      <c r="D5352" s="21" t="s">
        <v>933</v>
      </c>
      <c r="E5352" s="22" t="s">
        <v>803</v>
      </c>
      <c r="F5352" s="27"/>
      <c r="G5352" s="28">
        <v>10.86</v>
      </c>
      <c r="H5352" s="24">
        <f t="shared" si="23"/>
        <v>0.90499999999999992</v>
      </c>
      <c r="I5352" s="25"/>
      <c r="J5352" s="25"/>
      <c r="K5352" s="26"/>
      <c r="L5352" s="25"/>
      <c r="M5352" s="25"/>
      <c r="N5352" s="25"/>
      <c r="O5352" s="25"/>
      <c r="P5352" s="25"/>
      <c r="Q5352" s="25"/>
      <c r="R5352" s="25"/>
      <c r="S5352" s="25"/>
      <c r="T5352" s="25"/>
      <c r="U5352" s="25"/>
      <c r="V5352" s="25"/>
      <c r="W5352" s="25"/>
      <c r="X5352" s="25"/>
      <c r="Y5352" s="25"/>
      <c r="Z5352" s="25"/>
      <c r="AA5352" s="25"/>
      <c r="AB5352" s="25"/>
    </row>
    <row r="5353" spans="1:28" ht="18.75" customHeight="1">
      <c r="A5353" s="1"/>
      <c r="B5353" s="1"/>
      <c r="C5353" s="1"/>
      <c r="D5353" s="21" t="s">
        <v>962</v>
      </c>
      <c r="E5353" s="22" t="s">
        <v>803</v>
      </c>
      <c r="F5353" s="27"/>
      <c r="G5353" s="28">
        <v>37.86</v>
      </c>
      <c r="H5353" s="24">
        <f t="shared" si="23"/>
        <v>3.1549999999999998</v>
      </c>
      <c r="I5353" s="25"/>
      <c r="J5353" s="25"/>
      <c r="K5353" s="26"/>
      <c r="L5353" s="25"/>
      <c r="M5353" s="25"/>
      <c r="N5353" s="25"/>
      <c r="O5353" s="25"/>
      <c r="P5353" s="25"/>
      <c r="Q5353" s="25"/>
      <c r="R5353" s="25"/>
      <c r="S5353" s="25"/>
      <c r="T5353" s="25"/>
      <c r="U5353" s="25"/>
      <c r="V5353" s="25"/>
      <c r="W5353" s="25"/>
      <c r="X5353" s="25"/>
      <c r="Y5353" s="25"/>
      <c r="Z5353" s="25"/>
      <c r="AA5353" s="25"/>
      <c r="AB5353" s="25"/>
    </row>
    <row r="5354" spans="1:28" ht="18.75" customHeight="1">
      <c r="A5354" s="1"/>
      <c r="B5354" s="1"/>
      <c r="C5354" s="1"/>
      <c r="D5354" s="21" t="s">
        <v>942</v>
      </c>
      <c r="E5354" s="22" t="s">
        <v>803</v>
      </c>
      <c r="F5354" s="27"/>
      <c r="G5354" s="28">
        <v>14.92</v>
      </c>
      <c r="H5354" s="24">
        <f t="shared" si="23"/>
        <v>1.2433333333333334</v>
      </c>
      <c r="I5354" s="25"/>
      <c r="J5354" s="25"/>
      <c r="K5354" s="26"/>
      <c r="L5354" s="25"/>
      <c r="M5354" s="25"/>
      <c r="N5354" s="25"/>
      <c r="O5354" s="25"/>
      <c r="P5354" s="25"/>
      <c r="Q5354" s="25"/>
      <c r="R5354" s="25"/>
      <c r="S5354" s="25"/>
      <c r="T5354" s="25"/>
      <c r="U5354" s="25"/>
      <c r="V5354" s="25"/>
      <c r="W5354" s="25"/>
      <c r="X5354" s="25"/>
      <c r="Y5354" s="25"/>
      <c r="Z5354" s="25"/>
      <c r="AA5354" s="25"/>
      <c r="AB5354" s="25"/>
    </row>
    <row r="5355" spans="1:28" ht="18.75" customHeight="1">
      <c r="A5355" s="1"/>
      <c r="B5355" s="1"/>
      <c r="C5355" s="1"/>
      <c r="D5355" s="21" t="s">
        <v>864</v>
      </c>
      <c r="E5355" s="22" t="s">
        <v>803</v>
      </c>
      <c r="F5355" s="27"/>
      <c r="G5355" s="28">
        <v>10.92</v>
      </c>
      <c r="H5355" s="24">
        <f t="shared" si="23"/>
        <v>0.91</v>
      </c>
      <c r="I5355" s="25"/>
      <c r="J5355" s="25"/>
      <c r="K5355" s="26"/>
      <c r="L5355" s="25"/>
      <c r="M5355" s="25"/>
      <c r="N5355" s="25"/>
      <c r="O5355" s="25"/>
      <c r="P5355" s="25"/>
      <c r="Q5355" s="25"/>
      <c r="R5355" s="25"/>
      <c r="S5355" s="25"/>
      <c r="T5355" s="25"/>
      <c r="U5355" s="25"/>
      <c r="V5355" s="25"/>
      <c r="W5355" s="25"/>
      <c r="X5355" s="25"/>
      <c r="Y5355" s="25"/>
      <c r="Z5355" s="25"/>
      <c r="AA5355" s="25"/>
      <c r="AB5355" s="25"/>
    </row>
    <row r="5356" spans="1:28" ht="18.75" customHeight="1">
      <c r="A5356" s="1"/>
      <c r="B5356" s="1"/>
      <c r="C5356" s="1"/>
      <c r="D5356" s="21" t="s">
        <v>1040</v>
      </c>
      <c r="E5356" s="22" t="s">
        <v>803</v>
      </c>
      <c r="F5356" s="27"/>
      <c r="G5356" s="28">
        <v>52.4</v>
      </c>
      <c r="H5356" s="24">
        <f t="shared" si="23"/>
        <v>4.3666666666666663</v>
      </c>
      <c r="I5356" s="25"/>
      <c r="J5356" s="25"/>
      <c r="K5356" s="26"/>
      <c r="L5356" s="25"/>
      <c r="M5356" s="25"/>
      <c r="N5356" s="25"/>
      <c r="O5356" s="25"/>
      <c r="P5356" s="25"/>
      <c r="Q5356" s="25"/>
      <c r="R5356" s="25"/>
      <c r="S5356" s="25"/>
      <c r="T5356" s="25"/>
      <c r="U5356" s="25"/>
      <c r="V5356" s="25"/>
      <c r="W5356" s="25"/>
      <c r="X5356" s="25"/>
      <c r="Y5356" s="25"/>
      <c r="Z5356" s="25"/>
      <c r="AA5356" s="25"/>
      <c r="AB5356" s="25"/>
    </row>
    <row r="5357" spans="1:28" ht="18.75" customHeight="1">
      <c r="A5357" s="1"/>
      <c r="B5357" s="1"/>
      <c r="C5357" s="1"/>
      <c r="D5357" s="21" t="s">
        <v>923</v>
      </c>
      <c r="E5357" s="22" t="s">
        <v>803</v>
      </c>
      <c r="F5357" s="27"/>
      <c r="G5357" s="28">
        <v>39.18</v>
      </c>
      <c r="H5357" s="24">
        <f t="shared" si="23"/>
        <v>3.2650000000000001</v>
      </c>
      <c r="I5357" s="25"/>
      <c r="J5357" s="25"/>
      <c r="K5357" s="26"/>
      <c r="L5357" s="25"/>
      <c r="M5357" s="25"/>
      <c r="N5357" s="25"/>
      <c r="O5357" s="25"/>
      <c r="P5357" s="25"/>
      <c r="Q5357" s="25"/>
      <c r="R5357" s="25"/>
      <c r="S5357" s="25"/>
      <c r="T5357" s="25"/>
      <c r="U5357" s="25"/>
      <c r="V5357" s="25"/>
      <c r="W5357" s="25"/>
      <c r="X5357" s="25"/>
      <c r="Y5357" s="25"/>
      <c r="Z5357" s="25"/>
      <c r="AA5357" s="25"/>
      <c r="AB5357" s="25"/>
    </row>
    <row r="5358" spans="1:28" ht="18.75" customHeight="1">
      <c r="A5358" s="1"/>
      <c r="B5358" s="1"/>
      <c r="C5358" s="1"/>
      <c r="D5358" s="21" t="s">
        <v>897</v>
      </c>
      <c r="E5358" s="22" t="s">
        <v>803</v>
      </c>
      <c r="F5358" s="27"/>
      <c r="G5358" s="28">
        <v>62.08</v>
      </c>
      <c r="H5358" s="24">
        <f t="shared" si="23"/>
        <v>5.1733333333333329</v>
      </c>
      <c r="I5358" s="25"/>
      <c r="J5358" s="25"/>
      <c r="K5358" s="26"/>
      <c r="L5358" s="25"/>
      <c r="M5358" s="25"/>
      <c r="N5358" s="25"/>
      <c r="O5358" s="25"/>
      <c r="P5358" s="25"/>
      <c r="Q5358" s="25"/>
      <c r="R5358" s="25"/>
      <c r="S5358" s="25"/>
      <c r="T5358" s="25"/>
      <c r="U5358" s="25"/>
      <c r="V5358" s="25"/>
      <c r="W5358" s="25"/>
      <c r="X5358" s="25"/>
      <c r="Y5358" s="25"/>
      <c r="Z5358" s="25"/>
      <c r="AA5358" s="25"/>
      <c r="AB5358" s="25"/>
    </row>
    <row r="5359" spans="1:28" ht="18.75" customHeight="1">
      <c r="A5359" s="1"/>
      <c r="B5359" s="1"/>
      <c r="C5359" s="1"/>
      <c r="D5359" s="21" t="s">
        <v>1122</v>
      </c>
      <c r="E5359" s="22" t="s">
        <v>803</v>
      </c>
      <c r="F5359" s="27"/>
      <c r="G5359" s="28">
        <v>5.0599999999999996</v>
      </c>
      <c r="H5359" s="24">
        <f t="shared" si="23"/>
        <v>0.42166666666666663</v>
      </c>
      <c r="I5359" s="25"/>
      <c r="J5359" s="25"/>
      <c r="K5359" s="26"/>
      <c r="L5359" s="25"/>
      <c r="M5359" s="25"/>
      <c r="N5359" s="25"/>
      <c r="O5359" s="25"/>
      <c r="P5359" s="25"/>
      <c r="Q5359" s="25"/>
      <c r="R5359" s="25"/>
      <c r="S5359" s="25"/>
      <c r="T5359" s="25"/>
      <c r="U5359" s="25"/>
      <c r="V5359" s="25"/>
      <c r="W5359" s="25"/>
      <c r="X5359" s="25"/>
      <c r="Y5359" s="25"/>
      <c r="Z5359" s="25"/>
      <c r="AA5359" s="25"/>
      <c r="AB5359" s="25"/>
    </row>
    <row r="5360" spans="1:28" ht="18.75" customHeight="1">
      <c r="A5360" s="1"/>
      <c r="B5360" s="1"/>
      <c r="C5360" s="1"/>
      <c r="D5360" s="21" t="s">
        <v>1127</v>
      </c>
      <c r="E5360" s="22" t="s">
        <v>1128</v>
      </c>
      <c r="F5360" s="27"/>
      <c r="G5360" s="28">
        <v>2241.2800000000002</v>
      </c>
      <c r="H5360" s="24">
        <f t="shared" si="23"/>
        <v>186.77333333333334</v>
      </c>
      <c r="I5360" s="25"/>
      <c r="J5360" s="25"/>
      <c r="K5360" s="26"/>
      <c r="L5360" s="25"/>
      <c r="M5360" s="25"/>
      <c r="N5360" s="25"/>
      <c r="O5360" s="25"/>
      <c r="P5360" s="25"/>
      <c r="Q5360" s="25"/>
      <c r="R5360" s="25"/>
      <c r="S5360" s="25"/>
      <c r="T5360" s="25"/>
      <c r="U5360" s="25"/>
      <c r="V5360" s="25"/>
      <c r="W5360" s="25"/>
      <c r="X5360" s="25"/>
      <c r="Y5360" s="25"/>
      <c r="Z5360" s="25"/>
      <c r="AA5360" s="25"/>
      <c r="AB5360" s="25"/>
    </row>
    <row r="5361" spans="1:28" ht="18.75" customHeight="1">
      <c r="A5361" s="1"/>
      <c r="B5361" s="1"/>
      <c r="C5361" s="1"/>
      <c r="D5361" s="21" t="s">
        <v>1129</v>
      </c>
      <c r="E5361" s="22" t="s">
        <v>1128</v>
      </c>
      <c r="F5361" s="27"/>
      <c r="G5361" s="28">
        <v>1190.72</v>
      </c>
      <c r="H5361" s="24">
        <f t="shared" si="23"/>
        <v>99.226666666666674</v>
      </c>
      <c r="I5361" s="25"/>
      <c r="J5361" s="25"/>
      <c r="K5361" s="26"/>
      <c r="L5361" s="25"/>
      <c r="M5361" s="25"/>
      <c r="N5361" s="25"/>
      <c r="O5361" s="25"/>
      <c r="P5361" s="25"/>
      <c r="Q5361" s="25"/>
      <c r="R5361" s="25"/>
      <c r="S5361" s="25"/>
      <c r="T5361" s="25"/>
      <c r="U5361" s="25"/>
      <c r="V5361" s="25"/>
      <c r="W5361" s="25"/>
      <c r="X5361" s="25"/>
      <c r="Y5361" s="25"/>
      <c r="Z5361" s="25"/>
      <c r="AA5361" s="25"/>
      <c r="AB5361" s="25"/>
    </row>
    <row r="5362" spans="1:28" ht="18.75" customHeight="1">
      <c r="A5362" s="1"/>
      <c r="B5362" s="1"/>
      <c r="C5362" s="1"/>
      <c r="D5362" s="21" t="s">
        <v>1130</v>
      </c>
      <c r="E5362" s="22" t="s">
        <v>1128</v>
      </c>
      <c r="F5362" s="27"/>
      <c r="G5362" s="28">
        <v>1713.5</v>
      </c>
      <c r="H5362" s="24">
        <f t="shared" si="23"/>
        <v>142.79166666666666</v>
      </c>
      <c r="I5362" s="25"/>
      <c r="J5362" s="25"/>
      <c r="K5362" s="26"/>
      <c r="L5362" s="25"/>
      <c r="M5362" s="25"/>
      <c r="N5362" s="25"/>
      <c r="O5362" s="25"/>
      <c r="P5362" s="25"/>
      <c r="Q5362" s="25"/>
      <c r="R5362" s="25"/>
      <c r="S5362" s="25"/>
      <c r="T5362" s="25"/>
      <c r="U5362" s="25"/>
      <c r="V5362" s="25"/>
      <c r="W5362" s="25"/>
      <c r="X5362" s="25"/>
      <c r="Y5362" s="25"/>
      <c r="Z5362" s="25"/>
      <c r="AA5362" s="25"/>
      <c r="AB5362" s="25"/>
    </row>
    <row r="5363" spans="1:28" ht="18.75" customHeight="1">
      <c r="A5363" s="1"/>
      <c r="B5363" s="1"/>
      <c r="C5363" s="1"/>
      <c r="D5363" s="21" t="s">
        <v>1131</v>
      </c>
      <c r="E5363" s="22" t="s">
        <v>1128</v>
      </c>
      <c r="F5363" s="27"/>
      <c r="G5363" s="28">
        <v>548.70000000000005</v>
      </c>
      <c r="H5363" s="24">
        <f t="shared" si="23"/>
        <v>45.725000000000001</v>
      </c>
      <c r="I5363" s="25"/>
      <c r="J5363" s="25"/>
      <c r="K5363" s="26"/>
      <c r="L5363" s="25"/>
      <c r="M5363" s="25"/>
      <c r="N5363" s="25"/>
      <c r="O5363" s="25"/>
      <c r="P5363" s="25"/>
      <c r="Q5363" s="25"/>
      <c r="R5363" s="25"/>
      <c r="S5363" s="25"/>
      <c r="T5363" s="25"/>
      <c r="U5363" s="25"/>
      <c r="V5363" s="25"/>
      <c r="W5363" s="25"/>
      <c r="X5363" s="25"/>
      <c r="Y5363" s="25"/>
      <c r="Z5363" s="25"/>
      <c r="AA5363" s="25"/>
      <c r="AB5363" s="25"/>
    </row>
    <row r="5364" spans="1:28" ht="18.75" customHeight="1">
      <c r="A5364" s="1"/>
      <c r="B5364" s="1"/>
      <c r="C5364" s="1"/>
      <c r="D5364" s="21" t="s">
        <v>1132</v>
      </c>
      <c r="E5364" s="22" t="s">
        <v>1128</v>
      </c>
      <c r="F5364" s="27"/>
      <c r="G5364" s="28">
        <v>2195.96</v>
      </c>
      <c r="H5364" s="24">
        <f t="shared" si="23"/>
        <v>182.99666666666667</v>
      </c>
      <c r="I5364" s="25"/>
      <c r="J5364" s="25"/>
      <c r="K5364" s="26"/>
      <c r="L5364" s="25"/>
      <c r="M5364" s="25"/>
      <c r="N5364" s="25"/>
      <c r="O5364" s="25"/>
      <c r="P5364" s="25"/>
      <c r="Q5364" s="25"/>
      <c r="R5364" s="25"/>
      <c r="S5364" s="25"/>
      <c r="T5364" s="25"/>
      <c r="U5364" s="25"/>
      <c r="V5364" s="25"/>
      <c r="W5364" s="25"/>
      <c r="X5364" s="25"/>
      <c r="Y5364" s="25"/>
      <c r="Z5364" s="25"/>
      <c r="AA5364" s="25"/>
      <c r="AB5364" s="25"/>
    </row>
    <row r="5365" spans="1:28" ht="18.75" customHeight="1">
      <c r="A5365" s="1"/>
      <c r="B5365" s="1"/>
      <c r="C5365" s="1"/>
      <c r="D5365" s="21" t="s">
        <v>1133</v>
      </c>
      <c r="E5365" s="22" t="s">
        <v>1128</v>
      </c>
      <c r="F5365" s="27"/>
      <c r="G5365" s="28">
        <v>2072.0700000000002</v>
      </c>
      <c r="H5365" s="24">
        <f t="shared" si="23"/>
        <v>172.67250000000001</v>
      </c>
      <c r="I5365" s="25"/>
      <c r="J5365" s="25"/>
      <c r="K5365" s="26"/>
      <c r="L5365" s="25"/>
      <c r="M5365" s="25"/>
      <c r="N5365" s="25"/>
      <c r="O5365" s="25"/>
      <c r="P5365" s="25"/>
      <c r="Q5365" s="25"/>
      <c r="R5365" s="25"/>
      <c r="S5365" s="25"/>
      <c r="T5365" s="25"/>
      <c r="U5365" s="25"/>
      <c r="V5365" s="25"/>
      <c r="W5365" s="25"/>
      <c r="X5365" s="25"/>
      <c r="Y5365" s="25"/>
      <c r="Z5365" s="25"/>
      <c r="AA5365" s="25"/>
      <c r="AB5365" s="25"/>
    </row>
    <row r="5366" spans="1:28" ht="18.75" customHeight="1">
      <c r="A5366" s="1"/>
      <c r="B5366" s="1"/>
      <c r="C5366" s="1"/>
      <c r="D5366" s="21" t="s">
        <v>1132</v>
      </c>
      <c r="E5366" s="22" t="s">
        <v>1128</v>
      </c>
      <c r="F5366" s="27"/>
      <c r="G5366" s="28">
        <v>2080.54</v>
      </c>
      <c r="H5366" s="24">
        <f t="shared" si="23"/>
        <v>173.37833333333333</v>
      </c>
      <c r="I5366" s="25"/>
      <c r="J5366" s="25"/>
      <c r="K5366" s="26"/>
      <c r="L5366" s="25"/>
      <c r="M5366" s="25"/>
      <c r="N5366" s="25"/>
      <c r="O5366" s="25"/>
      <c r="P5366" s="25"/>
      <c r="Q5366" s="25"/>
      <c r="R5366" s="25"/>
      <c r="S5366" s="25"/>
      <c r="T5366" s="25"/>
      <c r="U5366" s="25"/>
      <c r="V5366" s="25"/>
      <c r="W5366" s="25"/>
      <c r="X5366" s="25"/>
      <c r="Y5366" s="25"/>
      <c r="Z5366" s="25"/>
      <c r="AA5366" s="25"/>
      <c r="AB5366" s="25"/>
    </row>
    <row r="5367" spans="1:28" ht="18.75" customHeight="1">
      <c r="A5367" s="1"/>
      <c r="B5367" s="1"/>
      <c r="C5367" s="1"/>
      <c r="D5367" s="21" t="s">
        <v>1134</v>
      </c>
      <c r="E5367" s="22" t="s">
        <v>1128</v>
      </c>
      <c r="F5367" s="27"/>
      <c r="G5367" s="28">
        <v>1831.8</v>
      </c>
      <c r="H5367" s="24">
        <f t="shared" si="23"/>
        <v>152.65</v>
      </c>
      <c r="I5367" s="25"/>
      <c r="J5367" s="25"/>
      <c r="K5367" s="26"/>
      <c r="L5367" s="25"/>
      <c r="M5367" s="25"/>
      <c r="N5367" s="25"/>
      <c r="O5367" s="25"/>
      <c r="P5367" s="25"/>
      <c r="Q5367" s="25"/>
      <c r="R5367" s="25"/>
      <c r="S5367" s="25"/>
      <c r="T5367" s="25"/>
      <c r="U5367" s="25"/>
      <c r="V5367" s="25"/>
      <c r="W5367" s="25"/>
      <c r="X5367" s="25"/>
      <c r="Y5367" s="25"/>
      <c r="Z5367" s="25"/>
      <c r="AA5367" s="25"/>
      <c r="AB5367" s="25"/>
    </row>
    <row r="5368" spans="1:28" ht="18.75" customHeight="1">
      <c r="A5368" s="1"/>
      <c r="B5368" s="1"/>
      <c r="C5368" s="1"/>
      <c r="D5368" s="21" t="s">
        <v>1135</v>
      </c>
      <c r="E5368" s="22" t="s">
        <v>1128</v>
      </c>
      <c r="F5368" s="27"/>
      <c r="G5368" s="28">
        <v>1628.16</v>
      </c>
      <c r="H5368" s="24">
        <f t="shared" si="23"/>
        <v>135.68</v>
      </c>
      <c r="I5368" s="25"/>
      <c r="J5368" s="25"/>
      <c r="K5368" s="26"/>
      <c r="L5368" s="25"/>
      <c r="M5368" s="25"/>
      <c r="N5368" s="25"/>
      <c r="O5368" s="25"/>
      <c r="P5368" s="25"/>
      <c r="Q5368" s="25"/>
      <c r="R5368" s="25"/>
      <c r="S5368" s="25"/>
      <c r="T5368" s="25"/>
      <c r="U5368" s="25"/>
      <c r="V5368" s="25"/>
      <c r="W5368" s="25"/>
      <c r="X5368" s="25"/>
      <c r="Y5368" s="25"/>
      <c r="Z5368" s="25"/>
      <c r="AA5368" s="25"/>
      <c r="AB5368" s="25"/>
    </row>
    <row r="5369" spans="1:28" ht="18.75" customHeight="1">
      <c r="A5369" s="1"/>
      <c r="B5369" s="1"/>
      <c r="C5369" s="1"/>
      <c r="D5369" s="21" t="s">
        <v>1136</v>
      </c>
      <c r="E5369" s="22" t="s">
        <v>1128</v>
      </c>
      <c r="F5369" s="27"/>
      <c r="G5369" s="28">
        <v>2816.55</v>
      </c>
      <c r="H5369" s="24">
        <f t="shared" si="23"/>
        <v>234.71250000000001</v>
      </c>
      <c r="I5369" s="25"/>
      <c r="J5369" s="25"/>
      <c r="K5369" s="26"/>
      <c r="L5369" s="25"/>
      <c r="M5369" s="25"/>
      <c r="N5369" s="25"/>
      <c r="O5369" s="25"/>
      <c r="P5369" s="25"/>
      <c r="Q5369" s="25"/>
      <c r="R5369" s="25"/>
      <c r="S5369" s="25"/>
      <c r="T5369" s="25"/>
      <c r="U5369" s="25"/>
      <c r="V5369" s="25"/>
      <c r="W5369" s="25"/>
      <c r="X5369" s="25"/>
      <c r="Y5369" s="25"/>
      <c r="Z5369" s="25"/>
      <c r="AA5369" s="25"/>
      <c r="AB5369" s="25"/>
    </row>
    <row r="5370" spans="1:28" ht="18.75" customHeight="1">
      <c r="A5370" s="1"/>
      <c r="B5370" s="1"/>
      <c r="C5370" s="1"/>
      <c r="D5370" s="21" t="s">
        <v>1137</v>
      </c>
      <c r="E5370" s="22" t="s">
        <v>1128</v>
      </c>
      <c r="F5370" s="27"/>
      <c r="G5370" s="28">
        <v>1146.78</v>
      </c>
      <c r="H5370" s="24">
        <f t="shared" ref="H5370:H5597" si="24">G5370/12</f>
        <v>95.564999999999998</v>
      </c>
      <c r="I5370" s="25"/>
      <c r="J5370" s="25"/>
      <c r="K5370" s="26"/>
      <c r="L5370" s="25"/>
      <c r="M5370" s="25"/>
      <c r="N5370" s="25"/>
      <c r="O5370" s="25"/>
      <c r="P5370" s="25"/>
      <c r="Q5370" s="25"/>
      <c r="R5370" s="25"/>
      <c r="S5370" s="25"/>
      <c r="T5370" s="25"/>
      <c r="U5370" s="25"/>
      <c r="V5370" s="25"/>
      <c r="W5370" s="25"/>
      <c r="X5370" s="25"/>
      <c r="Y5370" s="25"/>
      <c r="Z5370" s="25"/>
      <c r="AA5370" s="25"/>
      <c r="AB5370" s="25"/>
    </row>
    <row r="5371" spans="1:28" ht="18.75" customHeight="1">
      <c r="A5371" s="1"/>
      <c r="B5371" s="1"/>
      <c r="C5371" s="1"/>
      <c r="D5371" s="21" t="s">
        <v>1138</v>
      </c>
      <c r="E5371" s="22" t="s">
        <v>1128</v>
      </c>
      <c r="F5371" s="27"/>
      <c r="G5371" s="28">
        <v>4975.0200000000004</v>
      </c>
      <c r="H5371" s="24">
        <f t="shared" si="24"/>
        <v>414.58500000000004</v>
      </c>
      <c r="I5371" s="25"/>
      <c r="J5371" s="25"/>
      <c r="K5371" s="26"/>
      <c r="L5371" s="25"/>
      <c r="M5371" s="25"/>
      <c r="N5371" s="25"/>
      <c r="O5371" s="25"/>
      <c r="P5371" s="25"/>
      <c r="Q5371" s="25"/>
      <c r="R5371" s="25"/>
      <c r="S5371" s="25"/>
      <c r="T5371" s="25"/>
      <c r="U5371" s="25"/>
      <c r="V5371" s="25"/>
      <c r="W5371" s="25"/>
      <c r="X5371" s="25"/>
      <c r="Y5371" s="25"/>
      <c r="Z5371" s="25"/>
      <c r="AA5371" s="25"/>
      <c r="AB5371" s="25"/>
    </row>
    <row r="5372" spans="1:28" ht="18.75" customHeight="1">
      <c r="A5372" s="1"/>
      <c r="B5372" s="1"/>
      <c r="C5372" s="1"/>
      <c r="D5372" s="21" t="s">
        <v>1139</v>
      </c>
      <c r="E5372" s="22" t="s">
        <v>1128</v>
      </c>
      <c r="F5372" s="27"/>
      <c r="G5372" s="28">
        <v>786.24</v>
      </c>
      <c r="H5372" s="24">
        <f t="shared" si="24"/>
        <v>65.52</v>
      </c>
      <c r="I5372" s="25"/>
      <c r="J5372" s="25"/>
      <c r="K5372" s="26"/>
      <c r="L5372" s="25"/>
      <c r="M5372" s="25"/>
      <c r="N5372" s="25"/>
      <c r="O5372" s="25"/>
      <c r="P5372" s="25"/>
      <c r="Q5372" s="25"/>
      <c r="R5372" s="25"/>
      <c r="S5372" s="25"/>
      <c r="T5372" s="25"/>
      <c r="U5372" s="25"/>
      <c r="V5372" s="25"/>
      <c r="W5372" s="25"/>
      <c r="X5372" s="25"/>
      <c r="Y5372" s="25"/>
      <c r="Z5372" s="25"/>
      <c r="AA5372" s="25"/>
      <c r="AB5372" s="25"/>
    </row>
    <row r="5373" spans="1:28" ht="18.75" customHeight="1">
      <c r="A5373" s="1"/>
      <c r="B5373" s="1"/>
      <c r="C5373" s="1"/>
      <c r="D5373" s="22" t="e">
        <v>#N/A</v>
      </c>
      <c r="E5373" s="22" t="s">
        <v>1128</v>
      </c>
      <c r="F5373" s="27"/>
      <c r="G5373" s="28">
        <v>376.38</v>
      </c>
      <c r="H5373" s="24">
        <f t="shared" si="24"/>
        <v>31.364999999999998</v>
      </c>
      <c r="I5373" s="25"/>
      <c r="J5373" s="25"/>
      <c r="K5373" s="26"/>
      <c r="L5373" s="25"/>
      <c r="M5373" s="25"/>
      <c r="N5373" s="25"/>
      <c r="O5373" s="25"/>
      <c r="P5373" s="25"/>
      <c r="Q5373" s="25"/>
      <c r="R5373" s="25"/>
      <c r="S5373" s="25"/>
      <c r="T5373" s="25"/>
      <c r="U5373" s="25"/>
      <c r="V5373" s="25"/>
      <c r="W5373" s="25"/>
      <c r="X5373" s="25"/>
      <c r="Y5373" s="25"/>
      <c r="Z5373" s="25"/>
      <c r="AA5373" s="25"/>
      <c r="AB5373" s="25"/>
    </row>
    <row r="5374" spans="1:28" ht="18.75" customHeight="1">
      <c r="A5374" s="1"/>
      <c r="B5374" s="1"/>
      <c r="C5374" s="1"/>
      <c r="D5374" s="21" t="s">
        <v>1140</v>
      </c>
      <c r="E5374" s="22" t="s">
        <v>1128</v>
      </c>
      <c r="F5374" s="27"/>
      <c r="G5374" s="28">
        <v>1019.04</v>
      </c>
      <c r="H5374" s="24">
        <f t="shared" si="24"/>
        <v>84.92</v>
      </c>
      <c r="I5374" s="25"/>
      <c r="J5374" s="25"/>
      <c r="K5374" s="26"/>
      <c r="L5374" s="25"/>
      <c r="M5374" s="25"/>
      <c r="N5374" s="25"/>
      <c r="O5374" s="25"/>
      <c r="P5374" s="25"/>
      <c r="Q5374" s="25"/>
      <c r="R5374" s="25"/>
      <c r="S5374" s="25"/>
      <c r="T5374" s="25"/>
      <c r="U5374" s="25"/>
      <c r="V5374" s="25"/>
      <c r="W5374" s="25"/>
      <c r="X5374" s="25"/>
      <c r="Y5374" s="25"/>
      <c r="Z5374" s="25"/>
      <c r="AA5374" s="25"/>
      <c r="AB5374" s="25"/>
    </row>
    <row r="5375" spans="1:28" ht="18.75" customHeight="1">
      <c r="A5375" s="1"/>
      <c r="B5375" s="1"/>
      <c r="C5375" s="1"/>
      <c r="D5375" s="21" t="s">
        <v>1135</v>
      </c>
      <c r="E5375" s="22" t="s">
        <v>1128</v>
      </c>
      <c r="F5375" s="27"/>
      <c r="G5375" s="28">
        <v>1322.09</v>
      </c>
      <c r="H5375" s="24">
        <f t="shared" si="24"/>
        <v>110.17416666666666</v>
      </c>
      <c r="I5375" s="25"/>
      <c r="J5375" s="25"/>
      <c r="K5375" s="26"/>
      <c r="L5375" s="25"/>
      <c r="M5375" s="25"/>
      <c r="N5375" s="25"/>
      <c r="O5375" s="25"/>
      <c r="P5375" s="25"/>
      <c r="Q5375" s="25"/>
      <c r="R5375" s="25"/>
      <c r="S5375" s="25"/>
      <c r="T5375" s="25"/>
      <c r="U5375" s="25"/>
      <c r="V5375" s="25"/>
      <c r="W5375" s="25"/>
      <c r="X5375" s="25"/>
      <c r="Y5375" s="25"/>
      <c r="Z5375" s="25"/>
      <c r="AA5375" s="25"/>
      <c r="AB5375" s="25"/>
    </row>
    <row r="5376" spans="1:28" ht="18.75" customHeight="1">
      <c r="A5376" s="1"/>
      <c r="B5376" s="1"/>
      <c r="C5376" s="1"/>
      <c r="D5376" s="21" t="s">
        <v>1141</v>
      </c>
      <c r="E5376" s="22" t="s">
        <v>1128</v>
      </c>
      <c r="F5376" s="27"/>
      <c r="G5376" s="28">
        <v>1027.78</v>
      </c>
      <c r="H5376" s="24">
        <f t="shared" si="24"/>
        <v>85.648333333333326</v>
      </c>
      <c r="I5376" s="25"/>
      <c r="J5376" s="25"/>
      <c r="K5376" s="26"/>
      <c r="L5376" s="25"/>
      <c r="M5376" s="25"/>
      <c r="N5376" s="25"/>
      <c r="O5376" s="25"/>
      <c r="P5376" s="25"/>
      <c r="Q5376" s="25"/>
      <c r="R5376" s="25"/>
      <c r="S5376" s="25"/>
      <c r="T5376" s="25"/>
      <c r="U5376" s="25"/>
      <c r="V5376" s="25"/>
      <c r="W5376" s="25"/>
      <c r="X5376" s="25"/>
      <c r="Y5376" s="25"/>
      <c r="Z5376" s="25"/>
      <c r="AA5376" s="25"/>
      <c r="AB5376" s="25"/>
    </row>
    <row r="5377" spans="1:28" ht="18.75" customHeight="1">
      <c r="A5377" s="1"/>
      <c r="B5377" s="1"/>
      <c r="C5377" s="1"/>
      <c r="D5377" s="21" t="s">
        <v>1142</v>
      </c>
      <c r="E5377" s="22" t="s">
        <v>1128</v>
      </c>
      <c r="F5377" s="27"/>
      <c r="G5377" s="28">
        <v>1723.39</v>
      </c>
      <c r="H5377" s="24">
        <f t="shared" si="24"/>
        <v>143.61583333333334</v>
      </c>
      <c r="I5377" s="25"/>
      <c r="J5377" s="25"/>
      <c r="K5377" s="26"/>
      <c r="L5377" s="25"/>
      <c r="M5377" s="25"/>
      <c r="N5377" s="25"/>
      <c r="O5377" s="25"/>
      <c r="P5377" s="25"/>
      <c r="Q5377" s="25"/>
      <c r="R5377" s="25"/>
      <c r="S5377" s="25"/>
      <c r="T5377" s="25"/>
      <c r="U5377" s="25"/>
      <c r="V5377" s="25"/>
      <c r="W5377" s="25"/>
      <c r="X5377" s="25"/>
      <c r="Y5377" s="25"/>
      <c r="Z5377" s="25"/>
      <c r="AA5377" s="25"/>
      <c r="AB5377" s="25"/>
    </row>
    <row r="5378" spans="1:28" ht="18.75" customHeight="1">
      <c r="A5378" s="1"/>
      <c r="B5378" s="1"/>
      <c r="C5378" s="1"/>
      <c r="D5378" s="21" t="s">
        <v>1143</v>
      </c>
      <c r="E5378" s="22" t="s">
        <v>1128</v>
      </c>
      <c r="F5378" s="27"/>
      <c r="G5378" s="28">
        <v>476.32</v>
      </c>
      <c r="H5378" s="24">
        <f t="shared" si="24"/>
        <v>39.693333333333335</v>
      </c>
      <c r="I5378" s="25"/>
      <c r="J5378" s="25"/>
      <c r="K5378" s="26"/>
      <c r="L5378" s="25"/>
      <c r="M5378" s="25"/>
      <c r="N5378" s="25"/>
      <c r="O5378" s="25"/>
      <c r="P5378" s="25"/>
      <c r="Q5378" s="25"/>
      <c r="R5378" s="25"/>
      <c r="S5378" s="25"/>
      <c r="T5378" s="25"/>
      <c r="U5378" s="25"/>
      <c r="V5378" s="25"/>
      <c r="W5378" s="25"/>
      <c r="X5378" s="25"/>
      <c r="Y5378" s="25"/>
      <c r="Z5378" s="25"/>
      <c r="AA5378" s="25"/>
      <c r="AB5378" s="25"/>
    </row>
    <row r="5379" spans="1:28" ht="18.75" customHeight="1">
      <c r="A5379" s="1"/>
      <c r="B5379" s="1"/>
      <c r="C5379" s="1"/>
      <c r="D5379" s="21" t="s">
        <v>1138</v>
      </c>
      <c r="E5379" s="22" t="s">
        <v>1128</v>
      </c>
      <c r="F5379" s="27"/>
      <c r="G5379" s="28">
        <v>4128.28</v>
      </c>
      <c r="H5379" s="24">
        <f t="shared" si="24"/>
        <v>344.02333333333331</v>
      </c>
      <c r="I5379" s="25"/>
      <c r="J5379" s="25"/>
      <c r="K5379" s="26"/>
      <c r="L5379" s="25"/>
      <c r="M5379" s="25"/>
      <c r="N5379" s="25"/>
      <c r="O5379" s="25"/>
      <c r="P5379" s="25"/>
      <c r="Q5379" s="25"/>
      <c r="R5379" s="25"/>
      <c r="S5379" s="25"/>
      <c r="T5379" s="25"/>
      <c r="U5379" s="25"/>
      <c r="V5379" s="25"/>
      <c r="W5379" s="25"/>
      <c r="X5379" s="25"/>
      <c r="Y5379" s="25"/>
      <c r="Z5379" s="25"/>
      <c r="AA5379" s="25"/>
      <c r="AB5379" s="25"/>
    </row>
    <row r="5380" spans="1:28" ht="18.75" customHeight="1">
      <c r="A5380" s="1"/>
      <c r="B5380" s="1"/>
      <c r="C5380" s="1"/>
      <c r="D5380" s="21" t="s">
        <v>1144</v>
      </c>
      <c r="E5380" s="22" t="s">
        <v>1128</v>
      </c>
      <c r="F5380" s="27"/>
      <c r="G5380" s="28">
        <v>6</v>
      </c>
      <c r="H5380" s="24">
        <f t="shared" si="24"/>
        <v>0.5</v>
      </c>
      <c r="I5380" s="25"/>
      <c r="J5380" s="25"/>
      <c r="K5380" s="26"/>
      <c r="L5380" s="25"/>
      <c r="M5380" s="25"/>
      <c r="N5380" s="25"/>
      <c r="O5380" s="25"/>
      <c r="P5380" s="25"/>
      <c r="Q5380" s="25"/>
      <c r="R5380" s="25"/>
      <c r="S5380" s="25"/>
      <c r="T5380" s="25"/>
      <c r="U5380" s="25"/>
      <c r="V5380" s="25"/>
      <c r="W5380" s="25"/>
      <c r="X5380" s="25"/>
      <c r="Y5380" s="25"/>
      <c r="Z5380" s="25"/>
      <c r="AA5380" s="25"/>
      <c r="AB5380" s="25"/>
    </row>
    <row r="5381" spans="1:28" ht="18.75" customHeight="1">
      <c r="A5381" s="1"/>
      <c r="B5381" s="1"/>
      <c r="C5381" s="1"/>
      <c r="D5381" s="21" t="s">
        <v>1134</v>
      </c>
      <c r="E5381" s="22" t="s">
        <v>1128</v>
      </c>
      <c r="F5381" s="27"/>
      <c r="G5381" s="28">
        <v>159.75</v>
      </c>
      <c r="H5381" s="24">
        <f t="shared" si="24"/>
        <v>13.3125</v>
      </c>
      <c r="I5381" s="25"/>
      <c r="J5381" s="25"/>
      <c r="K5381" s="26"/>
      <c r="L5381" s="25"/>
      <c r="M5381" s="25"/>
      <c r="N5381" s="25"/>
      <c r="O5381" s="25"/>
      <c r="P5381" s="25"/>
      <c r="Q5381" s="25"/>
      <c r="R5381" s="25"/>
      <c r="S5381" s="25"/>
      <c r="T5381" s="25"/>
      <c r="U5381" s="25"/>
      <c r="V5381" s="25"/>
      <c r="W5381" s="25"/>
      <c r="X5381" s="25"/>
      <c r="Y5381" s="25"/>
      <c r="Z5381" s="25"/>
      <c r="AA5381" s="25"/>
      <c r="AB5381" s="25"/>
    </row>
    <row r="5382" spans="1:28" ht="18.75" customHeight="1">
      <c r="A5382" s="1"/>
      <c r="B5382" s="1"/>
      <c r="C5382" s="1"/>
      <c r="D5382" s="21" t="s">
        <v>1145</v>
      </c>
      <c r="E5382" s="22" t="s">
        <v>1128</v>
      </c>
      <c r="F5382" s="27"/>
      <c r="G5382" s="28">
        <v>61.37</v>
      </c>
      <c r="H5382" s="24">
        <f t="shared" si="24"/>
        <v>5.1141666666666667</v>
      </c>
      <c r="I5382" s="25"/>
      <c r="J5382" s="25"/>
      <c r="K5382" s="26"/>
      <c r="L5382" s="25"/>
      <c r="M5382" s="25"/>
      <c r="N5382" s="25"/>
      <c r="O5382" s="25"/>
      <c r="P5382" s="25"/>
      <c r="Q5382" s="25"/>
      <c r="R5382" s="25"/>
      <c r="S5382" s="25"/>
      <c r="T5382" s="25"/>
      <c r="U5382" s="25"/>
      <c r="V5382" s="25"/>
      <c r="W5382" s="25"/>
      <c r="X5382" s="25"/>
      <c r="Y5382" s="25"/>
      <c r="Z5382" s="25"/>
      <c r="AA5382" s="25"/>
      <c r="AB5382" s="25"/>
    </row>
    <row r="5383" spans="1:28" ht="18.75" customHeight="1">
      <c r="A5383" s="1"/>
      <c r="B5383" s="1"/>
      <c r="C5383" s="1"/>
      <c r="D5383" s="21" t="s">
        <v>1145</v>
      </c>
      <c r="E5383" s="22" t="s">
        <v>1128</v>
      </c>
      <c r="F5383" s="27"/>
      <c r="G5383" s="28">
        <v>523.74</v>
      </c>
      <c r="H5383" s="24">
        <f t="shared" si="24"/>
        <v>43.645000000000003</v>
      </c>
      <c r="I5383" s="25"/>
      <c r="J5383" s="25"/>
      <c r="K5383" s="26"/>
      <c r="L5383" s="25"/>
      <c r="M5383" s="25"/>
      <c r="N5383" s="25"/>
      <c r="O5383" s="25"/>
      <c r="P5383" s="25"/>
      <c r="Q5383" s="25"/>
      <c r="R5383" s="25"/>
      <c r="S5383" s="25"/>
      <c r="T5383" s="25"/>
      <c r="U5383" s="25"/>
      <c r="V5383" s="25"/>
      <c r="W5383" s="25"/>
      <c r="X5383" s="25"/>
      <c r="Y5383" s="25"/>
      <c r="Z5383" s="25"/>
      <c r="AA5383" s="25"/>
      <c r="AB5383" s="25"/>
    </row>
    <row r="5384" spans="1:28" ht="18.75" customHeight="1">
      <c r="A5384" s="1"/>
      <c r="B5384" s="1"/>
      <c r="C5384" s="1"/>
      <c r="D5384" s="22" t="e">
        <v>#N/A</v>
      </c>
      <c r="E5384" s="22" t="s">
        <v>1128</v>
      </c>
      <c r="F5384" s="27"/>
      <c r="G5384" s="28">
        <v>39.36</v>
      </c>
      <c r="H5384" s="24">
        <f t="shared" si="24"/>
        <v>3.28</v>
      </c>
      <c r="I5384" s="25"/>
      <c r="J5384" s="25"/>
      <c r="K5384" s="26"/>
      <c r="L5384" s="25"/>
      <c r="M5384" s="25"/>
      <c r="N5384" s="25"/>
      <c r="O5384" s="25"/>
      <c r="P5384" s="25"/>
      <c r="Q5384" s="25"/>
      <c r="R5384" s="25"/>
      <c r="S5384" s="25"/>
      <c r="T5384" s="25"/>
      <c r="U5384" s="25"/>
      <c r="V5384" s="25"/>
      <c r="W5384" s="25"/>
      <c r="X5384" s="25"/>
      <c r="Y5384" s="25"/>
      <c r="Z5384" s="25"/>
      <c r="AA5384" s="25"/>
      <c r="AB5384" s="25"/>
    </row>
    <row r="5385" spans="1:28" ht="18.75" customHeight="1">
      <c r="A5385" s="1"/>
      <c r="B5385" s="1"/>
      <c r="C5385" s="1"/>
      <c r="D5385" s="21" t="s">
        <v>1139</v>
      </c>
      <c r="E5385" s="22" t="s">
        <v>1128</v>
      </c>
      <c r="F5385" s="27"/>
      <c r="G5385" s="28">
        <v>78.48</v>
      </c>
      <c r="H5385" s="24">
        <f t="shared" si="24"/>
        <v>6.54</v>
      </c>
      <c r="I5385" s="25"/>
      <c r="J5385" s="25"/>
      <c r="K5385" s="26"/>
      <c r="L5385" s="25"/>
      <c r="M5385" s="25"/>
      <c r="N5385" s="25"/>
      <c r="O5385" s="25"/>
      <c r="P5385" s="25"/>
      <c r="Q5385" s="25"/>
      <c r="R5385" s="25"/>
      <c r="S5385" s="25"/>
      <c r="T5385" s="25"/>
      <c r="U5385" s="25"/>
      <c r="V5385" s="25"/>
      <c r="W5385" s="25"/>
      <c r="X5385" s="25"/>
      <c r="Y5385" s="25"/>
      <c r="Z5385" s="25"/>
      <c r="AA5385" s="25"/>
      <c r="AB5385" s="25"/>
    </row>
    <row r="5386" spans="1:28" ht="18.75" customHeight="1">
      <c r="A5386" s="1"/>
      <c r="B5386" s="1"/>
      <c r="C5386" s="1"/>
      <c r="D5386" s="21" t="s">
        <v>1146</v>
      </c>
      <c r="E5386" s="22" t="s">
        <v>1128</v>
      </c>
      <c r="F5386" s="27"/>
      <c r="G5386" s="28">
        <v>26.84</v>
      </c>
      <c r="H5386" s="24">
        <f t="shared" si="24"/>
        <v>2.2366666666666668</v>
      </c>
      <c r="I5386" s="25"/>
      <c r="J5386" s="25"/>
      <c r="K5386" s="26"/>
      <c r="L5386" s="25"/>
      <c r="M5386" s="25"/>
      <c r="N5386" s="25"/>
      <c r="O5386" s="25"/>
      <c r="P5386" s="25"/>
      <c r="Q5386" s="25"/>
      <c r="R5386" s="25"/>
      <c r="S5386" s="25"/>
      <c r="T5386" s="25"/>
      <c r="U5386" s="25"/>
      <c r="V5386" s="25"/>
      <c r="W5386" s="25"/>
      <c r="X5386" s="25"/>
      <c r="Y5386" s="25"/>
      <c r="Z5386" s="25"/>
      <c r="AA5386" s="25"/>
      <c r="AB5386" s="25"/>
    </row>
    <row r="5387" spans="1:28" ht="18.75" customHeight="1">
      <c r="A5387" s="1"/>
      <c r="B5387" s="1"/>
      <c r="C5387" s="1"/>
      <c r="D5387" s="21" t="s">
        <v>1147</v>
      </c>
      <c r="E5387" s="22" t="s">
        <v>1128</v>
      </c>
      <c r="F5387" s="27"/>
      <c r="G5387" s="28">
        <v>172.2</v>
      </c>
      <c r="H5387" s="24">
        <f t="shared" si="24"/>
        <v>14.35</v>
      </c>
      <c r="I5387" s="25"/>
      <c r="J5387" s="25"/>
      <c r="K5387" s="26"/>
      <c r="L5387" s="25"/>
      <c r="M5387" s="25"/>
      <c r="N5387" s="25"/>
      <c r="O5387" s="25"/>
      <c r="P5387" s="25"/>
      <c r="Q5387" s="25"/>
      <c r="R5387" s="25"/>
      <c r="S5387" s="25"/>
      <c r="T5387" s="25"/>
      <c r="U5387" s="25"/>
      <c r="V5387" s="25"/>
      <c r="W5387" s="25"/>
      <c r="X5387" s="25"/>
      <c r="Y5387" s="25"/>
      <c r="Z5387" s="25"/>
      <c r="AA5387" s="25"/>
      <c r="AB5387" s="25"/>
    </row>
    <row r="5388" spans="1:28" ht="18.75" customHeight="1">
      <c r="A5388" s="1"/>
      <c r="B5388" s="1"/>
      <c r="C5388" s="1"/>
      <c r="D5388" s="21" t="s">
        <v>1148</v>
      </c>
      <c r="E5388" s="22" t="s">
        <v>1128</v>
      </c>
      <c r="F5388" s="27"/>
      <c r="G5388" s="28">
        <v>17</v>
      </c>
      <c r="H5388" s="24">
        <f t="shared" si="24"/>
        <v>1.4166666666666667</v>
      </c>
      <c r="I5388" s="25"/>
      <c r="J5388" s="25"/>
      <c r="K5388" s="26"/>
      <c r="L5388" s="25"/>
      <c r="M5388" s="25"/>
      <c r="N5388" s="25"/>
      <c r="O5388" s="25"/>
      <c r="P5388" s="25"/>
      <c r="Q5388" s="25"/>
      <c r="R5388" s="25"/>
      <c r="S5388" s="25"/>
      <c r="T5388" s="25"/>
      <c r="U5388" s="25"/>
      <c r="V5388" s="25"/>
      <c r="W5388" s="25"/>
      <c r="X5388" s="25"/>
      <c r="Y5388" s="25"/>
      <c r="Z5388" s="25"/>
      <c r="AA5388" s="25"/>
      <c r="AB5388" s="25"/>
    </row>
    <row r="5389" spans="1:28" ht="18.75" customHeight="1">
      <c r="A5389" s="1"/>
      <c r="B5389" s="1"/>
      <c r="C5389" s="1"/>
      <c r="D5389" s="21" t="s">
        <v>1144</v>
      </c>
      <c r="E5389" s="22" t="s">
        <v>1128</v>
      </c>
      <c r="F5389" s="27"/>
      <c r="G5389" s="28">
        <v>37</v>
      </c>
      <c r="H5389" s="24">
        <f t="shared" si="24"/>
        <v>3.0833333333333335</v>
      </c>
      <c r="I5389" s="25"/>
      <c r="J5389" s="25"/>
      <c r="K5389" s="26"/>
      <c r="L5389" s="25"/>
      <c r="M5389" s="25"/>
      <c r="N5389" s="25"/>
      <c r="O5389" s="25"/>
      <c r="P5389" s="25"/>
      <c r="Q5389" s="25"/>
      <c r="R5389" s="25"/>
      <c r="S5389" s="25"/>
      <c r="T5389" s="25"/>
      <c r="U5389" s="25"/>
      <c r="V5389" s="25"/>
      <c r="W5389" s="25"/>
      <c r="X5389" s="25"/>
      <c r="Y5389" s="25"/>
      <c r="Z5389" s="25"/>
      <c r="AA5389" s="25"/>
      <c r="AB5389" s="25"/>
    </row>
    <row r="5390" spans="1:28" ht="18.75" customHeight="1">
      <c r="A5390" s="1"/>
      <c r="B5390" s="1"/>
      <c r="C5390" s="1"/>
      <c r="D5390" s="21" t="s">
        <v>1144</v>
      </c>
      <c r="E5390" s="22" t="s">
        <v>1128</v>
      </c>
      <c r="F5390" s="27"/>
      <c r="G5390" s="28">
        <v>12</v>
      </c>
      <c r="H5390" s="24">
        <f t="shared" si="24"/>
        <v>1</v>
      </c>
      <c r="I5390" s="25"/>
      <c r="J5390" s="25"/>
      <c r="K5390" s="26"/>
      <c r="L5390" s="25"/>
      <c r="M5390" s="25"/>
      <c r="N5390" s="25"/>
      <c r="O5390" s="25"/>
      <c r="P5390" s="25"/>
      <c r="Q5390" s="25"/>
      <c r="R5390" s="25"/>
      <c r="S5390" s="25"/>
      <c r="T5390" s="25"/>
      <c r="U5390" s="25"/>
      <c r="V5390" s="25"/>
      <c r="W5390" s="25"/>
      <c r="X5390" s="25"/>
      <c r="Y5390" s="25"/>
      <c r="Z5390" s="25"/>
      <c r="AA5390" s="25"/>
      <c r="AB5390" s="25"/>
    </row>
    <row r="5391" spans="1:28" ht="18.75" customHeight="1">
      <c r="A5391" s="1"/>
      <c r="B5391" s="1"/>
      <c r="C5391" s="1"/>
      <c r="D5391" s="21" t="s">
        <v>1149</v>
      </c>
      <c r="E5391" s="22" t="s">
        <v>1128</v>
      </c>
      <c r="F5391" s="27"/>
      <c r="G5391" s="28">
        <v>52</v>
      </c>
      <c r="H5391" s="24">
        <f t="shared" si="24"/>
        <v>4.333333333333333</v>
      </c>
      <c r="I5391" s="25"/>
      <c r="J5391" s="25"/>
      <c r="K5391" s="26"/>
      <c r="L5391" s="25"/>
      <c r="M5391" s="25"/>
      <c r="N5391" s="25"/>
      <c r="O5391" s="25"/>
      <c r="P5391" s="25"/>
      <c r="Q5391" s="25"/>
      <c r="R5391" s="25"/>
      <c r="S5391" s="25"/>
      <c r="T5391" s="25"/>
      <c r="U5391" s="25"/>
      <c r="V5391" s="25"/>
      <c r="W5391" s="25"/>
      <c r="X5391" s="25"/>
      <c r="Y5391" s="25"/>
      <c r="Z5391" s="25"/>
      <c r="AA5391" s="25"/>
      <c r="AB5391" s="25"/>
    </row>
    <row r="5392" spans="1:28" ht="18.75" customHeight="1">
      <c r="A5392" s="1"/>
      <c r="B5392" s="1"/>
      <c r="C5392" s="1"/>
      <c r="D5392" s="21" t="s">
        <v>1150</v>
      </c>
      <c r="E5392" s="22" t="s">
        <v>1128</v>
      </c>
      <c r="F5392" s="27"/>
      <c r="G5392" s="28">
        <v>613.40997900000002</v>
      </c>
      <c r="H5392" s="24">
        <f t="shared" si="24"/>
        <v>51.117498250000004</v>
      </c>
      <c r="I5392" s="25"/>
      <c r="J5392" s="25"/>
      <c r="K5392" s="26"/>
      <c r="L5392" s="25"/>
      <c r="M5392" s="25"/>
      <c r="N5392" s="25"/>
      <c r="O5392" s="25"/>
      <c r="P5392" s="25"/>
      <c r="Q5392" s="25"/>
      <c r="R5392" s="25"/>
      <c r="S5392" s="25"/>
      <c r="T5392" s="25"/>
      <c r="U5392" s="25"/>
      <c r="V5392" s="25"/>
      <c r="W5392" s="25"/>
      <c r="X5392" s="25"/>
      <c r="Y5392" s="25"/>
      <c r="Z5392" s="25"/>
      <c r="AA5392" s="25"/>
      <c r="AB5392" s="25"/>
    </row>
    <row r="5393" spans="1:28" ht="18.75" customHeight="1">
      <c r="A5393" s="1"/>
      <c r="B5393" s="1"/>
      <c r="C5393" s="1"/>
      <c r="D5393" s="21" t="s">
        <v>1143</v>
      </c>
      <c r="E5393" s="22" t="s">
        <v>1128</v>
      </c>
      <c r="F5393" s="27"/>
      <c r="G5393" s="28">
        <v>54.96</v>
      </c>
      <c r="H5393" s="24">
        <f t="shared" si="24"/>
        <v>4.58</v>
      </c>
      <c r="I5393" s="25"/>
      <c r="J5393" s="25"/>
      <c r="K5393" s="26"/>
      <c r="L5393" s="25"/>
      <c r="M5393" s="25"/>
      <c r="N5393" s="25"/>
      <c r="O5393" s="25"/>
      <c r="P5393" s="25"/>
      <c r="Q5393" s="25"/>
      <c r="R5393" s="25"/>
      <c r="S5393" s="25"/>
      <c r="T5393" s="25"/>
      <c r="U5393" s="25"/>
      <c r="V5393" s="25"/>
      <c r="W5393" s="25"/>
      <c r="X5393" s="25"/>
      <c r="Y5393" s="25"/>
      <c r="Z5393" s="25"/>
      <c r="AA5393" s="25"/>
      <c r="AB5393" s="25"/>
    </row>
    <row r="5394" spans="1:28" ht="18.75" customHeight="1">
      <c r="A5394" s="1"/>
      <c r="B5394" s="1"/>
      <c r="C5394" s="1"/>
      <c r="D5394" s="21" t="s">
        <v>1151</v>
      </c>
      <c r="E5394" s="22" t="s">
        <v>1128</v>
      </c>
      <c r="F5394" s="27"/>
      <c r="G5394" s="28">
        <v>1152.1600000000001</v>
      </c>
      <c r="H5394" s="24">
        <f t="shared" si="24"/>
        <v>96.013333333333335</v>
      </c>
      <c r="I5394" s="25"/>
      <c r="J5394" s="25"/>
      <c r="K5394" s="26"/>
      <c r="L5394" s="25"/>
      <c r="M5394" s="25"/>
      <c r="N5394" s="25"/>
      <c r="O5394" s="25"/>
      <c r="P5394" s="25"/>
      <c r="Q5394" s="25"/>
      <c r="R5394" s="25"/>
      <c r="S5394" s="25"/>
      <c r="T5394" s="25"/>
      <c r="U5394" s="25"/>
      <c r="V5394" s="25"/>
      <c r="W5394" s="25"/>
      <c r="X5394" s="25"/>
      <c r="Y5394" s="25"/>
      <c r="Z5394" s="25"/>
      <c r="AA5394" s="25"/>
      <c r="AB5394" s="25"/>
    </row>
    <row r="5395" spans="1:28" ht="18.75" customHeight="1">
      <c r="A5395" s="1"/>
      <c r="B5395" s="1"/>
      <c r="C5395" s="1"/>
      <c r="D5395" s="21" t="s">
        <v>1129</v>
      </c>
      <c r="E5395" s="22" t="s">
        <v>1128</v>
      </c>
      <c r="F5395" s="27"/>
      <c r="G5395" s="28">
        <v>712.48</v>
      </c>
      <c r="H5395" s="24">
        <f t="shared" si="24"/>
        <v>59.373333333333335</v>
      </c>
      <c r="I5395" s="25"/>
      <c r="J5395" s="25"/>
      <c r="K5395" s="26"/>
      <c r="L5395" s="25"/>
      <c r="M5395" s="25"/>
      <c r="N5395" s="25"/>
      <c r="O5395" s="25"/>
      <c r="P5395" s="25"/>
      <c r="Q5395" s="25"/>
      <c r="R5395" s="25"/>
      <c r="S5395" s="25"/>
      <c r="T5395" s="25"/>
      <c r="U5395" s="25"/>
      <c r="V5395" s="25"/>
      <c r="W5395" s="25"/>
      <c r="X5395" s="25"/>
      <c r="Y5395" s="25"/>
      <c r="Z5395" s="25"/>
      <c r="AA5395" s="25"/>
      <c r="AB5395" s="25"/>
    </row>
    <row r="5396" spans="1:28" ht="18.75" customHeight="1">
      <c r="A5396" s="1"/>
      <c r="B5396" s="1"/>
      <c r="C5396" s="1"/>
      <c r="D5396" s="21" t="s">
        <v>1145</v>
      </c>
      <c r="E5396" s="22" t="s">
        <v>1128</v>
      </c>
      <c r="F5396" s="27"/>
      <c r="G5396" s="28">
        <v>646.19000000000005</v>
      </c>
      <c r="H5396" s="24">
        <f t="shared" si="24"/>
        <v>53.849166666666669</v>
      </c>
      <c r="I5396" s="25"/>
      <c r="J5396" s="25"/>
      <c r="K5396" s="26"/>
      <c r="L5396" s="25"/>
      <c r="M5396" s="25"/>
      <c r="N5396" s="25"/>
      <c r="O5396" s="25"/>
      <c r="P5396" s="25"/>
      <c r="Q5396" s="25"/>
      <c r="R5396" s="25"/>
      <c r="S5396" s="25"/>
      <c r="T5396" s="25"/>
      <c r="U5396" s="25"/>
      <c r="V5396" s="25"/>
      <c r="W5396" s="25"/>
      <c r="X5396" s="25"/>
      <c r="Y5396" s="25"/>
      <c r="Z5396" s="25"/>
      <c r="AA5396" s="25"/>
      <c r="AB5396" s="25"/>
    </row>
    <row r="5397" spans="1:28" ht="18.75" customHeight="1">
      <c r="A5397" s="1"/>
      <c r="B5397" s="1"/>
      <c r="C5397" s="1"/>
      <c r="D5397" s="21" t="s">
        <v>1152</v>
      </c>
      <c r="E5397" s="22" t="s">
        <v>1128</v>
      </c>
      <c r="F5397" s="27"/>
      <c r="G5397" s="28">
        <v>1317.93</v>
      </c>
      <c r="H5397" s="24">
        <f t="shared" si="24"/>
        <v>109.8275</v>
      </c>
      <c r="I5397" s="25"/>
      <c r="J5397" s="25"/>
      <c r="K5397" s="26"/>
      <c r="L5397" s="25"/>
      <c r="M5397" s="25"/>
      <c r="N5397" s="25"/>
      <c r="O5397" s="25"/>
      <c r="P5397" s="25"/>
      <c r="Q5397" s="25"/>
      <c r="R5397" s="25"/>
      <c r="S5397" s="25"/>
      <c r="T5397" s="25"/>
      <c r="U5397" s="25"/>
      <c r="V5397" s="25"/>
      <c r="W5397" s="25"/>
      <c r="X5397" s="25"/>
      <c r="Y5397" s="25"/>
      <c r="Z5397" s="25"/>
      <c r="AA5397" s="25"/>
      <c r="AB5397" s="25"/>
    </row>
    <row r="5398" spans="1:28" ht="18.75" customHeight="1">
      <c r="A5398" s="1"/>
      <c r="B5398" s="1"/>
      <c r="C5398" s="1"/>
      <c r="D5398" s="21" t="s">
        <v>1153</v>
      </c>
      <c r="E5398" s="22" t="s">
        <v>1128</v>
      </c>
      <c r="F5398" s="27"/>
      <c r="G5398" s="28">
        <v>805.85</v>
      </c>
      <c r="H5398" s="24">
        <f t="shared" si="24"/>
        <v>67.154166666666669</v>
      </c>
      <c r="I5398" s="25"/>
      <c r="J5398" s="25"/>
      <c r="K5398" s="26"/>
      <c r="L5398" s="25"/>
      <c r="M5398" s="25"/>
      <c r="N5398" s="25"/>
      <c r="O5398" s="25"/>
      <c r="P5398" s="25"/>
      <c r="Q5398" s="25"/>
      <c r="R5398" s="25"/>
      <c r="S5398" s="25"/>
      <c r="T5398" s="25"/>
      <c r="U5398" s="25"/>
      <c r="V5398" s="25"/>
      <c r="W5398" s="25"/>
      <c r="X5398" s="25"/>
      <c r="Y5398" s="25"/>
      <c r="Z5398" s="25"/>
      <c r="AA5398" s="25"/>
      <c r="AB5398" s="25"/>
    </row>
    <row r="5399" spans="1:28" ht="18.75" customHeight="1">
      <c r="A5399" s="1"/>
      <c r="B5399" s="1"/>
      <c r="C5399" s="1"/>
      <c r="D5399" s="21" t="s">
        <v>1146</v>
      </c>
      <c r="E5399" s="22" t="s">
        <v>1128</v>
      </c>
      <c r="F5399" s="27"/>
      <c r="G5399" s="28">
        <v>462.99</v>
      </c>
      <c r="H5399" s="24">
        <f t="shared" si="24"/>
        <v>38.582500000000003</v>
      </c>
      <c r="I5399" s="25"/>
      <c r="J5399" s="25"/>
      <c r="K5399" s="26"/>
      <c r="L5399" s="25"/>
      <c r="M5399" s="25"/>
      <c r="N5399" s="25"/>
      <c r="O5399" s="25"/>
      <c r="P5399" s="25"/>
      <c r="Q5399" s="25"/>
      <c r="R5399" s="25"/>
      <c r="S5399" s="25"/>
      <c r="T5399" s="25"/>
      <c r="U5399" s="25"/>
      <c r="V5399" s="25"/>
      <c r="W5399" s="25"/>
      <c r="X5399" s="25"/>
      <c r="Y5399" s="25"/>
      <c r="Z5399" s="25"/>
      <c r="AA5399" s="25"/>
      <c r="AB5399" s="25"/>
    </row>
    <row r="5400" spans="1:28" ht="18.75" customHeight="1">
      <c r="A5400" s="1"/>
      <c r="B5400" s="1"/>
      <c r="C5400" s="1"/>
      <c r="D5400" s="21" t="s">
        <v>1154</v>
      </c>
      <c r="E5400" s="22" t="s">
        <v>1128</v>
      </c>
      <c r="F5400" s="27"/>
      <c r="G5400" s="28">
        <v>323.2</v>
      </c>
      <c r="H5400" s="24">
        <f t="shared" si="24"/>
        <v>26.933333333333334</v>
      </c>
      <c r="I5400" s="25"/>
      <c r="J5400" s="25"/>
      <c r="K5400" s="26"/>
      <c r="L5400" s="25"/>
      <c r="M5400" s="25"/>
      <c r="N5400" s="25"/>
      <c r="O5400" s="25"/>
      <c r="P5400" s="25"/>
      <c r="Q5400" s="25"/>
      <c r="R5400" s="25"/>
      <c r="S5400" s="25"/>
      <c r="T5400" s="25"/>
      <c r="U5400" s="25"/>
      <c r="V5400" s="25"/>
      <c r="W5400" s="25"/>
      <c r="X5400" s="25"/>
      <c r="Y5400" s="25"/>
      <c r="Z5400" s="25"/>
      <c r="AA5400" s="25"/>
      <c r="AB5400" s="25"/>
    </row>
    <row r="5401" spans="1:28" ht="18.75" customHeight="1">
      <c r="A5401" s="1"/>
      <c r="B5401" s="1"/>
      <c r="C5401" s="1"/>
      <c r="D5401" s="21" t="s">
        <v>1155</v>
      </c>
      <c r="E5401" s="22" t="s">
        <v>1128</v>
      </c>
      <c r="F5401" s="27"/>
      <c r="G5401" s="28">
        <v>1835.9401109999999</v>
      </c>
      <c r="H5401" s="24">
        <f t="shared" si="24"/>
        <v>152.99500924999998</v>
      </c>
      <c r="I5401" s="25"/>
      <c r="J5401" s="25"/>
      <c r="K5401" s="26"/>
      <c r="L5401" s="25"/>
      <c r="M5401" s="25"/>
      <c r="N5401" s="25"/>
      <c r="O5401" s="25"/>
      <c r="P5401" s="25"/>
      <c r="Q5401" s="25"/>
      <c r="R5401" s="25"/>
      <c r="S5401" s="25"/>
      <c r="T5401" s="25"/>
      <c r="U5401" s="25"/>
      <c r="V5401" s="25"/>
      <c r="W5401" s="25"/>
      <c r="X5401" s="25"/>
      <c r="Y5401" s="25"/>
      <c r="Z5401" s="25"/>
      <c r="AA5401" s="25"/>
      <c r="AB5401" s="25"/>
    </row>
    <row r="5402" spans="1:28" ht="18.75" customHeight="1">
      <c r="A5402" s="1"/>
      <c r="B5402" s="1"/>
      <c r="C5402" s="1"/>
      <c r="D5402" s="21" t="s">
        <v>1156</v>
      </c>
      <c r="E5402" s="22" t="s">
        <v>1128</v>
      </c>
      <c r="F5402" s="27"/>
      <c r="G5402" s="28">
        <v>1509.93</v>
      </c>
      <c r="H5402" s="24">
        <f t="shared" si="24"/>
        <v>125.8275</v>
      </c>
      <c r="I5402" s="25"/>
      <c r="J5402" s="25"/>
      <c r="K5402" s="26"/>
      <c r="L5402" s="25"/>
      <c r="M5402" s="25"/>
      <c r="N5402" s="25"/>
      <c r="O5402" s="25"/>
      <c r="P5402" s="25"/>
      <c r="Q5402" s="25"/>
      <c r="R5402" s="25"/>
      <c r="S5402" s="25"/>
      <c r="T5402" s="25"/>
      <c r="U5402" s="25"/>
      <c r="V5402" s="25"/>
      <c r="W5402" s="25"/>
      <c r="X5402" s="25"/>
      <c r="Y5402" s="25"/>
      <c r="Z5402" s="25"/>
      <c r="AA5402" s="25"/>
      <c r="AB5402" s="25"/>
    </row>
    <row r="5403" spans="1:28" ht="18.75" customHeight="1">
      <c r="A5403" s="1"/>
      <c r="B5403" s="1"/>
      <c r="C5403" s="1"/>
      <c r="D5403" s="21" t="s">
        <v>1146</v>
      </c>
      <c r="E5403" s="22" t="s">
        <v>1128</v>
      </c>
      <c r="F5403" s="27"/>
      <c r="G5403" s="28">
        <v>858.88</v>
      </c>
      <c r="H5403" s="24">
        <f t="shared" si="24"/>
        <v>71.573333333333338</v>
      </c>
      <c r="I5403" s="25"/>
      <c r="J5403" s="25"/>
      <c r="K5403" s="26"/>
      <c r="L5403" s="25"/>
      <c r="M5403" s="25"/>
      <c r="N5403" s="25"/>
      <c r="O5403" s="25"/>
      <c r="P5403" s="25"/>
      <c r="Q5403" s="25"/>
      <c r="R5403" s="25"/>
      <c r="S5403" s="25"/>
      <c r="T5403" s="25"/>
      <c r="U5403" s="25"/>
      <c r="V5403" s="25"/>
      <c r="W5403" s="25"/>
      <c r="X5403" s="25"/>
      <c r="Y5403" s="25"/>
      <c r="Z5403" s="25"/>
      <c r="AA5403" s="25"/>
      <c r="AB5403" s="25"/>
    </row>
    <row r="5404" spans="1:28" ht="18.75" customHeight="1">
      <c r="A5404" s="1"/>
      <c r="B5404" s="1"/>
      <c r="C5404" s="1"/>
      <c r="D5404" s="22" t="e">
        <v>#N/A</v>
      </c>
      <c r="E5404" s="22" t="s">
        <v>1128</v>
      </c>
      <c r="F5404" s="27"/>
      <c r="G5404" s="28">
        <v>494.32</v>
      </c>
      <c r="H5404" s="24">
        <f t="shared" si="24"/>
        <v>41.193333333333335</v>
      </c>
      <c r="I5404" s="25"/>
      <c r="J5404" s="25"/>
      <c r="K5404" s="26"/>
      <c r="L5404" s="25"/>
      <c r="M5404" s="25"/>
      <c r="N5404" s="25"/>
      <c r="O5404" s="25"/>
      <c r="P5404" s="25"/>
      <c r="Q5404" s="25"/>
      <c r="R5404" s="25"/>
      <c r="S5404" s="25"/>
      <c r="T5404" s="25"/>
      <c r="U5404" s="25"/>
      <c r="V5404" s="25"/>
      <c r="W5404" s="25"/>
      <c r="X5404" s="25"/>
      <c r="Y5404" s="25"/>
      <c r="Z5404" s="25"/>
      <c r="AA5404" s="25"/>
      <c r="AB5404" s="25"/>
    </row>
    <row r="5405" spans="1:28" ht="18.75" customHeight="1">
      <c r="A5405" s="1"/>
      <c r="B5405" s="1"/>
      <c r="C5405" s="1"/>
      <c r="D5405" s="21" t="s">
        <v>1157</v>
      </c>
      <c r="E5405" s="22" t="s">
        <v>1128</v>
      </c>
      <c r="F5405" s="27"/>
      <c r="G5405" s="28">
        <v>1122.0999999999999</v>
      </c>
      <c r="H5405" s="24">
        <f t="shared" si="24"/>
        <v>93.508333333333326</v>
      </c>
      <c r="I5405" s="25"/>
      <c r="J5405" s="25"/>
      <c r="K5405" s="26"/>
      <c r="L5405" s="25"/>
      <c r="M5405" s="25"/>
      <c r="N5405" s="25"/>
      <c r="O5405" s="25"/>
      <c r="P5405" s="25"/>
      <c r="Q5405" s="25"/>
      <c r="R5405" s="25"/>
      <c r="S5405" s="25"/>
      <c r="T5405" s="25"/>
      <c r="U5405" s="25"/>
      <c r="V5405" s="25"/>
      <c r="W5405" s="25"/>
      <c r="X5405" s="25"/>
      <c r="Y5405" s="25"/>
      <c r="Z5405" s="25"/>
      <c r="AA5405" s="25"/>
      <c r="AB5405" s="25"/>
    </row>
    <row r="5406" spans="1:28" ht="18.75" customHeight="1">
      <c r="A5406" s="1"/>
      <c r="B5406" s="1"/>
      <c r="C5406" s="1"/>
      <c r="D5406" s="21" t="s">
        <v>1158</v>
      </c>
      <c r="E5406" s="22" t="s">
        <v>1128</v>
      </c>
      <c r="F5406" s="27"/>
      <c r="G5406" s="28">
        <v>588.12</v>
      </c>
      <c r="H5406" s="24">
        <f t="shared" si="24"/>
        <v>49.01</v>
      </c>
      <c r="I5406" s="25"/>
      <c r="J5406" s="25"/>
      <c r="K5406" s="26"/>
      <c r="L5406" s="25"/>
      <c r="M5406" s="25"/>
      <c r="N5406" s="25"/>
      <c r="O5406" s="25"/>
      <c r="P5406" s="25"/>
      <c r="Q5406" s="25"/>
      <c r="R5406" s="25"/>
      <c r="S5406" s="25"/>
      <c r="T5406" s="25"/>
      <c r="U5406" s="25"/>
      <c r="V5406" s="25"/>
      <c r="W5406" s="25"/>
      <c r="X5406" s="25"/>
      <c r="Y5406" s="25"/>
      <c r="Z5406" s="25"/>
      <c r="AA5406" s="25"/>
      <c r="AB5406" s="25"/>
    </row>
    <row r="5407" spans="1:28" ht="18.75" customHeight="1">
      <c r="A5407" s="1"/>
      <c r="B5407" s="1"/>
      <c r="C5407" s="1"/>
      <c r="D5407" s="21" t="s">
        <v>1140</v>
      </c>
      <c r="E5407" s="22" t="s">
        <v>1128</v>
      </c>
      <c r="F5407" s="27"/>
      <c r="G5407" s="28">
        <v>1057.6400000000001</v>
      </c>
      <c r="H5407" s="24">
        <f t="shared" si="24"/>
        <v>88.13666666666667</v>
      </c>
      <c r="I5407" s="25"/>
      <c r="J5407" s="25"/>
      <c r="K5407" s="26"/>
      <c r="L5407" s="25"/>
      <c r="M5407" s="25"/>
      <c r="N5407" s="25"/>
      <c r="O5407" s="25"/>
      <c r="P5407" s="25"/>
      <c r="Q5407" s="25"/>
      <c r="R5407" s="25"/>
      <c r="S5407" s="25"/>
      <c r="T5407" s="25"/>
      <c r="U5407" s="25"/>
      <c r="V5407" s="25"/>
      <c r="W5407" s="25"/>
      <c r="X5407" s="25"/>
      <c r="Y5407" s="25"/>
      <c r="Z5407" s="25"/>
      <c r="AA5407" s="25"/>
      <c r="AB5407" s="25"/>
    </row>
    <row r="5408" spans="1:28" ht="18.75" customHeight="1">
      <c r="A5408" s="1"/>
      <c r="B5408" s="1"/>
      <c r="C5408" s="1"/>
      <c r="D5408" s="21" t="s">
        <v>1159</v>
      </c>
      <c r="E5408" s="22" t="s">
        <v>1128</v>
      </c>
      <c r="F5408" s="27"/>
      <c r="G5408" s="28">
        <v>1194.4100000000001</v>
      </c>
      <c r="H5408" s="24">
        <f t="shared" si="24"/>
        <v>99.534166666666678</v>
      </c>
      <c r="I5408" s="25"/>
      <c r="J5408" s="25"/>
      <c r="K5408" s="26"/>
      <c r="L5408" s="25"/>
      <c r="M5408" s="25"/>
      <c r="N5408" s="25"/>
      <c r="O5408" s="25"/>
      <c r="P5408" s="25"/>
      <c r="Q5408" s="25"/>
      <c r="R5408" s="25"/>
      <c r="S5408" s="25"/>
      <c r="T5408" s="25"/>
      <c r="U5408" s="25"/>
      <c r="V5408" s="25"/>
      <c r="W5408" s="25"/>
      <c r="X5408" s="25"/>
      <c r="Y5408" s="25"/>
      <c r="Z5408" s="25"/>
      <c r="AA5408" s="25"/>
      <c r="AB5408" s="25"/>
    </row>
    <row r="5409" spans="1:28" ht="18.75" customHeight="1">
      <c r="A5409" s="1"/>
      <c r="B5409" s="1"/>
      <c r="C5409" s="1"/>
      <c r="D5409" s="21" t="s">
        <v>1146</v>
      </c>
      <c r="E5409" s="22" t="s">
        <v>1128</v>
      </c>
      <c r="F5409" s="27"/>
      <c r="G5409" s="28">
        <v>100.65</v>
      </c>
      <c r="H5409" s="24">
        <f t="shared" si="24"/>
        <v>8.3875000000000011</v>
      </c>
      <c r="I5409" s="25"/>
      <c r="J5409" s="25"/>
      <c r="K5409" s="26"/>
      <c r="L5409" s="25"/>
      <c r="M5409" s="25"/>
      <c r="N5409" s="25"/>
      <c r="O5409" s="25"/>
      <c r="P5409" s="25"/>
      <c r="Q5409" s="25"/>
      <c r="R5409" s="25"/>
      <c r="S5409" s="25"/>
      <c r="T5409" s="25"/>
      <c r="U5409" s="25"/>
      <c r="V5409" s="25"/>
      <c r="W5409" s="25"/>
      <c r="X5409" s="25"/>
      <c r="Y5409" s="25"/>
      <c r="Z5409" s="25"/>
      <c r="AA5409" s="25"/>
      <c r="AB5409" s="25"/>
    </row>
    <row r="5410" spans="1:28" ht="18.75" customHeight="1">
      <c r="A5410" s="1"/>
      <c r="B5410" s="1"/>
      <c r="C5410" s="1"/>
      <c r="D5410" s="21" t="s">
        <v>1144</v>
      </c>
      <c r="E5410" s="22" t="s">
        <v>1128</v>
      </c>
      <c r="F5410" s="27"/>
      <c r="G5410" s="28">
        <v>75</v>
      </c>
      <c r="H5410" s="24">
        <f t="shared" si="24"/>
        <v>6.25</v>
      </c>
      <c r="I5410" s="25"/>
      <c r="J5410" s="25"/>
      <c r="K5410" s="26"/>
      <c r="L5410" s="25"/>
      <c r="M5410" s="25"/>
      <c r="N5410" s="25"/>
      <c r="O5410" s="25"/>
      <c r="P5410" s="25"/>
      <c r="Q5410" s="25"/>
      <c r="R5410" s="25"/>
      <c r="S5410" s="25"/>
      <c r="T5410" s="25"/>
      <c r="U5410" s="25"/>
      <c r="V5410" s="25"/>
      <c r="W5410" s="25"/>
      <c r="X5410" s="25"/>
      <c r="Y5410" s="25"/>
      <c r="Z5410" s="25"/>
      <c r="AA5410" s="25"/>
      <c r="AB5410" s="25"/>
    </row>
    <row r="5411" spans="1:28" ht="18.75" customHeight="1">
      <c r="A5411" s="1"/>
      <c r="B5411" s="1"/>
      <c r="C5411" s="1"/>
      <c r="D5411" s="21" t="s">
        <v>1155</v>
      </c>
      <c r="E5411" s="22" t="s">
        <v>1128</v>
      </c>
      <c r="F5411" s="27"/>
      <c r="G5411" s="28">
        <v>1422.4400860000001</v>
      </c>
      <c r="H5411" s="24">
        <f t="shared" si="24"/>
        <v>118.53667383333334</v>
      </c>
      <c r="I5411" s="25"/>
      <c r="J5411" s="25"/>
      <c r="K5411" s="26"/>
      <c r="L5411" s="25"/>
      <c r="M5411" s="25"/>
      <c r="N5411" s="25"/>
      <c r="O5411" s="25"/>
      <c r="P5411" s="25"/>
      <c r="Q5411" s="25"/>
      <c r="R5411" s="25"/>
      <c r="S5411" s="25"/>
      <c r="T5411" s="25"/>
      <c r="U5411" s="25"/>
      <c r="V5411" s="25"/>
      <c r="W5411" s="25"/>
      <c r="X5411" s="25"/>
      <c r="Y5411" s="25"/>
      <c r="Z5411" s="25"/>
      <c r="AA5411" s="25"/>
      <c r="AB5411" s="25"/>
    </row>
    <row r="5412" spans="1:28" ht="18.75" customHeight="1">
      <c r="A5412" s="1"/>
      <c r="B5412" s="1"/>
      <c r="C5412" s="1"/>
      <c r="D5412" s="21" t="s">
        <v>1132</v>
      </c>
      <c r="E5412" s="22" t="s">
        <v>1128</v>
      </c>
      <c r="F5412" s="27"/>
      <c r="G5412" s="28">
        <v>281.19</v>
      </c>
      <c r="H5412" s="24">
        <f t="shared" si="24"/>
        <v>23.432500000000001</v>
      </c>
      <c r="I5412" s="25"/>
      <c r="J5412" s="25"/>
      <c r="K5412" s="26"/>
      <c r="L5412" s="25"/>
      <c r="M5412" s="25"/>
      <c r="N5412" s="25"/>
      <c r="O5412" s="25"/>
      <c r="P5412" s="25"/>
      <c r="Q5412" s="25"/>
      <c r="R5412" s="25"/>
      <c r="S5412" s="25"/>
      <c r="T5412" s="25"/>
      <c r="U5412" s="25"/>
      <c r="V5412" s="25"/>
      <c r="W5412" s="25"/>
      <c r="X5412" s="25"/>
      <c r="Y5412" s="25"/>
      <c r="Z5412" s="25"/>
      <c r="AA5412" s="25"/>
      <c r="AB5412" s="25"/>
    </row>
    <row r="5413" spans="1:28" ht="18.75" customHeight="1">
      <c r="A5413" s="1"/>
      <c r="B5413" s="1"/>
      <c r="C5413" s="1"/>
      <c r="D5413" s="21" t="s">
        <v>1145</v>
      </c>
      <c r="E5413" s="22" t="s">
        <v>1128</v>
      </c>
      <c r="F5413" s="27"/>
      <c r="G5413" s="28">
        <v>42.14</v>
      </c>
      <c r="H5413" s="24">
        <f t="shared" si="24"/>
        <v>3.5116666666666667</v>
      </c>
      <c r="I5413" s="25"/>
      <c r="J5413" s="25"/>
      <c r="K5413" s="26"/>
      <c r="L5413" s="25"/>
      <c r="M5413" s="25"/>
      <c r="N5413" s="25"/>
      <c r="O5413" s="25"/>
      <c r="P5413" s="25"/>
      <c r="Q5413" s="25"/>
      <c r="R5413" s="25"/>
      <c r="S5413" s="25"/>
      <c r="T5413" s="25"/>
      <c r="U5413" s="25"/>
      <c r="V5413" s="25"/>
      <c r="W5413" s="25"/>
      <c r="X5413" s="25"/>
      <c r="Y5413" s="25"/>
      <c r="Z5413" s="25"/>
      <c r="AA5413" s="25"/>
      <c r="AB5413" s="25"/>
    </row>
    <row r="5414" spans="1:28" ht="18.75" customHeight="1">
      <c r="A5414" s="1"/>
      <c r="B5414" s="1"/>
      <c r="C5414" s="1"/>
      <c r="D5414" s="21" t="s">
        <v>1160</v>
      </c>
      <c r="E5414" s="22" t="s">
        <v>1128</v>
      </c>
      <c r="F5414" s="27"/>
      <c r="G5414" s="28">
        <v>112.19</v>
      </c>
      <c r="H5414" s="24">
        <f t="shared" si="24"/>
        <v>9.3491666666666671</v>
      </c>
      <c r="I5414" s="25"/>
      <c r="J5414" s="25"/>
      <c r="K5414" s="26"/>
      <c r="L5414" s="25"/>
      <c r="M5414" s="25"/>
      <c r="N5414" s="25"/>
      <c r="O5414" s="25"/>
      <c r="P5414" s="25"/>
      <c r="Q5414" s="25"/>
      <c r="R5414" s="25"/>
      <c r="S5414" s="25"/>
      <c r="T5414" s="25"/>
      <c r="U5414" s="25"/>
      <c r="V5414" s="25"/>
      <c r="W5414" s="25"/>
      <c r="X5414" s="25"/>
      <c r="Y5414" s="25"/>
      <c r="Z5414" s="25"/>
      <c r="AA5414" s="25"/>
      <c r="AB5414" s="25"/>
    </row>
    <row r="5415" spans="1:28" ht="18.75" customHeight="1">
      <c r="A5415" s="1"/>
      <c r="B5415" s="1"/>
      <c r="C5415" s="1"/>
      <c r="D5415" s="21" t="s">
        <v>1130</v>
      </c>
      <c r="E5415" s="22" t="s">
        <v>1128</v>
      </c>
      <c r="F5415" s="27"/>
      <c r="G5415" s="28">
        <v>2173.5</v>
      </c>
      <c r="H5415" s="24">
        <f t="shared" si="24"/>
        <v>181.125</v>
      </c>
      <c r="I5415" s="25"/>
      <c r="J5415" s="25"/>
      <c r="K5415" s="26"/>
      <c r="L5415" s="25"/>
      <c r="M5415" s="25"/>
      <c r="N5415" s="25"/>
      <c r="O5415" s="25"/>
      <c r="P5415" s="25"/>
      <c r="Q5415" s="25"/>
      <c r="R5415" s="25"/>
      <c r="S5415" s="25"/>
      <c r="T5415" s="25"/>
      <c r="U5415" s="25"/>
      <c r="V5415" s="25"/>
      <c r="W5415" s="25"/>
      <c r="X5415" s="25"/>
      <c r="Y5415" s="25"/>
      <c r="Z5415" s="25"/>
      <c r="AA5415" s="25"/>
      <c r="AB5415" s="25"/>
    </row>
    <row r="5416" spans="1:28" ht="18.75" customHeight="1">
      <c r="A5416" s="1"/>
      <c r="B5416" s="1"/>
      <c r="C5416" s="1"/>
      <c r="D5416" s="21" t="s">
        <v>1132</v>
      </c>
      <c r="E5416" s="22" t="s">
        <v>1128</v>
      </c>
      <c r="F5416" s="27"/>
      <c r="G5416" s="28">
        <v>2249.52</v>
      </c>
      <c r="H5416" s="24">
        <f t="shared" si="24"/>
        <v>187.46</v>
      </c>
      <c r="I5416" s="25"/>
      <c r="J5416" s="25"/>
      <c r="K5416" s="26"/>
      <c r="L5416" s="25"/>
      <c r="M5416" s="25"/>
      <c r="N5416" s="25"/>
      <c r="O5416" s="25"/>
      <c r="P5416" s="25"/>
      <c r="Q5416" s="25"/>
      <c r="R5416" s="25"/>
      <c r="S5416" s="25"/>
      <c r="T5416" s="25"/>
      <c r="U5416" s="25"/>
      <c r="V5416" s="25"/>
      <c r="W5416" s="25"/>
      <c r="X5416" s="25"/>
      <c r="Y5416" s="25"/>
      <c r="Z5416" s="25"/>
      <c r="AA5416" s="25"/>
      <c r="AB5416" s="25"/>
    </row>
    <row r="5417" spans="1:28" ht="18.75" customHeight="1">
      <c r="A5417" s="1"/>
      <c r="B5417" s="1"/>
      <c r="C5417" s="1"/>
      <c r="D5417" s="21" t="s">
        <v>1161</v>
      </c>
      <c r="E5417" s="22" t="s">
        <v>1128</v>
      </c>
      <c r="F5417" s="27"/>
      <c r="G5417" s="28">
        <v>376</v>
      </c>
      <c r="H5417" s="24">
        <f t="shared" si="24"/>
        <v>31.333333333333332</v>
      </c>
      <c r="I5417" s="25"/>
      <c r="J5417" s="25"/>
      <c r="K5417" s="26"/>
      <c r="L5417" s="25"/>
      <c r="M5417" s="25"/>
      <c r="N5417" s="25"/>
      <c r="O5417" s="25"/>
      <c r="P5417" s="25"/>
      <c r="Q5417" s="25"/>
      <c r="R5417" s="25"/>
      <c r="S5417" s="25"/>
      <c r="T5417" s="25"/>
      <c r="U5417" s="25"/>
      <c r="V5417" s="25"/>
      <c r="W5417" s="25"/>
      <c r="X5417" s="25"/>
      <c r="Y5417" s="25"/>
      <c r="Z5417" s="25"/>
      <c r="AA5417" s="25"/>
      <c r="AB5417" s="25"/>
    </row>
    <row r="5418" spans="1:28" ht="18.75" customHeight="1">
      <c r="A5418" s="1"/>
      <c r="B5418" s="1"/>
      <c r="C5418" s="1"/>
      <c r="D5418" s="21" t="s">
        <v>1140</v>
      </c>
      <c r="E5418" s="22" t="s">
        <v>1128</v>
      </c>
      <c r="F5418" s="27"/>
      <c r="G5418" s="28">
        <v>123.52</v>
      </c>
      <c r="H5418" s="24">
        <f t="shared" si="24"/>
        <v>10.293333333333333</v>
      </c>
      <c r="I5418" s="25"/>
      <c r="J5418" s="25"/>
      <c r="K5418" s="26"/>
      <c r="L5418" s="25"/>
      <c r="M5418" s="25"/>
      <c r="N5418" s="25"/>
      <c r="O5418" s="25"/>
      <c r="P5418" s="25"/>
      <c r="Q5418" s="25"/>
      <c r="R5418" s="25"/>
      <c r="S5418" s="25"/>
      <c r="T5418" s="25"/>
      <c r="U5418" s="25"/>
      <c r="V5418" s="25"/>
      <c r="W5418" s="25"/>
      <c r="X5418" s="25"/>
      <c r="Y5418" s="25"/>
      <c r="Z5418" s="25"/>
      <c r="AA5418" s="25"/>
      <c r="AB5418" s="25"/>
    </row>
    <row r="5419" spans="1:28" ht="18.75" customHeight="1">
      <c r="A5419" s="1"/>
      <c r="B5419" s="1"/>
      <c r="C5419" s="1"/>
      <c r="D5419" s="21" t="s">
        <v>1162</v>
      </c>
      <c r="E5419" s="22" t="s">
        <v>1128</v>
      </c>
      <c r="F5419" s="27"/>
      <c r="G5419" s="28">
        <v>212.85</v>
      </c>
      <c r="H5419" s="24">
        <f t="shared" si="24"/>
        <v>17.737500000000001</v>
      </c>
      <c r="I5419" s="25"/>
      <c r="J5419" s="25"/>
      <c r="K5419" s="26"/>
      <c r="L5419" s="25"/>
      <c r="M5419" s="25"/>
      <c r="N5419" s="25"/>
      <c r="O5419" s="25"/>
      <c r="P5419" s="25"/>
      <c r="Q5419" s="25"/>
      <c r="R5419" s="25"/>
      <c r="S5419" s="25"/>
      <c r="T5419" s="25"/>
      <c r="U5419" s="25"/>
      <c r="V5419" s="25"/>
      <c r="W5419" s="25"/>
      <c r="X5419" s="25"/>
      <c r="Y5419" s="25"/>
      <c r="Z5419" s="25"/>
      <c r="AA5419" s="25"/>
      <c r="AB5419" s="25"/>
    </row>
    <row r="5420" spans="1:28" ht="18.75" customHeight="1">
      <c r="A5420" s="1"/>
      <c r="B5420" s="1"/>
      <c r="C5420" s="1"/>
      <c r="D5420" s="21" t="s">
        <v>1139</v>
      </c>
      <c r="E5420" s="22" t="s">
        <v>1128</v>
      </c>
      <c r="F5420" s="27"/>
      <c r="G5420" s="28">
        <v>1011.52</v>
      </c>
      <c r="H5420" s="24">
        <f t="shared" si="24"/>
        <v>84.293333333333337</v>
      </c>
      <c r="I5420" s="25"/>
      <c r="J5420" s="25"/>
      <c r="K5420" s="26"/>
      <c r="L5420" s="25"/>
      <c r="M5420" s="25"/>
      <c r="N5420" s="25"/>
      <c r="O5420" s="25"/>
      <c r="P5420" s="25"/>
      <c r="Q5420" s="25"/>
      <c r="R5420" s="25"/>
      <c r="S5420" s="25"/>
      <c r="T5420" s="25"/>
      <c r="U5420" s="25"/>
      <c r="V5420" s="25"/>
      <c r="W5420" s="25"/>
      <c r="X5420" s="25"/>
      <c r="Y5420" s="25"/>
      <c r="Z5420" s="25"/>
      <c r="AA5420" s="25"/>
      <c r="AB5420" s="25"/>
    </row>
    <row r="5421" spans="1:28" ht="18.75" customHeight="1">
      <c r="A5421" s="1"/>
      <c r="B5421" s="1"/>
      <c r="C5421" s="1"/>
      <c r="D5421" s="21" t="s">
        <v>1134</v>
      </c>
      <c r="E5421" s="22" t="s">
        <v>1128</v>
      </c>
      <c r="F5421" s="27"/>
      <c r="G5421" s="28">
        <v>1714.65</v>
      </c>
      <c r="H5421" s="24">
        <f t="shared" si="24"/>
        <v>142.88750000000002</v>
      </c>
      <c r="I5421" s="25"/>
      <c r="J5421" s="25"/>
      <c r="K5421" s="26"/>
      <c r="L5421" s="25"/>
      <c r="M5421" s="25"/>
      <c r="N5421" s="25"/>
      <c r="O5421" s="25"/>
      <c r="P5421" s="25"/>
      <c r="Q5421" s="25"/>
      <c r="R5421" s="25"/>
      <c r="S5421" s="25"/>
      <c r="T5421" s="25"/>
      <c r="U5421" s="25"/>
      <c r="V5421" s="25"/>
      <c r="W5421" s="25"/>
      <c r="X5421" s="25"/>
      <c r="Y5421" s="25"/>
      <c r="Z5421" s="25"/>
      <c r="AA5421" s="25"/>
      <c r="AB5421" s="25"/>
    </row>
    <row r="5422" spans="1:28" ht="18.75" customHeight="1">
      <c r="A5422" s="1"/>
      <c r="B5422" s="1"/>
      <c r="C5422" s="1"/>
      <c r="D5422" s="21" t="s">
        <v>1150</v>
      </c>
      <c r="E5422" s="22" t="s">
        <v>1128</v>
      </c>
      <c r="F5422" s="27"/>
      <c r="G5422" s="28">
        <v>701.03997600000002</v>
      </c>
      <c r="H5422" s="24">
        <f t="shared" si="24"/>
        <v>58.419998</v>
      </c>
      <c r="I5422" s="25"/>
      <c r="J5422" s="25"/>
      <c r="K5422" s="26"/>
      <c r="L5422" s="25"/>
      <c r="M5422" s="25"/>
      <c r="N5422" s="25"/>
      <c r="O5422" s="25"/>
      <c r="P5422" s="25"/>
      <c r="Q5422" s="25"/>
      <c r="R5422" s="25"/>
      <c r="S5422" s="25"/>
      <c r="T5422" s="25"/>
      <c r="U5422" s="25"/>
      <c r="V5422" s="25"/>
      <c r="W5422" s="25"/>
      <c r="X5422" s="25"/>
      <c r="Y5422" s="25"/>
      <c r="Z5422" s="25"/>
      <c r="AA5422" s="25"/>
      <c r="AB5422" s="25"/>
    </row>
    <row r="5423" spans="1:28" ht="18.75" customHeight="1">
      <c r="A5423" s="1"/>
      <c r="B5423" s="1"/>
      <c r="C5423" s="1"/>
      <c r="D5423" s="21" t="s">
        <v>1136</v>
      </c>
      <c r="E5423" s="22" t="s">
        <v>1128</v>
      </c>
      <c r="F5423" s="27"/>
      <c r="G5423" s="28">
        <v>2265.6799999999998</v>
      </c>
      <c r="H5423" s="24">
        <f t="shared" si="24"/>
        <v>188.80666666666664</v>
      </c>
      <c r="I5423" s="25"/>
      <c r="J5423" s="25"/>
      <c r="K5423" s="26"/>
      <c r="L5423" s="25"/>
      <c r="M5423" s="25"/>
      <c r="N5423" s="25"/>
      <c r="O5423" s="25"/>
      <c r="P5423" s="25"/>
      <c r="Q5423" s="25"/>
      <c r="R5423" s="25"/>
      <c r="S5423" s="25"/>
      <c r="T5423" s="25"/>
      <c r="U5423" s="25"/>
      <c r="V5423" s="25"/>
      <c r="W5423" s="25"/>
      <c r="X5423" s="25"/>
      <c r="Y5423" s="25"/>
      <c r="Z5423" s="25"/>
      <c r="AA5423" s="25"/>
      <c r="AB5423" s="25"/>
    </row>
    <row r="5424" spans="1:28" ht="18.75" customHeight="1">
      <c r="A5424" s="1"/>
      <c r="B5424" s="1"/>
      <c r="C5424" s="1"/>
      <c r="D5424" s="21" t="s">
        <v>1163</v>
      </c>
      <c r="E5424" s="22" t="s">
        <v>1128</v>
      </c>
      <c r="F5424" s="27"/>
      <c r="G5424" s="28">
        <v>781.14</v>
      </c>
      <c r="H5424" s="24">
        <f t="shared" si="24"/>
        <v>65.094999999999999</v>
      </c>
      <c r="I5424" s="25"/>
      <c r="J5424" s="25"/>
      <c r="K5424" s="26"/>
      <c r="L5424" s="25"/>
      <c r="M5424" s="25"/>
      <c r="N5424" s="25"/>
      <c r="O5424" s="25"/>
      <c r="P5424" s="25"/>
      <c r="Q5424" s="25"/>
      <c r="R5424" s="25"/>
      <c r="S5424" s="25"/>
      <c r="T5424" s="25"/>
      <c r="U5424" s="25"/>
      <c r="V5424" s="25"/>
      <c r="W5424" s="25"/>
      <c r="X5424" s="25"/>
      <c r="Y5424" s="25"/>
      <c r="Z5424" s="25"/>
      <c r="AA5424" s="25"/>
      <c r="AB5424" s="25"/>
    </row>
    <row r="5425" spans="1:28" ht="18.75" customHeight="1">
      <c r="A5425" s="1"/>
      <c r="B5425" s="1"/>
      <c r="C5425" s="1"/>
      <c r="D5425" s="21" t="s">
        <v>1164</v>
      </c>
      <c r="E5425" s="22" t="s">
        <v>1128</v>
      </c>
      <c r="F5425" s="27"/>
      <c r="G5425" s="28">
        <v>533.30999999999995</v>
      </c>
      <c r="H5425" s="24">
        <f t="shared" si="24"/>
        <v>44.442499999999995</v>
      </c>
      <c r="I5425" s="25"/>
      <c r="J5425" s="25"/>
      <c r="K5425" s="26"/>
      <c r="L5425" s="25"/>
      <c r="M5425" s="25"/>
      <c r="N5425" s="25"/>
      <c r="O5425" s="25"/>
      <c r="P5425" s="25"/>
      <c r="Q5425" s="25"/>
      <c r="R5425" s="25"/>
      <c r="S5425" s="25"/>
      <c r="T5425" s="25"/>
      <c r="U5425" s="25"/>
      <c r="V5425" s="25"/>
      <c r="W5425" s="25"/>
      <c r="X5425" s="25"/>
      <c r="Y5425" s="25"/>
      <c r="Z5425" s="25"/>
      <c r="AA5425" s="25"/>
      <c r="AB5425" s="25"/>
    </row>
    <row r="5426" spans="1:28" ht="18.75" customHeight="1">
      <c r="A5426" s="1"/>
      <c r="B5426" s="1"/>
      <c r="C5426" s="1"/>
      <c r="D5426" s="21" t="s">
        <v>1165</v>
      </c>
      <c r="E5426" s="22" t="s">
        <v>1128</v>
      </c>
      <c r="F5426" s="27"/>
      <c r="G5426" s="28">
        <v>232.5</v>
      </c>
      <c r="H5426" s="24">
        <f t="shared" si="24"/>
        <v>19.375</v>
      </c>
      <c r="I5426" s="25"/>
      <c r="J5426" s="25"/>
      <c r="K5426" s="26"/>
      <c r="L5426" s="25"/>
      <c r="M5426" s="25"/>
      <c r="N5426" s="25"/>
      <c r="O5426" s="25"/>
      <c r="P5426" s="25"/>
      <c r="Q5426" s="25"/>
      <c r="R5426" s="25"/>
      <c r="S5426" s="25"/>
      <c r="T5426" s="25"/>
      <c r="U5426" s="25"/>
      <c r="V5426" s="25"/>
      <c r="W5426" s="25"/>
      <c r="X5426" s="25"/>
      <c r="Y5426" s="25"/>
      <c r="Z5426" s="25"/>
      <c r="AA5426" s="25"/>
      <c r="AB5426" s="25"/>
    </row>
    <row r="5427" spans="1:28" ht="18.75" customHeight="1">
      <c r="A5427" s="1"/>
      <c r="B5427" s="1"/>
      <c r="C5427" s="1"/>
      <c r="D5427" s="21" t="s">
        <v>1150</v>
      </c>
      <c r="E5427" s="22" t="s">
        <v>1128</v>
      </c>
      <c r="F5427" s="27"/>
      <c r="G5427" s="28">
        <v>5666.7398059999996</v>
      </c>
      <c r="H5427" s="24">
        <f t="shared" si="24"/>
        <v>472.22831716666661</v>
      </c>
      <c r="I5427" s="25"/>
      <c r="J5427" s="25"/>
      <c r="K5427" s="26"/>
      <c r="L5427" s="25"/>
      <c r="M5427" s="25"/>
      <c r="N5427" s="25"/>
      <c r="O5427" s="25"/>
      <c r="P5427" s="25"/>
      <c r="Q5427" s="25"/>
      <c r="R5427" s="25"/>
      <c r="S5427" s="25"/>
      <c r="T5427" s="25"/>
      <c r="U5427" s="25"/>
      <c r="V5427" s="25"/>
      <c r="W5427" s="25"/>
      <c r="X5427" s="25"/>
      <c r="Y5427" s="25"/>
      <c r="Z5427" s="25"/>
      <c r="AA5427" s="25"/>
      <c r="AB5427" s="25"/>
    </row>
    <row r="5428" spans="1:28" ht="18.75" customHeight="1">
      <c r="A5428" s="1"/>
      <c r="B5428" s="1"/>
      <c r="C5428" s="1"/>
      <c r="D5428" s="21" t="s">
        <v>1166</v>
      </c>
      <c r="E5428" s="22" t="s">
        <v>1128</v>
      </c>
      <c r="F5428" s="27"/>
      <c r="G5428" s="28">
        <v>304.48001599999998</v>
      </c>
      <c r="H5428" s="24">
        <f t="shared" si="24"/>
        <v>25.373334666666665</v>
      </c>
      <c r="I5428" s="25"/>
      <c r="J5428" s="25"/>
      <c r="K5428" s="26"/>
      <c r="L5428" s="25"/>
      <c r="M5428" s="25"/>
      <c r="N5428" s="25"/>
      <c r="O5428" s="25"/>
      <c r="P5428" s="25"/>
      <c r="Q5428" s="25"/>
      <c r="R5428" s="25"/>
      <c r="S5428" s="25"/>
      <c r="T5428" s="25"/>
      <c r="U5428" s="25"/>
      <c r="V5428" s="25"/>
      <c r="W5428" s="25"/>
      <c r="X5428" s="25"/>
      <c r="Y5428" s="25"/>
      <c r="Z5428" s="25"/>
      <c r="AA5428" s="25"/>
      <c r="AB5428" s="25"/>
    </row>
    <row r="5429" spans="1:28" ht="18.75" customHeight="1">
      <c r="A5429" s="1"/>
      <c r="B5429" s="1"/>
      <c r="C5429" s="1"/>
      <c r="D5429" s="21" t="s">
        <v>1160</v>
      </c>
      <c r="E5429" s="22" t="s">
        <v>1128</v>
      </c>
      <c r="F5429" s="27"/>
      <c r="G5429" s="28">
        <v>43.15</v>
      </c>
      <c r="H5429" s="24">
        <f t="shared" si="24"/>
        <v>3.5958333333333332</v>
      </c>
      <c r="I5429" s="25"/>
      <c r="J5429" s="25"/>
      <c r="K5429" s="26"/>
      <c r="L5429" s="25"/>
      <c r="M5429" s="25"/>
      <c r="N5429" s="25"/>
      <c r="O5429" s="25"/>
      <c r="P5429" s="25"/>
      <c r="Q5429" s="25"/>
      <c r="R5429" s="25"/>
      <c r="S5429" s="25"/>
      <c r="T5429" s="25"/>
      <c r="U5429" s="25"/>
      <c r="V5429" s="25"/>
      <c r="W5429" s="25"/>
      <c r="X5429" s="25"/>
      <c r="Y5429" s="25"/>
      <c r="Z5429" s="25"/>
      <c r="AA5429" s="25"/>
      <c r="AB5429" s="25"/>
    </row>
    <row r="5430" spans="1:28" ht="18.75" customHeight="1">
      <c r="A5430" s="1"/>
      <c r="B5430" s="1"/>
      <c r="C5430" s="1"/>
      <c r="D5430" s="21" t="s">
        <v>1156</v>
      </c>
      <c r="E5430" s="22" t="s">
        <v>1128</v>
      </c>
      <c r="F5430" s="27"/>
      <c r="G5430" s="28">
        <v>180.2</v>
      </c>
      <c r="H5430" s="24">
        <f t="shared" si="24"/>
        <v>15.016666666666666</v>
      </c>
      <c r="I5430" s="25"/>
      <c r="J5430" s="25"/>
      <c r="K5430" s="26"/>
      <c r="L5430" s="25"/>
      <c r="M5430" s="25"/>
      <c r="N5430" s="25"/>
      <c r="O5430" s="25"/>
      <c r="P5430" s="25"/>
      <c r="Q5430" s="25"/>
      <c r="R5430" s="25"/>
      <c r="S5430" s="25"/>
      <c r="T5430" s="25"/>
      <c r="U5430" s="25"/>
      <c r="V5430" s="25"/>
      <c r="W5430" s="25"/>
      <c r="X5430" s="25"/>
      <c r="Y5430" s="25"/>
      <c r="Z5430" s="25"/>
      <c r="AA5430" s="25"/>
      <c r="AB5430" s="25"/>
    </row>
    <row r="5431" spans="1:28" ht="18.75" customHeight="1">
      <c r="A5431" s="1"/>
      <c r="B5431" s="1"/>
      <c r="C5431" s="1"/>
      <c r="D5431" s="21" t="s">
        <v>1166</v>
      </c>
      <c r="E5431" s="22" t="s">
        <v>1128</v>
      </c>
      <c r="F5431" s="27"/>
      <c r="G5431" s="28">
        <v>266.42001399999998</v>
      </c>
      <c r="H5431" s="24">
        <f t="shared" si="24"/>
        <v>22.201667833333332</v>
      </c>
      <c r="I5431" s="25"/>
      <c r="J5431" s="25"/>
      <c r="K5431" s="26"/>
      <c r="L5431" s="25"/>
      <c r="M5431" s="25"/>
      <c r="N5431" s="25"/>
      <c r="O5431" s="25"/>
      <c r="P5431" s="25"/>
      <c r="Q5431" s="25"/>
      <c r="R5431" s="25"/>
      <c r="S5431" s="25"/>
      <c r="T5431" s="25"/>
      <c r="U5431" s="25"/>
      <c r="V5431" s="25"/>
      <c r="W5431" s="25"/>
      <c r="X5431" s="25"/>
      <c r="Y5431" s="25"/>
      <c r="Z5431" s="25"/>
      <c r="AA5431" s="25"/>
      <c r="AB5431" s="25"/>
    </row>
    <row r="5432" spans="1:28" ht="18.75" customHeight="1">
      <c r="A5432" s="1"/>
      <c r="B5432" s="1"/>
      <c r="C5432" s="1"/>
      <c r="D5432" s="21" t="s">
        <v>1167</v>
      </c>
      <c r="E5432" s="22" t="s">
        <v>1128</v>
      </c>
      <c r="F5432" s="27"/>
      <c r="G5432" s="28">
        <v>47.2</v>
      </c>
      <c r="H5432" s="24">
        <f t="shared" si="24"/>
        <v>3.9333333333333336</v>
      </c>
      <c r="I5432" s="25"/>
      <c r="J5432" s="25"/>
      <c r="K5432" s="26"/>
      <c r="L5432" s="25"/>
      <c r="M5432" s="25"/>
      <c r="N5432" s="25"/>
      <c r="O5432" s="25"/>
      <c r="P5432" s="25"/>
      <c r="Q5432" s="25"/>
      <c r="R5432" s="25"/>
      <c r="S5432" s="25"/>
      <c r="T5432" s="25"/>
      <c r="U5432" s="25"/>
      <c r="V5432" s="25"/>
      <c r="W5432" s="25"/>
      <c r="X5432" s="25"/>
      <c r="Y5432" s="25"/>
      <c r="Z5432" s="25"/>
      <c r="AA5432" s="25"/>
      <c r="AB5432" s="25"/>
    </row>
    <row r="5433" spans="1:28" ht="18.75" customHeight="1">
      <c r="A5433" s="1"/>
      <c r="B5433" s="1"/>
      <c r="C5433" s="1"/>
      <c r="D5433" s="21" t="s">
        <v>1129</v>
      </c>
      <c r="E5433" s="22" t="s">
        <v>1128</v>
      </c>
      <c r="F5433" s="27"/>
      <c r="G5433" s="28">
        <v>136.63999999999999</v>
      </c>
      <c r="H5433" s="24">
        <f t="shared" si="24"/>
        <v>11.386666666666665</v>
      </c>
      <c r="I5433" s="25"/>
      <c r="J5433" s="25"/>
      <c r="K5433" s="26"/>
      <c r="L5433" s="25"/>
      <c r="M5433" s="25"/>
      <c r="N5433" s="25"/>
      <c r="O5433" s="25"/>
      <c r="P5433" s="25"/>
      <c r="Q5433" s="25"/>
      <c r="R5433" s="25"/>
      <c r="S5433" s="25"/>
      <c r="T5433" s="25"/>
      <c r="U5433" s="25"/>
      <c r="V5433" s="25"/>
      <c r="W5433" s="25"/>
      <c r="X5433" s="25"/>
      <c r="Y5433" s="25"/>
      <c r="Z5433" s="25"/>
      <c r="AA5433" s="25"/>
      <c r="AB5433" s="25"/>
    </row>
    <row r="5434" spans="1:28" ht="18.75" customHeight="1">
      <c r="A5434" s="1"/>
      <c r="B5434" s="1"/>
      <c r="C5434" s="1"/>
      <c r="D5434" s="21" t="s">
        <v>1168</v>
      </c>
      <c r="E5434" s="22" t="s">
        <v>1128</v>
      </c>
      <c r="F5434" s="27"/>
      <c r="G5434" s="28">
        <v>140.5</v>
      </c>
      <c r="H5434" s="24">
        <f t="shared" si="24"/>
        <v>11.708333333333334</v>
      </c>
      <c r="I5434" s="25"/>
      <c r="J5434" s="25"/>
      <c r="K5434" s="26"/>
      <c r="L5434" s="25"/>
      <c r="M5434" s="25"/>
      <c r="N5434" s="25"/>
      <c r="O5434" s="25"/>
      <c r="P5434" s="25"/>
      <c r="Q5434" s="25"/>
      <c r="R5434" s="25"/>
      <c r="S5434" s="25"/>
      <c r="T5434" s="25"/>
      <c r="U5434" s="25"/>
      <c r="V5434" s="25"/>
      <c r="W5434" s="25"/>
      <c r="X5434" s="25"/>
      <c r="Y5434" s="25"/>
      <c r="Z5434" s="25"/>
      <c r="AA5434" s="25"/>
      <c r="AB5434" s="25"/>
    </row>
    <row r="5435" spans="1:28" ht="18.75" customHeight="1">
      <c r="A5435" s="1"/>
      <c r="B5435" s="1"/>
      <c r="C5435" s="1"/>
      <c r="D5435" s="21" t="s">
        <v>1156</v>
      </c>
      <c r="E5435" s="22" t="s">
        <v>1128</v>
      </c>
      <c r="F5435" s="27"/>
      <c r="G5435" s="28">
        <v>1844.4</v>
      </c>
      <c r="H5435" s="24">
        <f t="shared" si="24"/>
        <v>153.70000000000002</v>
      </c>
      <c r="I5435" s="25"/>
      <c r="J5435" s="25"/>
      <c r="K5435" s="26"/>
      <c r="L5435" s="25"/>
      <c r="M5435" s="25"/>
      <c r="N5435" s="25"/>
      <c r="O5435" s="25"/>
      <c r="P5435" s="25"/>
      <c r="Q5435" s="25"/>
      <c r="R5435" s="25"/>
      <c r="S5435" s="25"/>
      <c r="T5435" s="25"/>
      <c r="U5435" s="25"/>
      <c r="V5435" s="25"/>
      <c r="W5435" s="25"/>
      <c r="X5435" s="25"/>
      <c r="Y5435" s="25"/>
      <c r="Z5435" s="25"/>
      <c r="AA5435" s="25"/>
      <c r="AB5435" s="25"/>
    </row>
    <row r="5436" spans="1:28" ht="18.75" customHeight="1">
      <c r="A5436" s="1"/>
      <c r="B5436" s="1"/>
      <c r="C5436" s="1"/>
      <c r="D5436" s="21" t="s">
        <v>1147</v>
      </c>
      <c r="E5436" s="22" t="s">
        <v>1128</v>
      </c>
      <c r="F5436" s="27"/>
      <c r="G5436" s="28">
        <v>1779.4</v>
      </c>
      <c r="H5436" s="24">
        <f t="shared" si="24"/>
        <v>148.28333333333333</v>
      </c>
      <c r="I5436" s="25"/>
      <c r="J5436" s="25"/>
      <c r="K5436" s="26"/>
      <c r="L5436" s="25"/>
      <c r="M5436" s="25"/>
      <c r="N5436" s="25"/>
      <c r="O5436" s="25"/>
      <c r="P5436" s="25"/>
      <c r="Q5436" s="25"/>
      <c r="R5436" s="25"/>
      <c r="S5436" s="25"/>
      <c r="T5436" s="25"/>
      <c r="U5436" s="25"/>
      <c r="V5436" s="25"/>
      <c r="W5436" s="25"/>
      <c r="X5436" s="25"/>
      <c r="Y5436" s="25"/>
      <c r="Z5436" s="25"/>
      <c r="AA5436" s="25"/>
      <c r="AB5436" s="25"/>
    </row>
    <row r="5437" spans="1:28" ht="18.75" customHeight="1">
      <c r="A5437" s="1"/>
      <c r="B5437" s="1"/>
      <c r="C5437" s="1"/>
      <c r="D5437" s="21" t="s">
        <v>1169</v>
      </c>
      <c r="E5437" s="22" t="s">
        <v>1128</v>
      </c>
      <c r="F5437" s="27"/>
      <c r="G5437" s="28">
        <v>3377.919797</v>
      </c>
      <c r="H5437" s="24">
        <f t="shared" si="24"/>
        <v>281.49331641666669</v>
      </c>
      <c r="I5437" s="25"/>
      <c r="J5437" s="25"/>
      <c r="K5437" s="26"/>
      <c r="L5437" s="25"/>
      <c r="M5437" s="25"/>
      <c r="N5437" s="25"/>
      <c r="O5437" s="25"/>
      <c r="P5437" s="25"/>
      <c r="Q5437" s="25"/>
      <c r="R5437" s="25"/>
      <c r="S5437" s="25"/>
      <c r="T5437" s="25"/>
      <c r="U5437" s="25"/>
      <c r="V5437" s="25"/>
      <c r="W5437" s="25"/>
      <c r="X5437" s="25"/>
      <c r="Y5437" s="25"/>
      <c r="Z5437" s="25"/>
      <c r="AA5437" s="25"/>
      <c r="AB5437" s="25"/>
    </row>
    <row r="5438" spans="1:28" ht="18.75" customHeight="1">
      <c r="A5438" s="1"/>
      <c r="B5438" s="1"/>
      <c r="C5438" s="1"/>
      <c r="D5438" s="21" t="s">
        <v>1141</v>
      </c>
      <c r="E5438" s="22" t="s">
        <v>1128</v>
      </c>
      <c r="F5438" s="27"/>
      <c r="G5438" s="28">
        <v>1332.63</v>
      </c>
      <c r="H5438" s="24">
        <f t="shared" si="24"/>
        <v>111.05250000000001</v>
      </c>
      <c r="I5438" s="25"/>
      <c r="J5438" s="25"/>
      <c r="K5438" s="26"/>
      <c r="L5438" s="25"/>
      <c r="M5438" s="25"/>
      <c r="N5438" s="25"/>
      <c r="O5438" s="25"/>
      <c r="P5438" s="25"/>
      <c r="Q5438" s="25"/>
      <c r="R5438" s="25"/>
      <c r="S5438" s="25"/>
      <c r="T5438" s="25"/>
      <c r="U5438" s="25"/>
      <c r="V5438" s="25"/>
      <c r="W5438" s="25"/>
      <c r="X5438" s="25"/>
      <c r="Y5438" s="25"/>
      <c r="Z5438" s="25"/>
      <c r="AA5438" s="25"/>
      <c r="AB5438" s="25"/>
    </row>
    <row r="5439" spans="1:28" ht="18.75" customHeight="1">
      <c r="A5439" s="1"/>
      <c r="B5439" s="1"/>
      <c r="C5439" s="1"/>
      <c r="D5439" s="21" t="s">
        <v>1160</v>
      </c>
      <c r="E5439" s="22" t="s">
        <v>1128</v>
      </c>
      <c r="F5439" s="27"/>
      <c r="G5439" s="28">
        <v>1018.34</v>
      </c>
      <c r="H5439" s="24">
        <f t="shared" si="24"/>
        <v>84.861666666666665</v>
      </c>
      <c r="I5439" s="25"/>
      <c r="J5439" s="25"/>
      <c r="K5439" s="26"/>
      <c r="L5439" s="25"/>
      <c r="M5439" s="25"/>
      <c r="N5439" s="25"/>
      <c r="O5439" s="25"/>
      <c r="P5439" s="25"/>
      <c r="Q5439" s="25"/>
      <c r="R5439" s="25"/>
      <c r="S5439" s="25"/>
      <c r="T5439" s="25"/>
      <c r="U5439" s="25"/>
      <c r="V5439" s="25"/>
      <c r="W5439" s="25"/>
      <c r="X5439" s="25"/>
      <c r="Y5439" s="25"/>
      <c r="Z5439" s="25"/>
      <c r="AA5439" s="25"/>
      <c r="AB5439" s="25"/>
    </row>
    <row r="5440" spans="1:28" ht="18.75" customHeight="1">
      <c r="A5440" s="1"/>
      <c r="B5440" s="1"/>
      <c r="C5440" s="1"/>
      <c r="D5440" s="21" t="s">
        <v>1170</v>
      </c>
      <c r="E5440" s="22" t="s">
        <v>1128</v>
      </c>
      <c r="F5440" s="27"/>
      <c r="G5440" s="28">
        <v>134.72</v>
      </c>
      <c r="H5440" s="24">
        <f t="shared" si="24"/>
        <v>11.226666666666667</v>
      </c>
      <c r="I5440" s="25"/>
      <c r="J5440" s="25"/>
      <c r="K5440" s="26"/>
      <c r="L5440" s="25"/>
      <c r="M5440" s="25"/>
      <c r="N5440" s="25"/>
      <c r="O5440" s="25"/>
      <c r="P5440" s="25"/>
      <c r="Q5440" s="25"/>
      <c r="R5440" s="25"/>
      <c r="S5440" s="25"/>
      <c r="T5440" s="25"/>
      <c r="U5440" s="25"/>
      <c r="V5440" s="25"/>
      <c r="W5440" s="25"/>
      <c r="X5440" s="25"/>
      <c r="Y5440" s="25"/>
      <c r="Z5440" s="25"/>
      <c r="AA5440" s="25"/>
      <c r="AB5440" s="25"/>
    </row>
    <row r="5441" spans="1:28" ht="18.75" customHeight="1">
      <c r="A5441" s="1"/>
      <c r="B5441" s="1"/>
      <c r="C5441" s="1"/>
      <c r="D5441" s="21" t="s">
        <v>1146</v>
      </c>
      <c r="E5441" s="22" t="s">
        <v>1128</v>
      </c>
      <c r="F5441" s="27"/>
      <c r="G5441" s="28">
        <v>261.69</v>
      </c>
      <c r="H5441" s="24">
        <f t="shared" si="24"/>
        <v>21.807500000000001</v>
      </c>
      <c r="I5441" s="25"/>
      <c r="J5441" s="25"/>
      <c r="K5441" s="26"/>
      <c r="L5441" s="25"/>
      <c r="M5441" s="25"/>
      <c r="N5441" s="25"/>
      <c r="O5441" s="25"/>
      <c r="P5441" s="25"/>
      <c r="Q5441" s="25"/>
      <c r="R5441" s="25"/>
      <c r="S5441" s="25"/>
      <c r="T5441" s="25"/>
      <c r="U5441" s="25"/>
      <c r="V5441" s="25"/>
      <c r="W5441" s="25"/>
      <c r="X5441" s="25"/>
      <c r="Y5441" s="25"/>
      <c r="Z5441" s="25"/>
      <c r="AA5441" s="25"/>
      <c r="AB5441" s="25"/>
    </row>
    <row r="5442" spans="1:28" ht="18.75" customHeight="1">
      <c r="A5442" s="1"/>
      <c r="B5442" s="1"/>
      <c r="C5442" s="1"/>
      <c r="D5442" s="21" t="s">
        <v>1170</v>
      </c>
      <c r="E5442" s="22" t="s">
        <v>1128</v>
      </c>
      <c r="F5442" s="27"/>
      <c r="G5442" s="28">
        <v>28.08</v>
      </c>
      <c r="H5442" s="24">
        <f t="shared" si="24"/>
        <v>2.34</v>
      </c>
      <c r="I5442" s="25"/>
      <c r="J5442" s="25"/>
      <c r="K5442" s="26"/>
      <c r="L5442" s="25"/>
      <c r="M5442" s="25"/>
      <c r="N5442" s="25"/>
      <c r="O5442" s="25"/>
      <c r="P5442" s="25"/>
      <c r="Q5442" s="25"/>
      <c r="R5442" s="25"/>
      <c r="S5442" s="25"/>
      <c r="T5442" s="25"/>
      <c r="U5442" s="25"/>
      <c r="V5442" s="25"/>
      <c r="W5442" s="25"/>
      <c r="X5442" s="25"/>
      <c r="Y5442" s="25"/>
      <c r="Z5442" s="25"/>
      <c r="AA5442" s="25"/>
      <c r="AB5442" s="25"/>
    </row>
    <row r="5443" spans="1:28" ht="18.75" customHeight="1">
      <c r="A5443" s="1"/>
      <c r="B5443" s="1"/>
      <c r="C5443" s="1"/>
      <c r="D5443" s="21" t="s">
        <v>1130</v>
      </c>
      <c r="E5443" s="22" t="s">
        <v>1128</v>
      </c>
      <c r="F5443" s="27"/>
      <c r="G5443" s="28">
        <v>132.25</v>
      </c>
      <c r="H5443" s="24">
        <f t="shared" si="24"/>
        <v>11.020833333333334</v>
      </c>
      <c r="I5443" s="25"/>
      <c r="J5443" s="25"/>
      <c r="K5443" s="26"/>
      <c r="L5443" s="25"/>
      <c r="M5443" s="25"/>
      <c r="N5443" s="25"/>
      <c r="O5443" s="25"/>
      <c r="P5443" s="25"/>
      <c r="Q5443" s="25"/>
      <c r="R5443" s="25"/>
      <c r="S5443" s="25"/>
      <c r="T5443" s="25"/>
      <c r="U5443" s="25"/>
      <c r="V5443" s="25"/>
      <c r="W5443" s="25"/>
      <c r="X5443" s="25"/>
      <c r="Y5443" s="25"/>
      <c r="Z5443" s="25"/>
      <c r="AA5443" s="25"/>
      <c r="AB5443" s="25"/>
    </row>
    <row r="5444" spans="1:28" ht="18.75" customHeight="1">
      <c r="A5444" s="1"/>
      <c r="B5444" s="1"/>
      <c r="C5444" s="1"/>
      <c r="D5444" s="21" t="s">
        <v>1167</v>
      </c>
      <c r="E5444" s="22" t="s">
        <v>1128</v>
      </c>
      <c r="F5444" s="27"/>
      <c r="G5444" s="28">
        <v>430.7</v>
      </c>
      <c r="H5444" s="24">
        <f t="shared" si="24"/>
        <v>35.891666666666666</v>
      </c>
      <c r="I5444" s="25"/>
      <c r="J5444" s="25"/>
      <c r="K5444" s="26"/>
      <c r="L5444" s="25"/>
      <c r="M5444" s="25"/>
      <c r="N5444" s="25"/>
      <c r="O5444" s="25"/>
      <c r="P5444" s="25"/>
      <c r="Q5444" s="25"/>
      <c r="R5444" s="25"/>
      <c r="S5444" s="25"/>
      <c r="T5444" s="25"/>
      <c r="U5444" s="25"/>
      <c r="V5444" s="25"/>
      <c r="W5444" s="25"/>
      <c r="X5444" s="25"/>
      <c r="Y5444" s="25"/>
      <c r="Z5444" s="25"/>
      <c r="AA5444" s="25"/>
      <c r="AB5444" s="25"/>
    </row>
    <row r="5445" spans="1:28" ht="18.75" customHeight="1">
      <c r="A5445" s="1"/>
      <c r="B5445" s="1"/>
      <c r="C5445" s="1"/>
      <c r="D5445" s="21" t="s">
        <v>1156</v>
      </c>
      <c r="E5445" s="22" t="s">
        <v>1128</v>
      </c>
      <c r="F5445" s="27"/>
      <c r="G5445" s="28">
        <v>932.8</v>
      </c>
      <c r="H5445" s="24">
        <f t="shared" si="24"/>
        <v>77.733333333333334</v>
      </c>
      <c r="I5445" s="25"/>
      <c r="J5445" s="25"/>
      <c r="K5445" s="26"/>
      <c r="L5445" s="25"/>
      <c r="M5445" s="25"/>
      <c r="N5445" s="25"/>
      <c r="O5445" s="25"/>
      <c r="P5445" s="25"/>
      <c r="Q5445" s="25"/>
      <c r="R5445" s="25"/>
      <c r="S5445" s="25"/>
      <c r="T5445" s="25"/>
      <c r="U5445" s="25"/>
      <c r="V5445" s="25"/>
      <c r="W5445" s="25"/>
      <c r="X5445" s="25"/>
      <c r="Y5445" s="25"/>
      <c r="Z5445" s="25"/>
      <c r="AA5445" s="25"/>
      <c r="AB5445" s="25"/>
    </row>
    <row r="5446" spans="1:28" ht="18.75" customHeight="1">
      <c r="A5446" s="1"/>
      <c r="B5446" s="1"/>
      <c r="C5446" s="1"/>
      <c r="D5446" s="21" t="s">
        <v>1149</v>
      </c>
      <c r="E5446" s="22" t="s">
        <v>1128</v>
      </c>
      <c r="F5446" s="27"/>
      <c r="G5446" s="28">
        <v>507</v>
      </c>
      <c r="H5446" s="24">
        <f t="shared" si="24"/>
        <v>42.25</v>
      </c>
      <c r="I5446" s="25"/>
      <c r="J5446" s="25"/>
      <c r="K5446" s="26"/>
      <c r="L5446" s="25"/>
      <c r="M5446" s="25"/>
      <c r="N5446" s="25"/>
      <c r="O5446" s="25"/>
      <c r="P5446" s="25"/>
      <c r="Q5446" s="25"/>
      <c r="R5446" s="25"/>
      <c r="S5446" s="25"/>
      <c r="T5446" s="25"/>
      <c r="U5446" s="25"/>
      <c r="V5446" s="25"/>
      <c r="W5446" s="25"/>
      <c r="X5446" s="25"/>
      <c r="Y5446" s="25"/>
      <c r="Z5446" s="25"/>
      <c r="AA5446" s="25"/>
      <c r="AB5446" s="25"/>
    </row>
    <row r="5447" spans="1:28" ht="18.75" customHeight="1">
      <c r="A5447" s="1"/>
      <c r="B5447" s="1"/>
      <c r="C5447" s="1"/>
      <c r="D5447" s="21" t="s">
        <v>1134</v>
      </c>
      <c r="E5447" s="22" t="s">
        <v>1128</v>
      </c>
      <c r="F5447" s="27"/>
      <c r="G5447" s="28">
        <v>1799.85</v>
      </c>
      <c r="H5447" s="24">
        <f t="shared" si="24"/>
        <v>149.98749999999998</v>
      </c>
      <c r="I5447" s="25"/>
      <c r="J5447" s="25"/>
      <c r="K5447" s="26"/>
      <c r="L5447" s="25"/>
      <c r="M5447" s="25"/>
      <c r="N5447" s="25"/>
      <c r="O5447" s="25"/>
      <c r="P5447" s="25"/>
      <c r="Q5447" s="25"/>
      <c r="R5447" s="25"/>
      <c r="S5447" s="25"/>
      <c r="T5447" s="25"/>
      <c r="U5447" s="25"/>
      <c r="V5447" s="25"/>
      <c r="W5447" s="25"/>
      <c r="X5447" s="25"/>
      <c r="Y5447" s="25"/>
      <c r="Z5447" s="25"/>
      <c r="AA5447" s="25"/>
      <c r="AB5447" s="25"/>
    </row>
    <row r="5448" spans="1:28" ht="18.75" customHeight="1">
      <c r="A5448" s="1"/>
      <c r="B5448" s="1"/>
      <c r="C5448" s="1"/>
      <c r="D5448" s="21" t="s">
        <v>1147</v>
      </c>
      <c r="E5448" s="22" t="s">
        <v>1128</v>
      </c>
      <c r="F5448" s="27"/>
      <c r="G5448" s="28">
        <v>1730.2</v>
      </c>
      <c r="H5448" s="24">
        <f t="shared" si="24"/>
        <v>144.18333333333334</v>
      </c>
      <c r="I5448" s="25"/>
      <c r="J5448" s="25"/>
      <c r="K5448" s="26"/>
      <c r="L5448" s="25"/>
      <c r="M5448" s="25"/>
      <c r="N5448" s="25"/>
      <c r="O5448" s="25"/>
      <c r="P5448" s="25"/>
      <c r="Q5448" s="25"/>
      <c r="R5448" s="25"/>
      <c r="S5448" s="25"/>
      <c r="T5448" s="25"/>
      <c r="U5448" s="25"/>
      <c r="V5448" s="25"/>
      <c r="W5448" s="25"/>
      <c r="X5448" s="25"/>
      <c r="Y5448" s="25"/>
      <c r="Z5448" s="25"/>
      <c r="AA5448" s="25"/>
      <c r="AB5448" s="25"/>
    </row>
    <row r="5449" spans="1:28" ht="18.75" customHeight="1">
      <c r="A5449" s="1"/>
      <c r="B5449" s="1"/>
      <c r="C5449" s="1"/>
      <c r="D5449" s="21" t="s">
        <v>1133</v>
      </c>
      <c r="E5449" s="22" t="s">
        <v>1128</v>
      </c>
      <c r="F5449" s="27"/>
      <c r="G5449" s="28">
        <v>2406.69</v>
      </c>
      <c r="H5449" s="24">
        <f t="shared" si="24"/>
        <v>200.5575</v>
      </c>
      <c r="I5449" s="25"/>
      <c r="J5449" s="25"/>
      <c r="K5449" s="26"/>
      <c r="L5449" s="25"/>
      <c r="M5449" s="25"/>
      <c r="N5449" s="25"/>
      <c r="O5449" s="25"/>
      <c r="P5449" s="25"/>
      <c r="Q5449" s="25"/>
      <c r="R5449" s="25"/>
      <c r="S5449" s="25"/>
      <c r="T5449" s="25"/>
      <c r="U5449" s="25"/>
      <c r="V5449" s="25"/>
      <c r="W5449" s="25"/>
      <c r="X5449" s="25"/>
      <c r="Y5449" s="25"/>
      <c r="Z5449" s="25"/>
      <c r="AA5449" s="25"/>
      <c r="AB5449" s="25"/>
    </row>
    <row r="5450" spans="1:28" ht="18.75" customHeight="1">
      <c r="A5450" s="1"/>
      <c r="B5450" s="1"/>
      <c r="C5450" s="1"/>
      <c r="D5450" s="21" t="s">
        <v>1142</v>
      </c>
      <c r="E5450" s="22" t="s">
        <v>1128</v>
      </c>
      <c r="F5450" s="27"/>
      <c r="G5450" s="28">
        <v>176.41</v>
      </c>
      <c r="H5450" s="24">
        <f t="shared" si="24"/>
        <v>14.700833333333334</v>
      </c>
      <c r="I5450" s="25"/>
      <c r="J5450" s="25"/>
      <c r="K5450" s="26"/>
      <c r="L5450" s="25"/>
      <c r="M5450" s="25"/>
      <c r="N5450" s="25"/>
      <c r="O5450" s="25"/>
      <c r="P5450" s="25"/>
      <c r="Q5450" s="25"/>
      <c r="R5450" s="25"/>
      <c r="S5450" s="25"/>
      <c r="T5450" s="25"/>
      <c r="U5450" s="25"/>
      <c r="V5450" s="25"/>
      <c r="W5450" s="25"/>
      <c r="X5450" s="25"/>
      <c r="Y5450" s="25"/>
      <c r="Z5450" s="25"/>
      <c r="AA5450" s="25"/>
      <c r="AB5450" s="25"/>
    </row>
    <row r="5451" spans="1:28" ht="18.75" customHeight="1">
      <c r="A5451" s="1"/>
      <c r="B5451" s="1"/>
      <c r="C5451" s="1"/>
      <c r="D5451" s="21" t="s">
        <v>1171</v>
      </c>
      <c r="E5451" s="22" t="s">
        <v>1128</v>
      </c>
      <c r="F5451" s="27"/>
      <c r="G5451" s="28">
        <v>129</v>
      </c>
      <c r="H5451" s="24">
        <f t="shared" si="24"/>
        <v>10.75</v>
      </c>
      <c r="I5451" s="25"/>
      <c r="J5451" s="25"/>
      <c r="K5451" s="26"/>
      <c r="L5451" s="25"/>
      <c r="M5451" s="25"/>
      <c r="N5451" s="25"/>
      <c r="O5451" s="25"/>
      <c r="P5451" s="25"/>
      <c r="Q5451" s="25"/>
      <c r="R5451" s="25"/>
      <c r="S5451" s="25"/>
      <c r="T5451" s="25"/>
      <c r="U5451" s="25"/>
      <c r="V5451" s="25"/>
      <c r="W5451" s="25"/>
      <c r="X5451" s="25"/>
      <c r="Y5451" s="25"/>
      <c r="Z5451" s="25"/>
      <c r="AA5451" s="25"/>
      <c r="AB5451" s="25"/>
    </row>
    <row r="5452" spans="1:28" ht="18.75" customHeight="1">
      <c r="A5452" s="1"/>
      <c r="B5452" s="1"/>
      <c r="C5452" s="1"/>
      <c r="D5452" s="21" t="s">
        <v>1133</v>
      </c>
      <c r="E5452" s="22" t="s">
        <v>1128</v>
      </c>
      <c r="F5452" s="27"/>
      <c r="G5452" s="28">
        <v>244.53</v>
      </c>
      <c r="H5452" s="24">
        <f t="shared" si="24"/>
        <v>20.377500000000001</v>
      </c>
      <c r="I5452" s="25"/>
      <c r="J5452" s="25"/>
      <c r="K5452" s="26"/>
      <c r="L5452" s="25"/>
      <c r="M5452" s="25"/>
      <c r="N5452" s="25"/>
      <c r="O5452" s="25"/>
      <c r="P5452" s="25"/>
      <c r="Q5452" s="25"/>
      <c r="R5452" s="25"/>
      <c r="S5452" s="25"/>
      <c r="T5452" s="25"/>
      <c r="U5452" s="25"/>
      <c r="V5452" s="25"/>
      <c r="W5452" s="25"/>
      <c r="X5452" s="25"/>
      <c r="Y5452" s="25"/>
      <c r="Z5452" s="25"/>
      <c r="AA5452" s="25"/>
      <c r="AB5452" s="25"/>
    </row>
    <row r="5453" spans="1:28" ht="18.75" customHeight="1">
      <c r="A5453" s="1"/>
      <c r="B5453" s="1"/>
      <c r="C5453" s="1"/>
      <c r="D5453" s="21" t="s">
        <v>1130</v>
      </c>
      <c r="E5453" s="22" t="s">
        <v>1128</v>
      </c>
      <c r="F5453" s="27"/>
      <c r="G5453" s="28">
        <v>161</v>
      </c>
      <c r="H5453" s="24">
        <f t="shared" si="24"/>
        <v>13.416666666666666</v>
      </c>
      <c r="I5453" s="25"/>
      <c r="J5453" s="25"/>
      <c r="K5453" s="26"/>
      <c r="L5453" s="25"/>
      <c r="M5453" s="25"/>
      <c r="N5453" s="25"/>
      <c r="O5453" s="25"/>
      <c r="P5453" s="25"/>
      <c r="Q5453" s="25"/>
      <c r="R5453" s="25"/>
      <c r="S5453" s="25"/>
      <c r="T5453" s="25"/>
      <c r="U5453" s="25"/>
      <c r="V5453" s="25"/>
      <c r="W5453" s="25"/>
      <c r="X5453" s="25"/>
      <c r="Y5453" s="25"/>
      <c r="Z5453" s="25"/>
      <c r="AA5453" s="25"/>
      <c r="AB5453" s="25"/>
    </row>
    <row r="5454" spans="1:28" ht="18.75" customHeight="1">
      <c r="A5454" s="1"/>
      <c r="B5454" s="1"/>
      <c r="C5454" s="1"/>
      <c r="D5454" s="21" t="s">
        <v>1157</v>
      </c>
      <c r="E5454" s="22" t="s">
        <v>1128</v>
      </c>
      <c r="F5454" s="27"/>
      <c r="G5454" s="28">
        <v>148.85</v>
      </c>
      <c r="H5454" s="24">
        <f t="shared" si="24"/>
        <v>12.404166666666667</v>
      </c>
      <c r="I5454" s="25"/>
      <c r="J5454" s="25"/>
      <c r="K5454" s="26"/>
      <c r="L5454" s="25"/>
      <c r="M5454" s="25"/>
      <c r="N5454" s="25"/>
      <c r="O5454" s="25"/>
      <c r="P5454" s="25"/>
      <c r="Q5454" s="25"/>
      <c r="R5454" s="25"/>
      <c r="S5454" s="25"/>
      <c r="T5454" s="25"/>
      <c r="U5454" s="25"/>
      <c r="V5454" s="25"/>
      <c r="W5454" s="25"/>
      <c r="X5454" s="25"/>
      <c r="Y5454" s="25"/>
      <c r="Z5454" s="25"/>
      <c r="AA5454" s="25"/>
      <c r="AB5454" s="25"/>
    </row>
    <row r="5455" spans="1:28" ht="18.75" customHeight="1">
      <c r="A5455" s="1"/>
      <c r="B5455" s="1"/>
      <c r="C5455" s="1"/>
      <c r="D5455" s="21" t="s">
        <v>1148</v>
      </c>
      <c r="E5455" s="22" t="s">
        <v>1128</v>
      </c>
      <c r="F5455" s="27"/>
      <c r="G5455" s="28">
        <v>20</v>
      </c>
      <c r="H5455" s="24">
        <f t="shared" si="24"/>
        <v>1.6666666666666667</v>
      </c>
      <c r="I5455" s="25"/>
      <c r="J5455" s="25"/>
      <c r="K5455" s="26"/>
      <c r="L5455" s="25"/>
      <c r="M5455" s="25"/>
      <c r="N5455" s="25"/>
      <c r="O5455" s="25"/>
      <c r="P5455" s="25"/>
      <c r="Q5455" s="25"/>
      <c r="R5455" s="25"/>
      <c r="S5455" s="25"/>
      <c r="T5455" s="25"/>
      <c r="U5455" s="25"/>
      <c r="V5455" s="25"/>
      <c r="W5455" s="25"/>
      <c r="X5455" s="25"/>
      <c r="Y5455" s="25"/>
      <c r="Z5455" s="25"/>
      <c r="AA5455" s="25"/>
      <c r="AB5455" s="25"/>
    </row>
    <row r="5456" spans="1:28" ht="18.75" customHeight="1">
      <c r="A5456" s="1"/>
      <c r="B5456" s="1"/>
      <c r="C5456" s="1"/>
      <c r="D5456" s="21" t="s">
        <v>1133</v>
      </c>
      <c r="E5456" s="22" t="s">
        <v>1128</v>
      </c>
      <c r="F5456" s="27"/>
      <c r="G5456" s="28">
        <v>167.31</v>
      </c>
      <c r="H5456" s="24">
        <f t="shared" si="24"/>
        <v>13.942500000000001</v>
      </c>
      <c r="I5456" s="25"/>
      <c r="J5456" s="25"/>
      <c r="K5456" s="26"/>
      <c r="L5456" s="25"/>
      <c r="M5456" s="25"/>
      <c r="N5456" s="25"/>
      <c r="O5456" s="25"/>
      <c r="P5456" s="25"/>
      <c r="Q5456" s="25"/>
      <c r="R5456" s="25"/>
      <c r="S5456" s="25"/>
      <c r="T5456" s="25"/>
      <c r="U5456" s="25"/>
      <c r="V5456" s="25"/>
      <c r="W5456" s="25"/>
      <c r="X5456" s="25"/>
      <c r="Y5456" s="25"/>
      <c r="Z5456" s="25"/>
      <c r="AA5456" s="25"/>
      <c r="AB5456" s="25"/>
    </row>
    <row r="5457" spans="1:28" ht="18.75" customHeight="1">
      <c r="A5457" s="1"/>
      <c r="B5457" s="1"/>
      <c r="C5457" s="1"/>
      <c r="D5457" s="21" t="s">
        <v>1172</v>
      </c>
      <c r="E5457" s="22" t="s">
        <v>1128</v>
      </c>
      <c r="F5457" s="27"/>
      <c r="G5457" s="28">
        <v>2035.25</v>
      </c>
      <c r="H5457" s="24">
        <f t="shared" si="24"/>
        <v>169.60416666666666</v>
      </c>
      <c r="I5457" s="25"/>
      <c r="J5457" s="25"/>
      <c r="K5457" s="26"/>
      <c r="L5457" s="25"/>
      <c r="M5457" s="25"/>
      <c r="N5457" s="25"/>
      <c r="O5457" s="25"/>
      <c r="P5457" s="25"/>
      <c r="Q5457" s="25"/>
      <c r="R5457" s="25"/>
      <c r="S5457" s="25"/>
      <c r="T5457" s="25"/>
      <c r="U5457" s="25"/>
      <c r="V5457" s="25"/>
      <c r="W5457" s="25"/>
      <c r="X5457" s="25"/>
      <c r="Y5457" s="25"/>
      <c r="Z5457" s="25"/>
      <c r="AA5457" s="25"/>
      <c r="AB5457" s="25"/>
    </row>
    <row r="5458" spans="1:28" ht="18.75" customHeight="1">
      <c r="A5458" s="1"/>
      <c r="B5458" s="1"/>
      <c r="C5458" s="1"/>
      <c r="D5458" s="21" t="s">
        <v>1162</v>
      </c>
      <c r="E5458" s="22" t="s">
        <v>1128</v>
      </c>
      <c r="F5458" s="27"/>
      <c r="G5458" s="28">
        <v>2880.57</v>
      </c>
      <c r="H5458" s="24">
        <f t="shared" si="24"/>
        <v>240.04750000000001</v>
      </c>
      <c r="I5458" s="25"/>
      <c r="J5458" s="25"/>
      <c r="K5458" s="26"/>
      <c r="L5458" s="25"/>
      <c r="M5458" s="25"/>
      <c r="N5458" s="25"/>
      <c r="O5458" s="25"/>
      <c r="P5458" s="25"/>
      <c r="Q5458" s="25"/>
      <c r="R5458" s="25"/>
      <c r="S5458" s="25"/>
      <c r="T5458" s="25"/>
      <c r="U5458" s="25"/>
      <c r="V5458" s="25"/>
      <c r="W5458" s="25"/>
      <c r="X5458" s="25"/>
      <c r="Y5458" s="25"/>
      <c r="Z5458" s="25"/>
      <c r="AA5458" s="25"/>
      <c r="AB5458" s="25"/>
    </row>
    <row r="5459" spans="1:28" ht="18.75" customHeight="1">
      <c r="A5459" s="1"/>
      <c r="B5459" s="1"/>
      <c r="C5459" s="1"/>
      <c r="D5459" s="21" t="s">
        <v>1137</v>
      </c>
      <c r="E5459" s="22" t="s">
        <v>1128</v>
      </c>
      <c r="F5459" s="27"/>
      <c r="G5459" s="28">
        <v>1246.5</v>
      </c>
      <c r="H5459" s="24">
        <f t="shared" si="24"/>
        <v>103.875</v>
      </c>
      <c r="I5459" s="25"/>
      <c r="J5459" s="25"/>
      <c r="K5459" s="26"/>
      <c r="L5459" s="25"/>
      <c r="M5459" s="25"/>
      <c r="N5459" s="25"/>
      <c r="O5459" s="25"/>
      <c r="P5459" s="25"/>
      <c r="Q5459" s="25"/>
      <c r="R5459" s="25"/>
      <c r="S5459" s="25"/>
      <c r="T5459" s="25"/>
      <c r="U5459" s="25"/>
      <c r="V5459" s="25"/>
      <c r="W5459" s="25"/>
      <c r="X5459" s="25"/>
      <c r="Y5459" s="25"/>
      <c r="Z5459" s="25"/>
      <c r="AA5459" s="25"/>
      <c r="AB5459" s="25"/>
    </row>
    <row r="5460" spans="1:28" ht="18.75" customHeight="1">
      <c r="A5460" s="1"/>
      <c r="B5460" s="1"/>
      <c r="C5460" s="1"/>
      <c r="D5460" s="21" t="s">
        <v>1140</v>
      </c>
      <c r="E5460" s="22" t="s">
        <v>1128</v>
      </c>
      <c r="F5460" s="27"/>
      <c r="G5460" s="28">
        <v>1213.06</v>
      </c>
      <c r="H5460" s="24">
        <f t="shared" si="24"/>
        <v>101.08833333333332</v>
      </c>
      <c r="I5460" s="25"/>
      <c r="J5460" s="25"/>
      <c r="K5460" s="26"/>
      <c r="L5460" s="25"/>
      <c r="M5460" s="25"/>
      <c r="N5460" s="25"/>
      <c r="O5460" s="25"/>
      <c r="P5460" s="25"/>
      <c r="Q5460" s="25"/>
      <c r="R5460" s="25"/>
      <c r="S5460" s="25"/>
      <c r="T5460" s="25"/>
      <c r="U5460" s="25"/>
      <c r="V5460" s="25"/>
      <c r="W5460" s="25"/>
      <c r="X5460" s="25"/>
      <c r="Y5460" s="25"/>
      <c r="Z5460" s="25"/>
      <c r="AA5460" s="25"/>
      <c r="AB5460" s="25"/>
    </row>
    <row r="5461" spans="1:28" ht="18.75" customHeight="1">
      <c r="A5461" s="1"/>
      <c r="B5461" s="1"/>
      <c r="C5461" s="1"/>
      <c r="D5461" s="21" t="s">
        <v>1169</v>
      </c>
      <c r="E5461" s="22" t="s">
        <v>1128</v>
      </c>
      <c r="F5461" s="27"/>
      <c r="G5461" s="28">
        <v>3311.3598010000001</v>
      </c>
      <c r="H5461" s="24">
        <f t="shared" si="24"/>
        <v>275.94665008333334</v>
      </c>
      <c r="I5461" s="25"/>
      <c r="J5461" s="25"/>
      <c r="K5461" s="26"/>
      <c r="L5461" s="25"/>
      <c r="M5461" s="25"/>
      <c r="N5461" s="25"/>
      <c r="O5461" s="25"/>
      <c r="P5461" s="25"/>
      <c r="Q5461" s="25"/>
      <c r="R5461" s="25"/>
      <c r="S5461" s="25"/>
      <c r="T5461" s="25"/>
      <c r="U5461" s="25"/>
      <c r="V5461" s="25"/>
      <c r="W5461" s="25"/>
      <c r="X5461" s="25"/>
      <c r="Y5461" s="25"/>
      <c r="Z5461" s="25"/>
      <c r="AA5461" s="25"/>
      <c r="AB5461" s="25"/>
    </row>
    <row r="5462" spans="1:28" ht="18.75" customHeight="1">
      <c r="A5462" s="1"/>
      <c r="B5462" s="1"/>
      <c r="C5462" s="1"/>
      <c r="D5462" s="21" t="s">
        <v>1173</v>
      </c>
      <c r="E5462" s="22" t="s">
        <v>1128</v>
      </c>
      <c r="F5462" s="27"/>
      <c r="G5462" s="28">
        <v>855.22</v>
      </c>
      <c r="H5462" s="24">
        <f t="shared" si="24"/>
        <v>71.268333333333331</v>
      </c>
      <c r="I5462" s="25"/>
      <c r="J5462" s="25"/>
      <c r="K5462" s="26"/>
      <c r="L5462" s="25"/>
      <c r="M5462" s="25"/>
      <c r="N5462" s="25"/>
      <c r="O5462" s="25"/>
      <c r="P5462" s="25"/>
      <c r="Q5462" s="25"/>
      <c r="R5462" s="25"/>
      <c r="S5462" s="25"/>
      <c r="T5462" s="25"/>
      <c r="U5462" s="25"/>
      <c r="V5462" s="25"/>
      <c r="W5462" s="25"/>
      <c r="X5462" s="25"/>
      <c r="Y5462" s="25"/>
      <c r="Z5462" s="25"/>
      <c r="AA5462" s="25"/>
      <c r="AB5462" s="25"/>
    </row>
    <row r="5463" spans="1:28" ht="18.75" customHeight="1">
      <c r="A5463" s="1"/>
      <c r="B5463" s="1"/>
      <c r="C5463" s="1"/>
      <c r="D5463" s="21" t="s">
        <v>1145</v>
      </c>
      <c r="E5463" s="22" t="s">
        <v>1128</v>
      </c>
      <c r="F5463" s="27"/>
      <c r="G5463" s="28">
        <v>487.35</v>
      </c>
      <c r="H5463" s="24">
        <f t="shared" si="24"/>
        <v>40.612500000000004</v>
      </c>
      <c r="I5463" s="25"/>
      <c r="J5463" s="25"/>
      <c r="K5463" s="26"/>
      <c r="L5463" s="25"/>
      <c r="M5463" s="25"/>
      <c r="N5463" s="25"/>
      <c r="O5463" s="25"/>
      <c r="P5463" s="25"/>
      <c r="Q5463" s="25"/>
      <c r="R5463" s="25"/>
      <c r="S5463" s="25"/>
      <c r="T5463" s="25"/>
      <c r="U5463" s="25"/>
      <c r="V5463" s="25"/>
      <c r="W5463" s="25"/>
      <c r="X5463" s="25"/>
      <c r="Y5463" s="25"/>
      <c r="Z5463" s="25"/>
      <c r="AA5463" s="25"/>
      <c r="AB5463" s="25"/>
    </row>
    <row r="5464" spans="1:28" ht="18.75" customHeight="1">
      <c r="A5464" s="1"/>
      <c r="B5464" s="1"/>
      <c r="C5464" s="1"/>
      <c r="D5464" s="21" t="s">
        <v>1147</v>
      </c>
      <c r="E5464" s="22" t="s">
        <v>1128</v>
      </c>
      <c r="F5464" s="27"/>
      <c r="G5464" s="28">
        <v>1935.2</v>
      </c>
      <c r="H5464" s="24">
        <f t="shared" si="24"/>
        <v>161.26666666666668</v>
      </c>
      <c r="I5464" s="25"/>
      <c r="J5464" s="25"/>
      <c r="K5464" s="26"/>
      <c r="L5464" s="25"/>
      <c r="M5464" s="25"/>
      <c r="N5464" s="25"/>
      <c r="O5464" s="25"/>
      <c r="P5464" s="25"/>
      <c r="Q5464" s="25"/>
      <c r="R5464" s="25"/>
      <c r="S5464" s="25"/>
      <c r="T5464" s="25"/>
      <c r="U5464" s="25"/>
      <c r="V5464" s="25"/>
      <c r="W5464" s="25"/>
      <c r="X5464" s="25"/>
      <c r="Y5464" s="25"/>
      <c r="Z5464" s="25"/>
      <c r="AA5464" s="25"/>
      <c r="AB5464" s="25"/>
    </row>
    <row r="5465" spans="1:28" ht="18.75" customHeight="1">
      <c r="A5465" s="1"/>
      <c r="B5465" s="1"/>
      <c r="C5465" s="1"/>
      <c r="D5465" s="21" t="s">
        <v>1174</v>
      </c>
      <c r="E5465" s="22" t="s">
        <v>1128</v>
      </c>
      <c r="F5465" s="27"/>
      <c r="G5465" s="28">
        <v>1229.52</v>
      </c>
      <c r="H5465" s="24">
        <f t="shared" si="24"/>
        <v>102.46</v>
      </c>
      <c r="I5465" s="25"/>
      <c r="J5465" s="25"/>
      <c r="K5465" s="26"/>
      <c r="L5465" s="25"/>
      <c r="M5465" s="25"/>
      <c r="N5465" s="25"/>
      <c r="O5465" s="25"/>
      <c r="P5465" s="25"/>
      <c r="Q5465" s="25"/>
      <c r="R5465" s="25"/>
      <c r="S5465" s="25"/>
      <c r="T5465" s="25"/>
      <c r="U5465" s="25"/>
      <c r="V5465" s="25"/>
      <c r="W5465" s="25"/>
      <c r="X5465" s="25"/>
      <c r="Y5465" s="25"/>
      <c r="Z5465" s="25"/>
      <c r="AA5465" s="25"/>
      <c r="AB5465" s="25"/>
    </row>
    <row r="5466" spans="1:28" ht="18.75" customHeight="1">
      <c r="A5466" s="1"/>
      <c r="B5466" s="1"/>
      <c r="C5466" s="1"/>
      <c r="D5466" s="21" t="s">
        <v>1162</v>
      </c>
      <c r="E5466" s="22" t="s">
        <v>1128</v>
      </c>
      <c r="F5466" s="27"/>
      <c r="G5466" s="28">
        <v>2866.38</v>
      </c>
      <c r="H5466" s="24">
        <f t="shared" si="24"/>
        <v>238.86500000000001</v>
      </c>
      <c r="I5466" s="25"/>
      <c r="J5466" s="25"/>
      <c r="K5466" s="26"/>
      <c r="L5466" s="25"/>
      <c r="M5466" s="25"/>
      <c r="N5466" s="25"/>
      <c r="O5466" s="25"/>
      <c r="P5466" s="25"/>
      <c r="Q5466" s="25"/>
      <c r="R5466" s="25"/>
      <c r="S5466" s="25"/>
      <c r="T5466" s="25"/>
      <c r="U5466" s="25"/>
      <c r="V5466" s="25"/>
      <c r="W5466" s="25"/>
      <c r="X5466" s="25"/>
      <c r="Y5466" s="25"/>
      <c r="Z5466" s="25"/>
      <c r="AA5466" s="25"/>
      <c r="AB5466" s="25"/>
    </row>
    <row r="5467" spans="1:28" ht="18.75" customHeight="1">
      <c r="A5467" s="1"/>
      <c r="B5467" s="1"/>
      <c r="C5467" s="1"/>
      <c r="D5467" s="21" t="s">
        <v>1148</v>
      </c>
      <c r="E5467" s="22" t="s">
        <v>1128</v>
      </c>
      <c r="F5467" s="27"/>
      <c r="G5467" s="28">
        <v>150</v>
      </c>
      <c r="H5467" s="24">
        <f t="shared" si="24"/>
        <v>12.5</v>
      </c>
      <c r="I5467" s="25"/>
      <c r="J5467" s="25"/>
      <c r="K5467" s="26"/>
      <c r="L5467" s="25"/>
      <c r="M5467" s="25"/>
      <c r="N5467" s="25"/>
      <c r="O5467" s="25"/>
      <c r="P5467" s="25"/>
      <c r="Q5467" s="25"/>
      <c r="R5467" s="25"/>
      <c r="S5467" s="25"/>
      <c r="T5467" s="25"/>
      <c r="U5467" s="25"/>
      <c r="V5467" s="25"/>
      <c r="W5467" s="25"/>
      <c r="X5467" s="25"/>
      <c r="Y5467" s="25"/>
      <c r="Z5467" s="25"/>
      <c r="AA5467" s="25"/>
      <c r="AB5467" s="25"/>
    </row>
    <row r="5468" spans="1:28" ht="18.75" customHeight="1">
      <c r="A5468" s="1"/>
      <c r="B5468" s="1"/>
      <c r="C5468" s="1"/>
      <c r="D5468" s="21" t="s">
        <v>1155</v>
      </c>
      <c r="E5468" s="22" t="s">
        <v>1128</v>
      </c>
      <c r="F5468" s="27"/>
      <c r="G5468" s="28">
        <v>215.02001300000001</v>
      </c>
      <c r="H5468" s="24">
        <f t="shared" si="24"/>
        <v>17.918334416666667</v>
      </c>
      <c r="I5468" s="25"/>
      <c r="J5468" s="25"/>
      <c r="K5468" s="26"/>
      <c r="L5468" s="25"/>
      <c r="M5468" s="25"/>
      <c r="N5468" s="25"/>
      <c r="O5468" s="25"/>
      <c r="P5468" s="25"/>
      <c r="Q5468" s="25"/>
      <c r="R5468" s="25"/>
      <c r="S5468" s="25"/>
      <c r="T5468" s="25"/>
      <c r="U5468" s="25"/>
      <c r="V5468" s="25"/>
      <c r="W5468" s="25"/>
      <c r="X5468" s="25"/>
      <c r="Y5468" s="25"/>
      <c r="Z5468" s="25"/>
      <c r="AA5468" s="25"/>
      <c r="AB5468" s="25"/>
    </row>
    <row r="5469" spans="1:28" ht="18.75" customHeight="1">
      <c r="A5469" s="1"/>
      <c r="B5469" s="1"/>
      <c r="C5469" s="1"/>
      <c r="D5469" s="21" t="s">
        <v>1157</v>
      </c>
      <c r="E5469" s="22" t="s">
        <v>1128</v>
      </c>
      <c r="F5469" s="27"/>
      <c r="G5469" s="28">
        <v>1173.42</v>
      </c>
      <c r="H5469" s="24">
        <f t="shared" si="24"/>
        <v>97.785000000000011</v>
      </c>
      <c r="I5469" s="25"/>
      <c r="J5469" s="25"/>
      <c r="K5469" s="26"/>
      <c r="L5469" s="25"/>
      <c r="M5469" s="25"/>
      <c r="N5469" s="25"/>
      <c r="O5469" s="25"/>
      <c r="P5469" s="25"/>
      <c r="Q5469" s="25"/>
      <c r="R5469" s="25"/>
      <c r="S5469" s="25"/>
      <c r="T5469" s="25"/>
      <c r="U5469" s="25"/>
      <c r="V5469" s="25"/>
      <c r="W5469" s="25"/>
      <c r="X5469" s="25"/>
      <c r="Y5469" s="25"/>
      <c r="Z5469" s="25"/>
      <c r="AA5469" s="25"/>
      <c r="AB5469" s="25"/>
    </row>
    <row r="5470" spans="1:28" ht="18.75" customHeight="1">
      <c r="A5470" s="1"/>
      <c r="B5470" s="1"/>
      <c r="C5470" s="1"/>
      <c r="D5470" s="21" t="s">
        <v>1163</v>
      </c>
      <c r="E5470" s="22" t="s">
        <v>1128</v>
      </c>
      <c r="F5470" s="27"/>
      <c r="G5470" s="28">
        <v>803.88</v>
      </c>
      <c r="H5470" s="24">
        <f t="shared" si="24"/>
        <v>66.989999999999995</v>
      </c>
      <c r="I5470" s="25"/>
      <c r="J5470" s="25"/>
      <c r="K5470" s="26"/>
      <c r="L5470" s="25"/>
      <c r="M5470" s="25"/>
      <c r="N5470" s="25"/>
      <c r="O5470" s="25"/>
      <c r="P5470" s="25"/>
      <c r="Q5470" s="25"/>
      <c r="R5470" s="25"/>
      <c r="S5470" s="25"/>
      <c r="T5470" s="25"/>
      <c r="U5470" s="25"/>
      <c r="V5470" s="25"/>
      <c r="W5470" s="25"/>
      <c r="X5470" s="25"/>
      <c r="Y5470" s="25"/>
      <c r="Z5470" s="25"/>
      <c r="AA5470" s="25"/>
      <c r="AB5470" s="25"/>
    </row>
    <row r="5471" spans="1:28" ht="18.75" customHeight="1">
      <c r="A5471" s="1"/>
      <c r="B5471" s="1"/>
      <c r="C5471" s="1"/>
      <c r="D5471" s="21" t="s">
        <v>1175</v>
      </c>
      <c r="E5471" s="22" t="s">
        <v>1128</v>
      </c>
      <c r="F5471" s="27"/>
      <c r="G5471" s="28">
        <v>2103.08</v>
      </c>
      <c r="H5471" s="24">
        <f t="shared" si="24"/>
        <v>175.25666666666666</v>
      </c>
      <c r="I5471" s="25"/>
      <c r="J5471" s="25"/>
      <c r="K5471" s="26"/>
      <c r="L5471" s="25"/>
      <c r="M5471" s="25"/>
      <c r="N5471" s="25"/>
      <c r="O5471" s="25"/>
      <c r="P5471" s="25"/>
      <c r="Q5471" s="25"/>
      <c r="R5471" s="25"/>
      <c r="S5471" s="25"/>
      <c r="T5471" s="25"/>
      <c r="U5471" s="25"/>
      <c r="V5471" s="25"/>
      <c r="W5471" s="25"/>
      <c r="X5471" s="25"/>
      <c r="Y5471" s="25"/>
      <c r="Z5471" s="25"/>
      <c r="AA5471" s="25"/>
      <c r="AB5471" s="25"/>
    </row>
    <row r="5472" spans="1:28" ht="18.75" customHeight="1">
      <c r="A5472" s="1"/>
      <c r="B5472" s="1"/>
      <c r="C5472" s="1"/>
      <c r="D5472" s="21" t="s">
        <v>1176</v>
      </c>
      <c r="E5472" s="22" t="s">
        <v>1128</v>
      </c>
      <c r="F5472" s="27"/>
      <c r="G5472" s="28">
        <v>1062.5999999999999</v>
      </c>
      <c r="H5472" s="24">
        <f t="shared" si="24"/>
        <v>88.55</v>
      </c>
      <c r="I5472" s="25"/>
      <c r="J5472" s="25"/>
      <c r="K5472" s="26"/>
      <c r="L5472" s="25"/>
      <c r="M5472" s="25"/>
      <c r="N5472" s="25"/>
      <c r="O5472" s="25"/>
      <c r="P5472" s="25"/>
      <c r="Q5472" s="25"/>
      <c r="R5472" s="25"/>
      <c r="S5472" s="25"/>
      <c r="T5472" s="25"/>
      <c r="U5472" s="25"/>
      <c r="V5472" s="25"/>
      <c r="W5472" s="25"/>
      <c r="X5472" s="25"/>
      <c r="Y5472" s="25"/>
      <c r="Z5472" s="25"/>
      <c r="AA5472" s="25"/>
      <c r="AB5472" s="25"/>
    </row>
    <row r="5473" spans="1:28" ht="18.75" customHeight="1">
      <c r="A5473" s="1"/>
      <c r="B5473" s="1"/>
      <c r="C5473" s="1"/>
      <c r="D5473" s="21" t="s">
        <v>1165</v>
      </c>
      <c r="E5473" s="22" t="s">
        <v>1128</v>
      </c>
      <c r="F5473" s="27"/>
      <c r="G5473" s="28">
        <v>31.62</v>
      </c>
      <c r="H5473" s="24">
        <f t="shared" si="24"/>
        <v>2.6350000000000002</v>
      </c>
      <c r="I5473" s="25"/>
      <c r="J5473" s="25"/>
      <c r="K5473" s="26"/>
      <c r="L5473" s="25"/>
      <c r="M5473" s="25"/>
      <c r="N5473" s="25"/>
      <c r="O5473" s="25"/>
      <c r="P5473" s="25"/>
      <c r="Q5473" s="25"/>
      <c r="R5473" s="25"/>
      <c r="S5473" s="25"/>
      <c r="T5473" s="25"/>
      <c r="U5473" s="25"/>
      <c r="V5473" s="25"/>
      <c r="W5473" s="25"/>
      <c r="X5473" s="25"/>
      <c r="Y5473" s="25"/>
      <c r="Z5473" s="25"/>
      <c r="AA5473" s="25"/>
      <c r="AB5473" s="25"/>
    </row>
    <row r="5474" spans="1:28" ht="18.75" customHeight="1">
      <c r="A5474" s="1"/>
      <c r="B5474" s="1"/>
      <c r="C5474" s="1"/>
      <c r="D5474" s="21" t="s">
        <v>1135</v>
      </c>
      <c r="E5474" s="22" t="s">
        <v>1128</v>
      </c>
      <c r="F5474" s="27"/>
      <c r="G5474" s="28">
        <v>178.08</v>
      </c>
      <c r="H5474" s="24">
        <f t="shared" si="24"/>
        <v>14.840000000000002</v>
      </c>
      <c r="I5474" s="25"/>
      <c r="J5474" s="25"/>
      <c r="K5474" s="26"/>
      <c r="L5474" s="25"/>
      <c r="M5474" s="25"/>
      <c r="N5474" s="25"/>
      <c r="O5474" s="25"/>
      <c r="P5474" s="25"/>
      <c r="Q5474" s="25"/>
      <c r="R5474" s="25"/>
      <c r="S5474" s="25"/>
      <c r="T5474" s="25"/>
      <c r="U5474" s="25"/>
      <c r="V5474" s="25"/>
      <c r="W5474" s="25"/>
      <c r="X5474" s="25"/>
      <c r="Y5474" s="25"/>
      <c r="Z5474" s="25"/>
      <c r="AA5474" s="25"/>
      <c r="AB5474" s="25"/>
    </row>
    <row r="5475" spans="1:28" ht="18.75" customHeight="1">
      <c r="A5475" s="1"/>
      <c r="B5475" s="1"/>
      <c r="C5475" s="1"/>
      <c r="D5475" s="21" t="s">
        <v>1138</v>
      </c>
      <c r="E5475" s="22" t="s">
        <v>1128</v>
      </c>
      <c r="F5475" s="27"/>
      <c r="G5475" s="28">
        <v>298.88</v>
      </c>
      <c r="H5475" s="24">
        <f t="shared" si="24"/>
        <v>24.906666666666666</v>
      </c>
      <c r="I5475" s="25"/>
      <c r="J5475" s="25"/>
      <c r="K5475" s="26"/>
      <c r="L5475" s="25"/>
      <c r="M5475" s="25"/>
      <c r="N5475" s="25"/>
      <c r="O5475" s="25"/>
      <c r="P5475" s="25"/>
      <c r="Q5475" s="25"/>
      <c r="R5475" s="25"/>
      <c r="S5475" s="25"/>
      <c r="T5475" s="25"/>
      <c r="U5475" s="25"/>
      <c r="V5475" s="25"/>
      <c r="W5475" s="25"/>
      <c r="X5475" s="25"/>
      <c r="Y5475" s="25"/>
      <c r="Z5475" s="25"/>
      <c r="AA5475" s="25"/>
      <c r="AB5475" s="25"/>
    </row>
    <row r="5476" spans="1:28" ht="18.75" customHeight="1">
      <c r="A5476" s="1"/>
      <c r="B5476" s="1"/>
      <c r="C5476" s="1"/>
      <c r="D5476" s="21" t="s">
        <v>1147</v>
      </c>
      <c r="E5476" s="22" t="s">
        <v>1128</v>
      </c>
      <c r="F5476" s="27"/>
      <c r="G5476" s="28">
        <v>123</v>
      </c>
      <c r="H5476" s="24">
        <f t="shared" si="24"/>
        <v>10.25</v>
      </c>
      <c r="I5476" s="25"/>
      <c r="J5476" s="25"/>
      <c r="K5476" s="26"/>
      <c r="L5476" s="25"/>
      <c r="M5476" s="25"/>
      <c r="N5476" s="25"/>
      <c r="O5476" s="25"/>
      <c r="P5476" s="25"/>
      <c r="Q5476" s="25"/>
      <c r="R5476" s="25"/>
      <c r="S5476" s="25"/>
      <c r="T5476" s="25"/>
      <c r="U5476" s="25"/>
      <c r="V5476" s="25"/>
      <c r="W5476" s="25"/>
      <c r="X5476" s="25"/>
      <c r="Y5476" s="25"/>
      <c r="Z5476" s="25"/>
      <c r="AA5476" s="25"/>
      <c r="AB5476" s="25"/>
    </row>
    <row r="5477" spans="1:28" ht="18.75" customHeight="1">
      <c r="A5477" s="1"/>
      <c r="B5477" s="1"/>
      <c r="C5477" s="1"/>
      <c r="D5477" s="21" t="s">
        <v>1153</v>
      </c>
      <c r="E5477" s="22" t="s">
        <v>1128</v>
      </c>
      <c r="F5477" s="27"/>
      <c r="G5477" s="28">
        <v>124.25</v>
      </c>
      <c r="H5477" s="24">
        <f t="shared" si="24"/>
        <v>10.354166666666666</v>
      </c>
      <c r="I5477" s="25"/>
      <c r="J5477" s="25"/>
      <c r="K5477" s="26"/>
      <c r="L5477" s="25"/>
      <c r="M5477" s="25"/>
      <c r="N5477" s="25"/>
      <c r="O5477" s="25"/>
      <c r="P5477" s="25"/>
      <c r="Q5477" s="25"/>
      <c r="R5477" s="25"/>
      <c r="S5477" s="25"/>
      <c r="T5477" s="25"/>
      <c r="U5477" s="25"/>
      <c r="V5477" s="25"/>
      <c r="W5477" s="25"/>
      <c r="X5477" s="25"/>
      <c r="Y5477" s="25"/>
      <c r="Z5477" s="25"/>
      <c r="AA5477" s="25"/>
      <c r="AB5477" s="25"/>
    </row>
    <row r="5478" spans="1:28" ht="18.75" customHeight="1">
      <c r="A5478" s="1"/>
      <c r="B5478" s="1"/>
      <c r="C5478" s="1"/>
      <c r="D5478" s="21" t="s">
        <v>1177</v>
      </c>
      <c r="E5478" s="22" t="s">
        <v>1128</v>
      </c>
      <c r="F5478" s="27"/>
      <c r="G5478" s="28">
        <v>32.080002</v>
      </c>
      <c r="H5478" s="24">
        <f t="shared" si="24"/>
        <v>2.6733335</v>
      </c>
      <c r="I5478" s="25"/>
      <c r="J5478" s="25"/>
      <c r="K5478" s="26"/>
      <c r="L5478" s="25"/>
      <c r="M5478" s="25"/>
      <c r="N5478" s="25"/>
      <c r="O5478" s="25"/>
      <c r="P5478" s="25"/>
      <c r="Q5478" s="25"/>
      <c r="R5478" s="25"/>
      <c r="S5478" s="25"/>
      <c r="T5478" s="25"/>
      <c r="U5478" s="25"/>
      <c r="V5478" s="25"/>
      <c r="W5478" s="25"/>
      <c r="X5478" s="25"/>
      <c r="Y5478" s="25"/>
      <c r="Z5478" s="25"/>
      <c r="AA5478" s="25"/>
      <c r="AB5478" s="25"/>
    </row>
    <row r="5479" spans="1:28" ht="18.75" customHeight="1">
      <c r="A5479" s="1"/>
      <c r="B5479" s="1"/>
      <c r="C5479" s="1"/>
      <c r="D5479" s="21" t="s">
        <v>1138</v>
      </c>
      <c r="E5479" s="22" t="s">
        <v>1128</v>
      </c>
      <c r="F5479" s="27"/>
      <c r="G5479" s="28">
        <v>2929.95</v>
      </c>
      <c r="H5479" s="24">
        <f t="shared" si="24"/>
        <v>244.16249999999999</v>
      </c>
      <c r="I5479" s="25"/>
      <c r="J5479" s="25"/>
      <c r="K5479" s="26"/>
      <c r="L5479" s="25"/>
      <c r="M5479" s="25"/>
      <c r="N5479" s="25"/>
      <c r="O5479" s="25"/>
      <c r="P5479" s="25"/>
      <c r="Q5479" s="25"/>
      <c r="R5479" s="25"/>
      <c r="S5479" s="25"/>
      <c r="T5479" s="25"/>
      <c r="U5479" s="25"/>
      <c r="V5479" s="25"/>
      <c r="W5479" s="25"/>
      <c r="X5479" s="25"/>
      <c r="Y5479" s="25"/>
      <c r="Z5479" s="25"/>
      <c r="AA5479" s="25"/>
      <c r="AB5479" s="25"/>
    </row>
    <row r="5480" spans="1:28" ht="18.75" customHeight="1">
      <c r="A5480" s="1"/>
      <c r="B5480" s="1"/>
      <c r="C5480" s="1"/>
      <c r="D5480" s="21" t="s">
        <v>1162</v>
      </c>
      <c r="E5480" s="22" t="s">
        <v>1128</v>
      </c>
      <c r="F5480" s="27"/>
      <c r="G5480" s="28">
        <v>2213.64</v>
      </c>
      <c r="H5480" s="24">
        <f t="shared" si="24"/>
        <v>184.47</v>
      </c>
      <c r="I5480" s="25"/>
      <c r="J5480" s="25"/>
      <c r="K5480" s="26"/>
      <c r="L5480" s="25"/>
      <c r="M5480" s="25"/>
      <c r="N5480" s="25"/>
      <c r="O5480" s="25"/>
      <c r="P5480" s="25"/>
      <c r="Q5480" s="25"/>
      <c r="R5480" s="25"/>
      <c r="S5480" s="25"/>
      <c r="T5480" s="25"/>
      <c r="U5480" s="25"/>
      <c r="V5480" s="25"/>
      <c r="W5480" s="25"/>
      <c r="X5480" s="25"/>
      <c r="Y5480" s="25"/>
      <c r="Z5480" s="25"/>
      <c r="AA5480" s="25"/>
      <c r="AB5480" s="25"/>
    </row>
    <row r="5481" spans="1:28" ht="18.75" customHeight="1">
      <c r="A5481" s="1"/>
      <c r="B5481" s="1"/>
      <c r="C5481" s="1"/>
      <c r="D5481" s="21" t="s">
        <v>1144</v>
      </c>
      <c r="E5481" s="22" t="s">
        <v>1128</v>
      </c>
      <c r="F5481" s="27"/>
      <c r="G5481" s="28">
        <v>144</v>
      </c>
      <c r="H5481" s="24">
        <f t="shared" si="24"/>
        <v>12</v>
      </c>
      <c r="I5481" s="25"/>
      <c r="J5481" s="25"/>
      <c r="K5481" s="26"/>
      <c r="L5481" s="25"/>
      <c r="M5481" s="25"/>
      <c r="N5481" s="25"/>
      <c r="O5481" s="25"/>
      <c r="P5481" s="25"/>
      <c r="Q5481" s="25"/>
      <c r="R5481" s="25"/>
      <c r="S5481" s="25"/>
      <c r="T5481" s="25"/>
      <c r="U5481" s="25"/>
      <c r="V5481" s="25"/>
      <c r="W5481" s="25"/>
      <c r="X5481" s="25"/>
      <c r="Y5481" s="25"/>
      <c r="Z5481" s="25"/>
      <c r="AA5481" s="25"/>
      <c r="AB5481" s="25"/>
    </row>
    <row r="5482" spans="1:28" ht="18.75" customHeight="1">
      <c r="A5482" s="1"/>
      <c r="B5482" s="1"/>
      <c r="C5482" s="1"/>
      <c r="D5482" s="21" t="s">
        <v>1130</v>
      </c>
      <c r="E5482" s="22" t="s">
        <v>1128</v>
      </c>
      <c r="F5482" s="27"/>
      <c r="G5482" s="28">
        <v>1782.5</v>
      </c>
      <c r="H5482" s="24">
        <f t="shared" si="24"/>
        <v>148.54166666666666</v>
      </c>
      <c r="I5482" s="25"/>
      <c r="J5482" s="25"/>
      <c r="K5482" s="26"/>
      <c r="L5482" s="25"/>
      <c r="M5482" s="25"/>
      <c r="N5482" s="25"/>
      <c r="O5482" s="25"/>
      <c r="P5482" s="25"/>
      <c r="Q5482" s="25"/>
      <c r="R5482" s="25"/>
      <c r="S5482" s="25"/>
      <c r="T5482" s="25"/>
      <c r="U5482" s="25"/>
      <c r="V5482" s="25"/>
      <c r="W5482" s="25"/>
      <c r="X5482" s="25"/>
      <c r="Y5482" s="25"/>
      <c r="Z5482" s="25"/>
      <c r="AA5482" s="25"/>
      <c r="AB5482" s="25"/>
    </row>
    <row r="5483" spans="1:28" ht="18.75" customHeight="1">
      <c r="A5483" s="1"/>
      <c r="B5483" s="1"/>
      <c r="C5483" s="1"/>
      <c r="D5483" s="21" t="s">
        <v>1151</v>
      </c>
      <c r="E5483" s="22" t="s">
        <v>1128</v>
      </c>
      <c r="F5483" s="27"/>
      <c r="G5483" s="28">
        <v>903.76</v>
      </c>
      <c r="H5483" s="24">
        <f t="shared" si="24"/>
        <v>75.313333333333333</v>
      </c>
      <c r="I5483" s="25"/>
      <c r="J5483" s="25"/>
      <c r="K5483" s="26"/>
      <c r="L5483" s="25"/>
      <c r="M5483" s="25"/>
      <c r="N5483" s="25"/>
      <c r="O5483" s="25"/>
      <c r="P5483" s="25"/>
      <c r="Q5483" s="25"/>
      <c r="R5483" s="25"/>
      <c r="S5483" s="25"/>
      <c r="T5483" s="25"/>
      <c r="U5483" s="25"/>
      <c r="V5483" s="25"/>
      <c r="W5483" s="25"/>
      <c r="X5483" s="25"/>
      <c r="Y5483" s="25"/>
      <c r="Z5483" s="25"/>
      <c r="AA5483" s="25"/>
      <c r="AB5483" s="25"/>
    </row>
    <row r="5484" spans="1:28" ht="18.75" customHeight="1">
      <c r="A5484" s="1"/>
      <c r="B5484" s="1"/>
      <c r="C5484" s="1"/>
      <c r="D5484" s="21" t="s">
        <v>1149</v>
      </c>
      <c r="E5484" s="22" t="s">
        <v>1128</v>
      </c>
      <c r="F5484" s="27"/>
      <c r="G5484" s="28">
        <v>468</v>
      </c>
      <c r="H5484" s="24">
        <f t="shared" si="24"/>
        <v>39</v>
      </c>
      <c r="I5484" s="25"/>
      <c r="J5484" s="25"/>
      <c r="K5484" s="26"/>
      <c r="L5484" s="25"/>
      <c r="M5484" s="25"/>
      <c r="N5484" s="25"/>
      <c r="O5484" s="25"/>
      <c r="P5484" s="25"/>
      <c r="Q5484" s="25"/>
      <c r="R5484" s="25"/>
      <c r="S5484" s="25"/>
      <c r="T5484" s="25"/>
      <c r="U5484" s="25"/>
      <c r="V5484" s="25"/>
      <c r="W5484" s="25"/>
      <c r="X5484" s="25"/>
      <c r="Y5484" s="25"/>
      <c r="Z5484" s="25"/>
      <c r="AA5484" s="25"/>
      <c r="AB5484" s="25"/>
    </row>
    <row r="5485" spans="1:28" ht="18.75" customHeight="1">
      <c r="A5485" s="1"/>
      <c r="B5485" s="1"/>
      <c r="C5485" s="1"/>
      <c r="D5485" s="21" t="s">
        <v>1178</v>
      </c>
      <c r="E5485" s="22" t="s">
        <v>1128</v>
      </c>
      <c r="F5485" s="27"/>
      <c r="G5485" s="28">
        <v>278.24</v>
      </c>
      <c r="H5485" s="24">
        <f t="shared" si="24"/>
        <v>23.186666666666667</v>
      </c>
      <c r="I5485" s="25"/>
      <c r="J5485" s="25"/>
      <c r="K5485" s="26"/>
      <c r="L5485" s="25"/>
      <c r="M5485" s="25"/>
      <c r="N5485" s="25"/>
      <c r="O5485" s="25"/>
      <c r="P5485" s="25"/>
      <c r="Q5485" s="25"/>
      <c r="R5485" s="25"/>
      <c r="S5485" s="25"/>
      <c r="T5485" s="25"/>
      <c r="U5485" s="25"/>
      <c r="V5485" s="25"/>
      <c r="W5485" s="25"/>
      <c r="X5485" s="25"/>
      <c r="Y5485" s="25"/>
      <c r="Z5485" s="25"/>
      <c r="AA5485" s="25"/>
      <c r="AB5485" s="25"/>
    </row>
    <row r="5486" spans="1:28" ht="18.75" customHeight="1">
      <c r="A5486" s="1"/>
      <c r="B5486" s="1"/>
      <c r="C5486" s="1"/>
      <c r="D5486" s="21" t="s">
        <v>1166</v>
      </c>
      <c r="E5486" s="22" t="s">
        <v>1128</v>
      </c>
      <c r="F5486" s="27"/>
      <c r="G5486" s="28">
        <v>1979.1201040000001</v>
      </c>
      <c r="H5486" s="24">
        <f t="shared" si="24"/>
        <v>164.92667533333335</v>
      </c>
      <c r="I5486" s="25"/>
      <c r="J5486" s="25"/>
      <c r="K5486" s="26"/>
      <c r="L5486" s="25"/>
      <c r="M5486" s="25"/>
      <c r="N5486" s="25"/>
      <c r="O5486" s="25"/>
      <c r="P5486" s="25"/>
      <c r="Q5486" s="25"/>
      <c r="R5486" s="25"/>
      <c r="S5486" s="25"/>
      <c r="T5486" s="25"/>
      <c r="U5486" s="25"/>
      <c r="V5486" s="25"/>
      <c r="W5486" s="25"/>
      <c r="X5486" s="25"/>
      <c r="Y5486" s="25"/>
      <c r="Z5486" s="25"/>
      <c r="AA5486" s="25"/>
      <c r="AB5486" s="25"/>
    </row>
    <row r="5487" spans="1:28" ht="18.75" customHeight="1">
      <c r="A5487" s="1"/>
      <c r="B5487" s="1"/>
      <c r="C5487" s="1"/>
      <c r="D5487" s="21" t="s">
        <v>1133</v>
      </c>
      <c r="E5487" s="22" t="s">
        <v>1128</v>
      </c>
      <c r="F5487" s="27"/>
      <c r="G5487" s="28">
        <v>2136.42</v>
      </c>
      <c r="H5487" s="24">
        <f t="shared" si="24"/>
        <v>178.035</v>
      </c>
      <c r="I5487" s="25"/>
      <c r="J5487" s="25"/>
      <c r="K5487" s="26"/>
      <c r="L5487" s="25"/>
      <c r="M5487" s="25"/>
      <c r="N5487" s="25"/>
      <c r="O5487" s="25"/>
      <c r="P5487" s="25"/>
      <c r="Q5487" s="25"/>
      <c r="R5487" s="25"/>
      <c r="S5487" s="25"/>
      <c r="T5487" s="25"/>
      <c r="U5487" s="25"/>
      <c r="V5487" s="25"/>
      <c r="W5487" s="25"/>
      <c r="X5487" s="25"/>
      <c r="Y5487" s="25"/>
      <c r="Z5487" s="25"/>
      <c r="AA5487" s="25"/>
      <c r="AB5487" s="25"/>
    </row>
    <row r="5488" spans="1:28" ht="18.75" customHeight="1">
      <c r="A5488" s="1"/>
      <c r="B5488" s="1"/>
      <c r="C5488" s="1"/>
      <c r="D5488" s="21" t="s">
        <v>1173</v>
      </c>
      <c r="E5488" s="22" t="s">
        <v>1128</v>
      </c>
      <c r="F5488" s="27"/>
      <c r="G5488" s="28">
        <v>958.74</v>
      </c>
      <c r="H5488" s="24">
        <f t="shared" si="24"/>
        <v>79.894999999999996</v>
      </c>
      <c r="I5488" s="25"/>
      <c r="J5488" s="25"/>
      <c r="K5488" s="26"/>
      <c r="L5488" s="25"/>
      <c r="M5488" s="25"/>
      <c r="N5488" s="25"/>
      <c r="O5488" s="25"/>
      <c r="P5488" s="25"/>
      <c r="Q5488" s="25"/>
      <c r="R5488" s="25"/>
      <c r="S5488" s="25"/>
      <c r="T5488" s="25"/>
      <c r="U5488" s="25"/>
      <c r="V5488" s="25"/>
      <c r="W5488" s="25"/>
      <c r="X5488" s="25"/>
      <c r="Y5488" s="25"/>
      <c r="Z5488" s="25"/>
      <c r="AA5488" s="25"/>
      <c r="AB5488" s="25"/>
    </row>
    <row r="5489" spans="1:28" ht="18.75" customHeight="1">
      <c r="A5489" s="1"/>
      <c r="B5489" s="1"/>
      <c r="C5489" s="1"/>
      <c r="D5489" s="21" t="s">
        <v>1168</v>
      </c>
      <c r="E5489" s="22" t="s">
        <v>1128</v>
      </c>
      <c r="F5489" s="27"/>
      <c r="G5489" s="28">
        <v>1843.36</v>
      </c>
      <c r="H5489" s="24">
        <f t="shared" si="24"/>
        <v>153.61333333333332</v>
      </c>
      <c r="I5489" s="25"/>
      <c r="J5489" s="25"/>
      <c r="K5489" s="26"/>
      <c r="L5489" s="25"/>
      <c r="M5489" s="25"/>
      <c r="N5489" s="25"/>
      <c r="O5489" s="25"/>
      <c r="P5489" s="25"/>
      <c r="Q5489" s="25"/>
      <c r="R5489" s="25"/>
      <c r="S5489" s="25"/>
      <c r="T5489" s="25"/>
      <c r="U5489" s="25"/>
      <c r="V5489" s="25"/>
      <c r="W5489" s="25"/>
      <c r="X5489" s="25"/>
      <c r="Y5489" s="25"/>
      <c r="Z5489" s="25"/>
      <c r="AA5489" s="25"/>
      <c r="AB5489" s="25"/>
    </row>
    <row r="5490" spans="1:28" ht="18.75" customHeight="1">
      <c r="A5490" s="1"/>
      <c r="B5490" s="1"/>
      <c r="C5490" s="1"/>
      <c r="D5490" s="21" t="s">
        <v>1132</v>
      </c>
      <c r="E5490" s="22" t="s">
        <v>1128</v>
      </c>
      <c r="F5490" s="27"/>
      <c r="G5490" s="28">
        <v>2236.13</v>
      </c>
      <c r="H5490" s="24">
        <f t="shared" si="24"/>
        <v>186.34416666666667</v>
      </c>
      <c r="I5490" s="25"/>
      <c r="J5490" s="25"/>
      <c r="K5490" s="26"/>
      <c r="L5490" s="25"/>
      <c r="M5490" s="25"/>
      <c r="N5490" s="25"/>
      <c r="O5490" s="25"/>
      <c r="P5490" s="25"/>
      <c r="Q5490" s="25"/>
      <c r="R5490" s="25"/>
      <c r="S5490" s="25"/>
      <c r="T5490" s="25"/>
      <c r="U5490" s="25"/>
      <c r="V5490" s="25"/>
      <c r="W5490" s="25"/>
      <c r="X5490" s="25"/>
      <c r="Y5490" s="25"/>
      <c r="Z5490" s="25"/>
      <c r="AA5490" s="25"/>
      <c r="AB5490" s="25"/>
    </row>
    <row r="5491" spans="1:28" ht="18.75" customHeight="1">
      <c r="A5491" s="1"/>
      <c r="B5491" s="1"/>
      <c r="C5491" s="1"/>
      <c r="D5491" s="21" t="s">
        <v>1179</v>
      </c>
      <c r="E5491" s="22" t="s">
        <v>1128</v>
      </c>
      <c r="F5491" s="27"/>
      <c r="G5491" s="28">
        <v>2648.36</v>
      </c>
      <c r="H5491" s="24">
        <f t="shared" si="24"/>
        <v>220.69666666666669</v>
      </c>
      <c r="I5491" s="25"/>
      <c r="J5491" s="25"/>
      <c r="K5491" s="26"/>
      <c r="L5491" s="25"/>
      <c r="M5491" s="25"/>
      <c r="N5491" s="25"/>
      <c r="O5491" s="25"/>
      <c r="P5491" s="25"/>
      <c r="Q5491" s="25"/>
      <c r="R5491" s="25"/>
      <c r="S5491" s="25"/>
      <c r="T5491" s="25"/>
      <c r="U5491" s="25"/>
      <c r="V5491" s="25"/>
      <c r="W5491" s="25"/>
      <c r="X5491" s="25"/>
      <c r="Y5491" s="25"/>
      <c r="Z5491" s="25"/>
      <c r="AA5491" s="25"/>
      <c r="AB5491" s="25"/>
    </row>
    <row r="5492" spans="1:28" ht="18.75" customHeight="1">
      <c r="A5492" s="1"/>
      <c r="B5492" s="1"/>
      <c r="C5492" s="1"/>
      <c r="D5492" s="21" t="s">
        <v>1180</v>
      </c>
      <c r="E5492" s="22" t="s">
        <v>1128</v>
      </c>
      <c r="F5492" s="27"/>
      <c r="G5492" s="28">
        <v>279</v>
      </c>
      <c r="H5492" s="24">
        <f t="shared" si="24"/>
        <v>23.25</v>
      </c>
      <c r="I5492" s="25"/>
      <c r="J5492" s="25"/>
      <c r="K5492" s="26"/>
      <c r="L5492" s="25"/>
      <c r="M5492" s="25"/>
      <c r="N5492" s="25"/>
      <c r="O5492" s="25"/>
      <c r="P5492" s="25"/>
      <c r="Q5492" s="25"/>
      <c r="R5492" s="25"/>
      <c r="S5492" s="25"/>
      <c r="T5492" s="25"/>
      <c r="U5492" s="25"/>
      <c r="V5492" s="25"/>
      <c r="W5492" s="25"/>
      <c r="X5492" s="25"/>
      <c r="Y5492" s="25"/>
      <c r="Z5492" s="25"/>
      <c r="AA5492" s="25"/>
      <c r="AB5492" s="25"/>
    </row>
    <row r="5493" spans="1:28" ht="18.75" customHeight="1">
      <c r="A5493" s="1"/>
      <c r="B5493" s="1"/>
      <c r="C5493" s="1"/>
      <c r="D5493" s="21" t="s">
        <v>1163</v>
      </c>
      <c r="E5493" s="22" t="s">
        <v>1128</v>
      </c>
      <c r="F5493" s="27"/>
      <c r="G5493" s="28">
        <v>83.16</v>
      </c>
      <c r="H5493" s="24">
        <f t="shared" si="24"/>
        <v>6.93</v>
      </c>
      <c r="I5493" s="25"/>
      <c r="J5493" s="25"/>
      <c r="K5493" s="26"/>
      <c r="L5493" s="25"/>
      <c r="M5493" s="25"/>
      <c r="N5493" s="25"/>
      <c r="O5493" s="25"/>
      <c r="P5493" s="25"/>
      <c r="Q5493" s="25"/>
      <c r="R5493" s="25"/>
      <c r="S5493" s="25"/>
      <c r="T5493" s="25"/>
      <c r="U5493" s="25"/>
      <c r="V5493" s="25"/>
      <c r="W5493" s="25"/>
      <c r="X5493" s="25"/>
      <c r="Y5493" s="25"/>
      <c r="Z5493" s="25"/>
      <c r="AA5493" s="25"/>
      <c r="AB5493" s="25"/>
    </row>
    <row r="5494" spans="1:28" ht="18.75" customHeight="1">
      <c r="A5494" s="1"/>
      <c r="B5494" s="1"/>
      <c r="C5494" s="1"/>
      <c r="D5494" s="21" t="s">
        <v>1156</v>
      </c>
      <c r="E5494" s="22" t="s">
        <v>1128</v>
      </c>
      <c r="F5494" s="27"/>
      <c r="G5494" s="28">
        <v>150.11000000000001</v>
      </c>
      <c r="H5494" s="24">
        <f t="shared" si="24"/>
        <v>12.509166666666667</v>
      </c>
      <c r="I5494" s="25"/>
      <c r="J5494" s="25"/>
      <c r="K5494" s="26"/>
      <c r="L5494" s="25"/>
      <c r="M5494" s="25"/>
      <c r="N5494" s="25"/>
      <c r="O5494" s="25"/>
      <c r="P5494" s="25"/>
      <c r="Q5494" s="25"/>
      <c r="R5494" s="25"/>
      <c r="S5494" s="25"/>
      <c r="T5494" s="25"/>
      <c r="U5494" s="25"/>
      <c r="V5494" s="25"/>
      <c r="W5494" s="25"/>
      <c r="X5494" s="25"/>
      <c r="Y5494" s="25"/>
      <c r="Z5494" s="25"/>
      <c r="AA5494" s="25"/>
      <c r="AB5494" s="25"/>
    </row>
    <row r="5495" spans="1:28" ht="18.75" customHeight="1">
      <c r="A5495" s="1"/>
      <c r="B5495" s="1"/>
      <c r="C5495" s="1"/>
      <c r="D5495" s="21" t="s">
        <v>1139</v>
      </c>
      <c r="E5495" s="22" t="s">
        <v>1128</v>
      </c>
      <c r="F5495" s="27"/>
      <c r="G5495" s="28">
        <v>58.24</v>
      </c>
      <c r="H5495" s="24">
        <f t="shared" si="24"/>
        <v>4.8533333333333335</v>
      </c>
      <c r="I5495" s="25"/>
      <c r="J5495" s="25"/>
      <c r="K5495" s="26"/>
      <c r="L5495" s="25"/>
      <c r="M5495" s="25"/>
      <c r="N5495" s="25"/>
      <c r="O5495" s="25"/>
      <c r="P5495" s="25"/>
      <c r="Q5495" s="25"/>
      <c r="R5495" s="25"/>
      <c r="S5495" s="25"/>
      <c r="T5495" s="25"/>
      <c r="U5495" s="25"/>
      <c r="V5495" s="25"/>
      <c r="W5495" s="25"/>
      <c r="X5495" s="25"/>
      <c r="Y5495" s="25"/>
      <c r="Z5495" s="25"/>
      <c r="AA5495" s="25"/>
      <c r="AB5495" s="25"/>
    </row>
    <row r="5496" spans="1:28" ht="18.75" customHeight="1">
      <c r="A5496" s="1"/>
      <c r="B5496" s="1"/>
      <c r="C5496" s="1"/>
      <c r="D5496" s="21" t="s">
        <v>1136</v>
      </c>
      <c r="E5496" s="22" t="s">
        <v>1128</v>
      </c>
      <c r="F5496" s="27"/>
      <c r="G5496" s="28">
        <v>267.60000000000002</v>
      </c>
      <c r="H5496" s="24">
        <f t="shared" si="24"/>
        <v>22.3</v>
      </c>
      <c r="I5496" s="25"/>
      <c r="J5496" s="25"/>
      <c r="K5496" s="26"/>
      <c r="L5496" s="25"/>
      <c r="M5496" s="25"/>
      <c r="N5496" s="25"/>
      <c r="O5496" s="25"/>
      <c r="P5496" s="25"/>
      <c r="Q5496" s="25"/>
      <c r="R5496" s="25"/>
      <c r="S5496" s="25"/>
      <c r="T5496" s="25"/>
      <c r="U5496" s="25"/>
      <c r="V5496" s="25"/>
      <c r="W5496" s="25"/>
      <c r="X5496" s="25"/>
      <c r="Y5496" s="25"/>
      <c r="Z5496" s="25"/>
      <c r="AA5496" s="25"/>
      <c r="AB5496" s="25"/>
    </row>
    <row r="5497" spans="1:28" ht="18.75" customHeight="1">
      <c r="A5497" s="1"/>
      <c r="B5497" s="1"/>
      <c r="C5497" s="1"/>
      <c r="D5497" s="21" t="s">
        <v>1167</v>
      </c>
      <c r="E5497" s="22" t="s">
        <v>1128</v>
      </c>
      <c r="F5497" s="27"/>
      <c r="G5497" s="28">
        <v>29.52</v>
      </c>
      <c r="H5497" s="24">
        <f t="shared" si="24"/>
        <v>2.46</v>
      </c>
      <c r="I5497" s="25"/>
      <c r="J5497" s="25"/>
      <c r="K5497" s="26"/>
      <c r="L5497" s="25"/>
      <c r="M5497" s="25"/>
      <c r="N5497" s="25"/>
      <c r="O5497" s="25"/>
      <c r="P5497" s="25"/>
      <c r="Q5497" s="25"/>
      <c r="R5497" s="25"/>
      <c r="S5497" s="25"/>
      <c r="T5497" s="25"/>
      <c r="U5497" s="25"/>
      <c r="V5497" s="25"/>
      <c r="W5497" s="25"/>
      <c r="X5497" s="25"/>
      <c r="Y5497" s="25"/>
      <c r="Z5497" s="25"/>
      <c r="AA5497" s="25"/>
      <c r="AB5497" s="25"/>
    </row>
    <row r="5498" spans="1:28" ht="18.75" customHeight="1">
      <c r="A5498" s="1"/>
      <c r="B5498" s="1"/>
      <c r="C5498" s="1"/>
      <c r="D5498" s="21" t="s">
        <v>1151</v>
      </c>
      <c r="E5498" s="22" t="s">
        <v>1128</v>
      </c>
      <c r="F5498" s="27"/>
      <c r="G5498" s="28">
        <v>113.7</v>
      </c>
      <c r="H5498" s="24">
        <f t="shared" si="24"/>
        <v>9.4749999999999996</v>
      </c>
      <c r="I5498" s="25"/>
      <c r="J5498" s="25"/>
      <c r="K5498" s="26"/>
      <c r="L5498" s="25"/>
      <c r="M5498" s="25"/>
      <c r="N5498" s="25"/>
      <c r="O5498" s="25"/>
      <c r="P5498" s="25"/>
      <c r="Q5498" s="25"/>
      <c r="R5498" s="25"/>
      <c r="S5498" s="25"/>
      <c r="T5498" s="25"/>
      <c r="U5498" s="25"/>
      <c r="V5498" s="25"/>
      <c r="W5498" s="25"/>
      <c r="X5498" s="25"/>
      <c r="Y5498" s="25"/>
      <c r="Z5498" s="25"/>
      <c r="AA5498" s="25"/>
      <c r="AB5498" s="25"/>
    </row>
    <row r="5499" spans="1:28" ht="18.75" customHeight="1">
      <c r="A5499" s="1"/>
      <c r="B5499" s="1"/>
      <c r="C5499" s="1"/>
      <c r="D5499" s="21" t="s">
        <v>1175</v>
      </c>
      <c r="E5499" s="22" t="s">
        <v>1128</v>
      </c>
      <c r="F5499" s="27"/>
      <c r="G5499" s="28">
        <v>170.52</v>
      </c>
      <c r="H5499" s="24">
        <f t="shared" si="24"/>
        <v>14.21</v>
      </c>
      <c r="I5499" s="25"/>
      <c r="J5499" s="25"/>
      <c r="K5499" s="26"/>
      <c r="L5499" s="25"/>
      <c r="M5499" s="25"/>
      <c r="N5499" s="25"/>
      <c r="O5499" s="25"/>
      <c r="P5499" s="25"/>
      <c r="Q5499" s="25"/>
      <c r="R5499" s="25"/>
      <c r="S5499" s="25"/>
      <c r="T5499" s="25"/>
      <c r="U5499" s="25"/>
      <c r="V5499" s="25"/>
      <c r="W5499" s="25"/>
      <c r="X5499" s="25"/>
      <c r="Y5499" s="25"/>
      <c r="Z5499" s="25"/>
      <c r="AA5499" s="25"/>
      <c r="AB5499" s="25"/>
    </row>
    <row r="5500" spans="1:28" ht="18.75" customHeight="1">
      <c r="A5500" s="1"/>
      <c r="B5500" s="1"/>
      <c r="C5500" s="1"/>
      <c r="D5500" s="21" t="s">
        <v>1167</v>
      </c>
      <c r="E5500" s="22" t="s">
        <v>1128</v>
      </c>
      <c r="F5500" s="27"/>
      <c r="G5500" s="28">
        <v>243.54</v>
      </c>
      <c r="H5500" s="24">
        <f t="shared" si="24"/>
        <v>20.294999999999998</v>
      </c>
      <c r="I5500" s="25"/>
      <c r="J5500" s="25"/>
      <c r="K5500" s="26"/>
      <c r="L5500" s="25"/>
      <c r="M5500" s="25"/>
      <c r="N5500" s="25"/>
      <c r="O5500" s="25"/>
      <c r="P5500" s="25"/>
      <c r="Q5500" s="25"/>
      <c r="R5500" s="25"/>
      <c r="S5500" s="25"/>
      <c r="T5500" s="25"/>
      <c r="U5500" s="25"/>
      <c r="V5500" s="25"/>
      <c r="W5500" s="25"/>
      <c r="X5500" s="25"/>
      <c r="Y5500" s="25"/>
      <c r="Z5500" s="25"/>
      <c r="AA5500" s="25"/>
      <c r="AB5500" s="25"/>
    </row>
    <row r="5501" spans="1:28" ht="18.75" customHeight="1">
      <c r="A5501" s="1"/>
      <c r="B5501" s="1"/>
      <c r="C5501" s="1"/>
      <c r="D5501" s="21" t="s">
        <v>1180</v>
      </c>
      <c r="E5501" s="22" t="s">
        <v>1128</v>
      </c>
      <c r="F5501" s="27"/>
      <c r="G5501" s="28">
        <v>4696.5</v>
      </c>
      <c r="H5501" s="24">
        <f t="shared" si="24"/>
        <v>391.375</v>
      </c>
      <c r="I5501" s="25"/>
      <c r="J5501" s="25"/>
      <c r="K5501" s="26"/>
      <c r="L5501" s="25"/>
      <c r="M5501" s="25"/>
      <c r="N5501" s="25"/>
      <c r="O5501" s="25"/>
      <c r="P5501" s="25"/>
      <c r="Q5501" s="25"/>
      <c r="R5501" s="25"/>
      <c r="S5501" s="25"/>
      <c r="T5501" s="25"/>
      <c r="U5501" s="25"/>
      <c r="V5501" s="25"/>
      <c r="W5501" s="25"/>
      <c r="X5501" s="25"/>
      <c r="Y5501" s="25"/>
      <c r="Z5501" s="25"/>
      <c r="AA5501" s="25"/>
      <c r="AB5501" s="25"/>
    </row>
    <row r="5502" spans="1:28" ht="18.75" customHeight="1">
      <c r="A5502" s="1"/>
      <c r="B5502" s="1"/>
      <c r="C5502" s="1"/>
      <c r="D5502" s="21" t="s">
        <v>1171</v>
      </c>
      <c r="E5502" s="22" t="s">
        <v>1128</v>
      </c>
      <c r="F5502" s="27"/>
      <c r="G5502" s="28">
        <v>18</v>
      </c>
      <c r="H5502" s="24">
        <f t="shared" si="24"/>
        <v>1.5</v>
      </c>
      <c r="I5502" s="25"/>
      <c r="J5502" s="25"/>
      <c r="K5502" s="26"/>
      <c r="L5502" s="25"/>
      <c r="M5502" s="25"/>
      <c r="N5502" s="25"/>
      <c r="O5502" s="25"/>
      <c r="P5502" s="25"/>
      <c r="Q5502" s="25"/>
      <c r="R5502" s="25"/>
      <c r="S5502" s="25"/>
      <c r="T5502" s="25"/>
      <c r="U5502" s="25"/>
      <c r="V5502" s="25"/>
      <c r="W5502" s="25"/>
      <c r="X5502" s="25"/>
      <c r="Y5502" s="25"/>
      <c r="Z5502" s="25"/>
      <c r="AA5502" s="25"/>
      <c r="AB5502" s="25"/>
    </row>
    <row r="5503" spans="1:28" ht="18.75" customHeight="1">
      <c r="A5503" s="1"/>
      <c r="B5503" s="1"/>
      <c r="C5503" s="1"/>
      <c r="D5503" s="21" t="s">
        <v>1129</v>
      </c>
      <c r="E5503" s="22" t="s">
        <v>1128</v>
      </c>
      <c r="F5503" s="27"/>
      <c r="G5503" s="28">
        <v>87.84</v>
      </c>
      <c r="H5503" s="24">
        <f t="shared" si="24"/>
        <v>7.32</v>
      </c>
      <c r="I5503" s="25"/>
      <c r="J5503" s="25"/>
      <c r="K5503" s="26"/>
      <c r="L5503" s="25"/>
      <c r="M5503" s="25"/>
      <c r="N5503" s="25"/>
      <c r="O5503" s="25"/>
      <c r="P5503" s="25"/>
      <c r="Q5503" s="25"/>
      <c r="R5503" s="25"/>
      <c r="S5503" s="25"/>
      <c r="T5503" s="25"/>
      <c r="U5503" s="25"/>
      <c r="V5503" s="25"/>
      <c r="W5503" s="25"/>
      <c r="X5503" s="25"/>
      <c r="Y5503" s="25"/>
      <c r="Z5503" s="25"/>
      <c r="AA5503" s="25"/>
      <c r="AB5503" s="25"/>
    </row>
    <row r="5504" spans="1:28" ht="18.75" customHeight="1">
      <c r="A5504" s="1"/>
      <c r="B5504" s="1"/>
      <c r="C5504" s="1"/>
      <c r="D5504" s="21" t="s">
        <v>1169</v>
      </c>
      <c r="E5504" s="22" t="s">
        <v>1128</v>
      </c>
      <c r="F5504" s="27"/>
      <c r="G5504" s="28">
        <v>299.51998200000003</v>
      </c>
      <c r="H5504" s="24">
        <f t="shared" si="24"/>
        <v>24.959998500000001</v>
      </c>
      <c r="I5504" s="25"/>
      <c r="J5504" s="25"/>
      <c r="K5504" s="26"/>
      <c r="L5504" s="25"/>
      <c r="M5504" s="25"/>
      <c r="N5504" s="25"/>
      <c r="O5504" s="25"/>
      <c r="P5504" s="25"/>
      <c r="Q5504" s="25"/>
      <c r="R5504" s="25"/>
      <c r="S5504" s="25"/>
      <c r="T5504" s="25"/>
      <c r="U5504" s="25"/>
      <c r="V5504" s="25"/>
      <c r="W5504" s="25"/>
      <c r="X5504" s="25"/>
      <c r="Y5504" s="25"/>
      <c r="Z5504" s="25"/>
      <c r="AA5504" s="25"/>
      <c r="AB5504" s="25"/>
    </row>
    <row r="5505" spans="1:28" ht="18.75" customHeight="1">
      <c r="A5505" s="1"/>
      <c r="B5505" s="1"/>
      <c r="C5505" s="1"/>
      <c r="D5505" s="21" t="s">
        <v>1140</v>
      </c>
      <c r="E5505" s="22" t="s">
        <v>1128</v>
      </c>
      <c r="F5505" s="27"/>
      <c r="G5505" s="28">
        <v>162.12</v>
      </c>
      <c r="H5505" s="24">
        <f t="shared" si="24"/>
        <v>13.51</v>
      </c>
      <c r="I5505" s="25"/>
      <c r="J5505" s="25"/>
      <c r="K5505" s="26"/>
      <c r="L5505" s="25"/>
      <c r="M5505" s="25"/>
      <c r="N5505" s="25"/>
      <c r="O5505" s="25"/>
      <c r="P5505" s="25"/>
      <c r="Q5505" s="25"/>
      <c r="R5505" s="25"/>
      <c r="S5505" s="25"/>
      <c r="T5505" s="25"/>
      <c r="U5505" s="25"/>
      <c r="V5505" s="25"/>
      <c r="W5505" s="25"/>
      <c r="X5505" s="25"/>
      <c r="Y5505" s="25"/>
      <c r="Z5505" s="25"/>
      <c r="AA5505" s="25"/>
      <c r="AB5505" s="25"/>
    </row>
    <row r="5506" spans="1:28" ht="18.75" customHeight="1">
      <c r="A5506" s="1"/>
      <c r="B5506" s="1"/>
      <c r="C5506" s="1"/>
      <c r="D5506" s="21" t="s">
        <v>1179</v>
      </c>
      <c r="E5506" s="22" t="s">
        <v>1128</v>
      </c>
      <c r="F5506" s="27"/>
      <c r="G5506" s="28">
        <v>259.27999999999997</v>
      </c>
      <c r="H5506" s="24">
        <f t="shared" si="24"/>
        <v>21.606666666666666</v>
      </c>
      <c r="I5506" s="25"/>
      <c r="J5506" s="25"/>
      <c r="K5506" s="26"/>
      <c r="L5506" s="25"/>
      <c r="M5506" s="25"/>
      <c r="N5506" s="25"/>
      <c r="O5506" s="25"/>
      <c r="P5506" s="25"/>
      <c r="Q5506" s="25"/>
      <c r="R5506" s="25"/>
      <c r="S5506" s="25"/>
      <c r="T5506" s="25"/>
      <c r="U5506" s="25"/>
      <c r="V5506" s="25"/>
      <c r="W5506" s="25"/>
      <c r="X5506" s="25"/>
      <c r="Y5506" s="25"/>
      <c r="Z5506" s="25"/>
      <c r="AA5506" s="25"/>
      <c r="AB5506" s="25"/>
    </row>
    <row r="5507" spans="1:28" ht="18.75" customHeight="1">
      <c r="A5507" s="1"/>
      <c r="B5507" s="1"/>
      <c r="C5507" s="1"/>
      <c r="D5507" s="21" t="s">
        <v>1138</v>
      </c>
      <c r="E5507" s="22" t="s">
        <v>1128</v>
      </c>
      <c r="F5507" s="27"/>
      <c r="G5507" s="28">
        <v>403.38</v>
      </c>
      <c r="H5507" s="24">
        <f t="shared" si="24"/>
        <v>33.615000000000002</v>
      </c>
      <c r="I5507" s="25"/>
      <c r="J5507" s="25"/>
      <c r="K5507" s="26"/>
      <c r="L5507" s="25"/>
      <c r="M5507" s="25"/>
      <c r="N5507" s="25"/>
      <c r="O5507" s="25"/>
      <c r="P5507" s="25"/>
      <c r="Q5507" s="25"/>
      <c r="R5507" s="25"/>
      <c r="S5507" s="25"/>
      <c r="T5507" s="25"/>
      <c r="U5507" s="25"/>
      <c r="V5507" s="25"/>
      <c r="W5507" s="25"/>
      <c r="X5507" s="25"/>
      <c r="Y5507" s="25"/>
      <c r="Z5507" s="25"/>
      <c r="AA5507" s="25"/>
      <c r="AB5507" s="25"/>
    </row>
    <row r="5508" spans="1:28" ht="18.75" customHeight="1">
      <c r="A5508" s="1"/>
      <c r="B5508" s="1"/>
      <c r="C5508" s="1"/>
      <c r="D5508" s="21" t="s">
        <v>1151</v>
      </c>
      <c r="E5508" s="22" t="s">
        <v>1128</v>
      </c>
      <c r="F5508" s="27"/>
      <c r="G5508" s="28">
        <v>113.76</v>
      </c>
      <c r="H5508" s="24">
        <f t="shared" si="24"/>
        <v>9.48</v>
      </c>
      <c r="I5508" s="25"/>
      <c r="J5508" s="25"/>
      <c r="K5508" s="26"/>
      <c r="L5508" s="25"/>
      <c r="M5508" s="25"/>
      <c r="N5508" s="25"/>
      <c r="O5508" s="25"/>
      <c r="P5508" s="25"/>
      <c r="Q5508" s="25"/>
      <c r="R5508" s="25"/>
      <c r="S5508" s="25"/>
      <c r="T5508" s="25"/>
      <c r="U5508" s="25"/>
      <c r="V5508" s="25"/>
      <c r="W5508" s="25"/>
      <c r="X5508" s="25"/>
      <c r="Y5508" s="25"/>
      <c r="Z5508" s="25"/>
      <c r="AA5508" s="25"/>
      <c r="AB5508" s="25"/>
    </row>
    <row r="5509" spans="1:28" ht="18.75" customHeight="1">
      <c r="A5509" s="1"/>
      <c r="B5509" s="1"/>
      <c r="C5509" s="1"/>
      <c r="D5509" s="21" t="s">
        <v>1133</v>
      </c>
      <c r="E5509" s="22" t="s">
        <v>1128</v>
      </c>
      <c r="F5509" s="27"/>
      <c r="G5509" s="28">
        <v>218.79</v>
      </c>
      <c r="H5509" s="24">
        <f t="shared" si="24"/>
        <v>18.232499999999998</v>
      </c>
      <c r="I5509" s="25"/>
      <c r="J5509" s="25"/>
      <c r="K5509" s="26"/>
      <c r="L5509" s="25"/>
      <c r="M5509" s="25"/>
      <c r="N5509" s="25"/>
      <c r="O5509" s="25"/>
      <c r="P5509" s="25"/>
      <c r="Q5509" s="25"/>
      <c r="R5509" s="25"/>
      <c r="S5509" s="25"/>
      <c r="T5509" s="25"/>
      <c r="U5509" s="25"/>
      <c r="V5509" s="25"/>
      <c r="W5509" s="25"/>
      <c r="X5509" s="25"/>
      <c r="Y5509" s="25"/>
      <c r="Z5509" s="25"/>
      <c r="AA5509" s="25"/>
      <c r="AB5509" s="25"/>
    </row>
    <row r="5510" spans="1:28" ht="18.75" customHeight="1">
      <c r="A5510" s="1"/>
      <c r="B5510" s="1"/>
      <c r="C5510" s="1"/>
      <c r="D5510" s="21" t="s">
        <v>1161</v>
      </c>
      <c r="E5510" s="22" t="s">
        <v>1128</v>
      </c>
      <c r="F5510" s="27"/>
      <c r="G5510" s="28">
        <v>32</v>
      </c>
      <c r="H5510" s="24">
        <f t="shared" si="24"/>
        <v>2.6666666666666665</v>
      </c>
      <c r="I5510" s="25"/>
      <c r="J5510" s="25"/>
      <c r="K5510" s="26"/>
      <c r="L5510" s="25"/>
      <c r="M5510" s="25"/>
      <c r="N5510" s="25"/>
      <c r="O5510" s="25"/>
      <c r="P5510" s="25"/>
      <c r="Q5510" s="25"/>
      <c r="R5510" s="25"/>
      <c r="S5510" s="25"/>
      <c r="T5510" s="25"/>
      <c r="U5510" s="25"/>
      <c r="V5510" s="25"/>
      <c r="W5510" s="25"/>
      <c r="X5510" s="25"/>
      <c r="Y5510" s="25"/>
      <c r="Z5510" s="25"/>
      <c r="AA5510" s="25"/>
      <c r="AB5510" s="25"/>
    </row>
    <row r="5511" spans="1:28" ht="18.75" customHeight="1">
      <c r="A5511" s="1"/>
      <c r="B5511" s="1"/>
      <c r="C5511" s="1"/>
      <c r="D5511" s="21" t="s">
        <v>1162</v>
      </c>
      <c r="E5511" s="22" t="s">
        <v>1128</v>
      </c>
      <c r="F5511" s="27"/>
      <c r="G5511" s="28">
        <v>269.61</v>
      </c>
      <c r="H5511" s="24">
        <f t="shared" si="24"/>
        <v>22.467500000000001</v>
      </c>
      <c r="I5511" s="25"/>
      <c r="J5511" s="25"/>
      <c r="K5511" s="26"/>
      <c r="L5511" s="25"/>
      <c r="M5511" s="25"/>
      <c r="N5511" s="25"/>
      <c r="O5511" s="25"/>
      <c r="P5511" s="25"/>
      <c r="Q5511" s="25"/>
      <c r="R5511" s="25"/>
      <c r="S5511" s="25"/>
      <c r="T5511" s="25"/>
      <c r="U5511" s="25"/>
      <c r="V5511" s="25"/>
      <c r="W5511" s="25"/>
      <c r="X5511" s="25"/>
      <c r="Y5511" s="25"/>
      <c r="Z5511" s="25"/>
      <c r="AA5511" s="25"/>
      <c r="AB5511" s="25"/>
    </row>
    <row r="5512" spans="1:28" ht="18.75" customHeight="1">
      <c r="A5512" s="1"/>
      <c r="B5512" s="1"/>
      <c r="C5512" s="1"/>
      <c r="D5512" s="21" t="s">
        <v>1158</v>
      </c>
      <c r="E5512" s="22" t="s">
        <v>1128</v>
      </c>
      <c r="F5512" s="27"/>
      <c r="G5512" s="28">
        <v>52.2</v>
      </c>
      <c r="H5512" s="24">
        <f t="shared" si="24"/>
        <v>4.3500000000000005</v>
      </c>
      <c r="I5512" s="25"/>
      <c r="J5512" s="25"/>
      <c r="K5512" s="26"/>
      <c r="L5512" s="25"/>
      <c r="M5512" s="25"/>
      <c r="N5512" s="25"/>
      <c r="O5512" s="25"/>
      <c r="P5512" s="25"/>
      <c r="Q5512" s="25"/>
      <c r="R5512" s="25"/>
      <c r="S5512" s="25"/>
      <c r="T5512" s="25"/>
      <c r="U5512" s="25"/>
      <c r="V5512" s="25"/>
      <c r="W5512" s="25"/>
      <c r="X5512" s="25"/>
      <c r="Y5512" s="25"/>
      <c r="Z5512" s="25"/>
      <c r="AA5512" s="25"/>
      <c r="AB5512" s="25"/>
    </row>
    <row r="5513" spans="1:28" ht="18.75" customHeight="1">
      <c r="A5513" s="1"/>
      <c r="B5513" s="1"/>
      <c r="C5513" s="1"/>
      <c r="D5513" s="21" t="s">
        <v>1142</v>
      </c>
      <c r="E5513" s="22" t="s">
        <v>1128</v>
      </c>
      <c r="F5513" s="27"/>
      <c r="G5513" s="28">
        <v>1641.97</v>
      </c>
      <c r="H5513" s="24">
        <f t="shared" si="24"/>
        <v>136.83083333333335</v>
      </c>
      <c r="I5513" s="25"/>
      <c r="J5513" s="25"/>
      <c r="K5513" s="26"/>
      <c r="L5513" s="25"/>
      <c r="M5513" s="25"/>
      <c r="N5513" s="25"/>
      <c r="O5513" s="25"/>
      <c r="P5513" s="25"/>
      <c r="Q5513" s="25"/>
      <c r="R5513" s="25"/>
      <c r="S5513" s="25"/>
      <c r="T5513" s="25"/>
      <c r="U5513" s="25"/>
      <c r="V5513" s="25"/>
      <c r="W5513" s="25"/>
      <c r="X5513" s="25"/>
      <c r="Y5513" s="25"/>
      <c r="Z5513" s="25"/>
      <c r="AA5513" s="25"/>
      <c r="AB5513" s="25"/>
    </row>
    <row r="5514" spans="1:28" ht="18.75" customHeight="1">
      <c r="A5514" s="1"/>
      <c r="B5514" s="1"/>
      <c r="C5514" s="1"/>
      <c r="D5514" s="21" t="s">
        <v>1154</v>
      </c>
      <c r="E5514" s="22" t="s">
        <v>1128</v>
      </c>
      <c r="F5514" s="27"/>
      <c r="G5514" s="28">
        <v>32.32</v>
      </c>
      <c r="H5514" s="24">
        <f t="shared" si="24"/>
        <v>2.6933333333333334</v>
      </c>
      <c r="I5514" s="25"/>
      <c r="J5514" s="25"/>
      <c r="K5514" s="26"/>
      <c r="L5514" s="25"/>
      <c r="M5514" s="25"/>
      <c r="N5514" s="25"/>
      <c r="O5514" s="25"/>
      <c r="P5514" s="25"/>
      <c r="Q5514" s="25"/>
      <c r="R5514" s="25"/>
      <c r="S5514" s="25"/>
      <c r="T5514" s="25"/>
      <c r="U5514" s="25"/>
      <c r="V5514" s="25"/>
      <c r="W5514" s="25"/>
      <c r="X5514" s="25"/>
      <c r="Y5514" s="25"/>
      <c r="Z5514" s="25"/>
      <c r="AA5514" s="25"/>
      <c r="AB5514" s="25"/>
    </row>
    <row r="5515" spans="1:28" ht="18.75" customHeight="1">
      <c r="A5515" s="1"/>
      <c r="B5515" s="1"/>
      <c r="C5515" s="1"/>
      <c r="D5515" s="21" t="s">
        <v>1181</v>
      </c>
      <c r="E5515" s="22" t="s">
        <v>1128</v>
      </c>
      <c r="F5515" s="27"/>
      <c r="G5515" s="28">
        <v>1706.32</v>
      </c>
      <c r="H5515" s="24">
        <f t="shared" si="24"/>
        <v>142.19333333333333</v>
      </c>
      <c r="I5515" s="25"/>
      <c r="J5515" s="25"/>
      <c r="K5515" s="26"/>
      <c r="L5515" s="25"/>
      <c r="M5515" s="25"/>
      <c r="N5515" s="25"/>
      <c r="O5515" s="25"/>
      <c r="P5515" s="25"/>
      <c r="Q5515" s="25"/>
      <c r="R5515" s="25"/>
      <c r="S5515" s="25"/>
      <c r="T5515" s="25"/>
      <c r="U5515" s="25"/>
      <c r="V5515" s="25"/>
      <c r="W5515" s="25"/>
      <c r="X5515" s="25"/>
      <c r="Y5515" s="25"/>
      <c r="Z5515" s="25"/>
      <c r="AA5515" s="25"/>
      <c r="AB5515" s="25"/>
    </row>
    <row r="5516" spans="1:28" ht="18.75" customHeight="1">
      <c r="A5516" s="1"/>
      <c r="B5516" s="1"/>
      <c r="C5516" s="1"/>
      <c r="D5516" s="21" t="s">
        <v>1131</v>
      </c>
      <c r="E5516" s="22" t="s">
        <v>1128</v>
      </c>
      <c r="F5516" s="27"/>
      <c r="G5516" s="28">
        <v>652.86</v>
      </c>
      <c r="H5516" s="24">
        <f t="shared" si="24"/>
        <v>54.405000000000001</v>
      </c>
      <c r="I5516" s="25"/>
      <c r="J5516" s="25"/>
      <c r="K5516" s="26"/>
      <c r="L5516" s="25"/>
      <c r="M5516" s="25"/>
      <c r="N5516" s="25"/>
      <c r="O5516" s="25"/>
      <c r="P5516" s="25"/>
      <c r="Q5516" s="25"/>
      <c r="R5516" s="25"/>
      <c r="S5516" s="25"/>
      <c r="T5516" s="25"/>
      <c r="U5516" s="25"/>
      <c r="V5516" s="25"/>
      <c r="W5516" s="25"/>
      <c r="X5516" s="25"/>
      <c r="Y5516" s="25"/>
      <c r="Z5516" s="25"/>
      <c r="AA5516" s="25"/>
      <c r="AB5516" s="25"/>
    </row>
    <row r="5517" spans="1:28" ht="18.75" customHeight="1">
      <c r="A5517" s="1"/>
      <c r="B5517" s="1"/>
      <c r="C5517" s="1"/>
      <c r="D5517" s="21" t="s">
        <v>1154</v>
      </c>
      <c r="E5517" s="22" t="s">
        <v>1128</v>
      </c>
      <c r="F5517" s="27"/>
      <c r="G5517" s="28">
        <v>376.65</v>
      </c>
      <c r="H5517" s="24">
        <f t="shared" si="24"/>
        <v>31.387499999999999</v>
      </c>
      <c r="I5517" s="25"/>
      <c r="J5517" s="25"/>
      <c r="K5517" s="26"/>
      <c r="L5517" s="25"/>
      <c r="M5517" s="25"/>
      <c r="N5517" s="25"/>
      <c r="O5517" s="25"/>
      <c r="P5517" s="25"/>
      <c r="Q5517" s="25"/>
      <c r="R5517" s="25"/>
      <c r="S5517" s="25"/>
      <c r="T5517" s="25"/>
      <c r="U5517" s="25"/>
      <c r="V5517" s="25"/>
      <c r="W5517" s="25"/>
      <c r="X5517" s="25"/>
      <c r="Y5517" s="25"/>
      <c r="Z5517" s="25"/>
      <c r="AA5517" s="25"/>
      <c r="AB5517" s="25"/>
    </row>
    <row r="5518" spans="1:28" ht="18.75" customHeight="1">
      <c r="A5518" s="1"/>
      <c r="B5518" s="1"/>
      <c r="C5518" s="1"/>
      <c r="D5518" s="21" t="s">
        <v>1181</v>
      </c>
      <c r="E5518" s="22" t="s">
        <v>1128</v>
      </c>
      <c r="F5518" s="27"/>
      <c r="G5518" s="28">
        <v>132.96</v>
      </c>
      <c r="H5518" s="24">
        <f t="shared" si="24"/>
        <v>11.08</v>
      </c>
      <c r="I5518" s="25"/>
      <c r="J5518" s="25"/>
      <c r="K5518" s="26"/>
      <c r="L5518" s="25"/>
      <c r="M5518" s="25"/>
      <c r="N5518" s="25"/>
      <c r="O5518" s="25"/>
      <c r="P5518" s="25"/>
      <c r="Q5518" s="25"/>
      <c r="R5518" s="25"/>
      <c r="S5518" s="25"/>
      <c r="T5518" s="25"/>
      <c r="U5518" s="25"/>
      <c r="V5518" s="25"/>
      <c r="W5518" s="25"/>
      <c r="X5518" s="25"/>
      <c r="Y5518" s="25"/>
      <c r="Z5518" s="25"/>
      <c r="AA5518" s="25"/>
      <c r="AB5518" s="25"/>
    </row>
    <row r="5519" spans="1:28" ht="18.75" customHeight="1">
      <c r="A5519" s="1"/>
      <c r="B5519" s="1"/>
      <c r="C5519" s="1"/>
      <c r="D5519" s="21" t="s">
        <v>1132</v>
      </c>
      <c r="E5519" s="22" t="s">
        <v>1128</v>
      </c>
      <c r="F5519" s="27"/>
      <c r="G5519" s="28">
        <v>241.02</v>
      </c>
      <c r="H5519" s="24">
        <f t="shared" si="24"/>
        <v>20.085000000000001</v>
      </c>
      <c r="I5519" s="25"/>
      <c r="J5519" s="25"/>
      <c r="K5519" s="26"/>
      <c r="L5519" s="25"/>
      <c r="M5519" s="25"/>
      <c r="N5519" s="25"/>
      <c r="O5519" s="25"/>
      <c r="P5519" s="25"/>
      <c r="Q5519" s="25"/>
      <c r="R5519" s="25"/>
      <c r="S5519" s="25"/>
      <c r="T5519" s="25"/>
      <c r="U5519" s="25"/>
      <c r="V5519" s="25"/>
      <c r="W5519" s="25"/>
      <c r="X5519" s="25"/>
      <c r="Y5519" s="25"/>
      <c r="Z5519" s="25"/>
      <c r="AA5519" s="25"/>
      <c r="AB5519" s="25"/>
    </row>
    <row r="5520" spans="1:28" ht="18.75" customHeight="1">
      <c r="A5520" s="1"/>
      <c r="B5520" s="1"/>
      <c r="C5520" s="1"/>
      <c r="D5520" s="21" t="s">
        <v>1178</v>
      </c>
      <c r="E5520" s="22" t="s">
        <v>1128</v>
      </c>
      <c r="F5520" s="27"/>
      <c r="G5520" s="28">
        <v>24.78</v>
      </c>
      <c r="H5520" s="24">
        <f t="shared" si="24"/>
        <v>2.0649999999999999</v>
      </c>
      <c r="I5520" s="25"/>
      <c r="J5520" s="25"/>
      <c r="K5520" s="26"/>
      <c r="L5520" s="25"/>
      <c r="M5520" s="25"/>
      <c r="N5520" s="25"/>
      <c r="O5520" s="25"/>
      <c r="P5520" s="25"/>
      <c r="Q5520" s="25"/>
      <c r="R5520" s="25"/>
      <c r="S5520" s="25"/>
      <c r="T5520" s="25"/>
      <c r="U5520" s="25"/>
      <c r="V5520" s="25"/>
      <c r="W5520" s="25"/>
      <c r="X5520" s="25"/>
      <c r="Y5520" s="25"/>
      <c r="Z5520" s="25"/>
      <c r="AA5520" s="25"/>
      <c r="AB5520" s="25"/>
    </row>
    <row r="5521" spans="1:28" ht="18.75" customHeight="1">
      <c r="A5521" s="1"/>
      <c r="B5521" s="1"/>
      <c r="C5521" s="1"/>
      <c r="D5521" s="21" t="s">
        <v>1127</v>
      </c>
      <c r="E5521" s="22" t="s">
        <v>1128</v>
      </c>
      <c r="F5521" s="27"/>
      <c r="G5521" s="28">
        <v>174.08</v>
      </c>
      <c r="H5521" s="24">
        <f t="shared" si="24"/>
        <v>14.506666666666668</v>
      </c>
      <c r="I5521" s="25"/>
      <c r="J5521" s="25"/>
      <c r="K5521" s="26"/>
      <c r="L5521" s="25"/>
      <c r="M5521" s="25"/>
      <c r="N5521" s="25"/>
      <c r="O5521" s="25"/>
      <c r="P5521" s="25"/>
      <c r="Q5521" s="25"/>
      <c r="R5521" s="25"/>
      <c r="S5521" s="25"/>
      <c r="T5521" s="25"/>
      <c r="U5521" s="25"/>
      <c r="V5521" s="25"/>
      <c r="W5521" s="25"/>
      <c r="X5521" s="25"/>
      <c r="Y5521" s="25"/>
      <c r="Z5521" s="25"/>
      <c r="AA5521" s="25"/>
      <c r="AB5521" s="25"/>
    </row>
    <row r="5522" spans="1:28" ht="18.75" customHeight="1">
      <c r="A5522" s="1"/>
      <c r="B5522" s="1"/>
      <c r="C5522" s="1"/>
      <c r="D5522" s="21" t="s">
        <v>1174</v>
      </c>
      <c r="E5522" s="22" t="s">
        <v>1128</v>
      </c>
      <c r="F5522" s="27"/>
      <c r="G5522" s="28">
        <v>78.959999999999994</v>
      </c>
      <c r="H5522" s="24">
        <f t="shared" si="24"/>
        <v>6.5799999999999992</v>
      </c>
      <c r="I5522" s="25"/>
      <c r="J5522" s="25"/>
      <c r="K5522" s="26"/>
      <c r="L5522" s="25"/>
      <c r="M5522" s="25"/>
      <c r="N5522" s="25"/>
      <c r="O5522" s="25"/>
      <c r="P5522" s="25"/>
      <c r="Q5522" s="25"/>
      <c r="R5522" s="25"/>
      <c r="S5522" s="25"/>
      <c r="T5522" s="25"/>
      <c r="U5522" s="25"/>
      <c r="V5522" s="25"/>
      <c r="W5522" s="25"/>
      <c r="X5522" s="25"/>
      <c r="Y5522" s="25"/>
      <c r="Z5522" s="25"/>
      <c r="AA5522" s="25"/>
      <c r="AB5522" s="25"/>
    </row>
    <row r="5523" spans="1:28" ht="18.75" customHeight="1">
      <c r="A5523" s="1"/>
      <c r="B5523" s="1"/>
      <c r="C5523" s="1"/>
      <c r="D5523" s="21" t="s">
        <v>1141</v>
      </c>
      <c r="E5523" s="22" t="s">
        <v>1128</v>
      </c>
      <c r="F5523" s="27"/>
      <c r="G5523" s="28">
        <v>87.1</v>
      </c>
      <c r="H5523" s="24">
        <f t="shared" si="24"/>
        <v>7.2583333333333329</v>
      </c>
      <c r="I5523" s="25"/>
      <c r="J5523" s="25"/>
      <c r="K5523" s="26"/>
      <c r="L5523" s="25"/>
      <c r="M5523" s="25"/>
      <c r="N5523" s="25"/>
      <c r="O5523" s="25"/>
      <c r="P5523" s="25"/>
      <c r="Q5523" s="25"/>
      <c r="R5523" s="25"/>
      <c r="S5523" s="25"/>
      <c r="T5523" s="25"/>
      <c r="U5523" s="25"/>
      <c r="V5523" s="25"/>
      <c r="W5523" s="25"/>
      <c r="X5523" s="25"/>
      <c r="Y5523" s="25"/>
      <c r="Z5523" s="25"/>
      <c r="AA5523" s="25"/>
      <c r="AB5523" s="25"/>
    </row>
    <row r="5524" spans="1:28" ht="18.75" customHeight="1">
      <c r="A5524" s="1"/>
      <c r="B5524" s="1"/>
      <c r="C5524" s="1"/>
      <c r="D5524" s="21" t="s">
        <v>1131</v>
      </c>
      <c r="E5524" s="22" t="s">
        <v>1128</v>
      </c>
      <c r="F5524" s="27"/>
      <c r="G5524" s="28">
        <v>72.540000000000006</v>
      </c>
      <c r="H5524" s="24">
        <f t="shared" si="24"/>
        <v>6.0450000000000008</v>
      </c>
      <c r="I5524" s="25"/>
      <c r="J5524" s="25"/>
      <c r="K5524" s="26"/>
      <c r="L5524" s="25"/>
      <c r="M5524" s="25"/>
      <c r="N5524" s="25"/>
      <c r="O5524" s="25"/>
      <c r="P5524" s="25"/>
      <c r="Q5524" s="25"/>
      <c r="R5524" s="25"/>
      <c r="S5524" s="25"/>
      <c r="T5524" s="25"/>
      <c r="U5524" s="25"/>
      <c r="V5524" s="25"/>
      <c r="W5524" s="25"/>
      <c r="X5524" s="25"/>
      <c r="Y5524" s="25"/>
      <c r="Z5524" s="25"/>
      <c r="AA5524" s="25"/>
      <c r="AB5524" s="25"/>
    </row>
    <row r="5525" spans="1:28" ht="18.75" customHeight="1">
      <c r="A5525" s="1"/>
      <c r="B5525" s="1"/>
      <c r="C5525" s="1"/>
      <c r="D5525" s="21" t="s">
        <v>1179</v>
      </c>
      <c r="E5525" s="22" t="s">
        <v>1128</v>
      </c>
      <c r="F5525" s="27"/>
      <c r="G5525" s="28">
        <v>166.68</v>
      </c>
      <c r="H5525" s="24">
        <f t="shared" si="24"/>
        <v>13.89</v>
      </c>
      <c r="I5525" s="25"/>
      <c r="J5525" s="25"/>
      <c r="K5525" s="26"/>
      <c r="L5525" s="25"/>
      <c r="M5525" s="25"/>
      <c r="N5525" s="25"/>
      <c r="O5525" s="25"/>
      <c r="P5525" s="25"/>
      <c r="Q5525" s="25"/>
      <c r="R5525" s="25"/>
      <c r="S5525" s="25"/>
      <c r="T5525" s="25"/>
      <c r="U5525" s="25"/>
      <c r="V5525" s="25"/>
      <c r="W5525" s="25"/>
      <c r="X5525" s="25"/>
      <c r="Y5525" s="25"/>
      <c r="Z5525" s="25"/>
      <c r="AA5525" s="25"/>
      <c r="AB5525" s="25"/>
    </row>
    <row r="5526" spans="1:28" ht="18.75" customHeight="1">
      <c r="A5526" s="1"/>
      <c r="B5526" s="1"/>
      <c r="C5526" s="1"/>
      <c r="D5526" s="21" t="s">
        <v>1178</v>
      </c>
      <c r="E5526" s="22" t="s">
        <v>1128</v>
      </c>
      <c r="F5526" s="27"/>
      <c r="G5526" s="28">
        <v>14.8</v>
      </c>
      <c r="H5526" s="24">
        <f t="shared" si="24"/>
        <v>1.2333333333333334</v>
      </c>
      <c r="I5526" s="25"/>
      <c r="J5526" s="25"/>
      <c r="K5526" s="26"/>
      <c r="L5526" s="25"/>
      <c r="M5526" s="25"/>
      <c r="N5526" s="25"/>
      <c r="O5526" s="25"/>
      <c r="P5526" s="25"/>
      <c r="Q5526" s="25"/>
      <c r="R5526" s="25"/>
      <c r="S5526" s="25"/>
      <c r="T5526" s="25"/>
      <c r="U5526" s="25"/>
      <c r="V5526" s="25"/>
      <c r="W5526" s="25"/>
      <c r="X5526" s="25"/>
      <c r="Y5526" s="25"/>
      <c r="Z5526" s="25"/>
      <c r="AA5526" s="25"/>
      <c r="AB5526" s="25"/>
    </row>
    <row r="5527" spans="1:28" ht="18.75" customHeight="1">
      <c r="A5527" s="1"/>
      <c r="B5527" s="1"/>
      <c r="C5527" s="1"/>
      <c r="D5527" s="21" t="s">
        <v>1177</v>
      </c>
      <c r="E5527" s="22" t="s">
        <v>1128</v>
      </c>
      <c r="F5527" s="27"/>
      <c r="G5527" s="28">
        <v>577.44003599999996</v>
      </c>
      <c r="H5527" s="24">
        <f t="shared" si="24"/>
        <v>48.120002999999997</v>
      </c>
      <c r="I5527" s="25"/>
      <c r="J5527" s="25"/>
      <c r="K5527" s="26"/>
      <c r="L5527" s="25"/>
      <c r="M5527" s="25"/>
      <c r="N5527" s="25"/>
      <c r="O5527" s="25"/>
      <c r="P5527" s="25"/>
      <c r="Q5527" s="25"/>
      <c r="R5527" s="25"/>
      <c r="S5527" s="25"/>
      <c r="T5527" s="25"/>
      <c r="U5527" s="25"/>
      <c r="V5527" s="25"/>
      <c r="W5527" s="25"/>
      <c r="X5527" s="25"/>
      <c r="Y5527" s="25"/>
      <c r="Z5527" s="25"/>
      <c r="AA5527" s="25"/>
      <c r="AB5527" s="25"/>
    </row>
    <row r="5528" spans="1:28" ht="18.75" customHeight="1">
      <c r="A5528" s="1"/>
      <c r="B5528" s="1"/>
      <c r="C5528" s="1"/>
      <c r="D5528" s="21" t="s">
        <v>1140</v>
      </c>
      <c r="E5528" s="22" t="s">
        <v>1128</v>
      </c>
      <c r="F5528" s="27"/>
      <c r="G5528" s="28">
        <v>129.63999999999999</v>
      </c>
      <c r="H5528" s="24">
        <f t="shared" si="24"/>
        <v>10.803333333333333</v>
      </c>
      <c r="I5528" s="25"/>
      <c r="J5528" s="25"/>
      <c r="K5528" s="26"/>
      <c r="L5528" s="25"/>
      <c r="M5528" s="25"/>
      <c r="N5528" s="25"/>
      <c r="O5528" s="25"/>
      <c r="P5528" s="25"/>
      <c r="Q5528" s="25"/>
      <c r="R5528" s="25"/>
      <c r="S5528" s="25"/>
      <c r="T5528" s="25"/>
      <c r="U5528" s="25"/>
      <c r="V5528" s="25"/>
      <c r="W5528" s="25"/>
      <c r="X5528" s="25"/>
      <c r="Y5528" s="25"/>
      <c r="Z5528" s="25"/>
      <c r="AA5528" s="25"/>
      <c r="AB5528" s="25"/>
    </row>
    <row r="5529" spans="1:28" ht="18.75" customHeight="1">
      <c r="A5529" s="1"/>
      <c r="B5529" s="1"/>
      <c r="C5529" s="1"/>
      <c r="D5529" s="21" t="s">
        <v>1174</v>
      </c>
      <c r="E5529" s="22" t="s">
        <v>1128</v>
      </c>
      <c r="F5529" s="27"/>
      <c r="G5529" s="28">
        <v>118.44</v>
      </c>
      <c r="H5529" s="24">
        <f t="shared" si="24"/>
        <v>9.8699999999999992</v>
      </c>
      <c r="I5529" s="25"/>
      <c r="J5529" s="25"/>
      <c r="K5529" s="26"/>
      <c r="L5529" s="25"/>
      <c r="M5529" s="25"/>
      <c r="N5529" s="25"/>
      <c r="O5529" s="25"/>
      <c r="P5529" s="25"/>
      <c r="Q5529" s="25"/>
      <c r="R5529" s="25"/>
      <c r="S5529" s="25"/>
      <c r="T5529" s="25"/>
      <c r="U5529" s="25"/>
      <c r="V5529" s="25"/>
      <c r="W5529" s="25"/>
      <c r="X5529" s="25"/>
      <c r="Y5529" s="25"/>
      <c r="Z5529" s="25"/>
      <c r="AA5529" s="25"/>
      <c r="AB5529" s="25"/>
    </row>
    <row r="5530" spans="1:28" ht="18.75" customHeight="1">
      <c r="A5530" s="1"/>
      <c r="B5530" s="1"/>
      <c r="C5530" s="1"/>
      <c r="D5530" s="21" t="s">
        <v>1164</v>
      </c>
      <c r="E5530" s="22" t="s">
        <v>1128</v>
      </c>
      <c r="F5530" s="27"/>
      <c r="G5530" s="28">
        <v>80.959999999999994</v>
      </c>
      <c r="H5530" s="24">
        <f t="shared" si="24"/>
        <v>6.7466666666666661</v>
      </c>
      <c r="I5530" s="25"/>
      <c r="J5530" s="25"/>
      <c r="K5530" s="26"/>
      <c r="L5530" s="25"/>
      <c r="M5530" s="25"/>
      <c r="N5530" s="25"/>
      <c r="O5530" s="25"/>
      <c r="P5530" s="25"/>
      <c r="Q5530" s="25"/>
      <c r="R5530" s="25"/>
      <c r="S5530" s="25"/>
      <c r="T5530" s="25"/>
      <c r="U5530" s="25"/>
      <c r="V5530" s="25"/>
      <c r="W5530" s="25"/>
      <c r="X5530" s="25"/>
      <c r="Y5530" s="25"/>
      <c r="Z5530" s="25"/>
      <c r="AA5530" s="25"/>
      <c r="AB5530" s="25"/>
    </row>
    <row r="5531" spans="1:28" ht="18.75" customHeight="1">
      <c r="A5531" s="1"/>
      <c r="B5531" s="1"/>
      <c r="C5531" s="1"/>
      <c r="D5531" s="21" t="s">
        <v>1143</v>
      </c>
      <c r="E5531" s="22" t="s">
        <v>1128</v>
      </c>
      <c r="F5531" s="27"/>
      <c r="G5531" s="28">
        <v>174.04</v>
      </c>
      <c r="H5531" s="24">
        <f t="shared" si="24"/>
        <v>14.503333333333332</v>
      </c>
      <c r="I5531" s="25"/>
      <c r="J5531" s="25"/>
      <c r="K5531" s="26"/>
      <c r="L5531" s="25"/>
      <c r="M5531" s="25"/>
      <c r="N5531" s="25"/>
      <c r="O5531" s="25"/>
      <c r="P5531" s="25"/>
      <c r="Q5531" s="25"/>
      <c r="R5531" s="25"/>
      <c r="S5531" s="25"/>
      <c r="T5531" s="25"/>
      <c r="U5531" s="25"/>
      <c r="V5531" s="25"/>
      <c r="W5531" s="25"/>
      <c r="X5531" s="25"/>
      <c r="Y5531" s="25"/>
      <c r="Z5531" s="25"/>
      <c r="AA5531" s="25"/>
      <c r="AB5531" s="25"/>
    </row>
    <row r="5532" spans="1:28" ht="18.75" customHeight="1">
      <c r="A5532" s="1"/>
      <c r="B5532" s="1"/>
      <c r="C5532" s="1"/>
      <c r="D5532" s="21" t="s">
        <v>1169</v>
      </c>
      <c r="E5532" s="22" t="s">
        <v>1128</v>
      </c>
      <c r="F5532" s="27"/>
      <c r="G5532" s="28">
        <v>282.87998299999998</v>
      </c>
      <c r="H5532" s="24">
        <f t="shared" si="24"/>
        <v>23.573331916666664</v>
      </c>
      <c r="I5532" s="25"/>
      <c r="J5532" s="25"/>
      <c r="K5532" s="26"/>
      <c r="L5532" s="25"/>
      <c r="M5532" s="25"/>
      <c r="N5532" s="25"/>
      <c r="O5532" s="25"/>
      <c r="P5532" s="25"/>
      <c r="Q5532" s="25"/>
      <c r="R5532" s="25"/>
      <c r="S5532" s="25"/>
      <c r="T5532" s="25"/>
      <c r="U5532" s="25"/>
      <c r="V5532" s="25"/>
      <c r="W5532" s="25"/>
      <c r="X5532" s="25"/>
      <c r="Y5532" s="25"/>
      <c r="Z5532" s="25"/>
      <c r="AA5532" s="25"/>
      <c r="AB5532" s="25"/>
    </row>
    <row r="5533" spans="1:28" ht="18.75" customHeight="1">
      <c r="A5533" s="1"/>
      <c r="B5533" s="1"/>
      <c r="C5533" s="1"/>
      <c r="D5533" s="21" t="s">
        <v>1145</v>
      </c>
      <c r="E5533" s="22" t="s">
        <v>1128</v>
      </c>
      <c r="F5533" s="27"/>
      <c r="G5533" s="28">
        <v>46.93</v>
      </c>
      <c r="H5533" s="24">
        <f t="shared" si="24"/>
        <v>3.9108333333333332</v>
      </c>
      <c r="I5533" s="25"/>
      <c r="J5533" s="25"/>
      <c r="K5533" s="26"/>
      <c r="L5533" s="25"/>
      <c r="M5533" s="25"/>
      <c r="N5533" s="25"/>
      <c r="O5533" s="25"/>
      <c r="P5533" s="25"/>
      <c r="Q5533" s="25"/>
      <c r="R5533" s="25"/>
      <c r="S5533" s="25"/>
      <c r="T5533" s="25"/>
      <c r="U5533" s="25"/>
      <c r="V5533" s="25"/>
      <c r="W5533" s="25"/>
      <c r="X5533" s="25"/>
      <c r="Y5533" s="25"/>
      <c r="Z5533" s="25"/>
      <c r="AA5533" s="25"/>
      <c r="AB5533" s="25"/>
    </row>
    <row r="5534" spans="1:28" ht="18.75" customHeight="1">
      <c r="A5534" s="1"/>
      <c r="B5534" s="1"/>
      <c r="C5534" s="1"/>
      <c r="D5534" s="21" t="s">
        <v>1146</v>
      </c>
      <c r="E5534" s="22" t="s">
        <v>1128</v>
      </c>
      <c r="F5534" s="27"/>
      <c r="G5534" s="28">
        <v>60.39</v>
      </c>
      <c r="H5534" s="24">
        <f t="shared" si="24"/>
        <v>5.0324999999999998</v>
      </c>
      <c r="I5534" s="25"/>
      <c r="J5534" s="25"/>
      <c r="K5534" s="26"/>
      <c r="L5534" s="25"/>
      <c r="M5534" s="25"/>
      <c r="N5534" s="25"/>
      <c r="O5534" s="25"/>
      <c r="P5534" s="25"/>
      <c r="Q5534" s="25"/>
      <c r="R5534" s="25"/>
      <c r="S5534" s="25"/>
      <c r="T5534" s="25"/>
      <c r="U5534" s="25"/>
      <c r="V5534" s="25"/>
      <c r="W5534" s="25"/>
      <c r="X5534" s="25"/>
      <c r="Y5534" s="25"/>
      <c r="Z5534" s="25"/>
      <c r="AA5534" s="25"/>
      <c r="AB5534" s="25"/>
    </row>
    <row r="5535" spans="1:28" ht="18.75" customHeight="1">
      <c r="A5535" s="1"/>
      <c r="B5535" s="1"/>
      <c r="C5535" s="1"/>
      <c r="D5535" s="21" t="s">
        <v>1178</v>
      </c>
      <c r="E5535" s="22" t="s">
        <v>1128</v>
      </c>
      <c r="F5535" s="27"/>
      <c r="G5535" s="28">
        <v>153.99</v>
      </c>
      <c r="H5535" s="24">
        <f t="shared" si="24"/>
        <v>12.832500000000001</v>
      </c>
      <c r="I5535" s="25"/>
      <c r="J5535" s="25"/>
      <c r="K5535" s="26"/>
      <c r="L5535" s="25"/>
      <c r="M5535" s="25"/>
      <c r="N5535" s="25"/>
      <c r="O5535" s="25"/>
      <c r="P5535" s="25"/>
      <c r="Q5535" s="25"/>
      <c r="R5535" s="25"/>
      <c r="S5535" s="25"/>
      <c r="T5535" s="25"/>
      <c r="U5535" s="25"/>
      <c r="V5535" s="25"/>
      <c r="W5535" s="25"/>
      <c r="X5535" s="25"/>
      <c r="Y5535" s="25"/>
      <c r="Z5535" s="25"/>
      <c r="AA5535" s="25"/>
      <c r="AB5535" s="25"/>
    </row>
    <row r="5536" spans="1:28" ht="18.75" customHeight="1">
      <c r="A5536" s="1"/>
      <c r="B5536" s="1"/>
      <c r="C5536" s="1"/>
      <c r="D5536" s="21" t="s">
        <v>1132</v>
      </c>
      <c r="E5536" s="22" t="s">
        <v>1128</v>
      </c>
      <c r="F5536" s="27"/>
      <c r="G5536" s="28">
        <v>175.63</v>
      </c>
      <c r="H5536" s="24">
        <f t="shared" si="24"/>
        <v>14.635833333333332</v>
      </c>
      <c r="I5536" s="25"/>
      <c r="J5536" s="25"/>
      <c r="K5536" s="26"/>
      <c r="L5536" s="25"/>
      <c r="M5536" s="25"/>
      <c r="N5536" s="25"/>
      <c r="O5536" s="25"/>
      <c r="P5536" s="25"/>
      <c r="Q5536" s="25"/>
      <c r="R5536" s="25"/>
      <c r="S5536" s="25"/>
      <c r="T5536" s="25"/>
      <c r="U5536" s="25"/>
      <c r="V5536" s="25"/>
      <c r="W5536" s="25"/>
      <c r="X5536" s="25"/>
      <c r="Y5536" s="25"/>
      <c r="Z5536" s="25"/>
      <c r="AA5536" s="25"/>
      <c r="AB5536" s="25"/>
    </row>
    <row r="5537" spans="1:28" ht="18.75" customHeight="1">
      <c r="A5537" s="1"/>
      <c r="B5537" s="1"/>
      <c r="C5537" s="1"/>
      <c r="D5537" s="21" t="s">
        <v>1129</v>
      </c>
      <c r="E5537" s="22" t="s">
        <v>1128</v>
      </c>
      <c r="F5537" s="27"/>
      <c r="G5537" s="28">
        <v>87.84</v>
      </c>
      <c r="H5537" s="24">
        <f t="shared" si="24"/>
        <v>7.32</v>
      </c>
      <c r="I5537" s="25"/>
      <c r="J5537" s="25"/>
      <c r="K5537" s="26"/>
      <c r="L5537" s="25"/>
      <c r="M5537" s="25"/>
      <c r="N5537" s="25"/>
      <c r="O5537" s="25"/>
      <c r="P5537" s="25"/>
      <c r="Q5537" s="25"/>
      <c r="R5537" s="25"/>
      <c r="S5537" s="25"/>
      <c r="T5537" s="25"/>
      <c r="U5537" s="25"/>
      <c r="V5537" s="25"/>
      <c r="W5537" s="25"/>
      <c r="X5537" s="25"/>
      <c r="Y5537" s="25"/>
      <c r="Z5537" s="25"/>
      <c r="AA5537" s="25"/>
      <c r="AB5537" s="25"/>
    </row>
    <row r="5538" spans="1:28" ht="18.75" customHeight="1">
      <c r="A5538" s="1"/>
      <c r="B5538" s="1"/>
      <c r="C5538" s="1"/>
      <c r="D5538" s="21" t="s">
        <v>1151</v>
      </c>
      <c r="E5538" s="22" t="s">
        <v>1128</v>
      </c>
      <c r="F5538" s="27"/>
      <c r="G5538" s="28">
        <v>1159.74</v>
      </c>
      <c r="H5538" s="24">
        <f t="shared" si="24"/>
        <v>96.644999999999996</v>
      </c>
      <c r="I5538" s="25"/>
      <c r="J5538" s="25"/>
      <c r="K5538" s="26"/>
      <c r="L5538" s="25"/>
      <c r="M5538" s="25"/>
      <c r="N5538" s="25"/>
      <c r="O5538" s="25"/>
      <c r="P5538" s="25"/>
      <c r="Q5538" s="25"/>
      <c r="R5538" s="25"/>
      <c r="S5538" s="25"/>
      <c r="T5538" s="25"/>
      <c r="U5538" s="25"/>
      <c r="V5538" s="25"/>
      <c r="W5538" s="25"/>
      <c r="X5538" s="25"/>
      <c r="Y5538" s="25"/>
      <c r="Z5538" s="25"/>
      <c r="AA5538" s="25"/>
      <c r="AB5538" s="25"/>
    </row>
    <row r="5539" spans="1:28" ht="18.75" customHeight="1">
      <c r="A5539" s="1"/>
      <c r="B5539" s="1"/>
      <c r="C5539" s="1"/>
      <c r="D5539" s="21" t="s">
        <v>1150</v>
      </c>
      <c r="E5539" s="22" t="s">
        <v>1128</v>
      </c>
      <c r="F5539" s="27"/>
      <c r="G5539" s="28">
        <v>5841.9997999999996</v>
      </c>
      <c r="H5539" s="24">
        <f t="shared" si="24"/>
        <v>486.83331666666663</v>
      </c>
      <c r="I5539" s="25"/>
      <c r="J5539" s="25"/>
      <c r="K5539" s="26"/>
      <c r="L5539" s="25"/>
      <c r="M5539" s="25"/>
      <c r="N5539" s="25"/>
      <c r="O5539" s="25"/>
      <c r="P5539" s="25"/>
      <c r="Q5539" s="25"/>
      <c r="R5539" s="25"/>
      <c r="S5539" s="25"/>
      <c r="T5539" s="25"/>
      <c r="U5539" s="25"/>
      <c r="V5539" s="25"/>
      <c r="W5539" s="25"/>
      <c r="X5539" s="25"/>
      <c r="Y5539" s="25"/>
      <c r="Z5539" s="25"/>
      <c r="AA5539" s="25"/>
      <c r="AB5539" s="25"/>
    </row>
    <row r="5540" spans="1:28" ht="18.75" customHeight="1">
      <c r="A5540" s="1"/>
      <c r="B5540" s="1"/>
      <c r="C5540" s="1"/>
      <c r="D5540" s="21" t="s">
        <v>1144</v>
      </c>
      <c r="E5540" s="22" t="s">
        <v>1128</v>
      </c>
      <c r="F5540" s="27"/>
      <c r="G5540" s="28">
        <v>155</v>
      </c>
      <c r="H5540" s="24">
        <f t="shared" si="24"/>
        <v>12.916666666666666</v>
      </c>
      <c r="I5540" s="25"/>
      <c r="J5540" s="25"/>
      <c r="K5540" s="26"/>
      <c r="L5540" s="25"/>
      <c r="M5540" s="25"/>
      <c r="N5540" s="25"/>
      <c r="O5540" s="25"/>
      <c r="P5540" s="25"/>
      <c r="Q5540" s="25"/>
      <c r="R5540" s="25"/>
      <c r="S5540" s="25"/>
      <c r="T5540" s="25"/>
      <c r="U5540" s="25"/>
      <c r="V5540" s="25"/>
      <c r="W5540" s="25"/>
      <c r="X5540" s="25"/>
      <c r="Y5540" s="25"/>
      <c r="Z5540" s="25"/>
      <c r="AA5540" s="25"/>
      <c r="AB5540" s="25"/>
    </row>
    <row r="5541" spans="1:28" ht="18.75" customHeight="1">
      <c r="A5541" s="1"/>
      <c r="B5541" s="1"/>
      <c r="C5541" s="1"/>
      <c r="D5541" s="21" t="s">
        <v>1164</v>
      </c>
      <c r="E5541" s="22" t="s">
        <v>1128</v>
      </c>
      <c r="F5541" s="27"/>
      <c r="G5541" s="28">
        <v>765.44</v>
      </c>
      <c r="H5541" s="24">
        <f t="shared" si="24"/>
        <v>63.786666666666669</v>
      </c>
      <c r="I5541" s="25"/>
      <c r="J5541" s="25"/>
      <c r="K5541" s="26"/>
      <c r="L5541" s="25"/>
      <c r="M5541" s="25"/>
      <c r="N5541" s="25"/>
      <c r="O5541" s="25"/>
      <c r="P5541" s="25"/>
      <c r="Q5541" s="25"/>
      <c r="R5541" s="25"/>
      <c r="S5541" s="25"/>
      <c r="T5541" s="25"/>
      <c r="U5541" s="25"/>
      <c r="V5541" s="25"/>
      <c r="W5541" s="25"/>
      <c r="X5541" s="25"/>
      <c r="Y5541" s="25"/>
      <c r="Z5541" s="25"/>
      <c r="AA5541" s="25"/>
      <c r="AB5541" s="25"/>
    </row>
    <row r="5542" spans="1:28" ht="18.75" customHeight="1">
      <c r="A5542" s="1"/>
      <c r="B5542" s="1"/>
      <c r="C5542" s="1"/>
      <c r="D5542" s="21" t="s">
        <v>1159</v>
      </c>
      <c r="E5542" s="22" t="s">
        <v>1128</v>
      </c>
      <c r="F5542" s="27"/>
      <c r="G5542" s="28">
        <v>1835.12</v>
      </c>
      <c r="H5542" s="24">
        <f t="shared" si="24"/>
        <v>152.92666666666665</v>
      </c>
      <c r="I5542" s="25"/>
      <c r="J5542" s="25"/>
      <c r="K5542" s="26"/>
      <c r="L5542" s="25"/>
      <c r="M5542" s="25"/>
      <c r="N5542" s="25"/>
      <c r="O5542" s="25"/>
      <c r="P5542" s="25"/>
      <c r="Q5542" s="25"/>
      <c r="R5542" s="25"/>
      <c r="S5542" s="25"/>
      <c r="T5542" s="25"/>
      <c r="U5542" s="25"/>
      <c r="V5542" s="25"/>
      <c r="W5542" s="25"/>
      <c r="X5542" s="25"/>
      <c r="Y5542" s="25"/>
      <c r="Z5542" s="25"/>
      <c r="AA5542" s="25"/>
      <c r="AB5542" s="25"/>
    </row>
    <row r="5543" spans="1:28" ht="18.75" customHeight="1">
      <c r="A5543" s="1"/>
      <c r="B5543" s="1"/>
      <c r="C5543" s="1"/>
      <c r="D5543" s="21" t="s">
        <v>1153</v>
      </c>
      <c r="E5543" s="22" t="s">
        <v>1128</v>
      </c>
      <c r="F5543" s="27"/>
      <c r="G5543" s="28">
        <v>78.099999999999994</v>
      </c>
      <c r="H5543" s="24">
        <f t="shared" si="24"/>
        <v>6.5083333333333329</v>
      </c>
      <c r="I5543" s="25"/>
      <c r="J5543" s="25"/>
      <c r="K5543" s="26"/>
      <c r="L5543" s="25"/>
      <c r="M5543" s="25"/>
      <c r="N5543" s="25"/>
      <c r="O5543" s="25"/>
      <c r="P5543" s="25"/>
      <c r="Q5543" s="25"/>
      <c r="R5543" s="25"/>
      <c r="S5543" s="25"/>
      <c r="T5543" s="25"/>
      <c r="U5543" s="25"/>
      <c r="V5543" s="25"/>
      <c r="W5543" s="25"/>
      <c r="X5543" s="25"/>
      <c r="Y5543" s="25"/>
      <c r="Z5543" s="25"/>
      <c r="AA5543" s="25"/>
      <c r="AB5543" s="25"/>
    </row>
    <row r="5544" spans="1:28" ht="18.75" customHeight="1">
      <c r="A5544" s="1"/>
      <c r="B5544" s="1"/>
      <c r="C5544" s="1"/>
      <c r="D5544" s="21" t="s">
        <v>1134</v>
      </c>
      <c r="E5544" s="22" t="s">
        <v>1128</v>
      </c>
      <c r="F5544" s="27"/>
      <c r="G5544" s="28">
        <v>202.35</v>
      </c>
      <c r="H5544" s="24">
        <f t="shared" si="24"/>
        <v>16.862500000000001</v>
      </c>
      <c r="I5544" s="25"/>
      <c r="J5544" s="25"/>
      <c r="K5544" s="26"/>
      <c r="L5544" s="25"/>
      <c r="M5544" s="25"/>
      <c r="N5544" s="25"/>
      <c r="O5544" s="25"/>
      <c r="P5544" s="25"/>
      <c r="Q5544" s="25"/>
      <c r="R5544" s="25"/>
      <c r="S5544" s="25"/>
      <c r="T5544" s="25"/>
      <c r="U5544" s="25"/>
      <c r="V5544" s="25"/>
      <c r="W5544" s="25"/>
      <c r="X5544" s="25"/>
      <c r="Y5544" s="25"/>
      <c r="Z5544" s="25"/>
      <c r="AA5544" s="25"/>
      <c r="AB5544" s="25"/>
    </row>
    <row r="5545" spans="1:28" ht="18.75" customHeight="1">
      <c r="A5545" s="1"/>
      <c r="B5545" s="1"/>
      <c r="C5545" s="1"/>
      <c r="D5545" s="21" t="s">
        <v>1163</v>
      </c>
      <c r="E5545" s="22" t="s">
        <v>1128</v>
      </c>
      <c r="F5545" s="27"/>
      <c r="G5545" s="28">
        <v>83.1</v>
      </c>
      <c r="H5545" s="24">
        <f t="shared" si="24"/>
        <v>6.9249999999999998</v>
      </c>
      <c r="I5545" s="25"/>
      <c r="J5545" s="25"/>
      <c r="K5545" s="26"/>
      <c r="L5545" s="25"/>
      <c r="M5545" s="25"/>
      <c r="N5545" s="25"/>
      <c r="O5545" s="25"/>
      <c r="P5545" s="25"/>
      <c r="Q5545" s="25"/>
      <c r="R5545" s="25"/>
      <c r="S5545" s="25"/>
      <c r="T5545" s="25"/>
      <c r="U5545" s="25"/>
      <c r="V5545" s="25"/>
      <c r="W5545" s="25"/>
      <c r="X5545" s="25"/>
      <c r="Y5545" s="25"/>
      <c r="Z5545" s="25"/>
      <c r="AA5545" s="25"/>
      <c r="AB5545" s="25"/>
    </row>
    <row r="5546" spans="1:28" ht="18.75" customHeight="1">
      <c r="A5546" s="1"/>
      <c r="B5546" s="1"/>
      <c r="C5546" s="1"/>
      <c r="D5546" s="21" t="s">
        <v>1157</v>
      </c>
      <c r="E5546" s="22" t="s">
        <v>1128</v>
      </c>
      <c r="F5546" s="27"/>
      <c r="G5546" s="28">
        <v>152.63999999999999</v>
      </c>
      <c r="H5546" s="24">
        <f t="shared" si="24"/>
        <v>12.719999999999999</v>
      </c>
      <c r="I5546" s="25"/>
      <c r="J5546" s="25"/>
      <c r="K5546" s="26"/>
      <c r="L5546" s="25"/>
      <c r="M5546" s="25"/>
      <c r="N5546" s="25"/>
      <c r="O5546" s="25"/>
      <c r="P5546" s="25"/>
      <c r="Q5546" s="25"/>
      <c r="R5546" s="25"/>
      <c r="S5546" s="25"/>
      <c r="T5546" s="25"/>
      <c r="U5546" s="25"/>
      <c r="V5546" s="25"/>
      <c r="W5546" s="25"/>
      <c r="X5546" s="25"/>
      <c r="Y5546" s="25"/>
      <c r="Z5546" s="25"/>
      <c r="AA5546" s="25"/>
      <c r="AB5546" s="25"/>
    </row>
    <row r="5547" spans="1:28" ht="18.75" customHeight="1">
      <c r="A5547" s="1"/>
      <c r="B5547" s="1"/>
      <c r="C5547" s="1"/>
      <c r="D5547" s="21" t="s">
        <v>1132</v>
      </c>
      <c r="E5547" s="22" t="s">
        <v>1128</v>
      </c>
      <c r="F5547" s="27"/>
      <c r="G5547" s="28">
        <v>187.46</v>
      </c>
      <c r="H5547" s="24">
        <f t="shared" si="24"/>
        <v>15.621666666666668</v>
      </c>
      <c r="I5547" s="25"/>
      <c r="J5547" s="25"/>
      <c r="K5547" s="26"/>
      <c r="L5547" s="25"/>
      <c r="M5547" s="25"/>
      <c r="N5547" s="25"/>
      <c r="O5547" s="25"/>
      <c r="P5547" s="25"/>
      <c r="Q5547" s="25"/>
      <c r="R5547" s="25"/>
      <c r="S5547" s="25"/>
      <c r="T5547" s="25"/>
      <c r="U5547" s="25"/>
      <c r="V5547" s="25"/>
      <c r="W5547" s="25"/>
      <c r="X5547" s="25"/>
      <c r="Y5547" s="25"/>
      <c r="Z5547" s="25"/>
      <c r="AA5547" s="25"/>
      <c r="AB5547" s="25"/>
    </row>
    <row r="5548" spans="1:28" ht="18.75" customHeight="1">
      <c r="A5548" s="1"/>
      <c r="B5548" s="1"/>
      <c r="C5548" s="1"/>
      <c r="D5548" s="21" t="s">
        <v>1182</v>
      </c>
      <c r="E5548" s="22" t="s">
        <v>1128</v>
      </c>
      <c r="F5548" s="27"/>
      <c r="G5548" s="28">
        <v>1024.8</v>
      </c>
      <c r="H5548" s="24">
        <f t="shared" si="24"/>
        <v>85.399999999999991</v>
      </c>
      <c r="I5548" s="25"/>
      <c r="J5548" s="25"/>
      <c r="K5548" s="26"/>
      <c r="L5548" s="25"/>
      <c r="M5548" s="25"/>
      <c r="N5548" s="25"/>
      <c r="O5548" s="25"/>
      <c r="P5548" s="25"/>
      <c r="Q5548" s="25"/>
      <c r="R5548" s="25"/>
      <c r="S5548" s="25"/>
      <c r="T5548" s="25"/>
      <c r="U5548" s="25"/>
      <c r="V5548" s="25"/>
      <c r="W5548" s="25"/>
      <c r="X5548" s="25"/>
      <c r="Y5548" s="25"/>
      <c r="Z5548" s="25"/>
      <c r="AA5548" s="25"/>
      <c r="AB5548" s="25"/>
    </row>
    <row r="5549" spans="1:28" ht="18.75" customHeight="1">
      <c r="A5549" s="1"/>
      <c r="B5549" s="1"/>
      <c r="C5549" s="1"/>
      <c r="D5549" s="21" t="s">
        <v>1164</v>
      </c>
      <c r="E5549" s="22" t="s">
        <v>1128</v>
      </c>
      <c r="F5549" s="27"/>
      <c r="G5549" s="28">
        <v>42.91</v>
      </c>
      <c r="H5549" s="24">
        <f t="shared" si="24"/>
        <v>3.5758333333333332</v>
      </c>
      <c r="I5549" s="25"/>
      <c r="J5549" s="25"/>
      <c r="K5549" s="26"/>
      <c r="L5549" s="25"/>
      <c r="M5549" s="25"/>
      <c r="N5549" s="25"/>
      <c r="O5549" s="25"/>
      <c r="P5549" s="25"/>
      <c r="Q5549" s="25"/>
      <c r="R5549" s="25"/>
      <c r="S5549" s="25"/>
      <c r="T5549" s="25"/>
      <c r="U5549" s="25"/>
      <c r="V5549" s="25"/>
      <c r="W5549" s="25"/>
      <c r="X5549" s="25"/>
      <c r="Y5549" s="25"/>
      <c r="Z5549" s="25"/>
      <c r="AA5549" s="25"/>
      <c r="AB5549" s="25"/>
    </row>
    <row r="5550" spans="1:28" ht="18.75" customHeight="1">
      <c r="A5550" s="1"/>
      <c r="B5550" s="1"/>
      <c r="C5550" s="1"/>
      <c r="D5550" s="21" t="s">
        <v>1135</v>
      </c>
      <c r="E5550" s="22" t="s">
        <v>1128</v>
      </c>
      <c r="F5550" s="27"/>
      <c r="G5550" s="28">
        <v>113.12</v>
      </c>
      <c r="H5550" s="24">
        <f t="shared" si="24"/>
        <v>9.4266666666666676</v>
      </c>
      <c r="I5550" s="25"/>
      <c r="J5550" s="25"/>
      <c r="K5550" s="26"/>
      <c r="L5550" s="25"/>
      <c r="M5550" s="25"/>
      <c r="N5550" s="25"/>
      <c r="O5550" s="25"/>
      <c r="P5550" s="25"/>
      <c r="Q5550" s="25"/>
      <c r="R5550" s="25"/>
      <c r="S5550" s="25"/>
      <c r="T5550" s="25"/>
      <c r="U5550" s="25"/>
      <c r="V5550" s="25"/>
      <c r="W5550" s="25"/>
      <c r="X5550" s="25"/>
      <c r="Y5550" s="25"/>
      <c r="Z5550" s="25"/>
      <c r="AA5550" s="25"/>
      <c r="AB5550" s="25"/>
    </row>
    <row r="5551" spans="1:28" ht="18.75" customHeight="1">
      <c r="A5551" s="1"/>
      <c r="B5551" s="1"/>
      <c r="C5551" s="1"/>
      <c r="D5551" s="21" t="s">
        <v>1139</v>
      </c>
      <c r="E5551" s="22" t="s">
        <v>1128</v>
      </c>
      <c r="F5551" s="27"/>
      <c r="G5551" s="28">
        <v>65.400000000000006</v>
      </c>
      <c r="H5551" s="24">
        <f t="shared" si="24"/>
        <v>5.45</v>
      </c>
      <c r="I5551" s="25"/>
      <c r="J5551" s="25"/>
      <c r="K5551" s="26"/>
      <c r="L5551" s="25"/>
      <c r="M5551" s="25"/>
      <c r="N5551" s="25"/>
      <c r="O5551" s="25"/>
      <c r="P5551" s="25"/>
      <c r="Q5551" s="25"/>
      <c r="R5551" s="25"/>
      <c r="S5551" s="25"/>
      <c r="T5551" s="25"/>
      <c r="U5551" s="25"/>
      <c r="V5551" s="25"/>
      <c r="W5551" s="25"/>
      <c r="X5551" s="25"/>
      <c r="Y5551" s="25"/>
      <c r="Z5551" s="25"/>
      <c r="AA5551" s="25"/>
      <c r="AB5551" s="25"/>
    </row>
    <row r="5552" spans="1:28" ht="18.75" customHeight="1">
      <c r="A5552" s="1"/>
      <c r="B5552" s="1"/>
      <c r="C5552" s="1"/>
      <c r="D5552" s="21" t="s">
        <v>1162</v>
      </c>
      <c r="E5552" s="22" t="s">
        <v>1128</v>
      </c>
      <c r="F5552" s="27"/>
      <c r="G5552" s="28">
        <v>269.61</v>
      </c>
      <c r="H5552" s="24">
        <f t="shared" si="24"/>
        <v>22.467500000000001</v>
      </c>
      <c r="I5552" s="25"/>
      <c r="J5552" s="25"/>
      <c r="K5552" s="26"/>
      <c r="L5552" s="25"/>
      <c r="M5552" s="25"/>
      <c r="N5552" s="25"/>
      <c r="O5552" s="25"/>
      <c r="P5552" s="25"/>
      <c r="Q5552" s="25"/>
      <c r="R5552" s="25"/>
      <c r="S5552" s="25"/>
      <c r="T5552" s="25"/>
      <c r="U5552" s="25"/>
      <c r="V5552" s="25"/>
      <c r="W5552" s="25"/>
      <c r="X5552" s="25"/>
      <c r="Y5552" s="25"/>
      <c r="Z5552" s="25"/>
      <c r="AA5552" s="25"/>
      <c r="AB5552" s="25"/>
    </row>
    <row r="5553" spans="1:28" ht="18.75" customHeight="1">
      <c r="A5553" s="1"/>
      <c r="B5553" s="1"/>
      <c r="C5553" s="1"/>
      <c r="D5553" s="21" t="s">
        <v>1130</v>
      </c>
      <c r="E5553" s="22" t="s">
        <v>1128</v>
      </c>
      <c r="F5553" s="27"/>
      <c r="G5553" s="28">
        <v>172.5</v>
      </c>
      <c r="H5553" s="24">
        <f t="shared" si="24"/>
        <v>14.375</v>
      </c>
      <c r="I5553" s="25"/>
      <c r="J5553" s="25"/>
      <c r="K5553" s="26"/>
      <c r="L5553" s="25"/>
      <c r="M5553" s="25"/>
      <c r="N5553" s="25"/>
      <c r="O5553" s="25"/>
      <c r="P5553" s="25"/>
      <c r="Q5553" s="25"/>
      <c r="R5553" s="25"/>
      <c r="S5553" s="25"/>
      <c r="T5553" s="25"/>
      <c r="U5553" s="25"/>
      <c r="V5553" s="25"/>
      <c r="W5553" s="25"/>
      <c r="X5553" s="25"/>
      <c r="Y5553" s="25"/>
      <c r="Z5553" s="25"/>
      <c r="AA5553" s="25"/>
      <c r="AB5553" s="25"/>
    </row>
    <row r="5554" spans="1:28" ht="18.75" customHeight="1">
      <c r="A5554" s="1"/>
      <c r="B5554" s="1"/>
      <c r="C5554" s="1"/>
      <c r="D5554" s="21" t="s">
        <v>1166</v>
      </c>
      <c r="E5554" s="22" t="s">
        <v>1128</v>
      </c>
      <c r="F5554" s="27"/>
      <c r="G5554" s="28">
        <v>2588.080136</v>
      </c>
      <c r="H5554" s="24">
        <f t="shared" si="24"/>
        <v>215.67334466666668</v>
      </c>
      <c r="I5554" s="25"/>
      <c r="J5554" s="25"/>
      <c r="K5554" s="26"/>
      <c r="L5554" s="25"/>
      <c r="M5554" s="25"/>
      <c r="N5554" s="25"/>
      <c r="O5554" s="25"/>
      <c r="P5554" s="25"/>
      <c r="Q5554" s="25"/>
      <c r="R5554" s="25"/>
      <c r="S5554" s="25"/>
      <c r="T5554" s="25"/>
      <c r="U5554" s="25"/>
      <c r="V5554" s="25"/>
      <c r="W5554" s="25"/>
      <c r="X5554" s="25"/>
      <c r="Y5554" s="25"/>
      <c r="Z5554" s="25"/>
      <c r="AA5554" s="25"/>
      <c r="AB5554" s="25"/>
    </row>
    <row r="5555" spans="1:28" ht="18.75" customHeight="1">
      <c r="A5555" s="1"/>
      <c r="B5555" s="1"/>
      <c r="C5555" s="1"/>
      <c r="D5555" s="21" t="s">
        <v>1179</v>
      </c>
      <c r="E5555" s="22" t="s">
        <v>1128</v>
      </c>
      <c r="F5555" s="27"/>
      <c r="G5555" s="28">
        <v>3074.32</v>
      </c>
      <c r="H5555" s="24">
        <f t="shared" si="24"/>
        <v>256.19333333333333</v>
      </c>
      <c r="I5555" s="25"/>
      <c r="J5555" s="25"/>
      <c r="K5555" s="26"/>
      <c r="L5555" s="25"/>
      <c r="M5555" s="25"/>
      <c r="N5555" s="25"/>
      <c r="O5555" s="25"/>
      <c r="P5555" s="25"/>
      <c r="Q5555" s="25"/>
      <c r="R5555" s="25"/>
      <c r="S5555" s="25"/>
      <c r="T5555" s="25"/>
      <c r="U5555" s="25"/>
      <c r="V5555" s="25"/>
      <c r="W5555" s="25"/>
      <c r="X5555" s="25"/>
      <c r="Y5555" s="25"/>
      <c r="Z5555" s="25"/>
      <c r="AA5555" s="25"/>
      <c r="AB5555" s="25"/>
    </row>
    <row r="5556" spans="1:28" ht="18.75" customHeight="1">
      <c r="A5556" s="1"/>
      <c r="B5556" s="1"/>
      <c r="C5556" s="1"/>
      <c r="D5556" s="21" t="s">
        <v>1161</v>
      </c>
      <c r="E5556" s="22" t="s">
        <v>1128</v>
      </c>
      <c r="F5556" s="27"/>
      <c r="G5556" s="28">
        <v>368</v>
      </c>
      <c r="H5556" s="24">
        <f t="shared" si="24"/>
        <v>30.666666666666668</v>
      </c>
      <c r="I5556" s="25"/>
      <c r="J5556" s="25"/>
      <c r="K5556" s="26"/>
      <c r="L5556" s="25"/>
      <c r="M5556" s="25"/>
      <c r="N5556" s="25"/>
      <c r="O5556" s="25"/>
      <c r="P5556" s="25"/>
      <c r="Q5556" s="25"/>
      <c r="R5556" s="25"/>
      <c r="S5556" s="25"/>
      <c r="T5556" s="25"/>
      <c r="U5556" s="25"/>
      <c r="V5556" s="25"/>
      <c r="W5556" s="25"/>
      <c r="X5556" s="25"/>
      <c r="Y5556" s="25"/>
      <c r="Z5556" s="25"/>
      <c r="AA5556" s="25"/>
      <c r="AB5556" s="25"/>
    </row>
    <row r="5557" spans="1:28" ht="18.75" customHeight="1">
      <c r="A5557" s="1"/>
      <c r="B5557" s="1"/>
      <c r="C5557" s="1"/>
      <c r="D5557" s="21" t="s">
        <v>1143</v>
      </c>
      <c r="E5557" s="22" t="s">
        <v>1128</v>
      </c>
      <c r="F5557" s="27"/>
      <c r="G5557" s="28">
        <v>1548.04</v>
      </c>
      <c r="H5557" s="24">
        <f t="shared" si="24"/>
        <v>129.00333333333333</v>
      </c>
      <c r="I5557" s="25"/>
      <c r="J5557" s="25"/>
      <c r="K5557" s="26"/>
      <c r="L5557" s="25"/>
      <c r="M5557" s="25"/>
      <c r="N5557" s="25"/>
      <c r="O5557" s="25"/>
      <c r="P5557" s="25"/>
      <c r="Q5557" s="25"/>
      <c r="R5557" s="25"/>
      <c r="S5557" s="25"/>
      <c r="T5557" s="25"/>
      <c r="U5557" s="25"/>
      <c r="V5557" s="25"/>
      <c r="W5557" s="25"/>
      <c r="X5557" s="25"/>
      <c r="Y5557" s="25"/>
      <c r="Z5557" s="25"/>
      <c r="AA5557" s="25"/>
      <c r="AB5557" s="25"/>
    </row>
    <row r="5558" spans="1:28" ht="18.75" customHeight="1">
      <c r="A5558" s="1"/>
      <c r="B5558" s="1"/>
      <c r="C5558" s="1"/>
      <c r="D5558" s="21" t="s">
        <v>1176</v>
      </c>
      <c r="E5558" s="22" t="s">
        <v>1128</v>
      </c>
      <c r="F5558" s="27"/>
      <c r="G5558" s="28">
        <v>1450.68</v>
      </c>
      <c r="H5558" s="24">
        <f t="shared" si="24"/>
        <v>120.89</v>
      </c>
      <c r="I5558" s="25"/>
      <c r="J5558" s="25"/>
      <c r="K5558" s="26"/>
      <c r="L5558" s="25"/>
      <c r="M5558" s="25"/>
      <c r="N5558" s="25"/>
      <c r="O5558" s="25"/>
      <c r="P5558" s="25"/>
      <c r="Q5558" s="25"/>
      <c r="R5558" s="25"/>
      <c r="S5558" s="25"/>
      <c r="T5558" s="25"/>
      <c r="U5558" s="25"/>
      <c r="V5558" s="25"/>
      <c r="W5558" s="25"/>
      <c r="X5558" s="25"/>
      <c r="Y5558" s="25"/>
      <c r="Z5558" s="25"/>
      <c r="AA5558" s="25"/>
      <c r="AB5558" s="25"/>
    </row>
    <row r="5559" spans="1:28" ht="18.75" customHeight="1">
      <c r="A5559" s="1"/>
      <c r="B5559" s="1"/>
      <c r="C5559" s="1"/>
      <c r="D5559" s="21" t="s">
        <v>1136</v>
      </c>
      <c r="E5559" s="22" t="s">
        <v>1128</v>
      </c>
      <c r="F5559" s="27"/>
      <c r="G5559" s="28">
        <v>341.4</v>
      </c>
      <c r="H5559" s="24">
        <f t="shared" si="24"/>
        <v>28.45</v>
      </c>
      <c r="I5559" s="25"/>
      <c r="J5559" s="25"/>
      <c r="K5559" s="26"/>
      <c r="L5559" s="25"/>
      <c r="M5559" s="25"/>
      <c r="N5559" s="25"/>
      <c r="O5559" s="25"/>
      <c r="P5559" s="25"/>
      <c r="Q5559" s="25"/>
      <c r="R5559" s="25"/>
      <c r="S5559" s="25"/>
      <c r="T5559" s="25"/>
      <c r="U5559" s="25"/>
      <c r="V5559" s="25"/>
      <c r="W5559" s="25"/>
      <c r="X5559" s="25"/>
      <c r="Y5559" s="25"/>
      <c r="Z5559" s="25"/>
      <c r="AA5559" s="25"/>
      <c r="AB5559" s="25"/>
    </row>
    <row r="5560" spans="1:28" ht="18.75" customHeight="1">
      <c r="A5560" s="1"/>
      <c r="B5560" s="1"/>
      <c r="C5560" s="1"/>
      <c r="D5560" s="21" t="s">
        <v>1139</v>
      </c>
      <c r="E5560" s="22" t="s">
        <v>1128</v>
      </c>
      <c r="F5560" s="27"/>
      <c r="G5560" s="28">
        <v>47.32</v>
      </c>
      <c r="H5560" s="24">
        <f t="shared" si="24"/>
        <v>3.9433333333333334</v>
      </c>
      <c r="I5560" s="25"/>
      <c r="J5560" s="25"/>
      <c r="K5560" s="26"/>
      <c r="L5560" s="25"/>
      <c r="M5560" s="25"/>
      <c r="N5560" s="25"/>
      <c r="O5560" s="25"/>
      <c r="P5560" s="25"/>
      <c r="Q5560" s="25"/>
      <c r="R5560" s="25"/>
      <c r="S5560" s="25"/>
      <c r="T5560" s="25"/>
      <c r="U5560" s="25"/>
      <c r="V5560" s="25"/>
      <c r="W5560" s="25"/>
      <c r="X5560" s="25"/>
      <c r="Y5560" s="25"/>
      <c r="Z5560" s="25"/>
      <c r="AA5560" s="25"/>
      <c r="AB5560" s="25"/>
    </row>
    <row r="5561" spans="1:28" ht="18.75" customHeight="1">
      <c r="A5561" s="1"/>
      <c r="B5561" s="1"/>
      <c r="C5561" s="1"/>
      <c r="D5561" s="21" t="s">
        <v>1151</v>
      </c>
      <c r="E5561" s="22" t="s">
        <v>1128</v>
      </c>
      <c r="F5561" s="27"/>
      <c r="G5561" s="28">
        <v>106.12</v>
      </c>
      <c r="H5561" s="24">
        <f t="shared" si="24"/>
        <v>8.8433333333333337</v>
      </c>
      <c r="I5561" s="25"/>
      <c r="J5561" s="25"/>
      <c r="K5561" s="26"/>
      <c r="L5561" s="25"/>
      <c r="M5561" s="25"/>
      <c r="N5561" s="25"/>
      <c r="O5561" s="25"/>
      <c r="P5561" s="25"/>
      <c r="Q5561" s="25"/>
      <c r="R5561" s="25"/>
      <c r="S5561" s="25"/>
      <c r="T5561" s="25"/>
      <c r="U5561" s="25"/>
      <c r="V5561" s="25"/>
      <c r="W5561" s="25"/>
      <c r="X5561" s="25"/>
      <c r="Y5561" s="25"/>
      <c r="Z5561" s="25"/>
      <c r="AA5561" s="25"/>
      <c r="AB5561" s="25"/>
    </row>
    <row r="5562" spans="1:28" ht="18.75" customHeight="1">
      <c r="A5562" s="1"/>
      <c r="B5562" s="1"/>
      <c r="C5562" s="1"/>
      <c r="D5562" s="21" t="s">
        <v>1152</v>
      </c>
      <c r="E5562" s="22" t="s">
        <v>1128</v>
      </c>
      <c r="F5562" s="27"/>
      <c r="G5562" s="28">
        <v>100.47</v>
      </c>
      <c r="H5562" s="24">
        <f t="shared" si="24"/>
        <v>8.3725000000000005</v>
      </c>
      <c r="I5562" s="25"/>
      <c r="J5562" s="25"/>
      <c r="K5562" s="26"/>
      <c r="L5562" s="25"/>
      <c r="M5562" s="25"/>
      <c r="N5562" s="25"/>
      <c r="O5562" s="25"/>
      <c r="P5562" s="25"/>
      <c r="Q5562" s="25"/>
      <c r="R5562" s="25"/>
      <c r="S5562" s="25"/>
      <c r="T5562" s="25"/>
      <c r="U5562" s="25"/>
      <c r="V5562" s="25"/>
      <c r="W5562" s="25"/>
      <c r="X5562" s="25"/>
      <c r="Y5562" s="25"/>
      <c r="Z5562" s="25"/>
      <c r="AA5562" s="25"/>
      <c r="AB5562" s="25"/>
    </row>
    <row r="5563" spans="1:28" ht="18.75" customHeight="1">
      <c r="A5563" s="1"/>
      <c r="B5563" s="1"/>
      <c r="C5563" s="1"/>
      <c r="D5563" s="21" t="s">
        <v>1170</v>
      </c>
      <c r="E5563" s="22" t="s">
        <v>1128</v>
      </c>
      <c r="F5563" s="27"/>
      <c r="G5563" s="28">
        <v>29.47</v>
      </c>
      <c r="H5563" s="24">
        <f t="shared" si="24"/>
        <v>2.4558333333333331</v>
      </c>
      <c r="I5563" s="25"/>
      <c r="J5563" s="25"/>
      <c r="K5563" s="26"/>
      <c r="L5563" s="25"/>
      <c r="M5563" s="25"/>
      <c r="N5563" s="25"/>
      <c r="O5563" s="25"/>
      <c r="P5563" s="25"/>
      <c r="Q5563" s="25"/>
      <c r="R5563" s="25"/>
      <c r="S5563" s="25"/>
      <c r="T5563" s="25"/>
      <c r="U5563" s="25"/>
      <c r="V5563" s="25"/>
      <c r="W5563" s="25"/>
      <c r="X5563" s="25"/>
      <c r="Y5563" s="25"/>
      <c r="Z5563" s="25"/>
      <c r="AA5563" s="25"/>
      <c r="AB5563" s="25"/>
    </row>
    <row r="5564" spans="1:28" ht="18.75" customHeight="1">
      <c r="A5564" s="1"/>
      <c r="B5564" s="1"/>
      <c r="C5564" s="1"/>
      <c r="D5564" s="21" t="s">
        <v>1137</v>
      </c>
      <c r="E5564" s="22" t="s">
        <v>1128</v>
      </c>
      <c r="F5564" s="27"/>
      <c r="G5564" s="28">
        <v>116.34</v>
      </c>
      <c r="H5564" s="24">
        <f t="shared" si="24"/>
        <v>9.6950000000000003</v>
      </c>
      <c r="I5564" s="25"/>
      <c r="J5564" s="25"/>
      <c r="K5564" s="26"/>
      <c r="L5564" s="25"/>
      <c r="M5564" s="25"/>
      <c r="N5564" s="25"/>
      <c r="O5564" s="25"/>
      <c r="P5564" s="25"/>
      <c r="Q5564" s="25"/>
      <c r="R5564" s="25"/>
      <c r="S5564" s="25"/>
      <c r="T5564" s="25"/>
      <c r="U5564" s="25"/>
      <c r="V5564" s="25"/>
      <c r="W5564" s="25"/>
      <c r="X5564" s="25"/>
      <c r="Y5564" s="25"/>
      <c r="Z5564" s="25"/>
      <c r="AA5564" s="25"/>
      <c r="AB5564" s="25"/>
    </row>
    <row r="5565" spans="1:28" ht="18.75" customHeight="1">
      <c r="A5565" s="1"/>
      <c r="B5565" s="1"/>
      <c r="C5565" s="1"/>
      <c r="D5565" s="21" t="s">
        <v>1144</v>
      </c>
      <c r="E5565" s="22" t="s">
        <v>1128</v>
      </c>
      <c r="F5565" s="27"/>
      <c r="G5565" s="28">
        <v>11</v>
      </c>
      <c r="H5565" s="24">
        <f t="shared" si="24"/>
        <v>0.91666666666666663</v>
      </c>
      <c r="I5565" s="25"/>
      <c r="J5565" s="25"/>
      <c r="K5565" s="26"/>
      <c r="L5565" s="25"/>
      <c r="M5565" s="25"/>
      <c r="N5565" s="25"/>
      <c r="O5565" s="25"/>
      <c r="P5565" s="25"/>
      <c r="Q5565" s="25"/>
      <c r="R5565" s="25"/>
      <c r="S5565" s="25"/>
      <c r="T5565" s="25"/>
      <c r="U5565" s="25"/>
      <c r="V5565" s="25"/>
      <c r="W5565" s="25"/>
      <c r="X5565" s="25"/>
      <c r="Y5565" s="25"/>
      <c r="Z5565" s="25"/>
      <c r="AA5565" s="25"/>
      <c r="AB5565" s="25"/>
    </row>
    <row r="5566" spans="1:28" ht="18.75" customHeight="1">
      <c r="A5566" s="1"/>
      <c r="B5566" s="1"/>
      <c r="C5566" s="1"/>
      <c r="D5566" s="21" t="s">
        <v>1129</v>
      </c>
      <c r="E5566" s="22" t="s">
        <v>1128</v>
      </c>
      <c r="F5566" s="27"/>
      <c r="G5566" s="28">
        <v>19.52</v>
      </c>
      <c r="H5566" s="24">
        <f t="shared" si="24"/>
        <v>1.6266666666666667</v>
      </c>
      <c r="I5566" s="25"/>
      <c r="J5566" s="25"/>
      <c r="K5566" s="26"/>
      <c r="L5566" s="25"/>
      <c r="M5566" s="25"/>
      <c r="N5566" s="25"/>
      <c r="O5566" s="25"/>
      <c r="P5566" s="25"/>
      <c r="Q5566" s="25"/>
      <c r="R5566" s="25"/>
      <c r="S5566" s="25"/>
      <c r="T5566" s="25"/>
      <c r="U5566" s="25"/>
      <c r="V5566" s="25"/>
      <c r="W5566" s="25"/>
      <c r="X5566" s="25"/>
      <c r="Y5566" s="25"/>
      <c r="Z5566" s="25"/>
      <c r="AA5566" s="25"/>
      <c r="AB5566" s="25"/>
    </row>
    <row r="5567" spans="1:28" ht="18.75" customHeight="1">
      <c r="A5567" s="1"/>
      <c r="B5567" s="1"/>
      <c r="C5567" s="1"/>
      <c r="D5567" s="21" t="s">
        <v>1172</v>
      </c>
      <c r="E5567" s="22" t="s">
        <v>1128</v>
      </c>
      <c r="F5567" s="27"/>
      <c r="G5567" s="28">
        <v>139.56</v>
      </c>
      <c r="H5567" s="24">
        <f t="shared" si="24"/>
        <v>11.63</v>
      </c>
      <c r="I5567" s="25"/>
      <c r="J5567" s="25"/>
      <c r="K5567" s="26"/>
      <c r="L5567" s="25"/>
      <c r="M5567" s="25"/>
      <c r="N5567" s="25"/>
      <c r="O5567" s="25"/>
      <c r="P5567" s="25"/>
      <c r="Q5567" s="25"/>
      <c r="R5567" s="25"/>
      <c r="S5567" s="25"/>
      <c r="T5567" s="25"/>
      <c r="U5567" s="25"/>
      <c r="V5567" s="25"/>
      <c r="W5567" s="25"/>
      <c r="X5567" s="25"/>
      <c r="Y5567" s="25"/>
      <c r="Z5567" s="25"/>
      <c r="AA5567" s="25"/>
      <c r="AB5567" s="25"/>
    </row>
    <row r="5568" spans="1:28" ht="18.75" customHeight="1">
      <c r="A5568" s="1"/>
      <c r="B5568" s="1"/>
      <c r="C5568" s="1"/>
      <c r="D5568" s="22" t="e">
        <v>#N/A</v>
      </c>
      <c r="E5568" s="22" t="s">
        <v>1128</v>
      </c>
      <c r="F5568" s="27"/>
      <c r="G5568" s="28">
        <v>47.36</v>
      </c>
      <c r="H5568" s="24">
        <f t="shared" si="24"/>
        <v>3.9466666666666668</v>
      </c>
      <c r="I5568" s="25"/>
      <c r="J5568" s="25"/>
      <c r="K5568" s="26"/>
      <c r="L5568" s="25"/>
      <c r="M5568" s="25"/>
      <c r="N5568" s="25"/>
      <c r="O5568" s="25"/>
      <c r="P5568" s="25"/>
      <c r="Q5568" s="25"/>
      <c r="R5568" s="25"/>
      <c r="S5568" s="25"/>
      <c r="T5568" s="25"/>
      <c r="U5568" s="25"/>
      <c r="V5568" s="25"/>
      <c r="W5568" s="25"/>
      <c r="X5568" s="25"/>
      <c r="Y5568" s="25"/>
      <c r="Z5568" s="25"/>
      <c r="AA5568" s="25"/>
      <c r="AB5568" s="25"/>
    </row>
    <row r="5569" spans="1:28" ht="18.75" customHeight="1">
      <c r="A5569" s="1"/>
      <c r="B5569" s="1"/>
      <c r="C5569" s="1"/>
      <c r="D5569" s="21" t="s">
        <v>1176</v>
      </c>
      <c r="E5569" s="22" t="s">
        <v>1128</v>
      </c>
      <c r="F5569" s="27"/>
      <c r="G5569" s="28">
        <v>46.2</v>
      </c>
      <c r="H5569" s="24">
        <f t="shared" si="24"/>
        <v>3.85</v>
      </c>
      <c r="I5569" s="25"/>
      <c r="J5569" s="25"/>
      <c r="K5569" s="26"/>
      <c r="L5569" s="25"/>
      <c r="M5569" s="25"/>
      <c r="N5569" s="25"/>
      <c r="O5569" s="25"/>
      <c r="P5569" s="25"/>
      <c r="Q5569" s="25"/>
      <c r="R5569" s="25"/>
      <c r="S5569" s="25"/>
      <c r="T5569" s="25"/>
      <c r="U5569" s="25"/>
      <c r="V5569" s="25"/>
      <c r="W5569" s="25"/>
      <c r="X5569" s="25"/>
      <c r="Y5569" s="25"/>
      <c r="Z5569" s="25"/>
      <c r="AA5569" s="25"/>
      <c r="AB5569" s="25"/>
    </row>
    <row r="5570" spans="1:28" ht="18.75" customHeight="1">
      <c r="A5570" s="1"/>
      <c r="B5570" s="1"/>
      <c r="C5570" s="1"/>
      <c r="D5570" s="21" t="s">
        <v>1155</v>
      </c>
      <c r="E5570" s="22" t="s">
        <v>1128</v>
      </c>
      <c r="F5570" s="27"/>
      <c r="G5570" s="28">
        <v>49.620002999999997</v>
      </c>
      <c r="H5570" s="24">
        <f t="shared" si="24"/>
        <v>4.13500025</v>
      </c>
      <c r="I5570" s="25"/>
      <c r="J5570" s="25"/>
      <c r="K5570" s="26"/>
      <c r="L5570" s="25"/>
      <c r="M5570" s="25"/>
      <c r="N5570" s="25"/>
      <c r="O5570" s="25"/>
      <c r="P5570" s="25"/>
      <c r="Q5570" s="25"/>
      <c r="R5570" s="25"/>
      <c r="S5570" s="25"/>
      <c r="T5570" s="25"/>
      <c r="U5570" s="25"/>
      <c r="V5570" s="25"/>
      <c r="W5570" s="25"/>
      <c r="X5570" s="25"/>
      <c r="Y5570" s="25"/>
      <c r="Z5570" s="25"/>
      <c r="AA5570" s="25"/>
      <c r="AB5570" s="25"/>
    </row>
    <row r="5571" spans="1:28" ht="18.75" customHeight="1">
      <c r="A5571" s="1"/>
      <c r="B5571" s="1"/>
      <c r="C5571" s="1"/>
      <c r="D5571" s="21" t="s">
        <v>1138</v>
      </c>
      <c r="E5571" s="22" t="s">
        <v>1128</v>
      </c>
      <c r="F5571" s="27"/>
      <c r="G5571" s="28">
        <v>248.95</v>
      </c>
      <c r="H5571" s="24">
        <f t="shared" si="24"/>
        <v>20.745833333333334</v>
      </c>
      <c r="I5571" s="25"/>
      <c r="J5571" s="25"/>
      <c r="K5571" s="26"/>
      <c r="L5571" s="25"/>
      <c r="M5571" s="25"/>
      <c r="N5571" s="25"/>
      <c r="O5571" s="25"/>
      <c r="P5571" s="25"/>
      <c r="Q5571" s="25"/>
      <c r="R5571" s="25"/>
      <c r="S5571" s="25"/>
      <c r="T5571" s="25"/>
      <c r="U5571" s="25"/>
      <c r="V5571" s="25"/>
      <c r="W5571" s="25"/>
      <c r="X5571" s="25"/>
      <c r="Y5571" s="25"/>
      <c r="Z5571" s="25"/>
      <c r="AA5571" s="25"/>
      <c r="AB5571" s="25"/>
    </row>
    <row r="5572" spans="1:28" ht="18.75" customHeight="1">
      <c r="A5572" s="1"/>
      <c r="B5572" s="1"/>
      <c r="C5572" s="1"/>
      <c r="D5572" s="21" t="s">
        <v>1144</v>
      </c>
      <c r="E5572" s="22" t="s">
        <v>1128</v>
      </c>
      <c r="F5572" s="27"/>
      <c r="G5572" s="28">
        <v>4</v>
      </c>
      <c r="H5572" s="24">
        <f t="shared" si="24"/>
        <v>0.33333333333333331</v>
      </c>
      <c r="I5572" s="25"/>
      <c r="J5572" s="25"/>
      <c r="K5572" s="26"/>
      <c r="L5572" s="25"/>
      <c r="M5572" s="25"/>
      <c r="N5572" s="25"/>
      <c r="O5572" s="25"/>
      <c r="P5572" s="25"/>
      <c r="Q5572" s="25"/>
      <c r="R5572" s="25"/>
      <c r="S5572" s="25"/>
      <c r="T5572" s="25"/>
      <c r="U5572" s="25"/>
      <c r="V5572" s="25"/>
      <c r="W5572" s="25"/>
      <c r="X5572" s="25"/>
      <c r="Y5572" s="25"/>
      <c r="Z5572" s="25"/>
      <c r="AA5572" s="25"/>
      <c r="AB5572" s="25"/>
    </row>
    <row r="5573" spans="1:28" ht="18.75" customHeight="1">
      <c r="A5573" s="1"/>
      <c r="B5573" s="1"/>
      <c r="C5573" s="1"/>
      <c r="D5573" s="21" t="s">
        <v>1141</v>
      </c>
      <c r="E5573" s="22" t="s">
        <v>1128</v>
      </c>
      <c r="F5573" s="27"/>
      <c r="G5573" s="28">
        <v>121.94</v>
      </c>
      <c r="H5573" s="24">
        <f t="shared" si="24"/>
        <v>10.161666666666667</v>
      </c>
      <c r="I5573" s="25"/>
      <c r="J5573" s="25"/>
      <c r="K5573" s="26"/>
      <c r="L5573" s="25"/>
      <c r="M5573" s="25"/>
      <c r="N5573" s="25"/>
      <c r="O5573" s="25"/>
      <c r="P5573" s="25"/>
      <c r="Q5573" s="25"/>
      <c r="R5573" s="25"/>
      <c r="S5573" s="25"/>
      <c r="T5573" s="25"/>
      <c r="U5573" s="25"/>
      <c r="V5573" s="25"/>
      <c r="W5573" s="25"/>
      <c r="X5573" s="25"/>
      <c r="Y5573" s="25"/>
      <c r="Z5573" s="25"/>
      <c r="AA5573" s="25"/>
      <c r="AB5573" s="25"/>
    </row>
    <row r="5574" spans="1:28" ht="18.75" customHeight="1">
      <c r="A5574" s="1"/>
      <c r="B5574" s="1"/>
      <c r="C5574" s="1"/>
      <c r="D5574" s="21" t="s">
        <v>1134</v>
      </c>
      <c r="E5574" s="22" t="s">
        <v>1128</v>
      </c>
      <c r="F5574" s="27"/>
      <c r="G5574" s="28">
        <v>191.7</v>
      </c>
      <c r="H5574" s="24">
        <f t="shared" si="24"/>
        <v>15.975</v>
      </c>
      <c r="I5574" s="25"/>
      <c r="J5574" s="25"/>
      <c r="K5574" s="26"/>
      <c r="L5574" s="25"/>
      <c r="M5574" s="25"/>
      <c r="N5574" s="25"/>
      <c r="O5574" s="25"/>
      <c r="P5574" s="25"/>
      <c r="Q5574" s="25"/>
      <c r="R5574" s="25"/>
      <c r="S5574" s="25"/>
      <c r="T5574" s="25"/>
      <c r="U5574" s="25"/>
      <c r="V5574" s="25"/>
      <c r="W5574" s="25"/>
      <c r="X5574" s="25"/>
      <c r="Y5574" s="25"/>
      <c r="Z5574" s="25"/>
      <c r="AA5574" s="25"/>
      <c r="AB5574" s="25"/>
    </row>
    <row r="5575" spans="1:28" ht="18.75" customHeight="1">
      <c r="A5575" s="1"/>
      <c r="B5575" s="1"/>
      <c r="C5575" s="1"/>
      <c r="D5575" s="21" t="s">
        <v>1149</v>
      </c>
      <c r="E5575" s="22" t="s">
        <v>1128</v>
      </c>
      <c r="F5575" s="27"/>
      <c r="G5575" s="28">
        <v>58.5</v>
      </c>
      <c r="H5575" s="24">
        <f t="shared" si="24"/>
        <v>4.875</v>
      </c>
      <c r="I5575" s="25"/>
      <c r="J5575" s="25"/>
      <c r="K5575" s="26"/>
      <c r="L5575" s="25"/>
      <c r="M5575" s="25"/>
      <c r="N5575" s="25"/>
      <c r="O5575" s="25"/>
      <c r="P5575" s="25"/>
      <c r="Q5575" s="25"/>
      <c r="R5575" s="25"/>
      <c r="S5575" s="25"/>
      <c r="T5575" s="25"/>
      <c r="U5575" s="25"/>
      <c r="V5575" s="25"/>
      <c r="W5575" s="25"/>
      <c r="X5575" s="25"/>
      <c r="Y5575" s="25"/>
      <c r="Z5575" s="25"/>
      <c r="AA5575" s="25"/>
      <c r="AB5575" s="25"/>
    </row>
    <row r="5576" spans="1:28" ht="18.75" customHeight="1">
      <c r="A5576" s="1"/>
      <c r="B5576" s="1"/>
      <c r="C5576" s="1"/>
      <c r="D5576" s="21" t="s">
        <v>1137</v>
      </c>
      <c r="E5576" s="22" t="s">
        <v>1128</v>
      </c>
      <c r="F5576" s="27"/>
      <c r="G5576" s="28">
        <v>116.34</v>
      </c>
      <c r="H5576" s="24">
        <f t="shared" si="24"/>
        <v>9.6950000000000003</v>
      </c>
      <c r="I5576" s="25"/>
      <c r="J5576" s="25"/>
      <c r="K5576" s="26"/>
      <c r="L5576" s="25"/>
      <c r="M5576" s="25"/>
      <c r="N5576" s="25"/>
      <c r="O5576" s="25"/>
      <c r="P5576" s="25"/>
      <c r="Q5576" s="25"/>
      <c r="R5576" s="25"/>
      <c r="S5576" s="25"/>
      <c r="T5576" s="25"/>
      <c r="U5576" s="25"/>
      <c r="V5576" s="25"/>
      <c r="W5576" s="25"/>
      <c r="X5576" s="25"/>
      <c r="Y5576" s="25"/>
      <c r="Z5576" s="25"/>
      <c r="AA5576" s="25"/>
      <c r="AB5576" s="25"/>
    </row>
    <row r="5577" spans="1:28" ht="18.75" customHeight="1">
      <c r="A5577" s="1"/>
      <c r="B5577" s="1"/>
      <c r="C5577" s="1"/>
      <c r="D5577" s="21" t="s">
        <v>1142</v>
      </c>
      <c r="E5577" s="22" t="s">
        <v>1128</v>
      </c>
      <c r="F5577" s="27"/>
      <c r="G5577" s="28">
        <v>217.12</v>
      </c>
      <c r="H5577" s="24">
        <f t="shared" si="24"/>
        <v>18.093333333333334</v>
      </c>
      <c r="I5577" s="25"/>
      <c r="J5577" s="25"/>
      <c r="K5577" s="26"/>
      <c r="L5577" s="25"/>
      <c r="M5577" s="25"/>
      <c r="N5577" s="25"/>
      <c r="O5577" s="25"/>
      <c r="P5577" s="25"/>
      <c r="Q5577" s="25"/>
      <c r="R5577" s="25"/>
      <c r="S5577" s="25"/>
      <c r="T5577" s="25"/>
      <c r="U5577" s="25"/>
      <c r="V5577" s="25"/>
      <c r="W5577" s="25"/>
      <c r="X5577" s="25"/>
      <c r="Y5577" s="25"/>
      <c r="Z5577" s="25"/>
      <c r="AA5577" s="25"/>
      <c r="AB5577" s="25"/>
    </row>
    <row r="5578" spans="1:28" ht="18.75" customHeight="1">
      <c r="A5578" s="1"/>
      <c r="B5578" s="1"/>
      <c r="C5578" s="1"/>
      <c r="D5578" s="21" t="s">
        <v>1154</v>
      </c>
      <c r="E5578" s="22" t="s">
        <v>1128</v>
      </c>
      <c r="F5578" s="27"/>
      <c r="G5578" s="28">
        <v>24.3</v>
      </c>
      <c r="H5578" s="24">
        <f t="shared" si="24"/>
        <v>2.0249999999999999</v>
      </c>
      <c r="I5578" s="25"/>
      <c r="J5578" s="25"/>
      <c r="K5578" s="26"/>
      <c r="L5578" s="25"/>
      <c r="M5578" s="25"/>
      <c r="N5578" s="25"/>
      <c r="O5578" s="25"/>
      <c r="P5578" s="25"/>
      <c r="Q5578" s="25"/>
      <c r="R5578" s="25"/>
      <c r="S5578" s="25"/>
      <c r="T5578" s="25"/>
      <c r="U5578" s="25"/>
      <c r="V5578" s="25"/>
      <c r="W5578" s="25"/>
      <c r="X5578" s="25"/>
      <c r="Y5578" s="25"/>
      <c r="Z5578" s="25"/>
      <c r="AA5578" s="25"/>
      <c r="AB5578" s="25"/>
    </row>
    <row r="5579" spans="1:28" ht="18.75" customHeight="1">
      <c r="A5579" s="1"/>
      <c r="B5579" s="1"/>
      <c r="C5579" s="1"/>
      <c r="D5579" s="21" t="s">
        <v>1182</v>
      </c>
      <c r="E5579" s="22" t="s">
        <v>1128</v>
      </c>
      <c r="F5579" s="27"/>
      <c r="G5579" s="28">
        <v>97.6</v>
      </c>
      <c r="H5579" s="24">
        <f t="shared" si="24"/>
        <v>8.1333333333333329</v>
      </c>
      <c r="I5579" s="25"/>
      <c r="J5579" s="25"/>
      <c r="K5579" s="26"/>
      <c r="L5579" s="25"/>
      <c r="M5579" s="25"/>
      <c r="N5579" s="25"/>
      <c r="O5579" s="25"/>
      <c r="P5579" s="25"/>
      <c r="Q5579" s="25"/>
      <c r="R5579" s="25"/>
      <c r="S5579" s="25"/>
      <c r="T5579" s="25"/>
      <c r="U5579" s="25"/>
      <c r="V5579" s="25"/>
      <c r="W5579" s="25"/>
      <c r="X5579" s="25"/>
      <c r="Y5579" s="25"/>
      <c r="Z5579" s="25"/>
      <c r="AA5579" s="25"/>
      <c r="AB5579" s="25"/>
    </row>
    <row r="5580" spans="1:28" ht="18.75" customHeight="1">
      <c r="A5580" s="1"/>
      <c r="B5580" s="1"/>
      <c r="C5580" s="1"/>
      <c r="D5580" s="21" t="s">
        <v>1173</v>
      </c>
      <c r="E5580" s="22" t="s">
        <v>1128</v>
      </c>
      <c r="F5580" s="27"/>
      <c r="G5580" s="28">
        <v>109.33</v>
      </c>
      <c r="H5580" s="24">
        <f t="shared" si="24"/>
        <v>9.1108333333333338</v>
      </c>
      <c r="I5580" s="25"/>
      <c r="J5580" s="25"/>
      <c r="K5580" s="26"/>
      <c r="L5580" s="25"/>
      <c r="M5580" s="25"/>
      <c r="N5580" s="25"/>
      <c r="O5580" s="25"/>
      <c r="P5580" s="25"/>
      <c r="Q5580" s="25"/>
      <c r="R5580" s="25"/>
      <c r="S5580" s="25"/>
      <c r="T5580" s="25"/>
      <c r="U5580" s="25"/>
      <c r="V5580" s="25"/>
      <c r="W5580" s="25"/>
      <c r="X5580" s="25"/>
      <c r="Y5580" s="25"/>
      <c r="Z5580" s="25"/>
      <c r="AA5580" s="25"/>
      <c r="AB5580" s="25"/>
    </row>
    <row r="5581" spans="1:28" ht="18.75" customHeight="1">
      <c r="A5581" s="1"/>
      <c r="B5581" s="1"/>
      <c r="C5581" s="1"/>
      <c r="D5581" s="21" t="s">
        <v>1153</v>
      </c>
      <c r="E5581" s="22" t="s">
        <v>1128</v>
      </c>
      <c r="F5581" s="27"/>
      <c r="G5581" s="28">
        <v>7.1</v>
      </c>
      <c r="H5581" s="24">
        <f t="shared" si="24"/>
        <v>0.59166666666666667</v>
      </c>
      <c r="I5581" s="25"/>
      <c r="J5581" s="25"/>
      <c r="K5581" s="26"/>
      <c r="L5581" s="25"/>
      <c r="M5581" s="25"/>
      <c r="N5581" s="25"/>
      <c r="O5581" s="25"/>
      <c r="P5581" s="25"/>
      <c r="Q5581" s="25"/>
      <c r="R5581" s="25"/>
      <c r="S5581" s="25"/>
      <c r="T5581" s="25"/>
      <c r="U5581" s="25"/>
      <c r="V5581" s="25"/>
      <c r="W5581" s="25"/>
      <c r="X5581" s="25"/>
      <c r="Y5581" s="25"/>
      <c r="Z5581" s="25"/>
      <c r="AA5581" s="25"/>
      <c r="AB5581" s="25"/>
    </row>
    <row r="5582" spans="1:28" ht="18.75" customHeight="1">
      <c r="A5582" s="1"/>
      <c r="B5582" s="1"/>
      <c r="C5582" s="1"/>
      <c r="D5582" s="21" t="s">
        <v>1131</v>
      </c>
      <c r="E5582" s="22" t="s">
        <v>1128</v>
      </c>
      <c r="F5582" s="27"/>
      <c r="G5582" s="28">
        <v>55.8</v>
      </c>
      <c r="H5582" s="24">
        <f t="shared" si="24"/>
        <v>4.6499999999999995</v>
      </c>
      <c r="I5582" s="25"/>
      <c r="J5582" s="25"/>
      <c r="K5582" s="26"/>
      <c r="L5582" s="25"/>
      <c r="M5582" s="25"/>
      <c r="N5582" s="25"/>
      <c r="O5582" s="25"/>
      <c r="P5582" s="25"/>
      <c r="Q5582" s="25"/>
      <c r="R5582" s="25"/>
      <c r="S5582" s="25"/>
      <c r="T5582" s="25"/>
      <c r="U5582" s="25"/>
      <c r="V5582" s="25"/>
      <c r="W5582" s="25"/>
      <c r="X5582" s="25"/>
      <c r="Y5582" s="25"/>
      <c r="Z5582" s="25"/>
      <c r="AA5582" s="25"/>
      <c r="AB5582" s="25"/>
    </row>
    <row r="5583" spans="1:28" ht="18.75" customHeight="1">
      <c r="A5583" s="1"/>
      <c r="B5583" s="1"/>
      <c r="C5583" s="1"/>
      <c r="D5583" s="21" t="s">
        <v>1173</v>
      </c>
      <c r="E5583" s="22" t="s">
        <v>1128</v>
      </c>
      <c r="F5583" s="27"/>
      <c r="G5583" s="28">
        <v>56.08</v>
      </c>
      <c r="H5583" s="24">
        <f t="shared" si="24"/>
        <v>4.6733333333333329</v>
      </c>
      <c r="I5583" s="25"/>
      <c r="J5583" s="25"/>
      <c r="K5583" s="26"/>
      <c r="L5583" s="25"/>
      <c r="M5583" s="25"/>
      <c r="N5583" s="25"/>
      <c r="O5583" s="25"/>
      <c r="P5583" s="25"/>
      <c r="Q5583" s="25"/>
      <c r="R5583" s="25"/>
      <c r="S5583" s="25"/>
      <c r="T5583" s="25"/>
      <c r="U5583" s="25"/>
      <c r="V5583" s="25"/>
      <c r="W5583" s="25"/>
      <c r="X5583" s="25"/>
      <c r="Y5583" s="25"/>
      <c r="Z5583" s="25"/>
      <c r="AA5583" s="25"/>
      <c r="AB5583" s="25"/>
    </row>
    <row r="5584" spans="1:28" ht="18.75" customHeight="1">
      <c r="A5584" s="1"/>
      <c r="B5584" s="1"/>
      <c r="C5584" s="1"/>
      <c r="D5584" s="21" t="s">
        <v>1149</v>
      </c>
      <c r="E5584" s="22" t="s">
        <v>1128</v>
      </c>
      <c r="F5584" s="27"/>
      <c r="G5584" s="28">
        <v>45.5</v>
      </c>
      <c r="H5584" s="24">
        <f t="shared" si="24"/>
        <v>3.7916666666666665</v>
      </c>
      <c r="I5584" s="25"/>
      <c r="J5584" s="25"/>
      <c r="K5584" s="26"/>
      <c r="L5584" s="25"/>
      <c r="M5584" s="25"/>
      <c r="N5584" s="25"/>
      <c r="O5584" s="25"/>
      <c r="P5584" s="25"/>
      <c r="Q5584" s="25"/>
      <c r="R5584" s="25"/>
      <c r="S5584" s="25"/>
      <c r="T5584" s="25"/>
      <c r="U5584" s="25"/>
      <c r="V5584" s="25"/>
      <c r="W5584" s="25"/>
      <c r="X5584" s="25"/>
      <c r="Y5584" s="25"/>
      <c r="Z5584" s="25"/>
      <c r="AA5584" s="25"/>
      <c r="AB5584" s="25"/>
    </row>
    <row r="5585" spans="1:28" ht="18.75" customHeight="1">
      <c r="A5585" s="1"/>
      <c r="B5585" s="1"/>
      <c r="C5585" s="1"/>
      <c r="D5585" s="21" t="s">
        <v>1176</v>
      </c>
      <c r="E5585" s="22" t="s">
        <v>1128</v>
      </c>
      <c r="F5585" s="27"/>
      <c r="G5585" s="28">
        <v>92.4</v>
      </c>
      <c r="H5585" s="24">
        <f t="shared" si="24"/>
        <v>7.7</v>
      </c>
      <c r="I5585" s="25"/>
      <c r="J5585" s="25"/>
      <c r="K5585" s="26"/>
      <c r="L5585" s="25"/>
      <c r="M5585" s="25"/>
      <c r="N5585" s="25"/>
      <c r="O5585" s="25"/>
      <c r="P5585" s="25"/>
      <c r="Q5585" s="25"/>
      <c r="R5585" s="25"/>
      <c r="S5585" s="25"/>
      <c r="T5585" s="25"/>
      <c r="U5585" s="25"/>
      <c r="V5585" s="25"/>
      <c r="W5585" s="25"/>
      <c r="X5585" s="25"/>
      <c r="Y5585" s="25"/>
      <c r="Z5585" s="25"/>
      <c r="AA5585" s="25"/>
      <c r="AB5585" s="25"/>
    </row>
    <row r="5586" spans="1:28" ht="18.75" customHeight="1">
      <c r="A5586" s="1"/>
      <c r="B5586" s="1"/>
      <c r="C5586" s="1"/>
      <c r="D5586" s="21" t="s">
        <v>1170</v>
      </c>
      <c r="E5586" s="22" t="s">
        <v>1128</v>
      </c>
      <c r="F5586" s="27"/>
      <c r="G5586" s="28">
        <v>175.5</v>
      </c>
      <c r="H5586" s="24">
        <f t="shared" si="24"/>
        <v>14.625</v>
      </c>
      <c r="I5586" s="25"/>
      <c r="J5586" s="25"/>
      <c r="K5586" s="26"/>
      <c r="L5586" s="25"/>
      <c r="M5586" s="25"/>
      <c r="N5586" s="25"/>
      <c r="O5586" s="25"/>
      <c r="P5586" s="25"/>
      <c r="Q5586" s="25"/>
      <c r="R5586" s="25"/>
      <c r="S5586" s="25"/>
      <c r="T5586" s="25"/>
      <c r="U5586" s="25"/>
      <c r="V5586" s="25"/>
      <c r="W5586" s="25"/>
      <c r="X5586" s="25"/>
      <c r="Y5586" s="25"/>
      <c r="Z5586" s="25"/>
      <c r="AA5586" s="25"/>
      <c r="AB5586" s="25"/>
    </row>
    <row r="5587" spans="1:28" ht="18.75" customHeight="1">
      <c r="A5587" s="1"/>
      <c r="B5587" s="1"/>
      <c r="C5587" s="1"/>
      <c r="D5587" s="21" t="s">
        <v>1159</v>
      </c>
      <c r="E5587" s="22" t="s">
        <v>1128</v>
      </c>
      <c r="F5587" s="27"/>
      <c r="G5587" s="28">
        <v>150.29</v>
      </c>
      <c r="H5587" s="24">
        <f t="shared" si="24"/>
        <v>12.524166666666666</v>
      </c>
      <c r="I5587" s="25"/>
      <c r="J5587" s="25"/>
      <c r="K5587" s="26"/>
      <c r="L5587" s="25"/>
      <c r="M5587" s="25"/>
      <c r="N5587" s="25"/>
      <c r="O5587" s="25"/>
      <c r="P5587" s="25"/>
      <c r="Q5587" s="25"/>
      <c r="R5587" s="25"/>
      <c r="S5587" s="25"/>
      <c r="T5587" s="25"/>
      <c r="U5587" s="25"/>
      <c r="V5587" s="25"/>
      <c r="W5587" s="25"/>
      <c r="X5587" s="25"/>
      <c r="Y5587" s="25"/>
      <c r="Z5587" s="25"/>
      <c r="AA5587" s="25"/>
      <c r="AB5587" s="25"/>
    </row>
    <row r="5588" spans="1:28" ht="18.75" customHeight="1">
      <c r="A5588" s="1"/>
      <c r="B5588" s="1"/>
      <c r="C5588" s="1"/>
      <c r="D5588" s="21" t="s">
        <v>1149</v>
      </c>
      <c r="E5588" s="22" t="s">
        <v>1128</v>
      </c>
      <c r="F5588" s="27"/>
      <c r="G5588" s="28">
        <v>494</v>
      </c>
      <c r="H5588" s="24">
        <f t="shared" si="24"/>
        <v>41.166666666666664</v>
      </c>
      <c r="I5588" s="25"/>
      <c r="J5588" s="25"/>
      <c r="K5588" s="26"/>
      <c r="L5588" s="25"/>
      <c r="M5588" s="25"/>
      <c r="N5588" s="25"/>
      <c r="O5588" s="25"/>
      <c r="P5588" s="25"/>
      <c r="Q5588" s="25"/>
      <c r="R5588" s="25"/>
      <c r="S5588" s="25"/>
      <c r="T5588" s="25"/>
      <c r="U5588" s="25"/>
      <c r="V5588" s="25"/>
      <c r="W5588" s="25"/>
      <c r="X5588" s="25"/>
      <c r="Y5588" s="25"/>
      <c r="Z5588" s="25"/>
      <c r="AA5588" s="25"/>
      <c r="AB5588" s="25"/>
    </row>
    <row r="5589" spans="1:28" ht="18.75" customHeight="1">
      <c r="A5589" s="1"/>
      <c r="B5589" s="1"/>
      <c r="C5589" s="1"/>
      <c r="D5589" s="21" t="s">
        <v>1139</v>
      </c>
      <c r="E5589" s="22" t="s">
        <v>1128</v>
      </c>
      <c r="F5589" s="27"/>
      <c r="G5589" s="28">
        <v>1028.96</v>
      </c>
      <c r="H5589" s="24">
        <f t="shared" si="24"/>
        <v>85.74666666666667</v>
      </c>
      <c r="I5589" s="25"/>
      <c r="J5589" s="25"/>
      <c r="K5589" s="26"/>
      <c r="L5589" s="25"/>
      <c r="M5589" s="25"/>
      <c r="N5589" s="25"/>
      <c r="O5589" s="25"/>
      <c r="P5589" s="25"/>
      <c r="Q5589" s="25"/>
      <c r="R5589" s="25"/>
      <c r="S5589" s="25"/>
      <c r="T5589" s="25"/>
      <c r="U5589" s="25"/>
      <c r="V5589" s="25"/>
      <c r="W5589" s="25"/>
      <c r="X5589" s="25"/>
      <c r="Y5589" s="25"/>
      <c r="Z5589" s="25"/>
      <c r="AA5589" s="25"/>
      <c r="AB5589" s="25"/>
    </row>
    <row r="5590" spans="1:28" ht="18.75" customHeight="1">
      <c r="A5590" s="1"/>
      <c r="B5590" s="1"/>
      <c r="C5590" s="1"/>
      <c r="D5590" s="21" t="s">
        <v>1139</v>
      </c>
      <c r="E5590" s="22" t="s">
        <v>1128</v>
      </c>
      <c r="F5590" s="27"/>
      <c r="G5590" s="28">
        <v>840.84</v>
      </c>
      <c r="H5590" s="24">
        <f t="shared" si="24"/>
        <v>70.070000000000007</v>
      </c>
      <c r="I5590" s="25"/>
      <c r="J5590" s="25"/>
      <c r="K5590" s="26"/>
      <c r="L5590" s="25"/>
      <c r="M5590" s="25"/>
      <c r="N5590" s="25"/>
      <c r="O5590" s="25"/>
      <c r="P5590" s="25"/>
      <c r="Q5590" s="25"/>
      <c r="R5590" s="25"/>
      <c r="S5590" s="25"/>
      <c r="T5590" s="25"/>
      <c r="U5590" s="25"/>
      <c r="V5590" s="25"/>
      <c r="W5590" s="25"/>
      <c r="X5590" s="25"/>
      <c r="Y5590" s="25"/>
      <c r="Z5590" s="25"/>
      <c r="AA5590" s="25"/>
      <c r="AB5590" s="25"/>
    </row>
    <row r="5591" spans="1:28" ht="18.75" customHeight="1">
      <c r="A5591" s="1"/>
      <c r="B5591" s="1"/>
      <c r="C5591" s="1"/>
      <c r="D5591" s="21" t="s">
        <v>1160</v>
      </c>
      <c r="E5591" s="22" t="s">
        <v>1128</v>
      </c>
      <c r="F5591" s="27"/>
      <c r="G5591" s="28">
        <v>673.14</v>
      </c>
      <c r="H5591" s="24">
        <f t="shared" si="24"/>
        <v>56.094999999999999</v>
      </c>
      <c r="I5591" s="25"/>
      <c r="J5591" s="25"/>
      <c r="K5591" s="26"/>
      <c r="L5591" s="25"/>
      <c r="M5591" s="25"/>
      <c r="N5591" s="25"/>
      <c r="O5591" s="25"/>
      <c r="P5591" s="25"/>
      <c r="Q5591" s="25"/>
      <c r="R5591" s="25"/>
      <c r="S5591" s="25"/>
      <c r="T5591" s="25"/>
      <c r="U5591" s="25"/>
      <c r="V5591" s="25"/>
      <c r="W5591" s="25"/>
      <c r="X5591" s="25"/>
      <c r="Y5591" s="25"/>
      <c r="Z5591" s="25"/>
      <c r="AA5591" s="25"/>
      <c r="AB5591" s="25"/>
    </row>
    <row r="5592" spans="1:28" ht="18.75" customHeight="1">
      <c r="A5592" s="1"/>
      <c r="B5592" s="1"/>
      <c r="C5592" s="1"/>
      <c r="D5592" s="21" t="s">
        <v>1148</v>
      </c>
      <c r="E5592" s="22" t="s">
        <v>1128</v>
      </c>
      <c r="F5592" s="27"/>
      <c r="G5592" s="28">
        <v>143</v>
      </c>
      <c r="H5592" s="24">
        <f t="shared" si="24"/>
        <v>11.916666666666666</v>
      </c>
      <c r="I5592" s="25"/>
      <c r="J5592" s="25"/>
      <c r="K5592" s="26"/>
      <c r="L5592" s="25"/>
      <c r="M5592" s="25"/>
      <c r="N5592" s="25"/>
      <c r="O5592" s="25"/>
      <c r="P5592" s="25"/>
      <c r="Q5592" s="25"/>
      <c r="R5592" s="25"/>
      <c r="S5592" s="25"/>
      <c r="T5592" s="25"/>
      <c r="U5592" s="25"/>
      <c r="V5592" s="25"/>
      <c r="W5592" s="25"/>
      <c r="X5592" s="25"/>
      <c r="Y5592" s="25"/>
      <c r="Z5592" s="25"/>
      <c r="AA5592" s="25"/>
      <c r="AB5592" s="25"/>
    </row>
    <row r="5593" spans="1:28" ht="18.75" customHeight="1">
      <c r="A5593" s="1"/>
      <c r="B5593" s="1"/>
      <c r="C5593" s="1"/>
      <c r="D5593" s="21" t="s">
        <v>1174</v>
      </c>
      <c r="E5593" s="22" t="s">
        <v>1128</v>
      </c>
      <c r="F5593" s="27"/>
      <c r="G5593" s="28">
        <v>1511.52</v>
      </c>
      <c r="H5593" s="24">
        <f t="shared" si="24"/>
        <v>125.96</v>
      </c>
      <c r="I5593" s="25"/>
      <c r="J5593" s="25"/>
      <c r="K5593" s="26"/>
      <c r="L5593" s="25"/>
      <c r="M5593" s="25"/>
      <c r="N5593" s="25"/>
      <c r="O5593" s="25"/>
      <c r="P5593" s="25"/>
      <c r="Q5593" s="25"/>
      <c r="R5593" s="25"/>
      <c r="S5593" s="25"/>
      <c r="T5593" s="25"/>
      <c r="U5593" s="25"/>
      <c r="V5593" s="25"/>
      <c r="W5593" s="25"/>
      <c r="X5593" s="25"/>
      <c r="Y5593" s="25"/>
      <c r="Z5593" s="25"/>
      <c r="AA5593" s="25"/>
      <c r="AB5593" s="25"/>
    </row>
    <row r="5594" spans="1:28" ht="18.75" customHeight="1">
      <c r="A5594" s="1"/>
      <c r="B5594" s="1"/>
      <c r="C5594" s="1"/>
      <c r="D5594" s="21" t="s">
        <v>1147</v>
      </c>
      <c r="E5594" s="22" t="s">
        <v>1128</v>
      </c>
      <c r="F5594" s="27"/>
      <c r="G5594" s="28">
        <v>164</v>
      </c>
      <c r="H5594" s="24">
        <f t="shared" si="24"/>
        <v>13.666666666666666</v>
      </c>
      <c r="I5594" s="25"/>
      <c r="J5594" s="25"/>
      <c r="K5594" s="26"/>
      <c r="L5594" s="25"/>
      <c r="M5594" s="25"/>
      <c r="N5594" s="25"/>
      <c r="O5594" s="25"/>
      <c r="P5594" s="25"/>
      <c r="Q5594" s="25"/>
      <c r="R5594" s="25"/>
      <c r="S5594" s="25"/>
      <c r="T5594" s="25"/>
      <c r="U5594" s="25"/>
      <c r="V5594" s="25"/>
      <c r="W5594" s="25"/>
      <c r="X5594" s="25"/>
      <c r="Y5594" s="25"/>
      <c r="Z5594" s="25"/>
      <c r="AA5594" s="25"/>
      <c r="AB5594" s="25"/>
    </row>
    <row r="5595" spans="1:28" ht="18.75" customHeight="1">
      <c r="A5595" s="1"/>
      <c r="B5595" s="1"/>
      <c r="C5595" s="1"/>
      <c r="D5595" s="21" t="s">
        <v>1159</v>
      </c>
      <c r="E5595" s="22" t="s">
        <v>1128</v>
      </c>
      <c r="F5595" s="27"/>
      <c r="G5595" s="28">
        <v>110.74</v>
      </c>
      <c r="H5595" s="24">
        <f t="shared" si="24"/>
        <v>9.2283333333333335</v>
      </c>
      <c r="I5595" s="25"/>
      <c r="J5595" s="25"/>
      <c r="K5595" s="26"/>
      <c r="L5595" s="25"/>
      <c r="M5595" s="25"/>
      <c r="N5595" s="25"/>
      <c r="O5595" s="25"/>
      <c r="P5595" s="25"/>
      <c r="Q5595" s="25"/>
      <c r="R5595" s="25"/>
      <c r="S5595" s="25"/>
      <c r="T5595" s="25"/>
      <c r="U5595" s="25"/>
      <c r="V5595" s="25"/>
      <c r="W5595" s="25"/>
      <c r="X5595" s="25"/>
      <c r="Y5595" s="25"/>
      <c r="Z5595" s="25"/>
      <c r="AA5595" s="25"/>
      <c r="AB5595" s="25"/>
    </row>
    <row r="5596" spans="1:28" ht="18.75" customHeight="1">
      <c r="A5596" s="1"/>
      <c r="B5596" s="1"/>
      <c r="C5596" s="1"/>
      <c r="D5596" s="21" t="s">
        <v>1156</v>
      </c>
      <c r="E5596" s="22" t="s">
        <v>1128</v>
      </c>
      <c r="F5596" s="27"/>
      <c r="G5596" s="28">
        <v>84.8</v>
      </c>
      <c r="H5596" s="24">
        <f t="shared" si="24"/>
        <v>7.0666666666666664</v>
      </c>
      <c r="I5596" s="25"/>
      <c r="J5596" s="25"/>
      <c r="K5596" s="26"/>
      <c r="L5596" s="25"/>
      <c r="M5596" s="25"/>
      <c r="N5596" s="25"/>
      <c r="O5596" s="25"/>
      <c r="P5596" s="25"/>
      <c r="Q5596" s="25"/>
      <c r="R5596" s="25"/>
      <c r="S5596" s="25"/>
      <c r="T5596" s="25"/>
      <c r="U5596" s="25"/>
      <c r="V5596" s="25"/>
      <c r="W5596" s="25"/>
      <c r="X5596" s="25"/>
      <c r="Y5596" s="25"/>
      <c r="Z5596" s="25"/>
      <c r="AA5596" s="25"/>
      <c r="AB5596" s="25"/>
    </row>
    <row r="5597" spans="1:28" ht="18.75" customHeight="1">
      <c r="A5597" s="1"/>
      <c r="B5597" s="1"/>
      <c r="C5597" s="1"/>
      <c r="D5597" s="21" t="s">
        <v>1161</v>
      </c>
      <c r="E5597" s="22" t="s">
        <v>1128</v>
      </c>
      <c r="F5597" s="27"/>
      <c r="G5597" s="28">
        <v>32</v>
      </c>
      <c r="H5597" s="24">
        <f t="shared" si="24"/>
        <v>2.6666666666666665</v>
      </c>
      <c r="I5597" s="25"/>
      <c r="J5597" s="25"/>
      <c r="K5597" s="26"/>
      <c r="L5597" s="25"/>
      <c r="M5597" s="25"/>
      <c r="N5597" s="25"/>
      <c r="O5597" s="25"/>
      <c r="P5597" s="25"/>
      <c r="Q5597" s="25"/>
      <c r="R5597" s="25"/>
      <c r="S5597" s="25"/>
      <c r="T5597" s="25"/>
      <c r="U5597" s="25"/>
      <c r="V5597" s="25"/>
      <c r="W5597" s="25"/>
      <c r="X5597" s="25"/>
      <c r="Y5597" s="25"/>
      <c r="Z5597" s="25"/>
      <c r="AA5597" s="25"/>
      <c r="AB5597" s="2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0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76.6640625" customWidth="1"/>
    <col min="3" max="3" width="31.5" customWidth="1"/>
  </cols>
  <sheetData>
    <row r="1" spans="1:3">
      <c r="A1" s="29" t="s">
        <v>1183</v>
      </c>
      <c r="B1" s="30" t="s">
        <v>1184</v>
      </c>
      <c r="C1" s="31"/>
    </row>
    <row r="2" spans="1:3">
      <c r="A2" s="32" t="s">
        <v>1185</v>
      </c>
      <c r="B2" s="33">
        <v>32357.270047000002</v>
      </c>
    </row>
    <row r="3" spans="1:3">
      <c r="A3" s="32" t="s">
        <v>1186</v>
      </c>
      <c r="B3" s="33">
        <v>29794.659994000001</v>
      </c>
    </row>
    <row r="4" spans="1:3">
      <c r="A4" s="32" t="s">
        <v>1187</v>
      </c>
      <c r="B4" s="33">
        <v>187458.13018199999</v>
      </c>
    </row>
    <row r="5" spans="1:3">
      <c r="A5" s="32" t="s">
        <v>1188</v>
      </c>
      <c r="B5" s="33">
        <v>573323.97028000106</v>
      </c>
    </row>
    <row r="6" spans="1:3">
      <c r="A6" s="32" t="s">
        <v>1189</v>
      </c>
      <c r="B6" s="33">
        <v>215892.600133</v>
      </c>
    </row>
    <row r="7" spans="1:3">
      <c r="A7" s="32" t="s">
        <v>1190</v>
      </c>
      <c r="B7" s="33">
        <v>271453.67013300001</v>
      </c>
    </row>
    <row r="8" spans="1:3">
      <c r="A8" s="32" t="s">
        <v>1191</v>
      </c>
      <c r="B8" s="33">
        <v>218514.47005900001</v>
      </c>
    </row>
    <row r="9" spans="1:3">
      <c r="A9" s="32" t="s">
        <v>1192</v>
      </c>
      <c r="B9" s="33">
        <v>1780872.2214619999</v>
      </c>
    </row>
    <row r="10" spans="1:3">
      <c r="A10" s="32" t="s">
        <v>1193</v>
      </c>
      <c r="B10" s="33">
        <v>267681.01016200002</v>
      </c>
    </row>
    <row r="11" spans="1:3">
      <c r="A11" s="34"/>
      <c r="B11" s="33"/>
    </row>
    <row r="12" spans="1:3">
      <c r="A12" s="34"/>
      <c r="B12" s="33"/>
    </row>
    <row r="13" spans="1:3">
      <c r="A13" s="34"/>
      <c r="B13" s="33"/>
    </row>
    <row r="14" spans="1:3">
      <c r="A14" s="34"/>
      <c r="B14" s="33"/>
      <c r="C14" s="35"/>
    </row>
    <row r="15" spans="1:3">
      <c r="A15" s="36"/>
      <c r="B15" s="37"/>
      <c r="C15" s="35"/>
    </row>
    <row r="16" spans="1:3">
      <c r="A16" s="36"/>
      <c r="B16" s="38"/>
      <c r="C16" s="35"/>
    </row>
    <row r="17" spans="1:3">
      <c r="A17" s="10"/>
      <c r="B17" s="38"/>
      <c r="C17" s="35"/>
    </row>
    <row r="18" spans="1:3">
      <c r="A18" s="10"/>
      <c r="B18" s="38"/>
      <c r="C18" s="39"/>
    </row>
    <row r="19" spans="1:3">
      <c r="B19" s="40"/>
      <c r="C19" s="35"/>
    </row>
    <row r="20" spans="1:3">
      <c r="A20" s="41" t="s">
        <v>1194</v>
      </c>
      <c r="B20" s="42">
        <f>SUM(B2:B13)</f>
        <v>3577348.002452001</v>
      </c>
      <c r="C20" s="35"/>
    </row>
    <row r="21" spans="1:3">
      <c r="B21" s="40"/>
      <c r="C21" s="35"/>
    </row>
    <row r="22" spans="1:3">
      <c r="A22" s="34"/>
      <c r="B22" s="43"/>
      <c r="C22" s="35"/>
    </row>
    <row r="23" spans="1:3">
      <c r="A23" s="34"/>
      <c r="B23" s="43"/>
      <c r="C23" s="35"/>
    </row>
    <row r="24" spans="1:3">
      <c r="A24" s="34"/>
      <c r="B24" s="33"/>
      <c r="C24" s="35"/>
    </row>
    <row r="25" spans="1:3">
      <c r="A25" s="34"/>
      <c r="B25" s="44"/>
      <c r="C25" s="35"/>
    </row>
    <row r="26" spans="1:3">
      <c r="A26" s="34"/>
      <c r="B26" s="44"/>
      <c r="C26" s="35"/>
    </row>
    <row r="27" spans="1:3">
      <c r="A27" s="34"/>
      <c r="B27" s="44"/>
      <c r="C27" s="35"/>
    </row>
    <row r="28" spans="1:3">
      <c r="A28" s="34"/>
      <c r="B28" s="44"/>
      <c r="C28" s="35"/>
    </row>
    <row r="29" spans="1:3">
      <c r="A29" s="34"/>
      <c r="B29" s="44"/>
      <c r="C29" s="35"/>
    </row>
    <row r="30" spans="1:3">
      <c r="A30" s="34"/>
      <c r="B30" s="44"/>
      <c r="C30" s="35"/>
    </row>
    <row r="31" spans="1:3">
      <c r="A31" s="34"/>
      <c r="B31" s="44"/>
      <c r="C31" s="35"/>
    </row>
    <row r="32" spans="1:3">
      <c r="A32" s="34"/>
      <c r="B32" s="44"/>
      <c r="C32" s="35"/>
    </row>
    <row r="33" spans="1:3">
      <c r="A33" s="31"/>
      <c r="B33" s="35"/>
      <c r="C33" s="35"/>
    </row>
    <row r="34" spans="1:3">
      <c r="A34" s="31"/>
      <c r="B34" s="35"/>
      <c r="C34" s="35"/>
    </row>
    <row r="35" spans="1:3">
      <c r="A35" s="31"/>
      <c r="B35" s="35"/>
      <c r="C35" s="35"/>
    </row>
    <row r="36" spans="1:3">
      <c r="A36" s="31"/>
      <c r="B36" s="35"/>
      <c r="C36" s="35"/>
    </row>
    <row r="37" spans="1:3">
      <c r="A37" s="31"/>
      <c r="B37" s="35"/>
      <c r="C37" s="35"/>
    </row>
    <row r="38" spans="1:3">
      <c r="A38" s="31"/>
      <c r="B38" s="35"/>
      <c r="C38" s="35"/>
    </row>
    <row r="39" spans="1:3">
      <c r="A39" s="31"/>
      <c r="B39" s="35"/>
      <c r="C39" s="35"/>
    </row>
    <row r="40" spans="1:3">
      <c r="A40" s="31"/>
      <c r="B40" s="35"/>
      <c r="C40" s="35"/>
    </row>
    <row r="41" spans="1:3">
      <c r="A41" s="34"/>
      <c r="B41" s="44"/>
      <c r="C41" s="35"/>
    </row>
    <row r="42" spans="1:3">
      <c r="A42" s="34"/>
      <c r="B42" s="44"/>
      <c r="C42" s="35"/>
    </row>
    <row r="43" spans="1:3">
      <c r="A43" s="31"/>
      <c r="B43" s="35"/>
      <c r="C43" s="35"/>
    </row>
    <row r="44" spans="1:3">
      <c r="A44" s="34"/>
      <c r="B44" s="33"/>
      <c r="C44" s="35"/>
    </row>
    <row r="45" spans="1:3">
      <c r="A45" s="34"/>
      <c r="B45" s="33"/>
      <c r="C45" s="35"/>
    </row>
    <row r="46" spans="1:3">
      <c r="A46" s="31"/>
      <c r="B46" s="35"/>
      <c r="C46" s="35"/>
    </row>
    <row r="47" spans="1:3">
      <c r="A47" s="31"/>
      <c r="B47" s="35"/>
      <c r="C47" s="35"/>
    </row>
    <row r="48" spans="1:3">
      <c r="A48" s="31"/>
      <c r="B48" s="35"/>
      <c r="C48" s="35"/>
    </row>
    <row r="49" spans="1:3">
      <c r="A49" s="31"/>
      <c r="B49" s="35"/>
      <c r="C49" s="35"/>
    </row>
    <row r="50" spans="1:3">
      <c r="A50" s="31"/>
      <c r="B50" s="35"/>
      <c r="C50" s="35"/>
    </row>
    <row r="51" spans="1:3">
      <c r="A51" s="31"/>
      <c r="B51" s="35"/>
      <c r="C51" s="35"/>
    </row>
    <row r="52" spans="1:3">
      <c r="A52" s="31"/>
      <c r="B52" s="35"/>
      <c r="C52" s="35"/>
    </row>
    <row r="53" spans="1:3">
      <c r="A53" s="31"/>
      <c r="B53" s="35"/>
      <c r="C53" s="35"/>
    </row>
    <row r="54" spans="1:3">
      <c r="A54" s="31"/>
      <c r="B54" s="35"/>
      <c r="C54" s="35"/>
    </row>
    <row r="55" spans="1:3">
      <c r="A55" s="31"/>
      <c r="B55" s="35"/>
      <c r="C55" s="35"/>
    </row>
    <row r="56" spans="1:3">
      <c r="A56" s="31"/>
      <c r="B56" s="35"/>
      <c r="C56" s="35"/>
    </row>
    <row r="57" spans="1:3">
      <c r="A57" s="31"/>
      <c r="B57" s="35"/>
      <c r="C57" s="35"/>
    </row>
    <row r="58" spans="1:3">
      <c r="A58" s="31"/>
      <c r="B58" s="35"/>
      <c r="C58" s="35"/>
    </row>
    <row r="59" spans="1:3">
      <c r="A59" s="31"/>
      <c r="B59" s="35"/>
      <c r="C59" s="35"/>
    </row>
    <row r="60" spans="1:3">
      <c r="A60" s="31"/>
      <c r="B60" s="35"/>
      <c r="C60" s="35"/>
    </row>
    <row r="61" spans="1:3">
      <c r="A61" s="31"/>
      <c r="B61" s="35"/>
      <c r="C61" s="35"/>
    </row>
    <row r="62" spans="1:3">
      <c r="A62" s="31"/>
      <c r="B62" s="35"/>
      <c r="C62" s="35"/>
    </row>
    <row r="63" spans="1:3">
      <c r="A63" s="31"/>
      <c r="B63" s="35"/>
      <c r="C63" s="35"/>
    </row>
    <row r="64" spans="1:3">
      <c r="A64" s="31"/>
      <c r="B64" s="35"/>
      <c r="C64" s="35"/>
    </row>
    <row r="65" spans="1:3">
      <c r="A65" s="31"/>
      <c r="B65" s="35"/>
      <c r="C65" s="35"/>
    </row>
    <row r="66" spans="1:3">
      <c r="A66" s="31"/>
      <c r="B66" s="35"/>
      <c r="C66" s="35"/>
    </row>
    <row r="67" spans="1:3">
      <c r="A67" s="31"/>
      <c r="B67" s="35"/>
      <c r="C67" s="35"/>
    </row>
    <row r="68" spans="1:3">
      <c r="A68" s="31"/>
      <c r="B68" s="35"/>
      <c r="C68" s="35"/>
    </row>
    <row r="69" spans="1:3">
      <c r="A69" s="31"/>
      <c r="B69" s="35"/>
      <c r="C69" s="35"/>
    </row>
    <row r="70" spans="1:3">
      <c r="A70" s="31"/>
      <c r="B70" s="35"/>
      <c r="C70" s="35"/>
    </row>
    <row r="71" spans="1:3">
      <c r="A71" s="31"/>
      <c r="B71" s="35"/>
      <c r="C71" s="35"/>
    </row>
    <row r="72" spans="1:3">
      <c r="A72" s="31"/>
      <c r="B72" s="35"/>
      <c r="C72" s="35"/>
    </row>
    <row r="73" spans="1:3">
      <c r="A73" s="31"/>
      <c r="B73" s="35"/>
      <c r="C73" s="35"/>
    </row>
    <row r="74" spans="1:3">
      <c r="A74" s="31"/>
      <c r="B74" s="35"/>
      <c r="C74" s="35"/>
    </row>
    <row r="75" spans="1:3">
      <c r="A75" s="31"/>
      <c r="B75" s="35"/>
      <c r="C75" s="35"/>
    </row>
    <row r="76" spans="1:3">
      <c r="A76" s="31"/>
      <c r="B76" s="35"/>
      <c r="C76" s="35"/>
    </row>
    <row r="77" spans="1:3">
      <c r="A77" s="31"/>
      <c r="B77" s="35"/>
      <c r="C77" s="35"/>
    </row>
    <row r="78" spans="1:3">
      <c r="A78" s="31"/>
      <c r="B78" s="35"/>
      <c r="C78" s="35"/>
    </row>
    <row r="79" spans="1:3">
      <c r="A79" s="31"/>
      <c r="B79" s="35"/>
      <c r="C79" s="35"/>
    </row>
    <row r="80" spans="1:3">
      <c r="A80" s="31"/>
      <c r="B80" s="35"/>
      <c r="C80" s="35"/>
    </row>
    <row r="81" spans="1:3">
      <c r="A81" s="31"/>
      <c r="B81" s="35"/>
      <c r="C81" s="35"/>
    </row>
    <row r="82" spans="1:3">
      <c r="A82" s="31"/>
      <c r="B82" s="35"/>
      <c r="C82" s="35"/>
    </row>
    <row r="83" spans="1:3">
      <c r="A83" s="31"/>
      <c r="B83" s="35"/>
      <c r="C83" s="35"/>
    </row>
    <row r="84" spans="1:3">
      <c r="A84" s="31"/>
      <c r="B84" s="35"/>
      <c r="C84" s="35"/>
    </row>
    <row r="85" spans="1:3">
      <c r="A85" s="31"/>
      <c r="B85" s="35"/>
      <c r="C85" s="35"/>
    </row>
    <row r="86" spans="1:3">
      <c r="A86" s="31"/>
      <c r="B86" s="35"/>
      <c r="C86" s="35"/>
    </row>
    <row r="87" spans="1:3">
      <c r="A87" s="31"/>
      <c r="B87" s="35"/>
      <c r="C87" s="35"/>
    </row>
    <row r="88" spans="1:3">
      <c r="A88" s="31"/>
      <c r="B88" s="35"/>
      <c r="C88" s="35"/>
    </row>
    <row r="89" spans="1:3">
      <c r="A89" s="31"/>
      <c r="B89" s="35"/>
      <c r="C89" s="35"/>
    </row>
    <row r="90" spans="1:3">
      <c r="A90" s="31"/>
      <c r="B90" s="35"/>
      <c r="C90" s="35"/>
    </row>
    <row r="91" spans="1:3">
      <c r="A91" s="31"/>
      <c r="B91" s="35"/>
      <c r="C91" s="35"/>
    </row>
    <row r="92" spans="1:3">
      <c r="A92" s="31"/>
      <c r="B92" s="35"/>
      <c r="C92" s="35"/>
    </row>
    <row r="93" spans="1:3">
      <c r="A93" s="31"/>
      <c r="B93" s="35"/>
      <c r="C93" s="35"/>
    </row>
    <row r="94" spans="1:3">
      <c r="A94" s="31"/>
      <c r="B94" s="35"/>
      <c r="C94" s="35"/>
    </row>
    <row r="95" spans="1:3">
      <c r="A95" s="31"/>
      <c r="B95" s="35"/>
      <c r="C95" s="35"/>
    </row>
    <row r="96" spans="1:3">
      <c r="A96" s="31"/>
      <c r="B96" s="35"/>
      <c r="C96" s="35"/>
    </row>
    <row r="97" spans="1:3">
      <c r="A97" s="31"/>
      <c r="B97" s="35"/>
      <c r="C97" s="35"/>
    </row>
    <row r="98" spans="1:3">
      <c r="A98" s="31"/>
      <c r="B98" s="35"/>
      <c r="C98" s="35"/>
    </row>
    <row r="99" spans="1:3">
      <c r="A99" s="31"/>
      <c r="B99" s="35"/>
      <c r="C99" s="35"/>
    </row>
    <row r="100" spans="1:3">
      <c r="A100" s="31"/>
      <c r="B100" s="35"/>
      <c r="C100" s="35"/>
    </row>
    <row r="101" spans="1:3">
      <c r="A101" s="31"/>
      <c r="B101" s="35"/>
      <c r="C101" s="35"/>
    </row>
    <row r="102" spans="1:3">
      <c r="A102" s="31"/>
      <c r="B102" s="35"/>
      <c r="C102" s="35"/>
    </row>
    <row r="103" spans="1:3">
      <c r="A103" s="31"/>
      <c r="B103" s="35"/>
      <c r="C103" s="35"/>
    </row>
    <row r="104" spans="1:3">
      <c r="A104" s="31"/>
      <c r="B104" s="35"/>
      <c r="C104" s="35"/>
    </row>
    <row r="105" spans="1:3">
      <c r="A105" s="31"/>
      <c r="B105" s="35"/>
      <c r="C105" s="35"/>
    </row>
    <row r="106" spans="1:3">
      <c r="A106" s="31"/>
      <c r="B106" s="35"/>
      <c r="C106" s="35"/>
    </row>
    <row r="107" spans="1:3">
      <c r="A107" s="31"/>
      <c r="B107" s="35"/>
      <c r="C107" s="35"/>
    </row>
    <row r="108" spans="1:3">
      <c r="A108" s="31"/>
      <c r="B108" s="35"/>
      <c r="C108" s="35"/>
    </row>
    <row r="109" spans="1:3">
      <c r="A109" s="31"/>
      <c r="B109" s="35"/>
      <c r="C109" s="35"/>
    </row>
    <row r="110" spans="1:3">
      <c r="A110" s="31"/>
      <c r="B110" s="35"/>
      <c r="C110" s="35"/>
    </row>
    <row r="111" spans="1:3">
      <c r="A111" s="31"/>
      <c r="B111" s="35"/>
      <c r="C111" s="35"/>
    </row>
    <row r="112" spans="1:3">
      <c r="A112" s="31"/>
      <c r="B112" s="35"/>
      <c r="C112" s="35"/>
    </row>
    <row r="113" spans="1:3">
      <c r="A113" s="31"/>
      <c r="B113" s="35"/>
      <c r="C113" s="35"/>
    </row>
    <row r="114" spans="1:3">
      <c r="A114" s="31"/>
      <c r="B114" s="35"/>
      <c r="C114" s="35"/>
    </row>
    <row r="115" spans="1:3">
      <c r="A115" s="31"/>
      <c r="B115" s="35"/>
      <c r="C115" s="35"/>
    </row>
    <row r="116" spans="1:3">
      <c r="A116" s="31"/>
      <c r="B116" s="35"/>
      <c r="C116" s="35"/>
    </row>
    <row r="117" spans="1:3">
      <c r="A117" s="31"/>
      <c r="B117" s="35"/>
      <c r="C117" s="35"/>
    </row>
    <row r="118" spans="1:3">
      <c r="A118" s="31"/>
      <c r="B118" s="35"/>
      <c r="C118" s="35"/>
    </row>
    <row r="119" spans="1:3">
      <c r="A119" s="31"/>
      <c r="B119" s="35"/>
      <c r="C119" s="35"/>
    </row>
    <row r="120" spans="1:3">
      <c r="A120" s="31"/>
      <c r="B120" s="35"/>
      <c r="C120" s="35"/>
    </row>
    <row r="121" spans="1:3">
      <c r="A121" s="31"/>
      <c r="B121" s="35"/>
      <c r="C121" s="35"/>
    </row>
    <row r="122" spans="1:3">
      <c r="A122" s="31"/>
      <c r="B122" s="35"/>
      <c r="C122" s="35"/>
    </row>
    <row r="123" spans="1:3">
      <c r="A123" s="31"/>
      <c r="B123" s="35"/>
      <c r="C123" s="35"/>
    </row>
    <row r="124" spans="1:3">
      <c r="A124" s="31"/>
      <c r="B124" s="35"/>
      <c r="C124" s="35"/>
    </row>
    <row r="125" spans="1:3">
      <c r="A125" s="31"/>
      <c r="B125" s="35"/>
      <c r="C125" s="35"/>
    </row>
    <row r="126" spans="1:3">
      <c r="A126" s="31"/>
      <c r="B126" s="35"/>
      <c r="C126" s="35"/>
    </row>
    <row r="127" spans="1:3">
      <c r="A127" s="31"/>
      <c r="B127" s="35"/>
      <c r="C127" s="35"/>
    </row>
    <row r="128" spans="1:3">
      <c r="A128" s="31"/>
      <c r="B128" s="35"/>
      <c r="C128" s="35"/>
    </row>
    <row r="129" spans="1:3">
      <c r="A129" s="31"/>
      <c r="B129" s="35"/>
      <c r="C129" s="35"/>
    </row>
    <row r="130" spans="1:3">
      <c r="A130" s="31"/>
      <c r="B130" s="35"/>
      <c r="C130" s="35"/>
    </row>
    <row r="131" spans="1:3">
      <c r="A131" s="31"/>
      <c r="B131" s="35"/>
      <c r="C131" s="35"/>
    </row>
    <row r="132" spans="1:3">
      <c r="A132" s="31"/>
      <c r="B132" s="35"/>
      <c r="C132" s="35"/>
    </row>
    <row r="133" spans="1:3">
      <c r="A133" s="31"/>
      <c r="B133" s="35"/>
      <c r="C133" s="35"/>
    </row>
    <row r="134" spans="1:3">
      <c r="A134" s="31"/>
      <c r="B134" s="35"/>
      <c r="C134" s="35"/>
    </row>
    <row r="135" spans="1:3">
      <c r="A135" s="31"/>
      <c r="B135" s="35"/>
      <c r="C135" s="35"/>
    </row>
    <row r="136" spans="1:3">
      <c r="A136" s="31"/>
      <c r="B136" s="35"/>
      <c r="C136" s="35"/>
    </row>
    <row r="137" spans="1:3">
      <c r="A137" s="31"/>
      <c r="B137" s="35"/>
      <c r="C137" s="35"/>
    </row>
    <row r="138" spans="1:3">
      <c r="A138" s="31"/>
      <c r="B138" s="35"/>
      <c r="C138" s="35"/>
    </row>
    <row r="139" spans="1:3">
      <c r="A139" s="31"/>
      <c r="B139" s="35"/>
      <c r="C139" s="35"/>
    </row>
    <row r="140" spans="1:3">
      <c r="A140" s="31"/>
      <c r="B140" s="35"/>
      <c r="C140" s="35"/>
    </row>
    <row r="141" spans="1:3">
      <c r="A141" s="31"/>
      <c r="B141" s="35"/>
      <c r="C141" s="35"/>
    </row>
    <row r="142" spans="1:3">
      <c r="A142" s="31"/>
      <c r="B142" s="35"/>
      <c r="C142" s="35"/>
    </row>
    <row r="143" spans="1:3">
      <c r="A143" s="31"/>
      <c r="B143" s="35"/>
      <c r="C143" s="35"/>
    </row>
    <row r="144" spans="1:3">
      <c r="A144" s="31"/>
      <c r="B144" s="35"/>
      <c r="C144" s="35"/>
    </row>
    <row r="145" spans="1:3">
      <c r="A145" s="31"/>
      <c r="B145" s="35"/>
      <c r="C145" s="35"/>
    </row>
    <row r="146" spans="1:3">
      <c r="A146" s="31"/>
      <c r="B146" s="35"/>
      <c r="C146" s="35"/>
    </row>
    <row r="147" spans="1:3">
      <c r="A147" s="31"/>
      <c r="B147" s="35"/>
      <c r="C147" s="35"/>
    </row>
    <row r="148" spans="1:3">
      <c r="A148" s="31"/>
      <c r="B148" s="35"/>
      <c r="C148" s="35"/>
    </row>
    <row r="149" spans="1:3">
      <c r="A149" s="31"/>
      <c r="B149" s="35"/>
      <c r="C149" s="35"/>
    </row>
    <row r="150" spans="1:3">
      <c r="A150" s="31"/>
      <c r="B150" s="35"/>
      <c r="C150" s="35"/>
    </row>
    <row r="151" spans="1:3">
      <c r="A151" s="31"/>
      <c r="B151" s="35"/>
      <c r="C151" s="35"/>
    </row>
    <row r="152" spans="1:3">
      <c r="A152" s="31"/>
      <c r="B152" s="35"/>
      <c r="C152" s="35"/>
    </row>
    <row r="153" spans="1:3">
      <c r="A153" s="31"/>
      <c r="B153" s="35"/>
      <c r="C153" s="35"/>
    </row>
    <row r="154" spans="1:3">
      <c r="A154" s="31"/>
      <c r="B154" s="35"/>
      <c r="C154" s="35"/>
    </row>
    <row r="155" spans="1:3">
      <c r="A155" s="31"/>
      <c r="B155" s="35"/>
      <c r="C155" s="35"/>
    </row>
    <row r="156" spans="1:3">
      <c r="A156" s="31"/>
      <c r="B156" s="35"/>
      <c r="C156" s="35"/>
    </row>
    <row r="157" spans="1:3">
      <c r="A157" s="31"/>
      <c r="B157" s="35"/>
      <c r="C157" s="35"/>
    </row>
    <row r="158" spans="1:3">
      <c r="A158" s="31"/>
      <c r="B158" s="35"/>
      <c r="C158" s="35"/>
    </row>
    <row r="159" spans="1:3">
      <c r="A159" s="31"/>
      <c r="B159" s="35"/>
      <c r="C159" s="35"/>
    </row>
    <row r="160" spans="1:3">
      <c r="A160" s="31"/>
      <c r="B160" s="35"/>
      <c r="C160" s="35"/>
    </row>
    <row r="161" spans="1:3">
      <c r="A161" s="31"/>
      <c r="B161" s="35"/>
      <c r="C161" s="35"/>
    </row>
    <row r="162" spans="1:3">
      <c r="A162" s="31"/>
      <c r="B162" s="35"/>
      <c r="C162" s="35"/>
    </row>
    <row r="163" spans="1:3">
      <c r="A163" s="31"/>
      <c r="B163" s="35"/>
      <c r="C163" s="35"/>
    </row>
    <row r="164" spans="1:3">
      <c r="A164" s="31"/>
      <c r="B164" s="35"/>
      <c r="C164" s="35"/>
    </row>
    <row r="165" spans="1:3">
      <c r="A165" s="31"/>
      <c r="B165" s="35"/>
      <c r="C165" s="35"/>
    </row>
    <row r="166" spans="1:3">
      <c r="A166" s="31"/>
      <c r="B166" s="35"/>
      <c r="C166" s="35"/>
    </row>
    <row r="167" spans="1:3">
      <c r="A167" s="31"/>
      <c r="B167" s="35"/>
      <c r="C167" s="35"/>
    </row>
    <row r="168" spans="1:3">
      <c r="A168" s="31"/>
      <c r="B168" s="35"/>
      <c r="C168" s="35"/>
    </row>
    <row r="169" spans="1:3">
      <c r="A169" s="31"/>
      <c r="B169" s="35"/>
      <c r="C169" s="35"/>
    </row>
    <row r="170" spans="1:3">
      <c r="A170" s="31"/>
      <c r="B170" s="35"/>
      <c r="C170" s="35"/>
    </row>
    <row r="171" spans="1:3">
      <c r="A171" s="31"/>
      <c r="B171" s="35"/>
      <c r="C171" s="35"/>
    </row>
    <row r="172" spans="1:3">
      <c r="A172" s="31"/>
      <c r="B172" s="35"/>
      <c r="C172" s="35"/>
    </row>
    <row r="173" spans="1:3">
      <c r="A173" s="31"/>
      <c r="B173" s="35"/>
      <c r="C173" s="35"/>
    </row>
    <row r="174" spans="1:3">
      <c r="A174" s="31"/>
      <c r="B174" s="35"/>
      <c r="C174" s="35"/>
    </row>
    <row r="175" spans="1:3">
      <c r="A175" s="31"/>
      <c r="B175" s="35"/>
      <c r="C175" s="35"/>
    </row>
    <row r="176" spans="1:3">
      <c r="A176" s="31"/>
      <c r="B176" s="35"/>
      <c r="C176" s="35"/>
    </row>
    <row r="177" spans="1:3">
      <c r="A177" s="31"/>
      <c r="B177" s="35"/>
      <c r="C177" s="35"/>
    </row>
    <row r="178" spans="1:3">
      <c r="A178" s="31"/>
      <c r="B178" s="35"/>
      <c r="C178" s="35"/>
    </row>
    <row r="179" spans="1:3">
      <c r="A179" s="31"/>
      <c r="B179" s="35"/>
      <c r="C179" s="35"/>
    </row>
    <row r="180" spans="1:3">
      <c r="A180" s="31"/>
      <c r="B180" s="35"/>
      <c r="C180" s="35"/>
    </row>
    <row r="181" spans="1:3">
      <c r="A181" s="31"/>
      <c r="B181" s="35"/>
      <c r="C181" s="35"/>
    </row>
    <row r="182" spans="1:3">
      <c r="A182" s="31"/>
      <c r="B182" s="35"/>
      <c r="C182" s="35"/>
    </row>
    <row r="183" spans="1:3">
      <c r="A183" s="31"/>
      <c r="B183" s="35"/>
      <c r="C183" s="35"/>
    </row>
    <row r="184" spans="1:3">
      <c r="A184" s="31"/>
      <c r="B184" s="35"/>
      <c r="C184" s="35"/>
    </row>
    <row r="185" spans="1:3">
      <c r="A185" s="31"/>
      <c r="B185" s="35"/>
      <c r="C185" s="35"/>
    </row>
    <row r="186" spans="1:3">
      <c r="A186" s="31"/>
      <c r="B186" s="35"/>
      <c r="C186" s="35"/>
    </row>
    <row r="187" spans="1:3">
      <c r="A187" s="31"/>
      <c r="B187" s="35"/>
      <c r="C187" s="35"/>
    </row>
    <row r="188" spans="1:3">
      <c r="A188" s="31"/>
      <c r="B188" s="35"/>
      <c r="C188" s="35"/>
    </row>
    <row r="189" spans="1:3">
      <c r="A189" s="31"/>
      <c r="B189" s="35"/>
      <c r="C189" s="35"/>
    </row>
    <row r="190" spans="1:3">
      <c r="A190" s="31"/>
      <c r="B190" s="35"/>
      <c r="C190" s="35"/>
    </row>
    <row r="191" spans="1:3">
      <c r="A191" s="31"/>
      <c r="B191" s="35"/>
      <c r="C191" s="35"/>
    </row>
    <row r="192" spans="1:3">
      <c r="A192" s="31"/>
      <c r="B192" s="35"/>
      <c r="C192" s="35"/>
    </row>
    <row r="193" spans="1:3">
      <c r="A193" s="31"/>
      <c r="B193" s="35"/>
      <c r="C193" s="35"/>
    </row>
    <row r="194" spans="1:3">
      <c r="A194" s="31"/>
      <c r="B194" s="35"/>
      <c r="C194" s="35"/>
    </row>
    <row r="195" spans="1:3">
      <c r="A195" s="31"/>
      <c r="B195" s="35"/>
      <c r="C195" s="35"/>
    </row>
    <row r="196" spans="1:3">
      <c r="A196" s="31"/>
      <c r="B196" s="35"/>
      <c r="C196" s="35"/>
    </row>
    <row r="197" spans="1:3">
      <c r="A197" s="31"/>
      <c r="B197" s="35"/>
      <c r="C197" s="35"/>
    </row>
    <row r="198" spans="1:3">
      <c r="A198" s="31"/>
      <c r="B198" s="35"/>
      <c r="C198" s="35"/>
    </row>
    <row r="199" spans="1:3">
      <c r="A199" s="31"/>
      <c r="B199" s="35"/>
      <c r="C199" s="35"/>
    </row>
    <row r="200" spans="1:3">
      <c r="A200" s="31"/>
      <c r="B200" s="35"/>
      <c r="C200" s="35"/>
    </row>
    <row r="201" spans="1:3">
      <c r="A201" s="31"/>
      <c r="B201" s="35"/>
      <c r="C201" s="35"/>
    </row>
    <row r="202" spans="1:3">
      <c r="A202" s="31"/>
      <c r="B202" s="35"/>
      <c r="C202" s="35"/>
    </row>
    <row r="203" spans="1:3">
      <c r="A203" s="31"/>
      <c r="B203" s="35"/>
      <c r="C203" s="35"/>
    </row>
    <row r="204" spans="1:3">
      <c r="A204" s="31"/>
      <c r="B204" s="35"/>
      <c r="C204" s="35"/>
    </row>
    <row r="205" spans="1:3">
      <c r="A205" s="31"/>
      <c r="B205" s="35"/>
      <c r="C205" s="35"/>
    </row>
    <row r="206" spans="1:3">
      <c r="A206" s="31"/>
      <c r="B206" s="35"/>
      <c r="C206" s="35"/>
    </row>
    <row r="207" spans="1:3">
      <c r="A207" s="31"/>
      <c r="B207" s="35"/>
      <c r="C207" s="35"/>
    </row>
    <row r="208" spans="1:3">
      <c r="A208" s="31"/>
      <c r="B208" s="35"/>
      <c r="C208" s="35"/>
    </row>
    <row r="209" spans="1:3">
      <c r="A209" s="31"/>
      <c r="B209" s="35"/>
      <c r="C209" s="35"/>
    </row>
    <row r="210" spans="1:3">
      <c r="A210" s="31"/>
      <c r="B210" s="35"/>
      <c r="C210" s="35"/>
    </row>
    <row r="211" spans="1:3">
      <c r="A211" s="31"/>
      <c r="B211" s="35"/>
      <c r="C211" s="35"/>
    </row>
    <row r="212" spans="1:3">
      <c r="A212" s="31"/>
      <c r="B212" s="35"/>
      <c r="C212" s="35"/>
    </row>
    <row r="213" spans="1:3">
      <c r="A213" s="31"/>
      <c r="B213" s="35"/>
      <c r="C213" s="35"/>
    </row>
    <row r="214" spans="1:3">
      <c r="A214" s="31"/>
      <c r="B214" s="35"/>
      <c r="C214" s="35"/>
    </row>
    <row r="215" spans="1:3">
      <c r="A215" s="31"/>
      <c r="B215" s="35"/>
      <c r="C215" s="35"/>
    </row>
    <row r="216" spans="1:3">
      <c r="A216" s="31"/>
      <c r="B216" s="35"/>
      <c r="C216" s="35"/>
    </row>
    <row r="217" spans="1:3">
      <c r="A217" s="31"/>
      <c r="B217" s="35"/>
      <c r="C217" s="35"/>
    </row>
    <row r="218" spans="1:3">
      <c r="A218" s="31"/>
      <c r="B218" s="35"/>
      <c r="C218" s="35"/>
    </row>
    <row r="219" spans="1:3">
      <c r="A219" s="31"/>
      <c r="B219" s="35"/>
      <c r="C219" s="35"/>
    </row>
    <row r="220" spans="1:3">
      <c r="A220" s="31"/>
      <c r="B220" s="35"/>
      <c r="C220" s="35"/>
    </row>
    <row r="221" spans="1:3">
      <c r="A221" s="31"/>
      <c r="B221" s="35"/>
      <c r="C221" s="35"/>
    </row>
    <row r="222" spans="1:3">
      <c r="A222" s="31"/>
      <c r="B222" s="35"/>
      <c r="C222" s="35"/>
    </row>
    <row r="223" spans="1:3">
      <c r="A223" s="31"/>
      <c r="B223" s="35"/>
      <c r="C223" s="35"/>
    </row>
    <row r="224" spans="1:3">
      <c r="A224" s="31"/>
      <c r="B224" s="35"/>
      <c r="C224" s="35"/>
    </row>
    <row r="225" spans="1:3">
      <c r="A225" s="31"/>
      <c r="B225" s="35"/>
      <c r="C225" s="35"/>
    </row>
    <row r="226" spans="1:3">
      <c r="A226" s="31"/>
      <c r="B226" s="35"/>
      <c r="C226" s="35"/>
    </row>
    <row r="227" spans="1:3">
      <c r="A227" s="31"/>
      <c r="B227" s="35"/>
      <c r="C227" s="35"/>
    </row>
    <row r="228" spans="1:3">
      <c r="A228" s="31"/>
      <c r="B228" s="35"/>
      <c r="C228" s="35"/>
    </row>
    <row r="229" spans="1:3">
      <c r="A229" s="31"/>
      <c r="B229" s="35"/>
      <c r="C229" s="35"/>
    </row>
    <row r="230" spans="1:3">
      <c r="A230" s="31"/>
      <c r="B230" s="35"/>
      <c r="C230" s="35"/>
    </row>
    <row r="231" spans="1:3">
      <c r="A231" s="31"/>
      <c r="B231" s="35"/>
      <c r="C231" s="35"/>
    </row>
    <row r="232" spans="1:3">
      <c r="A232" s="31"/>
      <c r="B232" s="35"/>
      <c r="C232" s="35"/>
    </row>
    <row r="233" spans="1:3">
      <c r="A233" s="31"/>
      <c r="B233" s="35"/>
      <c r="C233" s="35"/>
    </row>
    <row r="234" spans="1:3">
      <c r="A234" s="31"/>
      <c r="B234" s="35"/>
      <c r="C234" s="35"/>
    </row>
    <row r="235" spans="1:3">
      <c r="A235" s="31"/>
      <c r="B235" s="35"/>
      <c r="C235" s="35"/>
    </row>
    <row r="236" spans="1:3">
      <c r="A236" s="31"/>
      <c r="B236" s="35"/>
      <c r="C236" s="35"/>
    </row>
    <row r="237" spans="1:3">
      <c r="A237" s="31"/>
      <c r="B237" s="35"/>
      <c r="C237" s="35"/>
    </row>
    <row r="238" spans="1:3">
      <c r="A238" s="31"/>
      <c r="B238" s="35"/>
      <c r="C238" s="35"/>
    </row>
    <row r="239" spans="1:3">
      <c r="A239" s="31"/>
      <c r="B239" s="35"/>
      <c r="C239" s="35"/>
    </row>
    <row r="240" spans="1:3">
      <c r="A240" s="31"/>
      <c r="B240" s="35"/>
      <c r="C240" s="35"/>
    </row>
    <row r="241" spans="1:3">
      <c r="A241" s="31"/>
      <c r="B241" s="35"/>
      <c r="C241" s="35"/>
    </row>
    <row r="242" spans="1:3">
      <c r="A242" s="31"/>
      <c r="B242" s="35"/>
      <c r="C242" s="35"/>
    </row>
    <row r="243" spans="1:3">
      <c r="A243" s="31"/>
      <c r="B243" s="35"/>
      <c r="C243" s="35"/>
    </row>
    <row r="244" spans="1:3">
      <c r="A244" s="31"/>
      <c r="B244" s="35"/>
      <c r="C244" s="35"/>
    </row>
    <row r="245" spans="1:3">
      <c r="A245" s="31"/>
      <c r="B245" s="35"/>
      <c r="C245" s="35"/>
    </row>
    <row r="246" spans="1:3">
      <c r="A246" s="31"/>
      <c r="B246" s="35"/>
      <c r="C246" s="35"/>
    </row>
    <row r="247" spans="1:3">
      <c r="A247" s="31"/>
      <c r="B247" s="35"/>
      <c r="C247" s="35"/>
    </row>
    <row r="248" spans="1:3">
      <c r="A248" s="31"/>
      <c r="B248" s="35"/>
      <c r="C248" s="35"/>
    </row>
    <row r="249" spans="1:3">
      <c r="A249" s="31"/>
      <c r="B249" s="35"/>
      <c r="C249" s="35"/>
    </row>
    <row r="250" spans="1:3">
      <c r="A250" s="31"/>
      <c r="B250" s="35"/>
      <c r="C250" s="35"/>
    </row>
    <row r="251" spans="1:3">
      <c r="A251" s="31"/>
      <c r="B251" s="35"/>
      <c r="C251" s="35"/>
    </row>
    <row r="252" spans="1:3">
      <c r="A252" s="31"/>
      <c r="B252" s="35"/>
      <c r="C252" s="35"/>
    </row>
    <row r="253" spans="1:3">
      <c r="A253" s="31"/>
      <c r="B253" s="35"/>
      <c r="C253" s="35"/>
    </row>
    <row r="254" spans="1:3">
      <c r="A254" s="31"/>
      <c r="B254" s="35"/>
      <c r="C254" s="35"/>
    </row>
    <row r="255" spans="1:3">
      <c r="A255" s="31"/>
      <c r="B255" s="35"/>
      <c r="C255" s="35"/>
    </row>
    <row r="256" spans="1:3">
      <c r="A256" s="31"/>
      <c r="B256" s="35"/>
      <c r="C256" s="35"/>
    </row>
    <row r="257" spans="1:3">
      <c r="A257" s="31"/>
      <c r="B257" s="35"/>
      <c r="C257" s="35"/>
    </row>
    <row r="258" spans="1:3">
      <c r="A258" s="31"/>
      <c r="B258" s="35"/>
      <c r="C258" s="35"/>
    </row>
    <row r="259" spans="1:3">
      <c r="A259" s="31"/>
      <c r="B259" s="35"/>
      <c r="C259" s="35"/>
    </row>
    <row r="260" spans="1:3">
      <c r="A260" s="31"/>
      <c r="B260" s="35"/>
      <c r="C260" s="35"/>
    </row>
    <row r="261" spans="1:3">
      <c r="A261" s="31"/>
      <c r="B261" s="35"/>
      <c r="C261" s="35"/>
    </row>
    <row r="262" spans="1:3">
      <c r="A262" s="31"/>
      <c r="B262" s="35"/>
      <c r="C262" s="35"/>
    </row>
    <row r="263" spans="1:3">
      <c r="A263" s="31"/>
      <c r="B263" s="35"/>
      <c r="C263" s="35"/>
    </row>
    <row r="264" spans="1:3">
      <c r="A264" s="31"/>
      <c r="B264" s="35"/>
      <c r="C264" s="35"/>
    </row>
    <row r="265" spans="1:3">
      <c r="A265" s="31"/>
      <c r="B265" s="35"/>
      <c r="C265" s="35"/>
    </row>
    <row r="266" spans="1:3">
      <c r="A266" s="31"/>
      <c r="B266" s="35"/>
      <c r="C266" s="35"/>
    </row>
    <row r="267" spans="1:3">
      <c r="A267" s="31"/>
      <c r="B267" s="35"/>
      <c r="C267" s="35"/>
    </row>
    <row r="268" spans="1:3">
      <c r="A268" s="31"/>
      <c r="B268" s="35"/>
      <c r="C268" s="35"/>
    </row>
    <row r="269" spans="1:3">
      <c r="A269" s="31"/>
      <c r="B269" s="35"/>
      <c r="C269" s="35"/>
    </row>
    <row r="270" spans="1:3">
      <c r="A270" s="31"/>
      <c r="B270" s="35"/>
      <c r="C270" s="35"/>
    </row>
    <row r="271" spans="1:3">
      <c r="A271" s="31"/>
      <c r="B271" s="35"/>
      <c r="C271" s="35"/>
    </row>
    <row r="272" spans="1:3">
      <c r="A272" s="31"/>
      <c r="B272" s="35"/>
      <c r="C272" s="35"/>
    </row>
    <row r="273" spans="1:3">
      <c r="A273" s="31"/>
      <c r="B273" s="35"/>
      <c r="C273" s="35"/>
    </row>
    <row r="274" spans="1:3">
      <c r="A274" s="31"/>
      <c r="B274" s="35"/>
      <c r="C274" s="35"/>
    </row>
    <row r="275" spans="1:3">
      <c r="A275" s="31"/>
      <c r="B275" s="35"/>
      <c r="C275" s="35"/>
    </row>
    <row r="276" spans="1:3">
      <c r="A276" s="31"/>
      <c r="B276" s="35"/>
      <c r="C276" s="35"/>
    </row>
    <row r="277" spans="1:3">
      <c r="A277" s="31"/>
      <c r="B277" s="35"/>
      <c r="C277" s="35"/>
    </row>
    <row r="278" spans="1:3">
      <c r="A278" s="31"/>
      <c r="B278" s="35"/>
      <c r="C278" s="35"/>
    </row>
    <row r="279" spans="1:3">
      <c r="A279" s="31"/>
      <c r="B279" s="35"/>
      <c r="C279" s="35"/>
    </row>
    <row r="280" spans="1:3">
      <c r="A280" s="31"/>
      <c r="B280" s="35"/>
      <c r="C280" s="35"/>
    </row>
    <row r="281" spans="1:3">
      <c r="A281" s="31"/>
      <c r="B281" s="35"/>
      <c r="C281" s="35"/>
    </row>
    <row r="282" spans="1:3">
      <c r="A282" s="31"/>
      <c r="B282" s="35"/>
      <c r="C282" s="35"/>
    </row>
    <row r="283" spans="1:3">
      <c r="A283" s="31"/>
      <c r="B283" s="35"/>
      <c r="C283" s="35"/>
    </row>
    <row r="284" spans="1:3">
      <c r="A284" s="31"/>
      <c r="B284" s="35"/>
      <c r="C284" s="35"/>
    </row>
    <row r="285" spans="1:3">
      <c r="A285" s="31"/>
      <c r="B285" s="35"/>
      <c r="C285" s="35"/>
    </row>
    <row r="286" spans="1:3">
      <c r="A286" s="31"/>
      <c r="B286" s="35"/>
      <c r="C286" s="35"/>
    </row>
    <row r="287" spans="1:3">
      <c r="A287" s="31"/>
      <c r="B287" s="35"/>
      <c r="C287" s="35"/>
    </row>
    <row r="288" spans="1:3">
      <c r="A288" s="31"/>
      <c r="B288" s="35"/>
      <c r="C288" s="35"/>
    </row>
    <row r="289" spans="1:3">
      <c r="A289" s="31"/>
      <c r="B289" s="35"/>
      <c r="C289" s="35"/>
    </row>
    <row r="290" spans="1:3">
      <c r="A290" s="31"/>
      <c r="B290" s="35"/>
      <c r="C290" s="35"/>
    </row>
    <row r="291" spans="1:3">
      <c r="A291" s="31"/>
      <c r="B291" s="35"/>
      <c r="C291" s="35"/>
    </row>
    <row r="292" spans="1:3">
      <c r="A292" s="31"/>
      <c r="B292" s="35"/>
      <c r="C292" s="35"/>
    </row>
    <row r="293" spans="1:3">
      <c r="A293" s="31"/>
      <c r="B293" s="35"/>
      <c r="C293" s="35"/>
    </row>
    <row r="294" spans="1:3">
      <c r="A294" s="31"/>
      <c r="B294" s="35"/>
      <c r="C294" s="35"/>
    </row>
    <row r="295" spans="1:3">
      <c r="A295" s="31"/>
      <c r="B295" s="35"/>
      <c r="C295" s="35"/>
    </row>
    <row r="296" spans="1:3">
      <c r="A296" s="31"/>
      <c r="B296" s="35"/>
      <c r="C296" s="35"/>
    </row>
    <row r="297" spans="1:3">
      <c r="A297" s="31"/>
      <c r="B297" s="35"/>
      <c r="C297" s="35"/>
    </row>
    <row r="298" spans="1:3">
      <c r="A298" s="31"/>
      <c r="B298" s="35"/>
      <c r="C298" s="35"/>
    </row>
    <row r="299" spans="1:3">
      <c r="A299" s="31"/>
      <c r="B299" s="35"/>
      <c r="C299" s="35"/>
    </row>
    <row r="300" spans="1:3">
      <c r="A300" s="31"/>
      <c r="B300" s="35"/>
      <c r="C300" s="35"/>
    </row>
    <row r="301" spans="1:3">
      <c r="A301" s="31"/>
      <c r="B301" s="35"/>
      <c r="C301" s="35"/>
    </row>
    <row r="302" spans="1:3">
      <c r="A302" s="31"/>
      <c r="B302" s="35"/>
      <c r="C302" s="35"/>
    </row>
    <row r="303" spans="1:3">
      <c r="A303" s="31"/>
      <c r="B303" s="35"/>
      <c r="C303" s="35"/>
    </row>
    <row r="304" spans="1:3">
      <c r="A304" s="31"/>
      <c r="B304" s="35"/>
      <c r="C304" s="35"/>
    </row>
    <row r="305" spans="1:3">
      <c r="A305" s="31"/>
      <c r="B305" s="35"/>
      <c r="C305" s="35"/>
    </row>
    <row r="306" spans="1:3">
      <c r="A306" s="31"/>
      <c r="B306" s="35"/>
      <c r="C306" s="35"/>
    </row>
    <row r="307" spans="1:3">
      <c r="A307" s="31"/>
      <c r="B307" s="35"/>
      <c r="C307" s="35"/>
    </row>
    <row r="308" spans="1:3">
      <c r="A308" s="31"/>
      <c r="B308" s="35"/>
      <c r="C308" s="35"/>
    </row>
    <row r="309" spans="1:3">
      <c r="A309" s="31"/>
      <c r="B309" s="35"/>
      <c r="C309" s="35"/>
    </row>
    <row r="310" spans="1:3">
      <c r="A310" s="31"/>
      <c r="B310" s="35"/>
      <c r="C310" s="35"/>
    </row>
    <row r="311" spans="1:3">
      <c r="A311" s="31"/>
      <c r="B311" s="35"/>
      <c r="C311" s="35"/>
    </row>
    <row r="312" spans="1:3">
      <c r="A312" s="31"/>
      <c r="B312" s="35"/>
      <c r="C312" s="35"/>
    </row>
    <row r="313" spans="1:3">
      <c r="A313" s="31"/>
      <c r="B313" s="35"/>
      <c r="C313" s="35"/>
    </row>
    <row r="314" spans="1:3">
      <c r="A314" s="31"/>
      <c r="B314" s="35"/>
      <c r="C314" s="35"/>
    </row>
    <row r="315" spans="1:3">
      <c r="A315" s="31"/>
      <c r="B315" s="35"/>
      <c r="C315" s="35"/>
    </row>
    <row r="316" spans="1:3">
      <c r="A316" s="31"/>
      <c r="B316" s="35"/>
      <c r="C316" s="35"/>
    </row>
    <row r="317" spans="1:3">
      <c r="A317" s="31"/>
      <c r="B317" s="35"/>
      <c r="C317" s="35"/>
    </row>
    <row r="318" spans="1:3">
      <c r="A318" s="31"/>
      <c r="B318" s="35"/>
      <c r="C318" s="35"/>
    </row>
    <row r="319" spans="1:3">
      <c r="A319" s="31"/>
      <c r="B319" s="35"/>
      <c r="C319" s="35"/>
    </row>
    <row r="320" spans="1:3">
      <c r="A320" s="31"/>
      <c r="B320" s="35"/>
      <c r="C320" s="35"/>
    </row>
    <row r="321" spans="1:3">
      <c r="A321" s="31"/>
      <c r="B321" s="35"/>
      <c r="C321" s="35"/>
    </row>
    <row r="322" spans="1:3">
      <c r="A322" s="31"/>
      <c r="B322" s="35"/>
      <c r="C322" s="35"/>
    </row>
    <row r="323" spans="1:3">
      <c r="A323" s="31"/>
      <c r="B323" s="35"/>
      <c r="C323" s="35"/>
    </row>
    <row r="324" spans="1:3">
      <c r="A324" s="31"/>
      <c r="B324" s="35"/>
      <c r="C324" s="35"/>
    </row>
    <row r="325" spans="1:3">
      <c r="A325" s="31"/>
      <c r="B325" s="35"/>
      <c r="C325" s="35"/>
    </row>
    <row r="326" spans="1:3">
      <c r="A326" s="31"/>
      <c r="B326" s="35"/>
      <c r="C326" s="35"/>
    </row>
    <row r="327" spans="1:3">
      <c r="A327" s="31"/>
      <c r="B327" s="35"/>
      <c r="C327" s="35"/>
    </row>
    <row r="328" spans="1:3">
      <c r="A328" s="31"/>
      <c r="B328" s="35"/>
      <c r="C328" s="35"/>
    </row>
    <row r="329" spans="1:3">
      <c r="A329" s="31"/>
      <c r="B329" s="35"/>
      <c r="C329" s="35"/>
    </row>
    <row r="330" spans="1:3">
      <c r="A330" s="31"/>
      <c r="B330" s="35"/>
      <c r="C330" s="35"/>
    </row>
    <row r="331" spans="1:3">
      <c r="A331" s="31"/>
      <c r="B331" s="35"/>
      <c r="C331" s="35"/>
    </row>
    <row r="332" spans="1:3">
      <c r="A332" s="31"/>
      <c r="B332" s="35"/>
      <c r="C332" s="35"/>
    </row>
    <row r="333" spans="1:3">
      <c r="A333" s="31"/>
      <c r="B333" s="35"/>
      <c r="C333" s="35"/>
    </row>
    <row r="334" spans="1:3">
      <c r="A334" s="31"/>
      <c r="B334" s="35"/>
      <c r="C334" s="35"/>
    </row>
    <row r="335" spans="1:3">
      <c r="A335" s="31"/>
      <c r="B335" s="35"/>
      <c r="C335" s="35"/>
    </row>
    <row r="336" spans="1:3">
      <c r="A336" s="31"/>
      <c r="B336" s="35"/>
      <c r="C336" s="35"/>
    </row>
    <row r="337" spans="1:3">
      <c r="A337" s="31"/>
      <c r="B337" s="35"/>
      <c r="C337" s="35"/>
    </row>
    <row r="338" spans="1:3">
      <c r="A338" s="31"/>
      <c r="B338" s="35"/>
      <c r="C338" s="35"/>
    </row>
    <row r="339" spans="1:3">
      <c r="A339" s="31"/>
      <c r="B339" s="35"/>
      <c r="C339" s="35"/>
    </row>
    <row r="340" spans="1:3">
      <c r="A340" s="31"/>
      <c r="B340" s="35"/>
      <c r="C340" s="35"/>
    </row>
    <row r="341" spans="1:3">
      <c r="A341" s="31"/>
      <c r="B341" s="35"/>
      <c r="C341" s="35"/>
    </row>
    <row r="342" spans="1:3">
      <c r="A342" s="31"/>
      <c r="B342" s="35"/>
      <c r="C342" s="35"/>
    </row>
    <row r="343" spans="1:3">
      <c r="A343" s="31"/>
      <c r="B343" s="35"/>
      <c r="C343" s="35"/>
    </row>
    <row r="344" spans="1:3">
      <c r="A344" s="31"/>
      <c r="B344" s="35"/>
      <c r="C344" s="35"/>
    </row>
    <row r="345" spans="1:3">
      <c r="A345" s="31"/>
      <c r="B345" s="35"/>
      <c r="C345" s="35"/>
    </row>
    <row r="346" spans="1:3">
      <c r="A346" s="31"/>
      <c r="B346" s="35"/>
      <c r="C346" s="35"/>
    </row>
    <row r="347" spans="1:3">
      <c r="A347" s="31"/>
      <c r="B347" s="35"/>
      <c r="C347" s="35"/>
    </row>
    <row r="348" spans="1:3">
      <c r="A348" s="31"/>
      <c r="B348" s="35"/>
      <c r="C348" s="35"/>
    </row>
    <row r="349" spans="1:3">
      <c r="A349" s="31"/>
      <c r="B349" s="35"/>
      <c r="C349" s="35"/>
    </row>
    <row r="350" spans="1:3">
      <c r="A350" s="31"/>
      <c r="B350" s="35"/>
      <c r="C350" s="35"/>
    </row>
    <row r="351" spans="1:3">
      <c r="A351" s="31"/>
      <c r="B351" s="35"/>
      <c r="C351" s="35"/>
    </row>
    <row r="352" spans="1:3">
      <c r="A352" s="31"/>
      <c r="B352" s="35"/>
      <c r="C352" s="35"/>
    </row>
    <row r="353" spans="1:3">
      <c r="A353" s="31"/>
      <c r="B353" s="35"/>
      <c r="C353" s="35"/>
    </row>
    <row r="354" spans="1:3">
      <c r="A354" s="31"/>
      <c r="B354" s="35"/>
      <c r="C354" s="35"/>
    </row>
    <row r="355" spans="1:3">
      <c r="A355" s="31"/>
      <c r="B355" s="35"/>
      <c r="C355" s="35"/>
    </row>
    <row r="356" spans="1:3">
      <c r="A356" s="31"/>
      <c r="B356" s="35"/>
      <c r="C356" s="35"/>
    </row>
    <row r="357" spans="1:3">
      <c r="A357" s="31"/>
      <c r="B357" s="35"/>
      <c r="C357" s="35"/>
    </row>
    <row r="358" spans="1:3">
      <c r="A358" s="31"/>
      <c r="B358" s="35"/>
      <c r="C358" s="35"/>
    </row>
    <row r="359" spans="1:3">
      <c r="A359" s="31"/>
      <c r="B359" s="35"/>
      <c r="C359" s="35"/>
    </row>
    <row r="360" spans="1:3">
      <c r="A360" s="31"/>
      <c r="B360" s="35"/>
      <c r="C360" s="35"/>
    </row>
    <row r="361" spans="1:3">
      <c r="A361" s="31"/>
      <c r="B361" s="35"/>
      <c r="C361" s="35"/>
    </row>
    <row r="362" spans="1:3">
      <c r="A362" s="31"/>
      <c r="B362" s="35"/>
      <c r="C362" s="35"/>
    </row>
    <row r="363" spans="1:3">
      <c r="A363" s="31"/>
      <c r="B363" s="35"/>
      <c r="C363" s="35"/>
    </row>
    <row r="364" spans="1:3">
      <c r="A364" s="31"/>
      <c r="B364" s="35"/>
      <c r="C364" s="35"/>
    </row>
    <row r="365" spans="1:3">
      <c r="A365" s="31"/>
      <c r="B365" s="35"/>
      <c r="C365" s="35"/>
    </row>
    <row r="366" spans="1:3">
      <c r="A366" s="31"/>
      <c r="B366" s="35"/>
      <c r="C366" s="35"/>
    </row>
    <row r="367" spans="1:3">
      <c r="A367" s="31"/>
      <c r="B367" s="35"/>
      <c r="C367" s="35"/>
    </row>
    <row r="368" spans="1:3">
      <c r="A368" s="31"/>
      <c r="B368" s="35"/>
      <c r="C368" s="35"/>
    </row>
    <row r="369" spans="1:3">
      <c r="A369" s="31"/>
      <c r="B369" s="35"/>
      <c r="C369" s="35"/>
    </row>
    <row r="370" spans="1:3">
      <c r="A370" s="31"/>
      <c r="B370" s="35"/>
      <c r="C370" s="35"/>
    </row>
    <row r="371" spans="1:3">
      <c r="A371" s="31"/>
      <c r="B371" s="35"/>
      <c r="C371" s="35"/>
    </row>
    <row r="372" spans="1:3">
      <c r="A372" s="31"/>
      <c r="B372" s="35"/>
      <c r="C372" s="35"/>
    </row>
    <row r="373" spans="1:3">
      <c r="A373" s="31"/>
      <c r="B373" s="35"/>
      <c r="C373" s="35"/>
    </row>
    <row r="374" spans="1:3">
      <c r="A374" s="31"/>
      <c r="B374" s="35"/>
      <c r="C374" s="35"/>
    </row>
    <row r="375" spans="1:3">
      <c r="A375" s="31"/>
      <c r="B375" s="35"/>
      <c r="C375" s="35"/>
    </row>
    <row r="376" spans="1:3">
      <c r="A376" s="31"/>
      <c r="B376" s="35"/>
      <c r="C376" s="35"/>
    </row>
    <row r="377" spans="1:3">
      <c r="A377" s="31"/>
      <c r="B377" s="35"/>
      <c r="C377" s="35"/>
    </row>
    <row r="378" spans="1:3">
      <c r="A378" s="31"/>
      <c r="B378" s="35"/>
      <c r="C378" s="35"/>
    </row>
    <row r="379" spans="1:3">
      <c r="A379" s="31"/>
      <c r="B379" s="35"/>
      <c r="C379" s="35"/>
    </row>
    <row r="380" spans="1:3">
      <c r="A380" s="31"/>
      <c r="B380" s="35"/>
      <c r="C380" s="35"/>
    </row>
    <row r="381" spans="1:3">
      <c r="A381" s="31"/>
      <c r="B381" s="35"/>
      <c r="C381" s="35"/>
    </row>
    <row r="382" spans="1:3">
      <c r="A382" s="31"/>
      <c r="B382" s="35"/>
      <c r="C382" s="35"/>
    </row>
    <row r="383" spans="1:3">
      <c r="A383" s="31"/>
      <c r="B383" s="35"/>
      <c r="C383" s="35"/>
    </row>
    <row r="384" spans="1:3">
      <c r="A384" s="31"/>
      <c r="B384" s="35"/>
      <c r="C384" s="35"/>
    </row>
    <row r="385" spans="1:3">
      <c r="A385" s="31"/>
      <c r="B385" s="35"/>
      <c r="C385" s="35"/>
    </row>
    <row r="386" spans="1:3">
      <c r="A386" s="31"/>
      <c r="B386" s="35"/>
      <c r="C386" s="35"/>
    </row>
    <row r="387" spans="1:3">
      <c r="A387" s="31"/>
      <c r="B387" s="35"/>
      <c r="C387" s="35"/>
    </row>
    <row r="388" spans="1:3">
      <c r="A388" s="31"/>
      <c r="B388" s="35"/>
      <c r="C388" s="35"/>
    </row>
    <row r="389" spans="1:3">
      <c r="A389" s="31"/>
      <c r="B389" s="35"/>
      <c r="C389" s="35"/>
    </row>
    <row r="390" spans="1:3">
      <c r="A390" s="31"/>
      <c r="B390" s="35"/>
      <c r="C390" s="35"/>
    </row>
    <row r="391" spans="1:3">
      <c r="A391" s="31"/>
      <c r="B391" s="35"/>
      <c r="C391" s="35"/>
    </row>
    <row r="392" spans="1:3">
      <c r="A392" s="31"/>
      <c r="B392" s="35"/>
      <c r="C392" s="35"/>
    </row>
    <row r="393" spans="1:3">
      <c r="A393" s="31"/>
      <c r="B393" s="35"/>
      <c r="C393" s="35"/>
    </row>
    <row r="394" spans="1:3">
      <c r="A394" s="31"/>
      <c r="B394" s="35"/>
      <c r="C394" s="35"/>
    </row>
    <row r="395" spans="1:3">
      <c r="A395" s="31"/>
      <c r="B395" s="35"/>
      <c r="C395" s="35"/>
    </row>
    <row r="396" spans="1:3">
      <c r="A396" s="31"/>
      <c r="B396" s="35"/>
      <c r="C396" s="35"/>
    </row>
    <row r="397" spans="1:3">
      <c r="A397" s="31"/>
      <c r="B397" s="35"/>
      <c r="C397" s="35"/>
    </row>
    <row r="398" spans="1:3">
      <c r="A398" s="31"/>
      <c r="B398" s="35"/>
      <c r="C398" s="35"/>
    </row>
    <row r="399" spans="1:3">
      <c r="A399" s="31"/>
      <c r="B399" s="35"/>
      <c r="C399" s="35"/>
    </row>
    <row r="400" spans="1:3">
      <c r="A400" s="31"/>
      <c r="B400" s="35"/>
      <c r="C400" s="35"/>
    </row>
    <row r="401" spans="1:3">
      <c r="A401" s="31"/>
      <c r="B401" s="35"/>
      <c r="C401" s="35"/>
    </row>
    <row r="402" spans="1:3">
      <c r="A402" s="31"/>
      <c r="B402" s="35"/>
      <c r="C402" s="35"/>
    </row>
    <row r="403" spans="1:3">
      <c r="A403" s="31"/>
      <c r="B403" s="35"/>
      <c r="C403" s="35"/>
    </row>
    <row r="404" spans="1:3">
      <c r="A404" s="31"/>
      <c r="B404" s="35"/>
      <c r="C404" s="35"/>
    </row>
    <row r="405" spans="1:3">
      <c r="A405" s="31"/>
      <c r="B405" s="35"/>
      <c r="C405" s="35"/>
    </row>
    <row r="406" spans="1:3">
      <c r="A406" s="31"/>
      <c r="B406" s="35"/>
      <c r="C406" s="35"/>
    </row>
    <row r="407" spans="1:3">
      <c r="A407" s="31"/>
      <c r="B407" s="35"/>
      <c r="C407" s="35"/>
    </row>
    <row r="408" spans="1:3">
      <c r="A408" s="31"/>
      <c r="B408" s="35"/>
      <c r="C408" s="35"/>
    </row>
    <row r="409" spans="1:3">
      <c r="A409" s="31"/>
      <c r="B409" s="35"/>
      <c r="C409" s="35"/>
    </row>
    <row r="410" spans="1:3">
      <c r="A410" s="31"/>
      <c r="B410" s="35"/>
      <c r="C410" s="35"/>
    </row>
    <row r="411" spans="1:3">
      <c r="A411" s="31"/>
      <c r="B411" s="35"/>
      <c r="C411" s="35"/>
    </row>
    <row r="412" spans="1:3">
      <c r="A412" s="31"/>
      <c r="B412" s="35"/>
      <c r="C412" s="35"/>
    </row>
    <row r="413" spans="1:3">
      <c r="A413" s="31"/>
      <c r="B413" s="35"/>
      <c r="C413" s="35"/>
    </row>
    <row r="414" spans="1:3">
      <c r="A414" s="31"/>
      <c r="B414" s="35"/>
      <c r="C414" s="35"/>
    </row>
    <row r="415" spans="1:3">
      <c r="A415" s="31"/>
      <c r="B415" s="35"/>
      <c r="C415" s="35"/>
    </row>
    <row r="416" spans="1:3">
      <c r="A416" s="31"/>
      <c r="B416" s="35"/>
      <c r="C416" s="35"/>
    </row>
    <row r="417" spans="1:3">
      <c r="A417" s="31"/>
      <c r="B417" s="35"/>
      <c r="C417" s="35"/>
    </row>
    <row r="418" spans="1:3">
      <c r="A418" s="31"/>
      <c r="B418" s="35"/>
      <c r="C418" s="35"/>
    </row>
    <row r="419" spans="1:3">
      <c r="A419" s="31"/>
      <c r="B419" s="35"/>
      <c r="C419" s="35"/>
    </row>
    <row r="420" spans="1:3">
      <c r="A420" s="31"/>
      <c r="B420" s="35"/>
      <c r="C420" s="35"/>
    </row>
    <row r="421" spans="1:3">
      <c r="A421" s="31"/>
      <c r="B421" s="35"/>
      <c r="C421" s="35"/>
    </row>
    <row r="422" spans="1:3">
      <c r="A422" s="31"/>
      <c r="B422" s="35"/>
      <c r="C422" s="35"/>
    </row>
    <row r="423" spans="1:3">
      <c r="A423" s="31"/>
      <c r="B423" s="35"/>
      <c r="C423" s="35"/>
    </row>
    <row r="424" spans="1:3">
      <c r="A424" s="31"/>
      <c r="B424" s="35"/>
      <c r="C424" s="35"/>
    </row>
    <row r="425" spans="1:3">
      <c r="A425" s="31"/>
      <c r="B425" s="35"/>
      <c r="C425" s="35"/>
    </row>
    <row r="426" spans="1:3">
      <c r="A426" s="31"/>
      <c r="B426" s="35"/>
      <c r="C426" s="35"/>
    </row>
    <row r="427" spans="1:3">
      <c r="A427" s="31"/>
      <c r="B427" s="35"/>
      <c r="C427" s="35"/>
    </row>
    <row r="428" spans="1:3">
      <c r="A428" s="31"/>
      <c r="B428" s="35"/>
      <c r="C428" s="35"/>
    </row>
    <row r="429" spans="1:3">
      <c r="A429" s="31"/>
      <c r="B429" s="35"/>
      <c r="C429" s="35"/>
    </row>
    <row r="430" spans="1:3">
      <c r="A430" s="31"/>
      <c r="B430" s="35"/>
      <c r="C430" s="35"/>
    </row>
    <row r="431" spans="1:3">
      <c r="A431" s="31"/>
      <c r="B431" s="35"/>
      <c r="C431" s="35"/>
    </row>
    <row r="432" spans="1:3">
      <c r="A432" s="31"/>
      <c r="B432" s="35"/>
      <c r="C432" s="35"/>
    </row>
    <row r="433" spans="1:3">
      <c r="A433" s="31"/>
      <c r="B433" s="35"/>
      <c r="C433" s="35"/>
    </row>
    <row r="434" spans="1:3">
      <c r="A434" s="31"/>
      <c r="B434" s="35"/>
      <c r="C434" s="35"/>
    </row>
    <row r="435" spans="1:3">
      <c r="A435" s="31"/>
      <c r="B435" s="35"/>
      <c r="C435" s="35"/>
    </row>
    <row r="436" spans="1:3">
      <c r="A436" s="31"/>
      <c r="B436" s="35"/>
      <c r="C436" s="35"/>
    </row>
    <row r="437" spans="1:3">
      <c r="A437" s="31"/>
      <c r="B437" s="35"/>
      <c r="C437" s="35"/>
    </row>
    <row r="438" spans="1:3">
      <c r="A438" s="31"/>
      <c r="B438" s="35"/>
      <c r="C438" s="35"/>
    </row>
    <row r="439" spans="1:3">
      <c r="A439" s="31"/>
      <c r="B439" s="35"/>
      <c r="C439" s="35"/>
    </row>
    <row r="440" spans="1:3">
      <c r="A440" s="31"/>
      <c r="B440" s="35"/>
      <c r="C440" s="35"/>
    </row>
    <row r="441" spans="1:3">
      <c r="A441" s="31"/>
      <c r="B441" s="35"/>
      <c r="C441" s="35"/>
    </row>
    <row r="442" spans="1:3">
      <c r="A442" s="31"/>
      <c r="B442" s="35"/>
      <c r="C442" s="35"/>
    </row>
    <row r="443" spans="1:3">
      <c r="A443" s="31"/>
      <c r="B443" s="35"/>
      <c r="C443" s="35"/>
    </row>
    <row r="444" spans="1:3">
      <c r="A444" s="31"/>
      <c r="B444" s="35"/>
      <c r="C444" s="35"/>
    </row>
    <row r="445" spans="1:3">
      <c r="A445" s="31"/>
      <c r="B445" s="35"/>
      <c r="C445" s="35"/>
    </row>
    <row r="446" spans="1:3">
      <c r="A446" s="31"/>
      <c r="B446" s="35"/>
      <c r="C446" s="35"/>
    </row>
    <row r="447" spans="1:3">
      <c r="A447" s="31"/>
      <c r="B447" s="35"/>
      <c r="C447" s="35"/>
    </row>
    <row r="448" spans="1:3">
      <c r="A448" s="31"/>
      <c r="B448" s="35"/>
      <c r="C448" s="35"/>
    </row>
    <row r="449" spans="1:3">
      <c r="A449" s="31"/>
      <c r="B449" s="35"/>
      <c r="C449" s="35"/>
    </row>
    <row r="450" spans="1:3">
      <c r="A450" s="31"/>
      <c r="B450" s="35"/>
      <c r="C450" s="35"/>
    </row>
    <row r="451" spans="1:3">
      <c r="A451" s="31"/>
      <c r="B451" s="35"/>
      <c r="C451" s="35"/>
    </row>
    <row r="452" spans="1:3">
      <c r="A452" s="31"/>
      <c r="B452" s="35"/>
      <c r="C452" s="35"/>
    </row>
    <row r="453" spans="1:3">
      <c r="A453" s="31"/>
      <c r="B453" s="35"/>
      <c r="C453" s="35"/>
    </row>
    <row r="454" spans="1:3">
      <c r="A454" s="31"/>
      <c r="B454" s="35"/>
      <c r="C454" s="35"/>
    </row>
    <row r="455" spans="1:3">
      <c r="A455" s="31"/>
      <c r="B455" s="35"/>
      <c r="C455" s="35"/>
    </row>
    <row r="456" spans="1:3">
      <c r="A456" s="31"/>
      <c r="B456" s="35"/>
      <c r="C456" s="35"/>
    </row>
    <row r="457" spans="1:3">
      <c r="A457" s="31"/>
      <c r="B457" s="35"/>
      <c r="C457" s="35"/>
    </row>
    <row r="458" spans="1:3">
      <c r="A458" s="31"/>
      <c r="B458" s="35"/>
      <c r="C458" s="35"/>
    </row>
    <row r="459" spans="1:3">
      <c r="A459" s="31"/>
      <c r="B459" s="35"/>
      <c r="C459" s="35"/>
    </row>
    <row r="460" spans="1:3">
      <c r="A460" s="31"/>
      <c r="B460" s="35"/>
      <c r="C460" s="35"/>
    </row>
    <row r="461" spans="1:3">
      <c r="A461" s="31"/>
      <c r="B461" s="35"/>
      <c r="C461" s="35"/>
    </row>
    <row r="462" spans="1:3">
      <c r="A462" s="31"/>
      <c r="B462" s="35"/>
      <c r="C462" s="35"/>
    </row>
    <row r="463" spans="1:3">
      <c r="A463" s="31"/>
      <c r="B463" s="35"/>
      <c r="C463" s="35"/>
    </row>
    <row r="464" spans="1:3">
      <c r="A464" s="31"/>
      <c r="B464" s="35"/>
      <c r="C464" s="35"/>
    </row>
    <row r="465" spans="1:3">
      <c r="A465" s="31"/>
      <c r="B465" s="35"/>
      <c r="C465" s="35"/>
    </row>
    <row r="466" spans="1:3">
      <c r="A466" s="31"/>
      <c r="B466" s="35"/>
      <c r="C466" s="35"/>
    </row>
    <row r="467" spans="1:3">
      <c r="A467" s="31"/>
      <c r="B467" s="35"/>
      <c r="C467" s="35"/>
    </row>
    <row r="468" spans="1:3">
      <c r="A468" s="31"/>
      <c r="B468" s="35"/>
      <c r="C468" s="35"/>
    </row>
    <row r="469" spans="1:3">
      <c r="A469" s="31"/>
      <c r="B469" s="35"/>
      <c r="C469" s="35"/>
    </row>
    <row r="470" spans="1:3">
      <c r="A470" s="31"/>
      <c r="B470" s="35"/>
      <c r="C470" s="35"/>
    </row>
    <row r="471" spans="1:3">
      <c r="A471" s="31"/>
      <c r="B471" s="35"/>
      <c r="C471" s="35"/>
    </row>
    <row r="472" spans="1:3">
      <c r="A472" s="31"/>
      <c r="B472" s="35"/>
      <c r="C472" s="35"/>
    </row>
    <row r="473" spans="1:3">
      <c r="A473" s="31"/>
      <c r="B473" s="35"/>
      <c r="C473" s="35"/>
    </row>
    <row r="474" spans="1:3">
      <c r="A474" s="31"/>
      <c r="B474" s="35"/>
      <c r="C474" s="35"/>
    </row>
    <row r="475" spans="1:3">
      <c r="A475" s="31"/>
      <c r="B475" s="35"/>
      <c r="C475" s="35"/>
    </row>
    <row r="476" spans="1:3">
      <c r="A476" s="31"/>
      <c r="B476" s="35"/>
      <c r="C476" s="35"/>
    </row>
    <row r="477" spans="1:3">
      <c r="A477" s="31"/>
      <c r="B477" s="35"/>
      <c r="C477" s="35"/>
    </row>
    <row r="478" spans="1:3">
      <c r="A478" s="31"/>
      <c r="B478" s="35"/>
      <c r="C478" s="35"/>
    </row>
    <row r="479" spans="1:3">
      <c r="A479" s="31"/>
      <c r="B479" s="35"/>
      <c r="C479" s="35"/>
    </row>
    <row r="480" spans="1:3">
      <c r="A480" s="31"/>
      <c r="B480" s="35"/>
      <c r="C480" s="35"/>
    </row>
    <row r="481" spans="1:3">
      <c r="A481" s="31"/>
      <c r="B481" s="35"/>
      <c r="C481" s="35"/>
    </row>
    <row r="482" spans="1:3">
      <c r="A482" s="31"/>
      <c r="B482" s="35"/>
      <c r="C482" s="35"/>
    </row>
    <row r="483" spans="1:3">
      <c r="A483" s="31"/>
      <c r="B483" s="35"/>
      <c r="C483" s="35"/>
    </row>
    <row r="484" spans="1:3">
      <c r="A484" s="31"/>
      <c r="B484" s="35"/>
      <c r="C484" s="35"/>
    </row>
    <row r="485" spans="1:3">
      <c r="A485" s="31"/>
      <c r="B485" s="35"/>
      <c r="C485" s="35"/>
    </row>
    <row r="486" spans="1:3">
      <c r="A486" s="31"/>
      <c r="B486" s="35"/>
      <c r="C486" s="35"/>
    </row>
    <row r="487" spans="1:3">
      <c r="A487" s="31"/>
      <c r="B487" s="35"/>
      <c r="C487" s="35"/>
    </row>
    <row r="488" spans="1:3">
      <c r="A488" s="31"/>
      <c r="B488" s="35"/>
      <c r="C488" s="35"/>
    </row>
    <row r="489" spans="1:3">
      <c r="A489" s="31"/>
      <c r="B489" s="35"/>
      <c r="C489" s="35"/>
    </row>
    <row r="490" spans="1:3">
      <c r="A490" s="31"/>
      <c r="B490" s="35"/>
      <c r="C490" s="35"/>
    </row>
    <row r="491" spans="1:3">
      <c r="A491" s="31"/>
      <c r="B491" s="35"/>
      <c r="C491" s="35"/>
    </row>
    <row r="492" spans="1:3">
      <c r="A492" s="31"/>
      <c r="B492" s="35"/>
      <c r="C492" s="35"/>
    </row>
    <row r="493" spans="1:3">
      <c r="A493" s="31"/>
      <c r="B493" s="35"/>
      <c r="C493" s="35"/>
    </row>
    <row r="494" spans="1:3">
      <c r="A494" s="31"/>
      <c r="B494" s="35"/>
      <c r="C494" s="35"/>
    </row>
    <row r="495" spans="1:3">
      <c r="A495" s="31"/>
      <c r="B495" s="35"/>
      <c r="C495" s="35"/>
    </row>
    <row r="496" spans="1:3">
      <c r="A496" s="31"/>
      <c r="B496" s="35"/>
      <c r="C496" s="35"/>
    </row>
    <row r="497" spans="1:3">
      <c r="A497" s="31"/>
      <c r="B497" s="35"/>
      <c r="C497" s="35"/>
    </row>
    <row r="498" spans="1:3">
      <c r="A498" s="31"/>
      <c r="B498" s="35"/>
      <c r="C498" s="35"/>
    </row>
    <row r="499" spans="1:3">
      <c r="A499" s="31"/>
      <c r="B499" s="35"/>
      <c r="C499" s="35"/>
    </row>
    <row r="500" spans="1:3">
      <c r="A500" s="31"/>
      <c r="B500" s="35"/>
      <c r="C500" s="35"/>
    </row>
    <row r="501" spans="1:3">
      <c r="A501" s="31"/>
      <c r="B501" s="35"/>
      <c r="C501" s="35"/>
    </row>
    <row r="502" spans="1:3">
      <c r="A502" s="31"/>
      <c r="B502" s="35"/>
      <c r="C502" s="35"/>
    </row>
    <row r="503" spans="1:3">
      <c r="A503" s="31"/>
      <c r="B503" s="35"/>
      <c r="C503" s="35"/>
    </row>
    <row r="504" spans="1:3">
      <c r="A504" s="31"/>
      <c r="B504" s="35"/>
      <c r="C504" s="35"/>
    </row>
    <row r="505" spans="1:3">
      <c r="A505" s="31"/>
      <c r="B505" s="35"/>
      <c r="C505" s="35"/>
    </row>
    <row r="506" spans="1:3">
      <c r="A506" s="31"/>
      <c r="B506" s="35"/>
      <c r="C506" s="35"/>
    </row>
    <row r="507" spans="1:3">
      <c r="A507" s="31"/>
      <c r="B507" s="35"/>
      <c r="C507" s="35"/>
    </row>
    <row r="508" spans="1:3">
      <c r="A508" s="31"/>
      <c r="B508" s="35"/>
      <c r="C508" s="35"/>
    </row>
    <row r="509" spans="1:3">
      <c r="A509" s="31"/>
      <c r="B509" s="35"/>
      <c r="C509" s="35"/>
    </row>
    <row r="510" spans="1:3">
      <c r="A510" s="31"/>
      <c r="B510" s="35"/>
      <c r="C510" s="35"/>
    </row>
    <row r="511" spans="1:3">
      <c r="A511" s="31"/>
      <c r="B511" s="35"/>
      <c r="C511" s="35"/>
    </row>
    <row r="512" spans="1:3">
      <c r="A512" s="31"/>
      <c r="B512" s="35"/>
      <c r="C512" s="35"/>
    </row>
    <row r="513" spans="1:3">
      <c r="A513" s="31"/>
      <c r="B513" s="35"/>
      <c r="C513" s="35"/>
    </row>
    <row r="514" spans="1:3">
      <c r="A514" s="31"/>
      <c r="B514" s="35"/>
      <c r="C514" s="35"/>
    </row>
    <row r="515" spans="1:3">
      <c r="A515" s="31"/>
      <c r="B515" s="35"/>
      <c r="C515" s="35"/>
    </row>
    <row r="516" spans="1:3">
      <c r="A516" s="31"/>
      <c r="B516" s="35"/>
      <c r="C516" s="35"/>
    </row>
    <row r="517" spans="1:3">
      <c r="A517" s="31"/>
      <c r="B517" s="35"/>
      <c r="C517" s="35"/>
    </row>
    <row r="518" spans="1:3">
      <c r="A518" s="31"/>
      <c r="B518" s="35"/>
      <c r="C518" s="35"/>
    </row>
    <row r="519" spans="1:3">
      <c r="A519" s="31"/>
      <c r="B519" s="35"/>
      <c r="C519" s="35"/>
    </row>
    <row r="520" spans="1:3">
      <c r="A520" s="31"/>
      <c r="B520" s="35"/>
      <c r="C520" s="35"/>
    </row>
    <row r="521" spans="1:3">
      <c r="A521" s="31"/>
      <c r="B521" s="35"/>
      <c r="C521" s="35"/>
    </row>
    <row r="522" spans="1:3">
      <c r="A522" s="31"/>
      <c r="B522" s="35"/>
      <c r="C522" s="35"/>
    </row>
    <row r="523" spans="1:3">
      <c r="A523" s="31"/>
      <c r="B523" s="35"/>
      <c r="C523" s="35"/>
    </row>
    <row r="524" spans="1:3">
      <c r="A524" s="31"/>
      <c r="B524" s="35"/>
      <c r="C524" s="35"/>
    </row>
    <row r="525" spans="1:3">
      <c r="A525" s="31"/>
      <c r="B525" s="35"/>
      <c r="C525" s="35"/>
    </row>
    <row r="526" spans="1:3">
      <c r="A526" s="31"/>
      <c r="B526" s="35"/>
      <c r="C526" s="35"/>
    </row>
    <row r="527" spans="1:3">
      <c r="A527" s="31"/>
      <c r="B527" s="35"/>
      <c r="C527" s="35"/>
    </row>
    <row r="528" spans="1:3">
      <c r="A528" s="31"/>
      <c r="B528" s="35"/>
      <c r="C528" s="35"/>
    </row>
    <row r="529" spans="1:3">
      <c r="A529" s="31"/>
      <c r="B529" s="35"/>
      <c r="C529" s="35"/>
    </row>
    <row r="530" spans="1:3">
      <c r="A530" s="31"/>
      <c r="B530" s="35"/>
      <c r="C530" s="35"/>
    </row>
    <row r="531" spans="1:3">
      <c r="A531" s="31"/>
      <c r="B531" s="35"/>
      <c r="C531" s="35"/>
    </row>
    <row r="532" spans="1:3">
      <c r="A532" s="31"/>
      <c r="B532" s="35"/>
      <c r="C532" s="35"/>
    </row>
    <row r="533" spans="1:3">
      <c r="A533" s="31"/>
      <c r="B533" s="35"/>
      <c r="C533" s="35"/>
    </row>
    <row r="534" spans="1:3">
      <c r="A534" s="31"/>
      <c r="B534" s="35"/>
      <c r="C534" s="35"/>
    </row>
    <row r="535" spans="1:3">
      <c r="A535" s="31"/>
      <c r="B535" s="35"/>
      <c r="C535" s="35"/>
    </row>
    <row r="536" spans="1:3">
      <c r="A536" s="31"/>
      <c r="B536" s="35"/>
      <c r="C536" s="35"/>
    </row>
    <row r="537" spans="1:3">
      <c r="A537" s="31"/>
      <c r="B537" s="35"/>
      <c r="C537" s="35"/>
    </row>
    <row r="538" spans="1:3">
      <c r="A538" s="31"/>
      <c r="B538" s="35"/>
      <c r="C538" s="35"/>
    </row>
    <row r="539" spans="1:3">
      <c r="A539" s="31"/>
      <c r="B539" s="35"/>
      <c r="C539" s="35"/>
    </row>
    <row r="540" spans="1:3">
      <c r="A540" s="31"/>
      <c r="B540" s="35"/>
      <c r="C540" s="35"/>
    </row>
    <row r="541" spans="1:3">
      <c r="A541" s="31"/>
      <c r="B541" s="35"/>
      <c r="C541" s="35"/>
    </row>
    <row r="542" spans="1:3">
      <c r="A542" s="31"/>
      <c r="B542" s="35"/>
      <c r="C542" s="35"/>
    </row>
    <row r="543" spans="1:3">
      <c r="A543" s="31"/>
      <c r="B543" s="35"/>
      <c r="C543" s="35"/>
    </row>
    <row r="544" spans="1:3">
      <c r="A544" s="31"/>
      <c r="B544" s="35"/>
      <c r="C544" s="35"/>
    </row>
    <row r="545" spans="1:3">
      <c r="A545" s="31"/>
      <c r="B545" s="35"/>
      <c r="C545" s="35"/>
    </row>
    <row r="546" spans="1:3">
      <c r="A546" s="31"/>
      <c r="B546" s="35"/>
      <c r="C546" s="35"/>
    </row>
    <row r="547" spans="1:3">
      <c r="A547" s="31"/>
      <c r="B547" s="35"/>
      <c r="C547" s="35"/>
    </row>
    <row r="548" spans="1:3">
      <c r="A548" s="31"/>
      <c r="B548" s="35"/>
      <c r="C548" s="35"/>
    </row>
    <row r="549" spans="1:3">
      <c r="A549" s="31"/>
      <c r="B549" s="35"/>
      <c r="C549" s="35"/>
    </row>
    <row r="550" spans="1:3">
      <c r="A550" s="31"/>
      <c r="B550" s="35"/>
      <c r="C550" s="35"/>
    </row>
    <row r="551" spans="1:3">
      <c r="A551" s="31"/>
      <c r="B551" s="35"/>
      <c r="C551" s="35"/>
    </row>
    <row r="552" spans="1:3">
      <c r="A552" s="31"/>
      <c r="B552" s="35"/>
      <c r="C552" s="35"/>
    </row>
    <row r="553" spans="1:3">
      <c r="A553" s="31"/>
      <c r="B553" s="35"/>
      <c r="C553" s="35"/>
    </row>
    <row r="554" spans="1:3">
      <c r="A554" s="31"/>
      <c r="B554" s="35"/>
      <c r="C554" s="35"/>
    </row>
    <row r="555" spans="1:3">
      <c r="A555" s="31"/>
      <c r="B555" s="35"/>
      <c r="C555" s="35"/>
    </row>
    <row r="556" spans="1:3">
      <c r="A556" s="31"/>
      <c r="B556" s="35"/>
      <c r="C556" s="35"/>
    </row>
    <row r="557" spans="1:3">
      <c r="A557" s="31"/>
      <c r="B557" s="35"/>
      <c r="C557" s="35"/>
    </row>
    <row r="558" spans="1:3">
      <c r="A558" s="31"/>
      <c r="B558" s="35"/>
      <c r="C558" s="35"/>
    </row>
    <row r="559" spans="1:3">
      <c r="A559" s="31"/>
      <c r="B559" s="35"/>
      <c r="C559" s="35"/>
    </row>
    <row r="560" spans="1:3">
      <c r="A560" s="31"/>
      <c r="B560" s="35"/>
      <c r="C560" s="35"/>
    </row>
    <row r="561" spans="1:3">
      <c r="A561" s="31"/>
      <c r="B561" s="35"/>
      <c r="C561" s="35"/>
    </row>
    <row r="562" spans="1:3">
      <c r="A562" s="31"/>
      <c r="B562" s="35"/>
      <c r="C562" s="35"/>
    </row>
    <row r="563" spans="1:3">
      <c r="A563" s="31"/>
      <c r="B563" s="35"/>
      <c r="C563" s="35"/>
    </row>
    <row r="564" spans="1:3">
      <c r="A564" s="31"/>
      <c r="B564" s="35"/>
      <c r="C564" s="35"/>
    </row>
    <row r="565" spans="1:3">
      <c r="A565" s="31"/>
      <c r="B565" s="35"/>
      <c r="C565" s="35"/>
    </row>
    <row r="566" spans="1:3">
      <c r="A566" s="31"/>
      <c r="B566" s="35"/>
      <c r="C566" s="35"/>
    </row>
    <row r="567" spans="1:3">
      <c r="A567" s="31"/>
      <c r="B567" s="35"/>
      <c r="C567" s="35"/>
    </row>
    <row r="568" spans="1:3">
      <c r="A568" s="31"/>
      <c r="B568" s="35"/>
      <c r="C568" s="35"/>
    </row>
    <row r="569" spans="1:3">
      <c r="A569" s="31"/>
      <c r="B569" s="35"/>
      <c r="C569" s="35"/>
    </row>
    <row r="570" spans="1:3">
      <c r="A570" s="31"/>
      <c r="B570" s="35"/>
      <c r="C570" s="35"/>
    </row>
    <row r="571" spans="1:3">
      <c r="A571" s="31"/>
      <c r="B571" s="35"/>
      <c r="C571" s="35"/>
    </row>
    <row r="572" spans="1:3">
      <c r="A572" s="31"/>
      <c r="B572" s="35"/>
      <c r="C572" s="35"/>
    </row>
    <row r="573" spans="1:3">
      <c r="A573" s="31"/>
      <c r="B573" s="35"/>
      <c r="C573" s="35"/>
    </row>
    <row r="574" spans="1:3">
      <c r="A574" s="31"/>
      <c r="B574" s="35"/>
      <c r="C574" s="35"/>
    </row>
    <row r="575" spans="1:3">
      <c r="A575" s="31"/>
      <c r="B575" s="35"/>
      <c r="C575" s="35"/>
    </row>
    <row r="576" spans="1:3">
      <c r="A576" s="31"/>
      <c r="B576" s="35"/>
      <c r="C576" s="35"/>
    </row>
    <row r="577" spans="1:3">
      <c r="A577" s="31"/>
      <c r="B577" s="35"/>
      <c r="C577" s="35"/>
    </row>
    <row r="578" spans="1:3">
      <c r="A578" s="31"/>
      <c r="B578" s="35"/>
      <c r="C578" s="35"/>
    </row>
    <row r="579" spans="1:3">
      <c r="A579" s="31"/>
      <c r="B579" s="35"/>
      <c r="C579" s="35"/>
    </row>
    <row r="580" spans="1:3">
      <c r="A580" s="31"/>
      <c r="B580" s="35"/>
      <c r="C580" s="35"/>
    </row>
    <row r="581" spans="1:3">
      <c r="A581" s="31"/>
      <c r="B581" s="35"/>
      <c r="C581" s="35"/>
    </row>
    <row r="582" spans="1:3">
      <c r="A582" s="31"/>
      <c r="B582" s="35"/>
      <c r="C582" s="35"/>
    </row>
    <row r="583" spans="1:3">
      <c r="A583" s="31"/>
      <c r="B583" s="35"/>
      <c r="C583" s="35"/>
    </row>
    <row r="584" spans="1:3">
      <c r="A584" s="31"/>
      <c r="B584" s="35"/>
      <c r="C584" s="35"/>
    </row>
    <row r="585" spans="1:3">
      <c r="A585" s="31"/>
      <c r="B585" s="35"/>
      <c r="C585" s="35"/>
    </row>
    <row r="586" spans="1:3">
      <c r="A586" s="31"/>
      <c r="B586" s="35"/>
      <c r="C586" s="35"/>
    </row>
    <row r="587" spans="1:3">
      <c r="A587" s="31"/>
      <c r="B587" s="35"/>
      <c r="C587" s="35"/>
    </row>
    <row r="588" spans="1:3">
      <c r="A588" s="31"/>
      <c r="B588" s="35"/>
      <c r="C588" s="35"/>
    </row>
    <row r="589" spans="1:3">
      <c r="A589" s="31"/>
      <c r="B589" s="35"/>
      <c r="C589" s="35"/>
    </row>
    <row r="590" spans="1:3">
      <c r="A590" s="31"/>
      <c r="B590" s="35"/>
      <c r="C590" s="35"/>
    </row>
    <row r="591" spans="1:3">
      <c r="A591" s="31"/>
      <c r="B591" s="35"/>
      <c r="C591" s="35"/>
    </row>
    <row r="592" spans="1:3">
      <c r="A592" s="31"/>
      <c r="B592" s="35"/>
      <c r="C592" s="35"/>
    </row>
    <row r="593" spans="1:3">
      <c r="A593" s="31"/>
      <c r="B593" s="35"/>
      <c r="C593" s="35"/>
    </row>
    <row r="594" spans="1:3">
      <c r="A594" s="31"/>
      <c r="B594" s="35"/>
      <c r="C594" s="35"/>
    </row>
    <row r="595" spans="1:3">
      <c r="A595" s="31"/>
      <c r="B595" s="35"/>
      <c r="C595" s="35"/>
    </row>
    <row r="596" spans="1:3">
      <c r="A596" s="31"/>
      <c r="B596" s="35"/>
      <c r="C596" s="35"/>
    </row>
    <row r="597" spans="1:3">
      <c r="A597" s="31"/>
      <c r="B597" s="35"/>
      <c r="C597" s="35"/>
    </row>
    <row r="598" spans="1:3">
      <c r="A598" s="31"/>
      <c r="B598" s="35"/>
      <c r="C598" s="35"/>
    </row>
    <row r="599" spans="1:3">
      <c r="A599" s="31"/>
      <c r="B599" s="35"/>
      <c r="C599" s="35"/>
    </row>
    <row r="600" spans="1:3">
      <c r="A600" s="31"/>
      <c r="B600" s="35"/>
      <c r="C600" s="35"/>
    </row>
    <row r="601" spans="1:3">
      <c r="A601" s="31"/>
      <c r="B601" s="35"/>
      <c r="C601" s="35"/>
    </row>
    <row r="602" spans="1:3">
      <c r="A602" s="31"/>
      <c r="B602" s="35"/>
      <c r="C602" s="35"/>
    </row>
    <row r="603" spans="1:3">
      <c r="A603" s="31"/>
      <c r="B603" s="35"/>
      <c r="C603" s="35"/>
    </row>
    <row r="604" spans="1:3">
      <c r="A604" s="31"/>
      <c r="B604" s="35"/>
      <c r="C604" s="35"/>
    </row>
    <row r="605" spans="1:3">
      <c r="A605" s="31"/>
      <c r="B605" s="35"/>
      <c r="C605" s="35"/>
    </row>
    <row r="606" spans="1:3">
      <c r="A606" s="31"/>
      <c r="B606" s="35"/>
      <c r="C606" s="35"/>
    </row>
    <row r="607" spans="1:3">
      <c r="A607" s="31"/>
      <c r="B607" s="35"/>
      <c r="C607" s="35"/>
    </row>
    <row r="608" spans="1:3">
      <c r="A608" s="31"/>
      <c r="B608" s="35"/>
      <c r="C608" s="35"/>
    </row>
    <row r="609" spans="1:3">
      <c r="A609" s="31"/>
      <c r="B609" s="35"/>
      <c r="C609" s="35"/>
    </row>
    <row r="610" spans="1:3">
      <c r="A610" s="31"/>
      <c r="B610" s="35"/>
      <c r="C610" s="35"/>
    </row>
    <row r="611" spans="1:3">
      <c r="A611" s="31"/>
      <c r="B611" s="35"/>
      <c r="C611" s="35"/>
    </row>
    <row r="612" spans="1:3">
      <c r="A612" s="31"/>
      <c r="B612" s="35"/>
      <c r="C612" s="35"/>
    </row>
    <row r="613" spans="1:3">
      <c r="A613" s="31"/>
      <c r="B613" s="35"/>
      <c r="C613" s="35"/>
    </row>
    <row r="614" spans="1:3">
      <c r="A614" s="31"/>
      <c r="B614" s="35"/>
      <c r="C614" s="35"/>
    </row>
    <row r="615" spans="1:3">
      <c r="A615" s="31"/>
      <c r="B615" s="35"/>
      <c r="C615" s="35"/>
    </row>
    <row r="616" spans="1:3">
      <c r="A616" s="31"/>
      <c r="B616" s="35"/>
      <c r="C616" s="35"/>
    </row>
    <row r="617" spans="1:3">
      <c r="A617" s="31"/>
      <c r="B617" s="35"/>
      <c r="C617" s="35"/>
    </row>
    <row r="618" spans="1:3">
      <c r="A618" s="31"/>
      <c r="B618" s="35"/>
      <c r="C618" s="35"/>
    </row>
    <row r="619" spans="1:3">
      <c r="A619" s="31"/>
      <c r="B619" s="35"/>
      <c r="C619" s="35"/>
    </row>
    <row r="620" spans="1:3">
      <c r="A620" s="31"/>
      <c r="B620" s="35"/>
      <c r="C620" s="35"/>
    </row>
    <row r="621" spans="1:3">
      <c r="A621" s="31"/>
      <c r="B621" s="35"/>
      <c r="C621" s="35"/>
    </row>
    <row r="622" spans="1:3">
      <c r="A622" s="31"/>
      <c r="B622" s="35"/>
      <c r="C622" s="35"/>
    </row>
    <row r="623" spans="1:3">
      <c r="A623" s="31"/>
      <c r="B623" s="35"/>
      <c r="C623" s="35"/>
    </row>
    <row r="624" spans="1:3">
      <c r="A624" s="31"/>
      <c r="B624" s="35"/>
      <c r="C624" s="35"/>
    </row>
    <row r="625" spans="1:3">
      <c r="A625" s="31"/>
      <c r="B625" s="35"/>
      <c r="C625" s="35"/>
    </row>
    <row r="626" spans="1:3">
      <c r="A626" s="31"/>
      <c r="B626" s="35"/>
      <c r="C626" s="35"/>
    </row>
    <row r="627" spans="1:3">
      <c r="A627" s="31"/>
      <c r="B627" s="35"/>
      <c r="C627" s="35"/>
    </row>
    <row r="628" spans="1:3">
      <c r="A628" s="31"/>
      <c r="B628" s="35"/>
      <c r="C628" s="35"/>
    </row>
    <row r="629" spans="1:3">
      <c r="A629" s="31"/>
      <c r="B629" s="35"/>
      <c r="C629" s="35"/>
    </row>
    <row r="630" spans="1:3">
      <c r="A630" s="31"/>
      <c r="B630" s="35"/>
      <c r="C630" s="35"/>
    </row>
    <row r="631" spans="1:3">
      <c r="A631" s="31"/>
      <c r="B631" s="35"/>
      <c r="C631" s="35"/>
    </row>
    <row r="632" spans="1:3">
      <c r="A632" s="31"/>
      <c r="B632" s="35"/>
      <c r="C632" s="35"/>
    </row>
    <row r="633" spans="1:3">
      <c r="A633" s="31"/>
      <c r="B633" s="35"/>
      <c r="C633" s="35"/>
    </row>
    <row r="634" spans="1:3">
      <c r="A634" s="31"/>
      <c r="B634" s="35"/>
      <c r="C634" s="35"/>
    </row>
    <row r="635" spans="1:3">
      <c r="A635" s="31"/>
      <c r="B635" s="35"/>
      <c r="C635" s="35"/>
    </row>
    <row r="636" spans="1:3">
      <c r="A636" s="31"/>
      <c r="B636" s="35"/>
      <c r="C636" s="35"/>
    </row>
    <row r="637" spans="1:3">
      <c r="A637" s="31"/>
      <c r="B637" s="35"/>
      <c r="C637" s="35"/>
    </row>
    <row r="638" spans="1:3">
      <c r="A638" s="31"/>
      <c r="B638" s="35"/>
      <c r="C638" s="35"/>
    </row>
    <row r="639" spans="1:3">
      <c r="A639" s="31"/>
      <c r="B639" s="35"/>
      <c r="C639" s="35"/>
    </row>
    <row r="640" spans="1:3">
      <c r="A640" s="31"/>
      <c r="B640" s="35"/>
      <c r="C640" s="35"/>
    </row>
    <row r="641" spans="1:3">
      <c r="A641" s="31"/>
      <c r="B641" s="35"/>
      <c r="C641" s="35"/>
    </row>
    <row r="642" spans="1:3">
      <c r="A642" s="31"/>
      <c r="B642" s="35"/>
      <c r="C642" s="35"/>
    </row>
    <row r="643" spans="1:3">
      <c r="A643" s="31"/>
      <c r="B643" s="35"/>
      <c r="C643" s="35"/>
    </row>
    <row r="644" spans="1:3">
      <c r="A644" s="31"/>
      <c r="B644" s="35"/>
      <c r="C644" s="35"/>
    </row>
    <row r="645" spans="1:3">
      <c r="A645" s="31"/>
      <c r="B645" s="35"/>
      <c r="C645" s="35"/>
    </row>
    <row r="646" spans="1:3">
      <c r="A646" s="31"/>
      <c r="B646" s="35"/>
      <c r="C646" s="35"/>
    </row>
    <row r="647" spans="1:3">
      <c r="A647" s="31"/>
      <c r="B647" s="35"/>
      <c r="C647" s="35"/>
    </row>
    <row r="648" spans="1:3">
      <c r="A648" s="31"/>
      <c r="B648" s="35"/>
      <c r="C648" s="35"/>
    </row>
    <row r="649" spans="1:3">
      <c r="A649" s="31"/>
      <c r="B649" s="35"/>
      <c r="C649" s="35"/>
    </row>
    <row r="650" spans="1:3">
      <c r="A650" s="31"/>
      <c r="B650" s="35"/>
      <c r="C650" s="35"/>
    </row>
    <row r="651" spans="1:3">
      <c r="A651" s="31"/>
      <c r="B651" s="35"/>
      <c r="C651" s="35"/>
    </row>
    <row r="652" spans="1:3">
      <c r="A652" s="31"/>
      <c r="B652" s="35"/>
      <c r="C652" s="35"/>
    </row>
    <row r="653" spans="1:3">
      <c r="A653" s="31"/>
      <c r="B653" s="35"/>
      <c r="C653" s="35"/>
    </row>
    <row r="654" spans="1:3">
      <c r="A654" s="31"/>
      <c r="B654" s="35"/>
      <c r="C654" s="35"/>
    </row>
    <row r="655" spans="1:3">
      <c r="A655" s="31"/>
      <c r="B655" s="35"/>
      <c r="C655" s="35"/>
    </row>
    <row r="656" spans="1:3">
      <c r="A656" s="31"/>
      <c r="B656" s="35"/>
      <c r="C656" s="35"/>
    </row>
    <row r="657" spans="1:3">
      <c r="A657" s="31"/>
      <c r="B657" s="35"/>
      <c r="C657" s="35"/>
    </row>
    <row r="658" spans="1:3">
      <c r="A658" s="31"/>
      <c r="B658" s="35"/>
      <c r="C658" s="35"/>
    </row>
    <row r="659" spans="1:3">
      <c r="A659" s="31"/>
      <c r="B659" s="35"/>
      <c r="C659" s="35"/>
    </row>
    <row r="660" spans="1:3">
      <c r="A660" s="31"/>
      <c r="B660" s="35"/>
      <c r="C660" s="35"/>
    </row>
    <row r="661" spans="1:3">
      <c r="A661" s="31"/>
      <c r="B661" s="35"/>
      <c r="C661" s="35"/>
    </row>
    <row r="662" spans="1:3">
      <c r="A662" s="31"/>
      <c r="B662" s="35"/>
      <c r="C662" s="35"/>
    </row>
    <row r="663" spans="1:3">
      <c r="A663" s="31"/>
      <c r="B663" s="35"/>
      <c r="C663" s="35"/>
    </row>
    <row r="664" spans="1:3">
      <c r="A664" s="31"/>
      <c r="B664" s="35"/>
      <c r="C664" s="35"/>
    </row>
    <row r="665" spans="1:3">
      <c r="A665" s="31"/>
      <c r="B665" s="35"/>
      <c r="C665" s="35"/>
    </row>
    <row r="666" spans="1:3">
      <c r="A666" s="31"/>
      <c r="B666" s="35"/>
      <c r="C666" s="35"/>
    </row>
    <row r="667" spans="1:3">
      <c r="A667" s="31"/>
      <c r="B667" s="35"/>
      <c r="C667" s="35"/>
    </row>
    <row r="668" spans="1:3">
      <c r="A668" s="31"/>
      <c r="B668" s="35"/>
      <c r="C668" s="35"/>
    </row>
    <row r="669" spans="1:3">
      <c r="A669" s="31"/>
      <c r="B669" s="35"/>
      <c r="C669" s="35"/>
    </row>
    <row r="670" spans="1:3">
      <c r="A670" s="31"/>
      <c r="B670" s="35"/>
      <c r="C670" s="35"/>
    </row>
    <row r="671" spans="1:3">
      <c r="A671" s="31"/>
      <c r="B671" s="35"/>
      <c r="C671" s="35"/>
    </row>
    <row r="672" spans="1:3">
      <c r="A672" s="31"/>
      <c r="B672" s="35"/>
      <c r="C672" s="35"/>
    </row>
    <row r="673" spans="1:3">
      <c r="A673" s="31"/>
      <c r="B673" s="35"/>
      <c r="C673" s="35"/>
    </row>
    <row r="674" spans="1:3">
      <c r="A674" s="31"/>
      <c r="B674" s="35"/>
      <c r="C674" s="35"/>
    </row>
    <row r="675" spans="1:3">
      <c r="A675" s="31"/>
      <c r="B675" s="35"/>
      <c r="C675" s="35"/>
    </row>
    <row r="676" spans="1:3">
      <c r="A676" s="31"/>
      <c r="B676" s="35"/>
      <c r="C676" s="35"/>
    </row>
    <row r="677" spans="1:3">
      <c r="A677" s="31"/>
      <c r="B677" s="35"/>
      <c r="C677" s="35"/>
    </row>
    <row r="678" spans="1:3">
      <c r="A678" s="31"/>
      <c r="B678" s="35"/>
      <c r="C678" s="35"/>
    </row>
    <row r="679" spans="1:3">
      <c r="A679" s="31"/>
      <c r="B679" s="35"/>
      <c r="C679" s="35"/>
    </row>
    <row r="680" spans="1:3">
      <c r="A680" s="31"/>
      <c r="B680" s="35"/>
      <c r="C680" s="35"/>
    </row>
    <row r="681" spans="1:3">
      <c r="A681" s="31"/>
      <c r="B681" s="35"/>
      <c r="C681" s="35"/>
    </row>
    <row r="682" spans="1:3">
      <c r="A682" s="31"/>
      <c r="B682" s="35"/>
      <c r="C682" s="35"/>
    </row>
    <row r="683" spans="1:3">
      <c r="A683" s="31"/>
      <c r="B683" s="35"/>
      <c r="C683" s="35"/>
    </row>
    <row r="684" spans="1:3">
      <c r="A684" s="31"/>
      <c r="B684" s="35"/>
      <c r="C684" s="35"/>
    </row>
    <row r="685" spans="1:3">
      <c r="A685" s="31"/>
      <c r="B685" s="35"/>
      <c r="C685" s="35"/>
    </row>
    <row r="686" spans="1:3">
      <c r="A686" s="31"/>
      <c r="B686" s="35"/>
      <c r="C686" s="35"/>
    </row>
    <row r="687" spans="1:3">
      <c r="A687" s="31"/>
      <c r="B687" s="35"/>
      <c r="C687" s="35"/>
    </row>
    <row r="688" spans="1:3">
      <c r="A688" s="31"/>
      <c r="B688" s="35"/>
      <c r="C688" s="35"/>
    </row>
    <row r="689" spans="1:3">
      <c r="A689" s="31"/>
      <c r="B689" s="35"/>
      <c r="C689" s="35"/>
    </row>
    <row r="690" spans="1:3">
      <c r="A690" s="31"/>
      <c r="B690" s="35"/>
      <c r="C690" s="35"/>
    </row>
    <row r="691" spans="1:3">
      <c r="A691" s="31"/>
      <c r="B691" s="35"/>
      <c r="C691" s="35"/>
    </row>
    <row r="692" spans="1:3">
      <c r="A692" s="31"/>
      <c r="B692" s="35"/>
      <c r="C692" s="35"/>
    </row>
    <row r="693" spans="1:3">
      <c r="A693" s="31"/>
      <c r="B693" s="35"/>
      <c r="C693" s="35"/>
    </row>
    <row r="694" spans="1:3">
      <c r="A694" s="31"/>
      <c r="B694" s="35"/>
      <c r="C694" s="35"/>
    </row>
    <row r="695" spans="1:3">
      <c r="A695" s="31"/>
      <c r="B695" s="35"/>
      <c r="C695" s="35"/>
    </row>
    <row r="696" spans="1:3">
      <c r="A696" s="31"/>
      <c r="B696" s="35"/>
      <c r="C696" s="35"/>
    </row>
    <row r="697" spans="1:3">
      <c r="A697" s="31"/>
      <c r="B697" s="35"/>
      <c r="C697" s="35"/>
    </row>
    <row r="698" spans="1:3">
      <c r="A698" s="31"/>
      <c r="B698" s="35"/>
      <c r="C698" s="35"/>
    </row>
    <row r="699" spans="1:3">
      <c r="A699" s="31"/>
      <c r="B699" s="35"/>
      <c r="C699" s="35"/>
    </row>
    <row r="700" spans="1:3">
      <c r="A700" s="31"/>
      <c r="B700" s="35"/>
      <c r="C700" s="35"/>
    </row>
    <row r="701" spans="1:3">
      <c r="A701" s="31"/>
      <c r="B701" s="35"/>
      <c r="C701" s="35"/>
    </row>
    <row r="702" spans="1:3">
      <c r="A702" s="31"/>
      <c r="B702" s="35"/>
      <c r="C702" s="35"/>
    </row>
    <row r="703" spans="1:3">
      <c r="A703" s="31"/>
      <c r="B703" s="35"/>
      <c r="C703" s="35"/>
    </row>
    <row r="704" spans="1:3">
      <c r="A704" s="31"/>
      <c r="B704" s="35"/>
      <c r="C704" s="35"/>
    </row>
    <row r="705" spans="1:3">
      <c r="A705" s="31"/>
      <c r="B705" s="35"/>
      <c r="C705" s="35"/>
    </row>
    <row r="706" spans="1:3">
      <c r="A706" s="31"/>
      <c r="B706" s="35"/>
      <c r="C706" s="35"/>
    </row>
    <row r="707" spans="1:3">
      <c r="A707" s="31"/>
      <c r="B707" s="35"/>
      <c r="C707" s="35"/>
    </row>
    <row r="708" spans="1:3">
      <c r="A708" s="31"/>
      <c r="B708" s="35"/>
      <c r="C708" s="35"/>
    </row>
    <row r="709" spans="1:3">
      <c r="A709" s="31"/>
      <c r="B709" s="35"/>
      <c r="C709" s="35"/>
    </row>
    <row r="710" spans="1:3">
      <c r="A710" s="31"/>
      <c r="B710" s="35"/>
      <c r="C710" s="35"/>
    </row>
    <row r="711" spans="1:3">
      <c r="A711" s="31"/>
      <c r="B711" s="35"/>
      <c r="C711" s="35"/>
    </row>
    <row r="712" spans="1:3">
      <c r="A712" s="31"/>
      <c r="B712" s="35"/>
      <c r="C712" s="35"/>
    </row>
    <row r="713" spans="1:3">
      <c r="A713" s="31"/>
      <c r="B713" s="35"/>
      <c r="C713" s="35"/>
    </row>
    <row r="714" spans="1:3">
      <c r="A714" s="31"/>
      <c r="B714" s="35"/>
      <c r="C714" s="35"/>
    </row>
    <row r="715" spans="1:3">
      <c r="A715" s="31"/>
      <c r="B715" s="35"/>
      <c r="C715" s="35"/>
    </row>
    <row r="716" spans="1:3">
      <c r="A716" s="31"/>
      <c r="B716" s="35"/>
      <c r="C716" s="35"/>
    </row>
    <row r="717" spans="1:3">
      <c r="A717" s="31"/>
      <c r="B717" s="35"/>
      <c r="C717" s="35"/>
    </row>
    <row r="718" spans="1:3">
      <c r="A718" s="31"/>
      <c r="B718" s="35"/>
      <c r="C718" s="35"/>
    </row>
    <row r="719" spans="1:3">
      <c r="A719" s="31"/>
      <c r="B719" s="35"/>
      <c r="C719" s="35"/>
    </row>
    <row r="720" spans="1:3">
      <c r="A720" s="31"/>
      <c r="B720" s="35"/>
      <c r="C720" s="35"/>
    </row>
    <row r="721" spans="1:3">
      <c r="A721" s="31"/>
      <c r="B721" s="35"/>
      <c r="C721" s="35"/>
    </row>
    <row r="722" spans="1:3">
      <c r="A722" s="31"/>
      <c r="B722" s="35"/>
      <c r="C722" s="35"/>
    </row>
    <row r="723" spans="1:3">
      <c r="A723" s="31"/>
      <c r="B723" s="35"/>
      <c r="C723" s="35"/>
    </row>
    <row r="724" spans="1:3">
      <c r="A724" s="31"/>
      <c r="B724" s="35"/>
      <c r="C724" s="35"/>
    </row>
    <row r="725" spans="1:3">
      <c r="A725" s="31"/>
      <c r="B725" s="35"/>
      <c r="C725" s="35"/>
    </row>
    <row r="726" spans="1:3">
      <c r="A726" s="31"/>
      <c r="B726" s="35"/>
      <c r="C726" s="35"/>
    </row>
    <row r="727" spans="1:3">
      <c r="A727" s="31"/>
      <c r="B727" s="35"/>
      <c r="C727" s="35"/>
    </row>
    <row r="728" spans="1:3">
      <c r="A728" s="31"/>
      <c r="B728" s="35"/>
      <c r="C728" s="35"/>
    </row>
    <row r="729" spans="1:3">
      <c r="A729" s="31"/>
      <c r="B729" s="35"/>
      <c r="C729" s="35"/>
    </row>
    <row r="730" spans="1:3">
      <c r="A730" s="31"/>
      <c r="B730" s="35"/>
      <c r="C730" s="35"/>
    </row>
    <row r="731" spans="1:3">
      <c r="A731" s="31"/>
      <c r="B731" s="35"/>
      <c r="C731" s="35"/>
    </row>
    <row r="732" spans="1:3">
      <c r="A732" s="31"/>
      <c r="B732" s="35"/>
      <c r="C732" s="35"/>
    </row>
    <row r="733" spans="1:3">
      <c r="A733" s="31"/>
      <c r="B733" s="35"/>
      <c r="C733" s="35"/>
    </row>
    <row r="734" spans="1:3">
      <c r="A734" s="31"/>
      <c r="B734" s="35"/>
      <c r="C734" s="35"/>
    </row>
    <row r="735" spans="1:3">
      <c r="A735" s="31"/>
      <c r="B735" s="35"/>
      <c r="C735" s="35"/>
    </row>
    <row r="736" spans="1:3">
      <c r="A736" s="31"/>
      <c r="B736" s="35"/>
      <c r="C736" s="35"/>
    </row>
    <row r="737" spans="1:3">
      <c r="A737" s="31"/>
      <c r="B737" s="35"/>
      <c r="C737" s="35"/>
    </row>
    <row r="738" spans="1:3">
      <c r="A738" s="31"/>
      <c r="B738" s="35"/>
      <c r="C738" s="35"/>
    </row>
    <row r="739" spans="1:3">
      <c r="A739" s="31"/>
      <c r="B739" s="35"/>
      <c r="C739" s="35"/>
    </row>
    <row r="740" spans="1:3">
      <c r="A740" s="31"/>
      <c r="B740" s="35"/>
      <c r="C740" s="35"/>
    </row>
    <row r="741" spans="1:3">
      <c r="A741" s="31"/>
      <c r="B741" s="35"/>
      <c r="C741" s="35"/>
    </row>
    <row r="742" spans="1:3">
      <c r="A742" s="31"/>
      <c r="B742" s="35"/>
      <c r="C742" s="35"/>
    </row>
    <row r="743" spans="1:3">
      <c r="A743" s="31"/>
      <c r="B743" s="35"/>
      <c r="C743" s="35"/>
    </row>
    <row r="744" spans="1:3">
      <c r="A744" s="31"/>
      <c r="B744" s="35"/>
      <c r="C744" s="35"/>
    </row>
    <row r="745" spans="1:3">
      <c r="A745" s="31"/>
      <c r="B745" s="35"/>
      <c r="C745" s="35"/>
    </row>
    <row r="746" spans="1:3">
      <c r="A746" s="31"/>
      <c r="B746" s="35"/>
      <c r="C746" s="35"/>
    </row>
    <row r="747" spans="1:3">
      <c r="A747" s="31"/>
      <c r="B747" s="35"/>
      <c r="C747" s="35"/>
    </row>
    <row r="748" spans="1:3">
      <c r="A748" s="31"/>
      <c r="B748" s="35"/>
      <c r="C748" s="35"/>
    </row>
    <row r="749" spans="1:3">
      <c r="A749" s="31"/>
      <c r="B749" s="35"/>
      <c r="C749" s="35"/>
    </row>
    <row r="750" spans="1:3">
      <c r="A750" s="31"/>
      <c r="B750" s="35"/>
      <c r="C750" s="35"/>
    </row>
    <row r="751" spans="1:3">
      <c r="A751" s="31"/>
      <c r="B751" s="35"/>
      <c r="C751" s="35"/>
    </row>
    <row r="752" spans="1:3">
      <c r="A752" s="31"/>
      <c r="B752" s="35"/>
      <c r="C752" s="35"/>
    </row>
    <row r="753" spans="1:3">
      <c r="A753" s="31"/>
      <c r="B753" s="35"/>
      <c r="C753" s="35"/>
    </row>
    <row r="754" spans="1:3">
      <c r="A754" s="31"/>
      <c r="B754" s="35"/>
      <c r="C754" s="35"/>
    </row>
    <row r="755" spans="1:3">
      <c r="A755" s="31"/>
      <c r="B755" s="35"/>
      <c r="C755" s="35"/>
    </row>
    <row r="756" spans="1:3">
      <c r="A756" s="31"/>
      <c r="B756" s="35"/>
      <c r="C756" s="35"/>
    </row>
    <row r="757" spans="1:3">
      <c r="A757" s="31"/>
      <c r="B757" s="35"/>
      <c r="C757" s="35"/>
    </row>
    <row r="758" spans="1:3">
      <c r="A758" s="31"/>
      <c r="B758" s="35"/>
      <c r="C758" s="35"/>
    </row>
    <row r="759" spans="1:3">
      <c r="A759" s="31"/>
      <c r="B759" s="35"/>
      <c r="C759" s="35"/>
    </row>
    <row r="760" spans="1:3">
      <c r="A760" s="31"/>
      <c r="B760" s="35"/>
      <c r="C760" s="35"/>
    </row>
    <row r="761" spans="1:3">
      <c r="A761" s="31"/>
      <c r="B761" s="35"/>
      <c r="C761" s="35"/>
    </row>
    <row r="762" spans="1:3">
      <c r="A762" s="31"/>
      <c r="B762" s="35"/>
      <c r="C762" s="35"/>
    </row>
    <row r="763" spans="1:3">
      <c r="A763" s="31"/>
      <c r="B763" s="35"/>
      <c r="C763" s="35"/>
    </row>
    <row r="764" spans="1:3">
      <c r="A764" s="31"/>
      <c r="B764" s="35"/>
      <c r="C764" s="35"/>
    </row>
    <row r="765" spans="1:3">
      <c r="A765" s="31"/>
      <c r="B765" s="35"/>
      <c r="C765" s="35"/>
    </row>
    <row r="766" spans="1:3">
      <c r="A766" s="31"/>
      <c r="B766" s="35"/>
      <c r="C766" s="35"/>
    </row>
    <row r="767" spans="1:3">
      <c r="A767" s="31"/>
      <c r="B767" s="35"/>
      <c r="C767" s="35"/>
    </row>
    <row r="768" spans="1:3">
      <c r="A768" s="31"/>
      <c r="B768" s="35"/>
      <c r="C768" s="35"/>
    </row>
    <row r="769" spans="1:3">
      <c r="A769" s="31"/>
      <c r="B769" s="35"/>
      <c r="C769" s="35"/>
    </row>
    <row r="770" spans="1:3">
      <c r="A770" s="31"/>
      <c r="B770" s="35"/>
      <c r="C770" s="35"/>
    </row>
    <row r="771" spans="1:3">
      <c r="A771" s="31"/>
      <c r="B771" s="35"/>
      <c r="C771" s="35"/>
    </row>
    <row r="772" spans="1:3">
      <c r="A772" s="31"/>
      <c r="B772" s="35"/>
      <c r="C772" s="35"/>
    </row>
    <row r="773" spans="1:3">
      <c r="A773" s="31"/>
      <c r="B773" s="35"/>
      <c r="C773" s="35"/>
    </row>
    <row r="774" spans="1:3">
      <c r="A774" s="31"/>
      <c r="B774" s="35"/>
      <c r="C774" s="35"/>
    </row>
    <row r="775" spans="1:3">
      <c r="A775" s="31"/>
      <c r="B775" s="35"/>
      <c r="C775" s="35"/>
    </row>
    <row r="776" spans="1:3">
      <c r="A776" s="31"/>
      <c r="B776" s="35"/>
      <c r="C776" s="35"/>
    </row>
    <row r="777" spans="1:3">
      <c r="A777" s="31"/>
      <c r="B777" s="35"/>
      <c r="C777" s="35"/>
    </row>
    <row r="778" spans="1:3">
      <c r="A778" s="31"/>
      <c r="B778" s="35"/>
      <c r="C778" s="35"/>
    </row>
    <row r="779" spans="1:3">
      <c r="A779" s="31"/>
      <c r="B779" s="35"/>
      <c r="C779" s="35"/>
    </row>
    <row r="780" spans="1:3">
      <c r="A780" s="31"/>
      <c r="B780" s="35"/>
      <c r="C780" s="35"/>
    </row>
    <row r="781" spans="1:3">
      <c r="A781" s="31"/>
      <c r="B781" s="35"/>
      <c r="C781" s="35"/>
    </row>
    <row r="782" spans="1:3">
      <c r="A782" s="31"/>
      <c r="B782" s="35"/>
      <c r="C782" s="35"/>
    </row>
    <row r="783" spans="1:3">
      <c r="A783" s="31"/>
      <c r="B783" s="35"/>
      <c r="C783" s="35"/>
    </row>
    <row r="784" spans="1:3">
      <c r="A784" s="31"/>
      <c r="B784" s="35"/>
      <c r="C784" s="35"/>
    </row>
    <row r="785" spans="1:3">
      <c r="A785" s="31"/>
      <c r="B785" s="35"/>
      <c r="C785" s="35"/>
    </row>
    <row r="786" spans="1:3">
      <c r="A786" s="31"/>
      <c r="B786" s="35"/>
      <c r="C786" s="35"/>
    </row>
    <row r="787" spans="1:3">
      <c r="A787" s="31"/>
      <c r="B787" s="35"/>
      <c r="C787" s="35"/>
    </row>
    <row r="788" spans="1:3">
      <c r="A788" s="31"/>
      <c r="B788" s="35"/>
      <c r="C788" s="35"/>
    </row>
    <row r="789" spans="1:3">
      <c r="A789" s="31"/>
      <c r="B789" s="35"/>
      <c r="C789" s="35"/>
    </row>
    <row r="790" spans="1:3">
      <c r="A790" s="31"/>
      <c r="B790" s="35"/>
      <c r="C790" s="35"/>
    </row>
    <row r="791" spans="1:3">
      <c r="A791" s="31"/>
      <c r="B791" s="35"/>
      <c r="C791" s="35"/>
    </row>
    <row r="792" spans="1:3">
      <c r="A792" s="31"/>
      <c r="B792" s="35"/>
      <c r="C792" s="35"/>
    </row>
    <row r="793" spans="1:3">
      <c r="A793" s="31"/>
      <c r="B793" s="35"/>
      <c r="C793" s="35"/>
    </row>
    <row r="794" spans="1:3">
      <c r="A794" s="31"/>
      <c r="B794" s="35"/>
      <c r="C794" s="35"/>
    </row>
    <row r="795" spans="1:3">
      <c r="A795" s="31"/>
      <c r="B795" s="35"/>
      <c r="C795" s="35"/>
    </row>
    <row r="796" spans="1:3">
      <c r="A796" s="31"/>
      <c r="B796" s="35"/>
      <c r="C796" s="35"/>
    </row>
    <row r="797" spans="1:3">
      <c r="A797" s="31"/>
      <c r="B797" s="35"/>
      <c r="C797" s="35"/>
    </row>
    <row r="798" spans="1:3">
      <c r="A798" s="31"/>
      <c r="B798" s="35"/>
      <c r="C798" s="35"/>
    </row>
    <row r="799" spans="1:3">
      <c r="A799" s="31"/>
      <c r="B799" s="35"/>
      <c r="C799" s="35"/>
    </row>
    <row r="800" spans="1:3">
      <c r="A800" s="31"/>
      <c r="B800" s="35"/>
      <c r="C800" s="35"/>
    </row>
    <row r="801" spans="1:3">
      <c r="A801" s="31"/>
      <c r="B801" s="35"/>
      <c r="C801" s="35"/>
    </row>
    <row r="802" spans="1:3">
      <c r="A802" s="31"/>
      <c r="B802" s="35"/>
      <c r="C802" s="35"/>
    </row>
    <row r="803" spans="1:3">
      <c r="A803" s="31"/>
      <c r="B803" s="35"/>
      <c r="C803" s="35"/>
    </row>
    <row r="804" spans="1:3">
      <c r="A804" s="31"/>
      <c r="B804" s="35"/>
      <c r="C804" s="35"/>
    </row>
    <row r="805" spans="1:3">
      <c r="A805" s="31"/>
      <c r="B805" s="35"/>
      <c r="C805" s="35"/>
    </row>
    <row r="806" spans="1:3">
      <c r="A806" s="31"/>
      <c r="B806" s="35"/>
      <c r="C806" s="35"/>
    </row>
    <row r="807" spans="1:3">
      <c r="A807" s="31"/>
      <c r="B807" s="35"/>
      <c r="C807" s="35"/>
    </row>
    <row r="808" spans="1:3">
      <c r="A808" s="31"/>
      <c r="B808" s="35"/>
      <c r="C808" s="35"/>
    </row>
    <row r="809" spans="1:3">
      <c r="A809" s="31"/>
      <c r="B809" s="35"/>
      <c r="C809" s="35"/>
    </row>
    <row r="810" spans="1:3">
      <c r="A810" s="31"/>
      <c r="B810" s="35"/>
      <c r="C810" s="35"/>
    </row>
    <row r="811" spans="1:3">
      <c r="A811" s="31"/>
      <c r="B811" s="35"/>
      <c r="C811" s="35"/>
    </row>
    <row r="812" spans="1:3">
      <c r="A812" s="31"/>
      <c r="B812" s="35"/>
      <c r="C812" s="35"/>
    </row>
    <row r="813" spans="1:3">
      <c r="A813" s="31"/>
      <c r="B813" s="35"/>
      <c r="C813" s="35"/>
    </row>
    <row r="814" spans="1:3">
      <c r="A814" s="31"/>
      <c r="B814" s="35"/>
      <c r="C814" s="35"/>
    </row>
    <row r="815" spans="1:3">
      <c r="A815" s="31"/>
      <c r="B815" s="35"/>
      <c r="C815" s="35"/>
    </row>
    <row r="816" spans="1:3">
      <c r="A816" s="31"/>
      <c r="B816" s="35"/>
      <c r="C816" s="35"/>
    </row>
    <row r="817" spans="1:3">
      <c r="A817" s="31"/>
      <c r="B817" s="35"/>
      <c r="C817" s="35"/>
    </row>
    <row r="818" spans="1:3">
      <c r="A818" s="31"/>
      <c r="B818" s="35"/>
      <c r="C818" s="35"/>
    </row>
    <row r="819" spans="1:3">
      <c r="A819" s="31"/>
      <c r="B819" s="35"/>
      <c r="C819" s="35"/>
    </row>
    <row r="820" spans="1:3">
      <c r="A820" s="31"/>
      <c r="B820" s="35"/>
      <c r="C820" s="35"/>
    </row>
    <row r="821" spans="1:3">
      <c r="A821" s="31"/>
      <c r="B821" s="35"/>
      <c r="C821" s="35"/>
    </row>
    <row r="822" spans="1:3">
      <c r="A822" s="31"/>
      <c r="B822" s="35"/>
      <c r="C822" s="35"/>
    </row>
    <row r="823" spans="1:3">
      <c r="A823" s="31"/>
      <c r="B823" s="35"/>
      <c r="C823" s="35"/>
    </row>
    <row r="824" spans="1:3">
      <c r="A824" s="31"/>
      <c r="B824" s="35"/>
      <c r="C824" s="35"/>
    </row>
    <row r="825" spans="1:3">
      <c r="A825" s="31"/>
      <c r="B825" s="35"/>
      <c r="C825" s="35"/>
    </row>
    <row r="826" spans="1:3">
      <c r="A826" s="31"/>
      <c r="B826" s="35"/>
      <c r="C826" s="35"/>
    </row>
    <row r="827" spans="1:3">
      <c r="A827" s="31"/>
      <c r="B827" s="35"/>
      <c r="C827" s="35"/>
    </row>
    <row r="828" spans="1:3">
      <c r="A828" s="31"/>
      <c r="B828" s="35"/>
      <c r="C828" s="35"/>
    </row>
    <row r="829" spans="1:3">
      <c r="A829" s="31"/>
      <c r="B829" s="35"/>
      <c r="C829" s="35"/>
    </row>
    <row r="830" spans="1:3">
      <c r="A830" s="31"/>
      <c r="B830" s="35"/>
      <c r="C830" s="35"/>
    </row>
    <row r="831" spans="1:3">
      <c r="A831" s="31"/>
      <c r="B831" s="35"/>
      <c r="C831" s="35"/>
    </row>
    <row r="832" spans="1:3">
      <c r="A832" s="31"/>
      <c r="B832" s="35"/>
      <c r="C832" s="35"/>
    </row>
    <row r="833" spans="1:3">
      <c r="A833" s="31"/>
      <c r="B833" s="35"/>
      <c r="C833" s="35"/>
    </row>
    <row r="834" spans="1:3">
      <c r="A834" s="31"/>
      <c r="B834" s="35"/>
      <c r="C834" s="35"/>
    </row>
    <row r="835" spans="1:3">
      <c r="A835" s="31"/>
      <c r="B835" s="35"/>
      <c r="C835" s="35"/>
    </row>
    <row r="836" spans="1:3">
      <c r="A836" s="31"/>
      <c r="B836" s="35"/>
      <c r="C836" s="35"/>
    </row>
    <row r="837" spans="1:3">
      <c r="A837" s="31"/>
      <c r="B837" s="35"/>
      <c r="C837" s="35"/>
    </row>
    <row r="838" spans="1:3">
      <c r="A838" s="31"/>
      <c r="B838" s="35"/>
      <c r="C838" s="35"/>
    </row>
    <row r="839" spans="1:3">
      <c r="A839" s="31"/>
      <c r="B839" s="35"/>
      <c r="C839" s="35"/>
    </row>
    <row r="840" spans="1:3">
      <c r="A840" s="31"/>
      <c r="B840" s="35"/>
      <c r="C840" s="35"/>
    </row>
    <row r="841" spans="1:3">
      <c r="A841" s="31"/>
      <c r="B841" s="35"/>
      <c r="C841" s="35"/>
    </row>
    <row r="842" spans="1:3">
      <c r="A842" s="31"/>
      <c r="B842" s="35"/>
      <c r="C842" s="35"/>
    </row>
    <row r="843" spans="1:3">
      <c r="A843" s="31"/>
      <c r="B843" s="35"/>
      <c r="C843" s="35"/>
    </row>
    <row r="844" spans="1:3">
      <c r="A844" s="31"/>
      <c r="B844" s="35"/>
      <c r="C844" s="35"/>
    </row>
    <row r="845" spans="1:3">
      <c r="A845" s="31"/>
      <c r="B845" s="35"/>
      <c r="C845" s="35"/>
    </row>
    <row r="846" spans="1:3">
      <c r="A846" s="31"/>
      <c r="B846" s="35"/>
      <c r="C846" s="35"/>
    </row>
    <row r="847" spans="1:3">
      <c r="A847" s="31"/>
      <c r="B847" s="35"/>
      <c r="C847" s="35"/>
    </row>
    <row r="848" spans="1:3">
      <c r="A848" s="31"/>
      <c r="B848" s="35"/>
      <c r="C848" s="35"/>
    </row>
    <row r="849" spans="1:3">
      <c r="A849" s="31"/>
      <c r="B849" s="35"/>
      <c r="C849" s="35"/>
    </row>
    <row r="850" spans="1:3">
      <c r="A850" s="31"/>
      <c r="B850" s="35"/>
      <c r="C850" s="35"/>
    </row>
    <row r="851" spans="1:3">
      <c r="A851" s="31"/>
      <c r="B851" s="35"/>
      <c r="C851" s="35"/>
    </row>
    <row r="852" spans="1:3">
      <c r="A852" s="31"/>
      <c r="B852" s="35"/>
      <c r="C852" s="35"/>
    </row>
    <row r="853" spans="1:3">
      <c r="A853" s="31"/>
      <c r="B853" s="35"/>
      <c r="C853" s="35"/>
    </row>
    <row r="854" spans="1:3">
      <c r="A854" s="31"/>
      <c r="B854" s="35"/>
      <c r="C854" s="35"/>
    </row>
    <row r="855" spans="1:3">
      <c r="A855" s="31"/>
      <c r="B855" s="35"/>
      <c r="C855" s="35"/>
    </row>
    <row r="856" spans="1:3">
      <c r="A856" s="31"/>
      <c r="B856" s="35"/>
      <c r="C856" s="35"/>
    </row>
    <row r="857" spans="1:3">
      <c r="A857" s="31"/>
      <c r="B857" s="35"/>
      <c r="C857" s="35"/>
    </row>
    <row r="858" spans="1:3">
      <c r="A858" s="31"/>
      <c r="B858" s="35"/>
      <c r="C858" s="35"/>
    </row>
    <row r="859" spans="1:3">
      <c r="A859" s="31"/>
      <c r="B859" s="35"/>
      <c r="C859" s="35"/>
    </row>
    <row r="860" spans="1:3">
      <c r="A860" s="31"/>
      <c r="B860" s="35"/>
      <c r="C860" s="35"/>
    </row>
    <row r="861" spans="1:3">
      <c r="A861" s="31"/>
      <c r="B861" s="35"/>
      <c r="C861" s="35"/>
    </row>
    <row r="862" spans="1:3">
      <c r="A862" s="31"/>
      <c r="B862" s="35"/>
      <c r="C862" s="35"/>
    </row>
    <row r="863" spans="1:3">
      <c r="A863" s="31"/>
      <c r="B863" s="35"/>
      <c r="C863" s="35"/>
    </row>
    <row r="864" spans="1:3">
      <c r="A864" s="31"/>
      <c r="B864" s="35"/>
      <c r="C864" s="35"/>
    </row>
    <row r="865" spans="1:3">
      <c r="A865" s="31"/>
      <c r="B865" s="35"/>
      <c r="C865" s="35"/>
    </row>
    <row r="866" spans="1:3">
      <c r="A866" s="31"/>
      <c r="B866" s="35"/>
      <c r="C866" s="35"/>
    </row>
    <row r="867" spans="1:3">
      <c r="A867" s="31"/>
      <c r="B867" s="35"/>
      <c r="C867" s="35"/>
    </row>
    <row r="868" spans="1:3">
      <c r="A868" s="31"/>
      <c r="B868" s="35"/>
      <c r="C868" s="35"/>
    </row>
    <row r="869" spans="1:3">
      <c r="A869" s="31"/>
      <c r="B869" s="35"/>
      <c r="C869" s="35"/>
    </row>
    <row r="870" spans="1:3">
      <c r="A870" s="31"/>
      <c r="B870" s="35"/>
      <c r="C870" s="35"/>
    </row>
    <row r="871" spans="1:3">
      <c r="A871" s="31"/>
      <c r="B871" s="35"/>
      <c r="C871" s="35"/>
    </row>
    <row r="872" spans="1:3">
      <c r="A872" s="31"/>
      <c r="B872" s="35"/>
      <c r="C872" s="35"/>
    </row>
    <row r="873" spans="1:3">
      <c r="A873" s="31"/>
      <c r="B873" s="35"/>
      <c r="C873" s="35"/>
    </row>
    <row r="874" spans="1:3">
      <c r="A874" s="31"/>
      <c r="B874" s="35"/>
      <c r="C874" s="35"/>
    </row>
    <row r="875" spans="1:3">
      <c r="A875" s="31"/>
      <c r="B875" s="35"/>
      <c r="C875" s="35"/>
    </row>
    <row r="876" spans="1:3">
      <c r="A876" s="31"/>
      <c r="B876" s="35"/>
      <c r="C876" s="35"/>
    </row>
    <row r="877" spans="1:3">
      <c r="A877" s="31"/>
      <c r="B877" s="35"/>
      <c r="C877" s="35"/>
    </row>
    <row r="878" spans="1:3">
      <c r="A878" s="31"/>
      <c r="B878" s="35"/>
      <c r="C878" s="35"/>
    </row>
    <row r="879" spans="1:3">
      <c r="A879" s="31"/>
      <c r="B879" s="35"/>
      <c r="C879" s="35"/>
    </row>
    <row r="880" spans="1:3">
      <c r="A880" s="31"/>
      <c r="B880" s="35"/>
      <c r="C880" s="35"/>
    </row>
    <row r="881" spans="1:3">
      <c r="A881" s="31"/>
      <c r="B881" s="35"/>
      <c r="C881" s="35"/>
    </row>
    <row r="882" spans="1:3">
      <c r="A882" s="31"/>
      <c r="B882" s="35"/>
      <c r="C882" s="35"/>
    </row>
    <row r="883" spans="1:3">
      <c r="A883" s="31"/>
      <c r="B883" s="35"/>
      <c r="C883" s="35"/>
    </row>
    <row r="884" spans="1:3">
      <c r="A884" s="31"/>
      <c r="B884" s="35"/>
      <c r="C884" s="35"/>
    </row>
    <row r="885" spans="1:3">
      <c r="A885" s="31"/>
      <c r="B885" s="35"/>
      <c r="C885" s="35"/>
    </row>
    <row r="886" spans="1:3">
      <c r="A886" s="31"/>
      <c r="B886" s="35"/>
      <c r="C886" s="35"/>
    </row>
    <row r="887" spans="1:3">
      <c r="A887" s="31"/>
      <c r="B887" s="35"/>
      <c r="C887" s="35"/>
    </row>
    <row r="888" spans="1:3">
      <c r="A888" s="31"/>
      <c r="B888" s="35"/>
      <c r="C888" s="35"/>
    </row>
    <row r="889" spans="1:3">
      <c r="A889" s="31"/>
      <c r="B889" s="35"/>
      <c r="C889" s="35"/>
    </row>
    <row r="890" spans="1:3">
      <c r="A890" s="31"/>
      <c r="B890" s="35"/>
      <c r="C890" s="35"/>
    </row>
    <row r="891" spans="1:3">
      <c r="A891" s="31"/>
      <c r="B891" s="35"/>
      <c r="C891" s="35"/>
    </row>
    <row r="892" spans="1:3">
      <c r="A892" s="31"/>
      <c r="B892" s="35"/>
      <c r="C892" s="35"/>
    </row>
    <row r="893" spans="1:3">
      <c r="A893" s="31"/>
      <c r="B893" s="35"/>
      <c r="C893" s="35"/>
    </row>
    <row r="894" spans="1:3">
      <c r="A894" s="31"/>
      <c r="B894" s="35"/>
      <c r="C894" s="35"/>
    </row>
    <row r="895" spans="1:3">
      <c r="A895" s="31"/>
      <c r="B895" s="35"/>
      <c r="C895" s="35"/>
    </row>
    <row r="896" spans="1:3">
      <c r="A896" s="31"/>
      <c r="B896" s="35"/>
      <c r="C896" s="35"/>
    </row>
    <row r="897" spans="1:3">
      <c r="A897" s="31"/>
      <c r="B897" s="35"/>
      <c r="C897" s="35"/>
    </row>
    <row r="898" spans="1:3">
      <c r="A898" s="31"/>
      <c r="B898" s="35"/>
      <c r="C898" s="35"/>
    </row>
    <row r="899" spans="1:3">
      <c r="A899" s="31"/>
      <c r="B899" s="35"/>
      <c r="C899" s="35"/>
    </row>
    <row r="900" spans="1:3">
      <c r="A900" s="31"/>
      <c r="B900" s="35"/>
      <c r="C900" s="35"/>
    </row>
    <row r="901" spans="1:3">
      <c r="A901" s="31"/>
      <c r="B901" s="35"/>
      <c r="C901" s="35"/>
    </row>
    <row r="902" spans="1:3">
      <c r="A902" s="31"/>
      <c r="B902" s="35"/>
      <c r="C902" s="35"/>
    </row>
    <row r="903" spans="1:3">
      <c r="A903" s="31"/>
      <c r="B903" s="35"/>
      <c r="C903" s="35"/>
    </row>
    <row r="904" spans="1:3">
      <c r="A904" s="31"/>
      <c r="B904" s="35"/>
      <c r="C904" s="35"/>
    </row>
    <row r="905" spans="1:3">
      <c r="A905" s="31"/>
      <c r="B905" s="35"/>
      <c r="C905" s="35"/>
    </row>
    <row r="906" spans="1:3">
      <c r="A906" s="31"/>
      <c r="B906" s="35"/>
      <c r="C906" s="35"/>
    </row>
    <row r="907" spans="1:3">
      <c r="A907" s="31"/>
      <c r="B907" s="35"/>
      <c r="C907" s="35"/>
    </row>
    <row r="908" spans="1:3">
      <c r="A908" s="31"/>
      <c r="B908" s="35"/>
      <c r="C908" s="35"/>
    </row>
  </sheetData>
  <autoFilter ref="A1:C90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716"/>
  <sheetViews>
    <sheetView workbookViewId="0"/>
  </sheetViews>
  <sheetFormatPr baseColWidth="10" defaultColWidth="11.1640625" defaultRowHeight="15" customHeight="1"/>
  <cols>
    <col min="1" max="1" width="55.33203125" customWidth="1"/>
  </cols>
  <sheetData>
    <row r="1" spans="1:3">
      <c r="A1" s="34" t="s">
        <v>1195</v>
      </c>
      <c r="B1" s="34" t="s">
        <v>6</v>
      </c>
      <c r="C1" s="34" t="s">
        <v>20</v>
      </c>
    </row>
    <row r="2" spans="1:3">
      <c r="A2" s="45" t="s">
        <v>184</v>
      </c>
      <c r="B2" s="45" t="s">
        <v>108</v>
      </c>
      <c r="C2" s="45">
        <v>3305.6401699999997</v>
      </c>
    </row>
    <row r="3" spans="1:3">
      <c r="A3" s="45" t="s">
        <v>128</v>
      </c>
      <c r="B3" s="45" t="s">
        <v>108</v>
      </c>
      <c r="C3" s="45">
        <v>2550.92</v>
      </c>
    </row>
    <row r="4" spans="1:3">
      <c r="A4" s="45" t="s">
        <v>296</v>
      </c>
      <c r="B4" s="45" t="s">
        <v>108</v>
      </c>
      <c r="C4" s="45">
        <v>95.55</v>
      </c>
    </row>
    <row r="5" spans="1:3">
      <c r="A5" s="45" t="s">
        <v>239</v>
      </c>
      <c r="B5" s="45" t="s">
        <v>108</v>
      </c>
      <c r="C5" s="45">
        <v>5417.0999100000008</v>
      </c>
    </row>
    <row r="6" spans="1:3">
      <c r="A6" s="45" t="s">
        <v>1196</v>
      </c>
      <c r="B6" s="45" t="s">
        <v>108</v>
      </c>
      <c r="C6" s="45">
        <v>12983.460270000001</v>
      </c>
    </row>
    <row r="7" spans="1:3">
      <c r="A7" s="45" t="s">
        <v>282</v>
      </c>
      <c r="B7" s="45" t="s">
        <v>108</v>
      </c>
      <c r="C7" s="45">
        <v>3370.12</v>
      </c>
    </row>
    <row r="8" spans="1:3">
      <c r="A8" s="45" t="s">
        <v>308</v>
      </c>
      <c r="B8" s="45" t="s">
        <v>108</v>
      </c>
      <c r="C8" s="45">
        <v>1566.3</v>
      </c>
    </row>
    <row r="9" spans="1:3">
      <c r="A9" s="45" t="s">
        <v>162</v>
      </c>
      <c r="B9" s="45" t="s">
        <v>108</v>
      </c>
      <c r="C9" s="45">
        <v>1485.5300000000002</v>
      </c>
    </row>
    <row r="10" spans="1:3">
      <c r="A10" s="45" t="s">
        <v>119</v>
      </c>
      <c r="B10" s="45" t="s">
        <v>108</v>
      </c>
      <c r="C10" s="45">
        <v>5397.72</v>
      </c>
    </row>
    <row r="11" spans="1:3">
      <c r="A11" s="45" t="s">
        <v>203</v>
      </c>
      <c r="B11" s="45" t="s">
        <v>108</v>
      </c>
      <c r="C11" s="45">
        <v>4895.6499999999996</v>
      </c>
    </row>
    <row r="12" spans="1:3">
      <c r="A12" s="45" t="s">
        <v>1197</v>
      </c>
      <c r="B12" s="45" t="s">
        <v>108</v>
      </c>
      <c r="C12" s="45">
        <v>1447.62</v>
      </c>
    </row>
    <row r="13" spans="1:3">
      <c r="A13" s="45" t="s">
        <v>312</v>
      </c>
      <c r="B13" s="45" t="s">
        <v>108</v>
      </c>
      <c r="C13" s="45">
        <v>2241.31</v>
      </c>
    </row>
    <row r="14" spans="1:3">
      <c r="A14" s="45" t="s">
        <v>181</v>
      </c>
      <c r="B14" s="45" t="s">
        <v>108</v>
      </c>
      <c r="C14" s="45">
        <v>265.33000000000004</v>
      </c>
    </row>
    <row r="15" spans="1:3">
      <c r="A15" s="45" t="s">
        <v>176</v>
      </c>
      <c r="B15" s="45" t="s">
        <v>108</v>
      </c>
      <c r="C15" s="45">
        <v>225.78</v>
      </c>
    </row>
    <row r="16" spans="1:3">
      <c r="A16" s="45" t="s">
        <v>297</v>
      </c>
      <c r="B16" s="45" t="s">
        <v>108</v>
      </c>
      <c r="C16" s="45">
        <v>7870.4499400000004</v>
      </c>
    </row>
    <row r="17" spans="1:3">
      <c r="A17" s="45" t="s">
        <v>144</v>
      </c>
      <c r="B17" s="45" t="s">
        <v>108</v>
      </c>
      <c r="C17" s="45">
        <v>10753.279999999999</v>
      </c>
    </row>
    <row r="18" spans="1:3">
      <c r="A18" s="45" t="s">
        <v>256</v>
      </c>
      <c r="B18" s="45" t="s">
        <v>108</v>
      </c>
      <c r="C18" s="45">
        <v>9889.2903100000003</v>
      </c>
    </row>
    <row r="19" spans="1:3">
      <c r="A19" s="45" t="s">
        <v>292</v>
      </c>
      <c r="B19" s="45" t="s">
        <v>108</v>
      </c>
      <c r="C19" s="45">
        <v>1346</v>
      </c>
    </row>
    <row r="20" spans="1:3">
      <c r="A20" s="45" t="s">
        <v>107</v>
      </c>
      <c r="B20" s="45" t="s">
        <v>108</v>
      </c>
      <c r="C20" s="45">
        <v>306.2</v>
      </c>
    </row>
    <row r="21" spans="1:3">
      <c r="A21" s="45" t="s">
        <v>178</v>
      </c>
      <c r="B21" s="45" t="s">
        <v>108</v>
      </c>
      <c r="C21" s="45">
        <v>447.93</v>
      </c>
    </row>
    <row r="22" spans="1:3">
      <c r="A22" s="45" t="s">
        <v>158</v>
      </c>
      <c r="B22" s="45" t="s">
        <v>108</v>
      </c>
      <c r="C22" s="45">
        <v>182</v>
      </c>
    </row>
    <row r="23" spans="1:3">
      <c r="A23" s="45" t="s">
        <v>1198</v>
      </c>
      <c r="B23" s="45" t="s">
        <v>108</v>
      </c>
      <c r="C23" s="45">
        <v>1074.8500000000001</v>
      </c>
    </row>
    <row r="24" spans="1:3">
      <c r="A24" s="45" t="s">
        <v>257</v>
      </c>
      <c r="B24" s="45" t="s">
        <v>108</v>
      </c>
      <c r="C24" s="45">
        <v>2564.58</v>
      </c>
    </row>
    <row r="25" spans="1:3">
      <c r="A25" s="45" t="s">
        <v>1199</v>
      </c>
      <c r="B25" s="45" t="s">
        <v>108</v>
      </c>
      <c r="C25" s="45">
        <v>111</v>
      </c>
    </row>
    <row r="26" spans="1:3">
      <c r="A26" s="45" t="s">
        <v>230</v>
      </c>
      <c r="B26" s="45" t="s">
        <v>108</v>
      </c>
      <c r="C26" s="45">
        <v>1168.23</v>
      </c>
    </row>
    <row r="27" spans="1:3">
      <c r="A27" s="45" t="s">
        <v>1200</v>
      </c>
      <c r="B27" s="45" t="s">
        <v>108</v>
      </c>
      <c r="C27" s="45">
        <v>4214.6499999999996</v>
      </c>
    </row>
    <row r="28" spans="1:3">
      <c r="A28" s="45" t="s">
        <v>271</v>
      </c>
      <c r="B28" s="45" t="s">
        <v>108</v>
      </c>
      <c r="C28" s="45">
        <v>276.54000000000002</v>
      </c>
    </row>
    <row r="29" spans="1:3">
      <c r="A29" s="45" t="s">
        <v>1201</v>
      </c>
      <c r="B29" s="45" t="s">
        <v>108</v>
      </c>
      <c r="C29" s="45">
        <v>2749.34</v>
      </c>
    </row>
    <row r="30" spans="1:3">
      <c r="A30" s="45" t="s">
        <v>268</v>
      </c>
      <c r="B30" s="45" t="s">
        <v>108</v>
      </c>
      <c r="C30" s="45">
        <v>6100.9000999999998</v>
      </c>
    </row>
    <row r="31" spans="1:3">
      <c r="A31" s="45" t="s">
        <v>1202</v>
      </c>
      <c r="B31" s="45" t="s">
        <v>108</v>
      </c>
      <c r="C31" s="45">
        <v>183</v>
      </c>
    </row>
    <row r="32" spans="1:3">
      <c r="A32" s="45" t="s">
        <v>188</v>
      </c>
      <c r="B32" s="45" t="s">
        <v>108</v>
      </c>
      <c r="C32" s="45">
        <v>21461.609499999999</v>
      </c>
    </row>
    <row r="33" spans="1:3">
      <c r="A33" s="45" t="s">
        <v>229</v>
      </c>
      <c r="B33" s="45" t="s">
        <v>108</v>
      </c>
      <c r="C33" s="45">
        <v>427.14</v>
      </c>
    </row>
    <row r="34" spans="1:3">
      <c r="A34" s="45" t="s">
        <v>122</v>
      </c>
      <c r="B34" s="45" t="s">
        <v>108</v>
      </c>
      <c r="C34" s="45">
        <v>15328.439330000001</v>
      </c>
    </row>
    <row r="35" spans="1:3">
      <c r="A35" s="45" t="s">
        <v>286</v>
      </c>
      <c r="B35" s="45" t="s">
        <v>108</v>
      </c>
      <c r="C35" s="45">
        <v>6261.6298280000001</v>
      </c>
    </row>
    <row r="36" spans="1:3">
      <c r="A36" s="45" t="s">
        <v>284</v>
      </c>
      <c r="B36" s="45" t="s">
        <v>108</v>
      </c>
      <c r="C36" s="45">
        <v>171</v>
      </c>
    </row>
    <row r="37" spans="1:3">
      <c r="A37" s="45" t="s">
        <v>1203</v>
      </c>
      <c r="B37" s="45" t="s">
        <v>108</v>
      </c>
      <c r="C37" s="45">
        <v>5698.5400300000001</v>
      </c>
    </row>
    <row r="38" spans="1:3">
      <c r="A38" s="45" t="s">
        <v>1204</v>
      </c>
      <c r="B38" s="45" t="s">
        <v>108</v>
      </c>
      <c r="C38" s="45">
        <v>2024.48</v>
      </c>
    </row>
    <row r="39" spans="1:3">
      <c r="A39" s="45" t="s">
        <v>281</v>
      </c>
      <c r="B39" s="45" t="s">
        <v>108</v>
      </c>
      <c r="C39" s="45">
        <v>9497.8100000000013</v>
      </c>
    </row>
    <row r="40" spans="1:3">
      <c r="A40" s="45" t="s">
        <v>290</v>
      </c>
      <c r="B40" s="45" t="s">
        <v>108</v>
      </c>
      <c r="C40" s="45">
        <v>14688.719799999999</v>
      </c>
    </row>
    <row r="41" spans="1:3">
      <c r="A41" s="45" t="s">
        <v>244</v>
      </c>
      <c r="B41" s="45" t="s">
        <v>108</v>
      </c>
      <c r="C41" s="45">
        <v>468.73</v>
      </c>
    </row>
    <row r="42" spans="1:3">
      <c r="A42" s="45" t="s">
        <v>233</v>
      </c>
      <c r="B42" s="45" t="s">
        <v>108</v>
      </c>
      <c r="C42" s="45">
        <v>762.96</v>
      </c>
    </row>
    <row r="43" spans="1:3">
      <c r="A43" s="45" t="s">
        <v>218</v>
      </c>
      <c r="B43" s="45" t="s">
        <v>108</v>
      </c>
      <c r="C43" s="45">
        <v>335.78999999999996</v>
      </c>
    </row>
    <row r="44" spans="1:3">
      <c r="A44" s="45" t="s">
        <v>140</v>
      </c>
      <c r="B44" s="45" t="s">
        <v>108</v>
      </c>
      <c r="C44" s="45">
        <v>9591.7599499999997</v>
      </c>
    </row>
    <row r="45" spans="1:3">
      <c r="A45" s="45" t="s">
        <v>246</v>
      </c>
      <c r="B45" s="45" t="s">
        <v>108</v>
      </c>
      <c r="C45" s="45">
        <v>3820.32</v>
      </c>
    </row>
    <row r="46" spans="1:3">
      <c r="A46" s="45" t="s">
        <v>265</v>
      </c>
      <c r="B46" s="45" t="s">
        <v>108</v>
      </c>
      <c r="C46" s="45">
        <v>5934.7997799999994</v>
      </c>
    </row>
    <row r="47" spans="1:3">
      <c r="A47" s="45" t="s">
        <v>112</v>
      </c>
      <c r="B47" s="45" t="s">
        <v>108</v>
      </c>
      <c r="C47" s="45">
        <v>1308.75999</v>
      </c>
    </row>
    <row r="48" spans="1:3">
      <c r="A48" s="45" t="s">
        <v>223</v>
      </c>
      <c r="B48" s="45" t="s">
        <v>108</v>
      </c>
      <c r="C48" s="45">
        <v>19522.800469999998</v>
      </c>
    </row>
    <row r="49" spans="1:3">
      <c r="A49" s="45" t="s">
        <v>1205</v>
      </c>
      <c r="B49" s="45" t="s">
        <v>108</v>
      </c>
      <c r="C49" s="45">
        <v>1349.94</v>
      </c>
    </row>
    <row r="50" spans="1:3">
      <c r="A50" s="45" t="s">
        <v>225</v>
      </c>
      <c r="B50" s="45" t="s">
        <v>108</v>
      </c>
      <c r="C50" s="45">
        <v>426.3</v>
      </c>
    </row>
    <row r="51" spans="1:3">
      <c r="A51" s="45" t="s">
        <v>1206</v>
      </c>
      <c r="B51" s="45" t="s">
        <v>108</v>
      </c>
      <c r="C51" s="45">
        <v>1247.04</v>
      </c>
    </row>
    <row r="52" spans="1:3">
      <c r="A52" s="45" t="s">
        <v>141</v>
      </c>
      <c r="B52" s="45" t="s">
        <v>108</v>
      </c>
      <c r="C52" s="45">
        <v>2578.6799999999998</v>
      </c>
    </row>
    <row r="53" spans="1:3">
      <c r="A53" s="45" t="s">
        <v>1207</v>
      </c>
      <c r="B53" s="45" t="s">
        <v>108</v>
      </c>
      <c r="C53" s="45">
        <v>1334.9299999999998</v>
      </c>
    </row>
    <row r="54" spans="1:3">
      <c r="A54" s="45" t="s">
        <v>1208</v>
      </c>
      <c r="B54" s="45" t="s">
        <v>108</v>
      </c>
      <c r="C54" s="45">
        <v>1705.8700000000001</v>
      </c>
    </row>
    <row r="55" spans="1:3">
      <c r="A55" s="45" t="s">
        <v>1209</v>
      </c>
      <c r="B55" s="45" t="s">
        <v>108</v>
      </c>
      <c r="C55" s="45">
        <v>4066.1701699999999</v>
      </c>
    </row>
    <row r="56" spans="1:3">
      <c r="A56" s="45" t="s">
        <v>285</v>
      </c>
      <c r="B56" s="45" t="s">
        <v>108</v>
      </c>
      <c r="C56" s="45">
        <v>2367.3200000000002</v>
      </c>
    </row>
    <row r="57" spans="1:3">
      <c r="A57" s="45" t="s">
        <v>1210</v>
      </c>
      <c r="B57" s="45" t="s">
        <v>108</v>
      </c>
      <c r="C57" s="45">
        <v>227.53</v>
      </c>
    </row>
    <row r="58" spans="1:3">
      <c r="A58" s="45" t="s">
        <v>1211</v>
      </c>
      <c r="B58" s="45" t="s">
        <v>108</v>
      </c>
      <c r="C58" s="45">
        <v>2289.6</v>
      </c>
    </row>
    <row r="59" spans="1:3">
      <c r="A59" s="45" t="s">
        <v>241</v>
      </c>
      <c r="B59" s="45" t="s">
        <v>108</v>
      </c>
      <c r="C59" s="45">
        <v>179</v>
      </c>
    </row>
    <row r="60" spans="1:3">
      <c r="A60" s="45" t="s">
        <v>251</v>
      </c>
      <c r="B60" s="45" t="s">
        <v>108</v>
      </c>
      <c r="C60" s="45">
        <v>15447.98</v>
      </c>
    </row>
    <row r="61" spans="1:3">
      <c r="A61" s="45" t="s">
        <v>1212</v>
      </c>
      <c r="B61" s="45" t="s">
        <v>108</v>
      </c>
      <c r="C61" s="45">
        <v>1128.8499999999999</v>
      </c>
    </row>
    <row r="62" spans="1:3">
      <c r="A62" s="45" t="s">
        <v>1213</v>
      </c>
      <c r="B62" s="45" t="s">
        <v>108</v>
      </c>
      <c r="C62" s="45">
        <v>2072.58</v>
      </c>
    </row>
    <row r="63" spans="1:3">
      <c r="A63" s="45" t="s">
        <v>1214</v>
      </c>
      <c r="B63" s="45" t="s">
        <v>108</v>
      </c>
      <c r="C63" s="45">
        <v>1087.47</v>
      </c>
    </row>
    <row r="64" spans="1:3">
      <c r="A64" s="45" t="s">
        <v>295</v>
      </c>
      <c r="B64" s="45" t="s">
        <v>108</v>
      </c>
      <c r="C64" s="45">
        <v>8393.76</v>
      </c>
    </row>
    <row r="65" spans="1:3">
      <c r="A65" s="45" t="s">
        <v>123</v>
      </c>
      <c r="B65" s="45" t="s">
        <v>108</v>
      </c>
      <c r="C65" s="45">
        <v>7760.5</v>
      </c>
    </row>
    <row r="66" spans="1:3">
      <c r="A66" s="45" t="s">
        <v>240</v>
      </c>
      <c r="B66" s="45" t="s">
        <v>108</v>
      </c>
      <c r="C66" s="45">
        <v>285.60000000000002</v>
      </c>
    </row>
    <row r="67" spans="1:3">
      <c r="A67" s="45" t="s">
        <v>252</v>
      </c>
      <c r="B67" s="45" t="s">
        <v>108</v>
      </c>
      <c r="C67" s="45">
        <v>2296.65</v>
      </c>
    </row>
    <row r="68" spans="1:3">
      <c r="A68" s="45" t="s">
        <v>249</v>
      </c>
      <c r="B68" s="45" t="s">
        <v>108</v>
      </c>
      <c r="C68" s="45">
        <v>4954.4201200000007</v>
      </c>
    </row>
    <row r="69" spans="1:3">
      <c r="A69" s="45" t="s">
        <v>1215</v>
      </c>
      <c r="B69" s="45" t="s">
        <v>108</v>
      </c>
      <c r="C69" s="45">
        <v>573</v>
      </c>
    </row>
    <row r="70" spans="1:3">
      <c r="A70" s="45" t="s">
        <v>156</v>
      </c>
      <c r="B70" s="45" t="s">
        <v>108</v>
      </c>
      <c r="C70" s="45">
        <v>5308.1701599999997</v>
      </c>
    </row>
    <row r="71" spans="1:3">
      <c r="A71" s="45" t="s">
        <v>171</v>
      </c>
      <c r="B71" s="45" t="s">
        <v>108</v>
      </c>
      <c r="C71" s="45">
        <v>5020.5802100000001</v>
      </c>
    </row>
    <row r="72" spans="1:3">
      <c r="A72" s="45" t="s">
        <v>302</v>
      </c>
      <c r="B72" s="45" t="s">
        <v>108</v>
      </c>
      <c r="C72" s="45">
        <v>382.58</v>
      </c>
    </row>
    <row r="73" spans="1:3">
      <c r="A73" s="45" t="s">
        <v>135</v>
      </c>
      <c r="B73" s="45" t="s">
        <v>108</v>
      </c>
      <c r="C73" s="45">
        <v>7288.7198700000008</v>
      </c>
    </row>
    <row r="74" spans="1:3">
      <c r="A74" s="45" t="s">
        <v>173</v>
      </c>
      <c r="B74" s="45" t="s">
        <v>108</v>
      </c>
      <c r="C74" s="45">
        <v>2073.1600000000003</v>
      </c>
    </row>
    <row r="75" spans="1:3">
      <c r="A75" s="45" t="s">
        <v>1216</v>
      </c>
      <c r="B75" s="45" t="s">
        <v>108</v>
      </c>
      <c r="C75" s="45">
        <v>2978.3899899999997</v>
      </c>
    </row>
    <row r="76" spans="1:3">
      <c r="A76" s="45" t="s">
        <v>168</v>
      </c>
      <c r="B76" s="45" t="s">
        <v>108</v>
      </c>
      <c r="C76" s="45">
        <v>18989.409919999998</v>
      </c>
    </row>
    <row r="77" spans="1:3">
      <c r="A77" s="45" t="s">
        <v>232</v>
      </c>
      <c r="B77" s="45" t="s">
        <v>108</v>
      </c>
      <c r="C77" s="45">
        <v>150.84</v>
      </c>
    </row>
    <row r="78" spans="1:3">
      <c r="A78" s="45" t="s">
        <v>142</v>
      </c>
      <c r="B78" s="45" t="s">
        <v>108</v>
      </c>
      <c r="C78" s="45">
        <v>1837.42</v>
      </c>
    </row>
    <row r="79" spans="1:3">
      <c r="A79" s="45" t="s">
        <v>269</v>
      </c>
      <c r="B79" s="45" t="s">
        <v>108</v>
      </c>
      <c r="C79" s="45">
        <v>154.4</v>
      </c>
    </row>
    <row r="80" spans="1:3">
      <c r="A80" s="45" t="s">
        <v>180</v>
      </c>
      <c r="B80" s="45" t="s">
        <v>108</v>
      </c>
      <c r="C80" s="45">
        <v>4879.1996899999995</v>
      </c>
    </row>
    <row r="81" spans="1:3">
      <c r="A81" s="45" t="s">
        <v>1217</v>
      </c>
      <c r="B81" s="45" t="s">
        <v>108</v>
      </c>
      <c r="C81" s="45">
        <v>329</v>
      </c>
    </row>
    <row r="82" spans="1:3">
      <c r="A82" s="45" t="s">
        <v>1218</v>
      </c>
      <c r="B82" s="45" t="s">
        <v>108</v>
      </c>
      <c r="C82" s="45">
        <v>10701.18</v>
      </c>
    </row>
    <row r="83" spans="1:3">
      <c r="A83" s="45" t="s">
        <v>1219</v>
      </c>
      <c r="B83" s="45" t="s">
        <v>108</v>
      </c>
      <c r="C83" s="45">
        <v>3191.4000299999998</v>
      </c>
    </row>
    <row r="84" spans="1:3">
      <c r="A84" s="45" t="s">
        <v>134</v>
      </c>
      <c r="B84" s="45" t="s">
        <v>108</v>
      </c>
      <c r="C84" s="45">
        <v>1291.5</v>
      </c>
    </row>
    <row r="85" spans="1:3">
      <c r="A85" s="45" t="s">
        <v>288</v>
      </c>
      <c r="B85" s="45" t="s">
        <v>108</v>
      </c>
      <c r="C85" s="45">
        <v>1508.91</v>
      </c>
    </row>
    <row r="86" spans="1:3">
      <c r="A86" s="45" t="s">
        <v>202</v>
      </c>
      <c r="B86" s="45" t="s">
        <v>108</v>
      </c>
      <c r="C86" s="45">
        <v>657.28</v>
      </c>
    </row>
    <row r="87" spans="1:3">
      <c r="A87" s="45" t="s">
        <v>189</v>
      </c>
      <c r="B87" s="45" t="s">
        <v>108</v>
      </c>
      <c r="C87" s="45">
        <v>2440.9300000000003</v>
      </c>
    </row>
    <row r="88" spans="1:3">
      <c r="A88" s="45" t="s">
        <v>164</v>
      </c>
      <c r="B88" s="45" t="s">
        <v>108</v>
      </c>
      <c r="C88" s="45">
        <v>156.62</v>
      </c>
    </row>
    <row r="89" spans="1:3">
      <c r="A89" s="45" t="s">
        <v>274</v>
      </c>
      <c r="B89" s="45" t="s">
        <v>108</v>
      </c>
      <c r="C89" s="45">
        <v>652.72</v>
      </c>
    </row>
    <row r="90" spans="1:3">
      <c r="A90" s="45" t="s">
        <v>160</v>
      </c>
      <c r="B90" s="45" t="s">
        <v>108</v>
      </c>
      <c r="C90" s="45">
        <v>869.06999999999994</v>
      </c>
    </row>
    <row r="91" spans="1:3">
      <c r="A91" s="45" t="s">
        <v>226</v>
      </c>
      <c r="B91" s="45" t="s">
        <v>108</v>
      </c>
      <c r="C91" s="45">
        <v>1685.3</v>
      </c>
    </row>
    <row r="92" spans="1:3">
      <c r="A92" s="45" t="s">
        <v>137</v>
      </c>
      <c r="B92" s="45" t="s">
        <v>108</v>
      </c>
      <c r="C92" s="45">
        <v>4609.9201699999994</v>
      </c>
    </row>
    <row r="93" spans="1:3">
      <c r="A93" s="45" t="s">
        <v>169</v>
      </c>
      <c r="B93" s="45" t="s">
        <v>108</v>
      </c>
      <c r="C93" s="45">
        <v>3457.8</v>
      </c>
    </row>
    <row r="94" spans="1:3">
      <c r="A94" s="45" t="s">
        <v>231</v>
      </c>
      <c r="B94" s="45" t="s">
        <v>108</v>
      </c>
      <c r="C94" s="45">
        <v>2597.91014</v>
      </c>
    </row>
    <row r="95" spans="1:3">
      <c r="A95" s="45" t="s">
        <v>129</v>
      </c>
      <c r="B95" s="45" t="s">
        <v>108</v>
      </c>
      <c r="C95" s="45">
        <v>1252.92</v>
      </c>
    </row>
    <row r="96" spans="1:3">
      <c r="A96" s="45" t="s">
        <v>167</v>
      </c>
      <c r="B96" s="45" t="s">
        <v>108</v>
      </c>
      <c r="C96" s="45">
        <v>877.23</v>
      </c>
    </row>
    <row r="97" spans="1:3">
      <c r="A97" s="45" t="s">
        <v>109</v>
      </c>
      <c r="B97" s="45" t="s">
        <v>108</v>
      </c>
      <c r="C97" s="45">
        <v>430.86</v>
      </c>
    </row>
    <row r="98" spans="1:3">
      <c r="A98" s="45" t="s">
        <v>209</v>
      </c>
      <c r="B98" s="45" t="s">
        <v>108</v>
      </c>
      <c r="C98" s="45">
        <v>8695.0801700000011</v>
      </c>
    </row>
    <row r="99" spans="1:3">
      <c r="A99" s="45" t="s">
        <v>175</v>
      </c>
      <c r="B99" s="45" t="s">
        <v>108</v>
      </c>
      <c r="C99" s="45">
        <v>7140.41975</v>
      </c>
    </row>
    <row r="100" spans="1:3">
      <c r="A100" s="45" t="s">
        <v>183</v>
      </c>
      <c r="B100" s="45" t="s">
        <v>108</v>
      </c>
      <c r="C100" s="45">
        <v>27362.740972</v>
      </c>
    </row>
    <row r="101" spans="1:3">
      <c r="A101" s="45" t="s">
        <v>1220</v>
      </c>
      <c r="B101" s="45" t="s">
        <v>108</v>
      </c>
      <c r="C101" s="45">
        <v>2830.88</v>
      </c>
    </row>
    <row r="102" spans="1:3">
      <c r="A102" s="45" t="s">
        <v>1221</v>
      </c>
      <c r="B102" s="45" t="s">
        <v>108</v>
      </c>
      <c r="C102" s="45">
        <v>2305.1499999999996</v>
      </c>
    </row>
    <row r="103" spans="1:3">
      <c r="A103" s="45" t="s">
        <v>163</v>
      </c>
      <c r="B103" s="45" t="s">
        <v>108</v>
      </c>
      <c r="C103" s="45">
        <v>3687.8398399999996</v>
      </c>
    </row>
    <row r="104" spans="1:3">
      <c r="A104" s="45" t="s">
        <v>111</v>
      </c>
      <c r="B104" s="45" t="s">
        <v>108</v>
      </c>
      <c r="C104" s="45">
        <v>528.32000000000005</v>
      </c>
    </row>
    <row r="105" spans="1:3">
      <c r="A105" s="45" t="s">
        <v>131</v>
      </c>
      <c r="B105" s="45" t="s">
        <v>108</v>
      </c>
      <c r="C105" s="45">
        <v>227.2</v>
      </c>
    </row>
    <row r="106" spans="1:3">
      <c r="A106" s="45" t="s">
        <v>310</v>
      </c>
      <c r="B106" s="45" t="s">
        <v>108</v>
      </c>
      <c r="C106" s="45">
        <v>1645.80006</v>
      </c>
    </row>
    <row r="107" spans="1:3">
      <c r="A107" s="45" t="s">
        <v>1222</v>
      </c>
      <c r="B107" s="45" t="s">
        <v>108</v>
      </c>
      <c r="C107" s="45">
        <v>419.44</v>
      </c>
    </row>
    <row r="108" spans="1:3">
      <c r="A108" s="45" t="s">
        <v>126</v>
      </c>
      <c r="B108" s="45" t="s">
        <v>108</v>
      </c>
      <c r="C108" s="45">
        <v>11958.440340000001</v>
      </c>
    </row>
    <row r="109" spans="1:3">
      <c r="A109" s="45" t="s">
        <v>1223</v>
      </c>
      <c r="B109" s="45" t="s">
        <v>108</v>
      </c>
      <c r="C109" s="45">
        <v>97.15</v>
      </c>
    </row>
    <row r="110" spans="1:3">
      <c r="A110" s="45" t="s">
        <v>291</v>
      </c>
      <c r="B110" s="45" t="s">
        <v>108</v>
      </c>
      <c r="C110" s="45">
        <v>1700.7999999999997</v>
      </c>
    </row>
    <row r="111" spans="1:3">
      <c r="A111" s="45" t="s">
        <v>219</v>
      </c>
      <c r="B111" s="45" t="s">
        <v>108</v>
      </c>
      <c r="C111" s="45">
        <v>11484.999749999999</v>
      </c>
    </row>
    <row r="112" spans="1:3">
      <c r="A112" s="45" t="s">
        <v>212</v>
      </c>
      <c r="B112" s="45" t="s">
        <v>108</v>
      </c>
      <c r="C112" s="45">
        <v>1196.5999999999999</v>
      </c>
    </row>
    <row r="113" spans="1:3">
      <c r="A113" s="45" t="s">
        <v>1224</v>
      </c>
      <c r="B113" s="45" t="s">
        <v>108</v>
      </c>
      <c r="C113" s="45">
        <v>7144.1601300000002</v>
      </c>
    </row>
    <row r="114" spans="1:3">
      <c r="A114" s="45" t="s">
        <v>278</v>
      </c>
      <c r="B114" s="45" t="s">
        <v>108</v>
      </c>
      <c r="C114" s="45">
        <v>1804.3199300000001</v>
      </c>
    </row>
    <row r="115" spans="1:3">
      <c r="A115" s="45" t="s">
        <v>1225</v>
      </c>
      <c r="B115" s="45" t="s">
        <v>108</v>
      </c>
      <c r="C115" s="45">
        <v>1928.02</v>
      </c>
    </row>
    <row r="116" spans="1:3">
      <c r="A116" s="45" t="s">
        <v>227</v>
      </c>
      <c r="B116" s="45" t="s">
        <v>108</v>
      </c>
      <c r="C116" s="45">
        <v>7720.0800799999997</v>
      </c>
    </row>
    <row r="117" spans="1:3">
      <c r="A117" s="45" t="s">
        <v>1226</v>
      </c>
      <c r="B117" s="45" t="s">
        <v>108</v>
      </c>
      <c r="C117" s="45">
        <v>1365.7</v>
      </c>
    </row>
    <row r="118" spans="1:3">
      <c r="A118" s="45" t="s">
        <v>1227</v>
      </c>
      <c r="B118" s="45" t="s">
        <v>108</v>
      </c>
      <c r="C118" s="45">
        <v>64.48</v>
      </c>
    </row>
    <row r="119" spans="1:3">
      <c r="A119" s="45" t="s">
        <v>259</v>
      </c>
      <c r="B119" s="45" t="s">
        <v>108</v>
      </c>
      <c r="C119" s="45">
        <v>5189.67029</v>
      </c>
    </row>
    <row r="120" spans="1:3">
      <c r="A120" s="45" t="s">
        <v>247</v>
      </c>
      <c r="B120" s="45" t="s">
        <v>108</v>
      </c>
      <c r="C120" s="45">
        <v>1709.1200100000001</v>
      </c>
    </row>
    <row r="121" spans="1:3">
      <c r="A121" s="45" t="s">
        <v>132</v>
      </c>
      <c r="B121" s="45" t="s">
        <v>108</v>
      </c>
      <c r="C121" s="45">
        <v>2274.4300199999998</v>
      </c>
    </row>
    <row r="122" spans="1:3">
      <c r="A122" s="45" t="s">
        <v>222</v>
      </c>
      <c r="B122" s="45" t="s">
        <v>108</v>
      </c>
      <c r="C122" s="45">
        <v>8807.0200700000005</v>
      </c>
    </row>
    <row r="123" spans="1:3">
      <c r="A123" s="45" t="s">
        <v>309</v>
      </c>
      <c r="B123" s="45" t="s">
        <v>108</v>
      </c>
      <c r="C123" s="45">
        <v>7766.1999299999998</v>
      </c>
    </row>
    <row r="124" spans="1:3">
      <c r="A124" s="45" t="s">
        <v>166</v>
      </c>
      <c r="B124" s="45" t="s">
        <v>108</v>
      </c>
      <c r="C124" s="45">
        <v>1428.38</v>
      </c>
    </row>
    <row r="125" spans="1:3">
      <c r="A125" s="45" t="s">
        <v>133</v>
      </c>
      <c r="B125" s="45" t="s">
        <v>108</v>
      </c>
      <c r="C125" s="45">
        <v>3506.65</v>
      </c>
    </row>
    <row r="126" spans="1:3">
      <c r="A126" s="45" t="s">
        <v>1228</v>
      </c>
      <c r="B126" s="45" t="s">
        <v>108</v>
      </c>
      <c r="C126" s="45">
        <v>67.260000000000005</v>
      </c>
    </row>
    <row r="127" spans="1:3">
      <c r="A127" s="45" t="s">
        <v>150</v>
      </c>
      <c r="B127" s="45" t="s">
        <v>108</v>
      </c>
      <c r="C127" s="45">
        <v>247.68</v>
      </c>
    </row>
    <row r="128" spans="1:3">
      <c r="A128" s="45" t="s">
        <v>255</v>
      </c>
      <c r="B128" s="45" t="s">
        <v>108</v>
      </c>
      <c r="C128" s="45">
        <v>114.24</v>
      </c>
    </row>
    <row r="129" spans="1:3">
      <c r="A129" s="45" t="s">
        <v>191</v>
      </c>
      <c r="B129" s="45" t="s">
        <v>108</v>
      </c>
      <c r="C129" s="45">
        <v>495.96000000000004</v>
      </c>
    </row>
    <row r="130" spans="1:3">
      <c r="A130" s="45" t="s">
        <v>182</v>
      </c>
      <c r="B130" s="45" t="s">
        <v>108</v>
      </c>
      <c r="C130" s="45">
        <v>1847.6</v>
      </c>
    </row>
    <row r="131" spans="1:3">
      <c r="A131" s="45" t="s">
        <v>294</v>
      </c>
      <c r="B131" s="45" t="s">
        <v>108</v>
      </c>
      <c r="C131" s="45">
        <v>1318.96</v>
      </c>
    </row>
    <row r="132" spans="1:3">
      <c r="A132" s="45" t="s">
        <v>145</v>
      </c>
      <c r="B132" s="45" t="s">
        <v>108</v>
      </c>
      <c r="C132" s="45">
        <v>17702.119890000002</v>
      </c>
    </row>
    <row r="133" spans="1:3">
      <c r="A133" s="45" t="s">
        <v>1229</v>
      </c>
      <c r="B133" s="45" t="s">
        <v>108</v>
      </c>
      <c r="C133" s="45">
        <v>489.27</v>
      </c>
    </row>
    <row r="134" spans="1:3">
      <c r="A134" s="45" t="s">
        <v>261</v>
      </c>
      <c r="B134" s="45" t="s">
        <v>108</v>
      </c>
      <c r="C134" s="45">
        <v>2527.55987</v>
      </c>
    </row>
    <row r="135" spans="1:3">
      <c r="A135" s="45" t="s">
        <v>174</v>
      </c>
      <c r="B135" s="45" t="s">
        <v>108</v>
      </c>
      <c r="C135" s="45">
        <v>363.6</v>
      </c>
    </row>
    <row r="136" spans="1:3">
      <c r="A136" s="45" t="s">
        <v>120</v>
      </c>
      <c r="B136" s="45" t="s">
        <v>108</v>
      </c>
      <c r="C136" s="45">
        <v>585.9</v>
      </c>
    </row>
    <row r="137" spans="1:3">
      <c r="A137" s="45" t="s">
        <v>172</v>
      </c>
      <c r="B137" s="45" t="s">
        <v>108</v>
      </c>
      <c r="C137" s="45">
        <v>2537.16</v>
      </c>
    </row>
    <row r="138" spans="1:3">
      <c r="A138" s="45" t="s">
        <v>151</v>
      </c>
      <c r="B138" s="45" t="s">
        <v>108</v>
      </c>
      <c r="C138" s="45">
        <v>6015.8098599999994</v>
      </c>
    </row>
    <row r="139" spans="1:3">
      <c r="A139" s="45" t="s">
        <v>236</v>
      </c>
      <c r="B139" s="45" t="s">
        <v>108</v>
      </c>
      <c r="C139" s="45">
        <v>326.88</v>
      </c>
    </row>
    <row r="140" spans="1:3">
      <c r="A140" s="45" t="s">
        <v>213</v>
      </c>
      <c r="B140" s="45" t="s">
        <v>108</v>
      </c>
      <c r="C140" s="45">
        <v>5269.13004</v>
      </c>
    </row>
    <row r="141" spans="1:3">
      <c r="A141" s="45" t="s">
        <v>154</v>
      </c>
      <c r="B141" s="45" t="s">
        <v>108</v>
      </c>
      <c r="C141" s="45">
        <v>995.57</v>
      </c>
    </row>
    <row r="142" spans="1:3">
      <c r="A142" s="45" t="s">
        <v>193</v>
      </c>
      <c r="B142" s="45" t="s">
        <v>108</v>
      </c>
      <c r="C142" s="45">
        <v>2221.15</v>
      </c>
    </row>
    <row r="143" spans="1:3">
      <c r="A143" s="45" t="s">
        <v>139</v>
      </c>
      <c r="B143" s="45" t="s">
        <v>108</v>
      </c>
      <c r="C143" s="45">
        <v>2664.5499300000001</v>
      </c>
    </row>
    <row r="144" spans="1:3">
      <c r="A144" s="45" t="s">
        <v>113</v>
      </c>
      <c r="B144" s="45" t="s">
        <v>108</v>
      </c>
      <c r="C144" s="45">
        <v>4040.58</v>
      </c>
    </row>
    <row r="145" spans="1:3">
      <c r="A145" s="45" t="s">
        <v>217</v>
      </c>
      <c r="B145" s="45" t="s">
        <v>108</v>
      </c>
      <c r="C145" s="45">
        <v>209.88</v>
      </c>
    </row>
    <row r="146" spans="1:3">
      <c r="A146" s="45" t="s">
        <v>125</v>
      </c>
      <c r="B146" s="45" t="s">
        <v>108</v>
      </c>
      <c r="C146" s="45">
        <v>3083.37</v>
      </c>
    </row>
    <row r="147" spans="1:3">
      <c r="A147" s="45" t="s">
        <v>196</v>
      </c>
      <c r="B147" s="45" t="s">
        <v>108</v>
      </c>
      <c r="C147" s="45">
        <v>7437.5</v>
      </c>
    </row>
    <row r="148" spans="1:3">
      <c r="A148" s="45" t="s">
        <v>224</v>
      </c>
      <c r="B148" s="45" t="s">
        <v>108</v>
      </c>
      <c r="C148" s="45">
        <v>2579.1000000000004</v>
      </c>
    </row>
    <row r="149" spans="1:3">
      <c r="A149" s="45" t="s">
        <v>1230</v>
      </c>
      <c r="B149" s="45" t="s">
        <v>108</v>
      </c>
      <c r="C149" s="45">
        <v>922.98</v>
      </c>
    </row>
    <row r="150" spans="1:3">
      <c r="A150" s="45" t="s">
        <v>262</v>
      </c>
      <c r="B150" s="45" t="s">
        <v>108</v>
      </c>
      <c r="C150" s="45">
        <v>2232.9399400000002</v>
      </c>
    </row>
    <row r="151" spans="1:3">
      <c r="A151" s="45" t="s">
        <v>287</v>
      </c>
      <c r="B151" s="45" t="s">
        <v>108</v>
      </c>
      <c r="C151" s="45">
        <v>2460.7600000000002</v>
      </c>
    </row>
    <row r="152" spans="1:3">
      <c r="A152" s="45" t="s">
        <v>234</v>
      </c>
      <c r="B152" s="45" t="s">
        <v>108</v>
      </c>
      <c r="C152" s="45">
        <v>315.14999999999998</v>
      </c>
    </row>
    <row r="153" spans="1:3">
      <c r="A153" s="45" t="s">
        <v>190</v>
      </c>
      <c r="B153" s="45" t="s">
        <v>108</v>
      </c>
      <c r="C153" s="45">
        <v>1066.2</v>
      </c>
    </row>
    <row r="154" spans="1:3">
      <c r="A154" s="45" t="s">
        <v>1231</v>
      </c>
      <c r="B154" s="45" t="s">
        <v>108</v>
      </c>
      <c r="C154" s="45">
        <v>4677.68</v>
      </c>
    </row>
    <row r="155" spans="1:3">
      <c r="A155" s="45" t="s">
        <v>1232</v>
      </c>
      <c r="B155" s="45" t="s">
        <v>108</v>
      </c>
      <c r="C155" s="45">
        <v>226.84</v>
      </c>
    </row>
    <row r="156" spans="1:3">
      <c r="A156" s="45" t="s">
        <v>254</v>
      </c>
      <c r="B156" s="45" t="s">
        <v>108</v>
      </c>
      <c r="C156" s="45">
        <v>1536.38</v>
      </c>
    </row>
    <row r="157" spans="1:3">
      <c r="A157" s="45" t="s">
        <v>114</v>
      </c>
      <c r="B157" s="45" t="s">
        <v>108</v>
      </c>
      <c r="C157" s="45">
        <v>387.86</v>
      </c>
    </row>
    <row r="158" spans="1:3">
      <c r="A158" s="45" t="s">
        <v>207</v>
      </c>
      <c r="B158" s="45" t="s">
        <v>108</v>
      </c>
      <c r="C158" s="45">
        <v>1132.99</v>
      </c>
    </row>
    <row r="159" spans="1:3">
      <c r="A159" s="45" t="s">
        <v>149</v>
      </c>
      <c r="B159" s="45" t="s">
        <v>108</v>
      </c>
      <c r="C159" s="45">
        <v>12220.420340000001</v>
      </c>
    </row>
    <row r="160" spans="1:3">
      <c r="A160" s="45" t="s">
        <v>242</v>
      </c>
      <c r="B160" s="45" t="s">
        <v>108</v>
      </c>
      <c r="C160" s="45">
        <v>1228.4000000000001</v>
      </c>
    </row>
    <row r="161" spans="1:3">
      <c r="A161" s="45" t="s">
        <v>279</v>
      </c>
      <c r="B161" s="45" t="s">
        <v>108</v>
      </c>
      <c r="C161" s="45">
        <v>1114.94</v>
      </c>
    </row>
    <row r="162" spans="1:3">
      <c r="A162" s="45" t="s">
        <v>1233</v>
      </c>
      <c r="B162" s="45" t="s">
        <v>108</v>
      </c>
      <c r="C162" s="45">
        <v>1264.8</v>
      </c>
    </row>
    <row r="163" spans="1:3">
      <c r="A163" s="45" t="s">
        <v>216</v>
      </c>
      <c r="B163" s="45" t="s">
        <v>108</v>
      </c>
      <c r="C163" s="45">
        <v>267.27999999999997</v>
      </c>
    </row>
    <row r="164" spans="1:3">
      <c r="A164" s="45" t="s">
        <v>115</v>
      </c>
      <c r="B164" s="45" t="s">
        <v>108</v>
      </c>
      <c r="C164" s="45">
        <v>2885.11</v>
      </c>
    </row>
    <row r="165" spans="1:3">
      <c r="A165" s="45" t="s">
        <v>1234</v>
      </c>
      <c r="B165" s="45" t="s">
        <v>108</v>
      </c>
      <c r="C165" s="45">
        <v>1137.78</v>
      </c>
    </row>
    <row r="166" spans="1:3">
      <c r="A166" s="45" t="s">
        <v>280</v>
      </c>
      <c r="B166" s="45" t="s">
        <v>108</v>
      </c>
      <c r="C166" s="45">
        <v>97</v>
      </c>
    </row>
    <row r="167" spans="1:3">
      <c r="A167" s="45" t="s">
        <v>1235</v>
      </c>
      <c r="B167" s="45" t="s">
        <v>1236</v>
      </c>
      <c r="C167" s="45">
        <v>1349.76</v>
      </c>
    </row>
    <row r="168" spans="1:3">
      <c r="A168" s="45" t="s">
        <v>1237</v>
      </c>
      <c r="B168" s="45" t="s">
        <v>1236</v>
      </c>
      <c r="C168" s="45">
        <v>679.54</v>
      </c>
    </row>
    <row r="169" spans="1:3">
      <c r="A169" s="45" t="s">
        <v>1238</v>
      </c>
      <c r="B169" s="45" t="s">
        <v>1236</v>
      </c>
      <c r="C169" s="45">
        <v>417</v>
      </c>
    </row>
    <row r="170" spans="1:3">
      <c r="A170" s="45" t="s">
        <v>1239</v>
      </c>
      <c r="B170" s="45" t="s">
        <v>1236</v>
      </c>
      <c r="C170" s="45">
        <v>318.99</v>
      </c>
    </row>
    <row r="171" spans="1:3">
      <c r="A171" s="45" t="s">
        <v>1240</v>
      </c>
      <c r="B171" s="45" t="s">
        <v>1236</v>
      </c>
      <c r="C171" s="45">
        <v>2085.1200000000003</v>
      </c>
    </row>
    <row r="172" spans="1:3">
      <c r="A172" s="45" t="s">
        <v>1241</v>
      </c>
      <c r="B172" s="45" t="s">
        <v>1236</v>
      </c>
      <c r="C172" s="45">
        <v>2925.49</v>
      </c>
    </row>
    <row r="173" spans="1:3">
      <c r="A173" s="45" t="s">
        <v>1242</v>
      </c>
      <c r="B173" s="45" t="s">
        <v>1236</v>
      </c>
      <c r="C173" s="45">
        <v>1710.69</v>
      </c>
    </row>
    <row r="174" spans="1:3">
      <c r="A174" s="45" t="s">
        <v>1243</v>
      </c>
      <c r="B174" s="45" t="s">
        <v>1236</v>
      </c>
      <c r="C174" s="45">
        <v>677.15</v>
      </c>
    </row>
    <row r="175" spans="1:3">
      <c r="A175" s="45" t="s">
        <v>1244</v>
      </c>
      <c r="B175" s="45" t="s">
        <v>1236</v>
      </c>
      <c r="C175" s="45">
        <v>2286.46</v>
      </c>
    </row>
    <row r="176" spans="1:3">
      <c r="A176" s="45" t="s">
        <v>1245</v>
      </c>
      <c r="B176" s="45" t="s">
        <v>1236</v>
      </c>
      <c r="C176" s="45">
        <v>176.73</v>
      </c>
    </row>
    <row r="177" spans="1:3">
      <c r="A177" s="45" t="s">
        <v>1246</v>
      </c>
      <c r="B177" s="45" t="s">
        <v>1236</v>
      </c>
      <c r="C177" s="45">
        <v>580.64</v>
      </c>
    </row>
    <row r="178" spans="1:3">
      <c r="A178" s="45" t="s">
        <v>1247</v>
      </c>
      <c r="B178" s="45" t="s">
        <v>1236</v>
      </c>
      <c r="C178" s="45">
        <v>2135.9700000000003</v>
      </c>
    </row>
    <row r="179" spans="1:3">
      <c r="A179" s="45" t="s">
        <v>1248</v>
      </c>
      <c r="B179" s="45" t="s">
        <v>1236</v>
      </c>
      <c r="C179" s="45">
        <v>3249.1500680000004</v>
      </c>
    </row>
    <row r="180" spans="1:3">
      <c r="A180" s="45" t="s">
        <v>1249</v>
      </c>
      <c r="B180" s="45" t="s">
        <v>1236</v>
      </c>
      <c r="C180" s="45">
        <v>406.64000000000004</v>
      </c>
    </row>
    <row r="181" spans="1:3">
      <c r="A181" s="45" t="s">
        <v>1250</v>
      </c>
      <c r="B181" s="45" t="s">
        <v>1236</v>
      </c>
      <c r="C181" s="45">
        <v>736.45</v>
      </c>
    </row>
    <row r="182" spans="1:3">
      <c r="A182" s="45" t="s">
        <v>1251</v>
      </c>
      <c r="B182" s="45" t="s">
        <v>1236</v>
      </c>
      <c r="C182" s="45">
        <v>776.44</v>
      </c>
    </row>
    <row r="183" spans="1:3">
      <c r="A183" s="45" t="s">
        <v>1252</v>
      </c>
      <c r="B183" s="45" t="s">
        <v>1236</v>
      </c>
      <c r="C183" s="45">
        <v>4910.2002630000006</v>
      </c>
    </row>
    <row r="184" spans="1:3">
      <c r="A184" s="45" t="s">
        <v>1253</v>
      </c>
      <c r="B184" s="45" t="s">
        <v>1236</v>
      </c>
      <c r="C184" s="45">
        <v>4882.1398859999999</v>
      </c>
    </row>
    <row r="185" spans="1:3">
      <c r="A185" s="45" t="s">
        <v>1254</v>
      </c>
      <c r="B185" s="45" t="s">
        <v>1236</v>
      </c>
      <c r="C185" s="45">
        <v>495.29999999999995</v>
      </c>
    </row>
    <row r="186" spans="1:3">
      <c r="A186" s="45" t="s">
        <v>1255</v>
      </c>
      <c r="B186" s="45" t="s">
        <v>1236</v>
      </c>
      <c r="C186" s="45">
        <v>2684.33</v>
      </c>
    </row>
    <row r="187" spans="1:3">
      <c r="A187" s="45" t="s">
        <v>1256</v>
      </c>
      <c r="B187" s="45" t="s">
        <v>1236</v>
      </c>
      <c r="C187" s="45">
        <v>3113.4799999999996</v>
      </c>
    </row>
    <row r="188" spans="1:3">
      <c r="A188" s="45" t="s">
        <v>1257</v>
      </c>
      <c r="B188" s="45" t="s">
        <v>1236</v>
      </c>
      <c r="C188" s="45">
        <v>7845.24</v>
      </c>
    </row>
    <row r="189" spans="1:3">
      <c r="A189" s="45" t="s">
        <v>1258</v>
      </c>
      <c r="B189" s="45" t="s">
        <v>1236</v>
      </c>
      <c r="C189" s="45">
        <v>4450.9800000000005</v>
      </c>
    </row>
    <row r="190" spans="1:3">
      <c r="A190" s="45" t="s">
        <v>1259</v>
      </c>
      <c r="B190" s="45" t="s">
        <v>1236</v>
      </c>
      <c r="C190" s="45">
        <v>1603.310088</v>
      </c>
    </row>
    <row r="191" spans="1:3">
      <c r="A191" s="45" t="s">
        <v>1260</v>
      </c>
      <c r="B191" s="45" t="s">
        <v>1236</v>
      </c>
      <c r="C191" s="45">
        <v>8973.3198100000009</v>
      </c>
    </row>
    <row r="192" spans="1:3">
      <c r="A192" s="45" t="s">
        <v>1261</v>
      </c>
      <c r="B192" s="45" t="s">
        <v>1236</v>
      </c>
      <c r="C192" s="45">
        <v>2084.39</v>
      </c>
    </row>
    <row r="193" spans="1:3">
      <c r="A193" s="45" t="s">
        <v>1262</v>
      </c>
      <c r="B193" s="45" t="s">
        <v>1236</v>
      </c>
      <c r="C193" s="45">
        <v>579.96</v>
      </c>
    </row>
    <row r="194" spans="1:3">
      <c r="A194" s="45" t="s">
        <v>1263</v>
      </c>
      <c r="B194" s="45" t="s">
        <v>1236</v>
      </c>
      <c r="C194" s="45">
        <v>204.48000000000002</v>
      </c>
    </row>
    <row r="195" spans="1:3">
      <c r="A195" s="45" t="s">
        <v>1264</v>
      </c>
      <c r="B195" s="45" t="s">
        <v>1236</v>
      </c>
      <c r="C195" s="45">
        <v>6438.7403020000002</v>
      </c>
    </row>
    <row r="196" spans="1:3">
      <c r="A196" s="45" t="s">
        <v>1265</v>
      </c>
      <c r="B196" s="45" t="s">
        <v>1236</v>
      </c>
      <c r="C196" s="45">
        <v>496.08</v>
      </c>
    </row>
    <row r="197" spans="1:3">
      <c r="A197" s="45" t="s">
        <v>1266</v>
      </c>
      <c r="B197" s="45" t="s">
        <v>1236</v>
      </c>
      <c r="C197" s="45">
        <v>5486.0400000000009</v>
      </c>
    </row>
    <row r="198" spans="1:3">
      <c r="A198" s="45" t="s">
        <v>1267</v>
      </c>
      <c r="B198" s="45" t="s">
        <v>1236</v>
      </c>
      <c r="C198" s="45">
        <v>969.68000000000006</v>
      </c>
    </row>
    <row r="199" spans="1:3">
      <c r="A199" s="45" t="s">
        <v>1268</v>
      </c>
      <c r="B199" s="45" t="s">
        <v>1236</v>
      </c>
      <c r="C199" s="45">
        <v>543.9</v>
      </c>
    </row>
    <row r="200" spans="1:3">
      <c r="A200" s="45" t="s">
        <v>1269</v>
      </c>
      <c r="B200" s="45" t="s">
        <v>1236</v>
      </c>
      <c r="C200" s="45">
        <v>2644.8</v>
      </c>
    </row>
    <row r="201" spans="1:3">
      <c r="A201" s="45" t="s">
        <v>1270</v>
      </c>
      <c r="B201" s="45" t="s">
        <v>1236</v>
      </c>
      <c r="C201" s="45">
        <v>10151.600214</v>
      </c>
    </row>
    <row r="202" spans="1:3">
      <c r="A202" s="45" t="s">
        <v>1271</v>
      </c>
      <c r="B202" s="45" t="s">
        <v>1236</v>
      </c>
      <c r="C202" s="45">
        <v>3184.8598310000002</v>
      </c>
    </row>
    <row r="203" spans="1:3">
      <c r="A203" s="45" t="s">
        <v>1272</v>
      </c>
      <c r="B203" s="45" t="s">
        <v>1236</v>
      </c>
      <c r="C203" s="45">
        <v>13434.659627000001</v>
      </c>
    </row>
    <row r="204" spans="1:3">
      <c r="A204" s="45" t="s">
        <v>1273</v>
      </c>
      <c r="B204" s="45" t="s">
        <v>1236</v>
      </c>
      <c r="C204" s="45">
        <v>4585.1599339999993</v>
      </c>
    </row>
    <row r="205" spans="1:3">
      <c r="A205" s="45" t="s">
        <v>1274</v>
      </c>
      <c r="B205" s="45" t="s">
        <v>1236</v>
      </c>
      <c r="C205" s="45">
        <v>774.82002399999999</v>
      </c>
    </row>
    <row r="206" spans="1:3">
      <c r="A206" s="45" t="s">
        <v>1275</v>
      </c>
      <c r="B206" s="45" t="s">
        <v>1236</v>
      </c>
      <c r="C206" s="45">
        <v>1908.4900949999999</v>
      </c>
    </row>
    <row r="207" spans="1:3">
      <c r="A207" s="45" t="s">
        <v>1276</v>
      </c>
      <c r="B207" s="45" t="s">
        <v>1236</v>
      </c>
      <c r="C207" s="45">
        <v>395.59999999999997</v>
      </c>
    </row>
    <row r="208" spans="1:3">
      <c r="A208" s="45" t="s">
        <v>1277</v>
      </c>
      <c r="B208" s="45" t="s">
        <v>1236</v>
      </c>
      <c r="C208" s="45">
        <v>3718</v>
      </c>
    </row>
    <row r="209" spans="1:3">
      <c r="A209" s="45" t="s">
        <v>1278</v>
      </c>
      <c r="B209" s="45" t="s">
        <v>1236</v>
      </c>
      <c r="C209" s="45">
        <v>2535.75</v>
      </c>
    </row>
    <row r="210" spans="1:3">
      <c r="A210" s="45" t="s">
        <v>1279</v>
      </c>
      <c r="B210" s="45" t="s">
        <v>1236</v>
      </c>
      <c r="C210" s="45">
        <v>5896.0802290000001</v>
      </c>
    </row>
    <row r="211" spans="1:3">
      <c r="A211" s="45" t="s">
        <v>1280</v>
      </c>
      <c r="B211" s="45" t="s">
        <v>1236</v>
      </c>
      <c r="C211" s="45">
        <v>2392.5</v>
      </c>
    </row>
    <row r="212" spans="1:3">
      <c r="A212" s="45" t="s">
        <v>1281</v>
      </c>
      <c r="B212" s="45" t="s">
        <v>1236</v>
      </c>
      <c r="C212" s="45">
        <v>1144.08</v>
      </c>
    </row>
    <row r="213" spans="1:3">
      <c r="A213" s="45" t="s">
        <v>1282</v>
      </c>
      <c r="B213" s="45" t="s">
        <v>1236</v>
      </c>
      <c r="C213" s="45">
        <v>4930.2897359999997</v>
      </c>
    </row>
    <row r="214" spans="1:3">
      <c r="A214" s="45" t="s">
        <v>1283</v>
      </c>
      <c r="B214" s="45" t="s">
        <v>1236</v>
      </c>
      <c r="C214" s="45">
        <v>954.8900000000001</v>
      </c>
    </row>
    <row r="215" spans="1:3">
      <c r="A215" s="45" t="s">
        <v>1284</v>
      </c>
      <c r="B215" s="45" t="s">
        <v>1236</v>
      </c>
      <c r="C215" s="45">
        <v>6232.7097520000007</v>
      </c>
    </row>
    <row r="216" spans="1:3">
      <c r="A216" s="45" t="s">
        <v>1285</v>
      </c>
      <c r="B216" s="45" t="s">
        <v>1236</v>
      </c>
      <c r="C216" s="45">
        <v>3533.5800709999999</v>
      </c>
    </row>
    <row r="217" spans="1:3">
      <c r="A217" s="45" t="s">
        <v>1286</v>
      </c>
      <c r="B217" s="45" t="s">
        <v>1236</v>
      </c>
      <c r="C217" s="45">
        <v>126</v>
      </c>
    </row>
    <row r="218" spans="1:3">
      <c r="A218" s="45" t="s">
        <v>1287</v>
      </c>
      <c r="B218" s="45" t="s">
        <v>1236</v>
      </c>
      <c r="C218" s="45">
        <v>144.39000000000001</v>
      </c>
    </row>
    <row r="219" spans="1:3">
      <c r="A219" s="45" t="s">
        <v>1288</v>
      </c>
      <c r="B219" s="45" t="s">
        <v>1236</v>
      </c>
      <c r="C219" s="45">
        <v>2659.2999999999997</v>
      </c>
    </row>
    <row r="220" spans="1:3">
      <c r="A220" s="45" t="s">
        <v>1289</v>
      </c>
      <c r="B220" s="45" t="s">
        <v>1236</v>
      </c>
      <c r="C220" s="45">
        <v>315.64999999999998</v>
      </c>
    </row>
    <row r="221" spans="1:3">
      <c r="A221" s="45" t="s">
        <v>1290</v>
      </c>
      <c r="B221" s="45" t="s">
        <v>1236</v>
      </c>
      <c r="C221" s="45">
        <v>773.8</v>
      </c>
    </row>
    <row r="222" spans="1:3">
      <c r="A222" s="45" t="s">
        <v>1291</v>
      </c>
      <c r="B222" s="45" t="s">
        <v>1236</v>
      </c>
      <c r="C222" s="45">
        <v>957</v>
      </c>
    </row>
    <row r="223" spans="1:3">
      <c r="A223" s="45" t="s">
        <v>1292</v>
      </c>
      <c r="B223" s="45" t="s">
        <v>1236</v>
      </c>
      <c r="C223" s="45">
        <v>2405.0600000000004</v>
      </c>
    </row>
    <row r="224" spans="1:3">
      <c r="A224" s="45" t="s">
        <v>1293</v>
      </c>
      <c r="B224" s="45" t="s">
        <v>1236</v>
      </c>
      <c r="C224" s="45">
        <v>7132.319864000001</v>
      </c>
    </row>
    <row r="225" spans="1:3">
      <c r="A225" s="45" t="s">
        <v>1294</v>
      </c>
      <c r="B225" s="45" t="s">
        <v>1236</v>
      </c>
      <c r="C225" s="45">
        <v>3116.19</v>
      </c>
    </row>
    <row r="226" spans="1:3">
      <c r="A226" s="45" t="s">
        <v>1295</v>
      </c>
      <c r="B226" s="45" t="s">
        <v>1236</v>
      </c>
      <c r="C226" s="45">
        <v>386.4</v>
      </c>
    </row>
    <row r="227" spans="1:3">
      <c r="A227" s="45" t="s">
        <v>1296</v>
      </c>
      <c r="B227" s="45" t="s">
        <v>1236</v>
      </c>
      <c r="C227" s="45">
        <v>6962.7400079999998</v>
      </c>
    </row>
    <row r="228" spans="1:3">
      <c r="A228" s="45" t="s">
        <v>1297</v>
      </c>
      <c r="B228" s="45" t="s">
        <v>1236</v>
      </c>
      <c r="C228" s="45">
        <v>6157.7798519999997</v>
      </c>
    </row>
    <row r="229" spans="1:3">
      <c r="A229" s="45" t="s">
        <v>1298</v>
      </c>
      <c r="B229" s="45" t="s">
        <v>1236</v>
      </c>
      <c r="C229" s="45">
        <v>3460.4000710000005</v>
      </c>
    </row>
    <row r="230" spans="1:3">
      <c r="A230" s="45" t="s">
        <v>1299</v>
      </c>
      <c r="B230" s="45" t="s">
        <v>1236</v>
      </c>
      <c r="C230" s="45">
        <v>220.23</v>
      </c>
    </row>
    <row r="231" spans="1:3">
      <c r="A231" s="45" t="s">
        <v>1300</v>
      </c>
      <c r="B231" s="45" t="s">
        <v>1236</v>
      </c>
      <c r="C231" s="45">
        <v>19204.550273000001</v>
      </c>
    </row>
    <row r="232" spans="1:3">
      <c r="A232" s="45" t="s">
        <v>1301</v>
      </c>
      <c r="B232" s="45" t="s">
        <v>1236</v>
      </c>
      <c r="C232" s="45">
        <v>3846.4000660000002</v>
      </c>
    </row>
    <row r="233" spans="1:3">
      <c r="A233" s="45" t="s">
        <v>1302</v>
      </c>
      <c r="B233" s="45" t="s">
        <v>1236</v>
      </c>
      <c r="C233" s="45">
        <v>4987.4501970000001</v>
      </c>
    </row>
    <row r="234" spans="1:3">
      <c r="A234" s="45" t="s">
        <v>1303</v>
      </c>
      <c r="B234" s="45" t="s">
        <v>1236</v>
      </c>
      <c r="C234" s="45">
        <v>469.45000000000005</v>
      </c>
    </row>
    <row r="235" spans="1:3">
      <c r="A235" s="45" t="s">
        <v>1304</v>
      </c>
      <c r="B235" s="45" t="s">
        <v>1236</v>
      </c>
      <c r="C235" s="45">
        <v>1922.22</v>
      </c>
    </row>
    <row r="236" spans="1:3">
      <c r="A236" s="45" t="s">
        <v>1305</v>
      </c>
      <c r="B236" s="45" t="s">
        <v>1236</v>
      </c>
      <c r="C236" s="45">
        <v>725.93999999999994</v>
      </c>
    </row>
    <row r="237" spans="1:3">
      <c r="A237" s="45" t="s">
        <v>1306</v>
      </c>
      <c r="B237" s="45" t="s">
        <v>1236</v>
      </c>
      <c r="C237" s="45">
        <v>1537</v>
      </c>
    </row>
    <row r="238" spans="1:3">
      <c r="A238" s="45" t="s">
        <v>1307</v>
      </c>
      <c r="B238" s="45" t="s">
        <v>1236</v>
      </c>
      <c r="C238" s="45">
        <v>8710.339704</v>
      </c>
    </row>
    <row r="239" spans="1:3">
      <c r="A239" s="45" t="s">
        <v>1308</v>
      </c>
      <c r="B239" s="45" t="s">
        <v>1236</v>
      </c>
      <c r="C239" s="45">
        <v>7223.94</v>
      </c>
    </row>
    <row r="240" spans="1:3">
      <c r="A240" s="45" t="s">
        <v>1309</v>
      </c>
      <c r="B240" s="45" t="s">
        <v>1236</v>
      </c>
      <c r="C240" s="45">
        <v>671.32999999999993</v>
      </c>
    </row>
    <row r="241" spans="1:3">
      <c r="A241" s="45" t="s">
        <v>1310</v>
      </c>
      <c r="B241" s="45" t="s">
        <v>1236</v>
      </c>
      <c r="C241" s="45">
        <v>1578.0900219999999</v>
      </c>
    </row>
    <row r="242" spans="1:3">
      <c r="A242" s="45" t="s">
        <v>1311</v>
      </c>
      <c r="B242" s="45" t="s">
        <v>1236</v>
      </c>
      <c r="C242" s="45">
        <v>1211.75</v>
      </c>
    </row>
    <row r="243" spans="1:3">
      <c r="A243" s="45" t="s">
        <v>1312</v>
      </c>
      <c r="B243" s="45" t="s">
        <v>1236</v>
      </c>
      <c r="C243" s="45">
        <v>248.62</v>
      </c>
    </row>
    <row r="244" spans="1:3">
      <c r="A244" s="45" t="s">
        <v>1313</v>
      </c>
      <c r="B244" s="45" t="s">
        <v>1236</v>
      </c>
      <c r="C244" s="45">
        <v>15.19</v>
      </c>
    </row>
    <row r="245" spans="1:3">
      <c r="A245" s="45" t="s">
        <v>1314</v>
      </c>
      <c r="B245" s="45" t="s">
        <v>1236</v>
      </c>
      <c r="C245" s="45">
        <v>2389.5000810000001</v>
      </c>
    </row>
    <row r="246" spans="1:3">
      <c r="A246" s="45" t="s">
        <v>1315</v>
      </c>
      <c r="B246" s="45" t="s">
        <v>1236</v>
      </c>
      <c r="C246" s="45">
        <v>635.61999999999989</v>
      </c>
    </row>
    <row r="247" spans="1:3">
      <c r="A247" s="45" t="s">
        <v>1316</v>
      </c>
      <c r="B247" s="45" t="s">
        <v>1236</v>
      </c>
      <c r="C247" s="45">
        <v>3984.1202059999996</v>
      </c>
    </row>
    <row r="248" spans="1:3">
      <c r="A248" s="45" t="s">
        <v>1317</v>
      </c>
      <c r="B248" s="45" t="s">
        <v>1236</v>
      </c>
      <c r="C248" s="45">
        <v>3105.5401380000003</v>
      </c>
    </row>
    <row r="249" spans="1:3">
      <c r="A249" s="45" t="s">
        <v>1318</v>
      </c>
      <c r="B249" s="45" t="s">
        <v>1236</v>
      </c>
      <c r="C249" s="45">
        <v>6367.7400720000005</v>
      </c>
    </row>
    <row r="250" spans="1:3">
      <c r="A250" s="45" t="s">
        <v>1319</v>
      </c>
      <c r="B250" s="45" t="s">
        <v>1236</v>
      </c>
      <c r="C250" s="45">
        <v>678.48</v>
      </c>
    </row>
    <row r="251" spans="1:3">
      <c r="A251" s="45" t="s">
        <v>1320</v>
      </c>
      <c r="B251" s="45" t="s">
        <v>1236</v>
      </c>
      <c r="C251" s="45">
        <v>434.79999999999995</v>
      </c>
    </row>
    <row r="252" spans="1:3">
      <c r="A252" s="45" t="s">
        <v>1321</v>
      </c>
      <c r="B252" s="45" t="s">
        <v>1236</v>
      </c>
      <c r="C252" s="45">
        <v>2285.9200209999999</v>
      </c>
    </row>
    <row r="253" spans="1:3">
      <c r="A253" s="45" t="s">
        <v>1322</v>
      </c>
      <c r="B253" s="45" t="s">
        <v>1236</v>
      </c>
      <c r="C253" s="45">
        <v>155.94</v>
      </c>
    </row>
    <row r="254" spans="1:3">
      <c r="A254" s="45" t="s">
        <v>1323</v>
      </c>
      <c r="B254" s="45" t="s">
        <v>1236</v>
      </c>
      <c r="C254" s="45">
        <v>1280.4000000000001</v>
      </c>
    </row>
    <row r="255" spans="1:3">
      <c r="A255" s="45" t="s">
        <v>1324</v>
      </c>
      <c r="B255" s="45" t="s">
        <v>1236</v>
      </c>
      <c r="C255" s="45">
        <v>880.74</v>
      </c>
    </row>
    <row r="256" spans="1:3">
      <c r="A256" s="45" t="s">
        <v>1325</v>
      </c>
      <c r="B256" s="45" t="s">
        <v>1236</v>
      </c>
      <c r="C256" s="45">
        <v>1359.3600000000001</v>
      </c>
    </row>
    <row r="257" spans="1:3">
      <c r="A257" s="45" t="s">
        <v>1326</v>
      </c>
      <c r="B257" s="45" t="s">
        <v>1236</v>
      </c>
      <c r="C257" s="45">
        <v>3275.2398519999997</v>
      </c>
    </row>
    <row r="258" spans="1:3">
      <c r="A258" s="45" t="s">
        <v>1327</v>
      </c>
      <c r="B258" s="45" t="s">
        <v>1236</v>
      </c>
      <c r="C258" s="45">
        <v>196.1</v>
      </c>
    </row>
    <row r="259" spans="1:3">
      <c r="A259" s="45" t="s">
        <v>1328</v>
      </c>
      <c r="B259" s="45" t="s">
        <v>1236</v>
      </c>
      <c r="C259" s="45">
        <v>200.72</v>
      </c>
    </row>
    <row r="260" spans="1:3">
      <c r="A260" s="45" t="s">
        <v>1329</v>
      </c>
      <c r="B260" s="45" t="s">
        <v>1236</v>
      </c>
      <c r="C260" s="45">
        <v>2030.34</v>
      </c>
    </row>
    <row r="261" spans="1:3">
      <c r="A261" s="45" t="s">
        <v>1330</v>
      </c>
      <c r="B261" s="45" t="s">
        <v>1236</v>
      </c>
      <c r="C261" s="45">
        <v>456.84</v>
      </c>
    </row>
    <row r="262" spans="1:3">
      <c r="A262" s="45" t="s">
        <v>1331</v>
      </c>
      <c r="B262" s="45" t="s">
        <v>1236</v>
      </c>
      <c r="C262" s="45">
        <v>1194.48</v>
      </c>
    </row>
    <row r="263" spans="1:3">
      <c r="A263" s="45" t="s">
        <v>1332</v>
      </c>
      <c r="B263" s="45" t="s">
        <v>1236</v>
      </c>
      <c r="C263" s="45">
        <v>389.15999999999997</v>
      </c>
    </row>
    <row r="264" spans="1:3">
      <c r="A264" s="45" t="s">
        <v>1333</v>
      </c>
      <c r="B264" s="45" t="s">
        <v>1236</v>
      </c>
      <c r="C264" s="45">
        <v>677.16</v>
      </c>
    </row>
    <row r="265" spans="1:3">
      <c r="A265" s="45" t="s">
        <v>1334</v>
      </c>
      <c r="B265" s="45" t="s">
        <v>1236</v>
      </c>
      <c r="C265" s="45">
        <v>663.78000000000009</v>
      </c>
    </row>
    <row r="266" spans="1:3">
      <c r="A266" s="45" t="s">
        <v>1335</v>
      </c>
      <c r="B266" s="45" t="s">
        <v>1236</v>
      </c>
      <c r="C266" s="45">
        <v>213.29000000000002</v>
      </c>
    </row>
    <row r="267" spans="1:3">
      <c r="A267" s="45" t="s">
        <v>1336</v>
      </c>
      <c r="B267" s="45" t="s">
        <v>1236</v>
      </c>
      <c r="C267" s="45">
        <v>407.09999999999997</v>
      </c>
    </row>
    <row r="268" spans="1:3">
      <c r="A268" s="45" t="s">
        <v>1337</v>
      </c>
      <c r="B268" s="45" t="s">
        <v>1236</v>
      </c>
      <c r="C268" s="45">
        <v>817.3599999999999</v>
      </c>
    </row>
    <row r="269" spans="1:3">
      <c r="A269" s="45" t="s">
        <v>1338</v>
      </c>
      <c r="B269" s="45" t="s">
        <v>1236</v>
      </c>
      <c r="C269" s="45">
        <v>1971.9</v>
      </c>
    </row>
    <row r="270" spans="1:3">
      <c r="A270" s="45" t="s">
        <v>1339</v>
      </c>
      <c r="B270" s="45" t="s">
        <v>1236</v>
      </c>
      <c r="C270" s="45">
        <v>1063.9599999999998</v>
      </c>
    </row>
    <row r="271" spans="1:3">
      <c r="A271" s="45" t="s">
        <v>1340</v>
      </c>
      <c r="B271" s="45" t="s">
        <v>1236</v>
      </c>
      <c r="C271" s="45">
        <v>3129.1299999999997</v>
      </c>
    </row>
    <row r="272" spans="1:3">
      <c r="A272" s="45" t="s">
        <v>1341</v>
      </c>
      <c r="B272" s="45" t="s">
        <v>1236</v>
      </c>
      <c r="C272" s="45">
        <v>14496.889748000001</v>
      </c>
    </row>
    <row r="273" spans="1:3">
      <c r="A273" s="45" t="s">
        <v>1342</v>
      </c>
      <c r="B273" s="45" t="s">
        <v>1236</v>
      </c>
      <c r="C273" s="45">
        <v>4994.8799329999993</v>
      </c>
    </row>
    <row r="274" spans="1:3">
      <c r="A274" s="45" t="s">
        <v>1343</v>
      </c>
      <c r="B274" s="45" t="s">
        <v>1236</v>
      </c>
      <c r="C274" s="45">
        <v>2829.5400000000004</v>
      </c>
    </row>
    <row r="275" spans="1:3">
      <c r="A275" s="45" t="s">
        <v>1344</v>
      </c>
      <c r="B275" s="45" t="s">
        <v>1236</v>
      </c>
      <c r="C275" s="45">
        <v>2323.860021</v>
      </c>
    </row>
    <row r="276" spans="1:3">
      <c r="A276" s="45" t="s">
        <v>1345</v>
      </c>
      <c r="B276" s="45" t="s">
        <v>1236</v>
      </c>
      <c r="C276" s="45">
        <v>9498.24</v>
      </c>
    </row>
    <row r="277" spans="1:3">
      <c r="A277" s="45" t="s">
        <v>1346</v>
      </c>
      <c r="B277" s="45" t="s">
        <v>1236</v>
      </c>
      <c r="C277" s="45">
        <v>517.26</v>
      </c>
    </row>
    <row r="278" spans="1:3">
      <c r="A278" s="45" t="s">
        <v>1347</v>
      </c>
      <c r="B278" s="45" t="s">
        <v>1236</v>
      </c>
      <c r="C278" s="45">
        <v>3303.420071</v>
      </c>
    </row>
    <row r="279" spans="1:3">
      <c r="A279" s="45" t="s">
        <v>1348</v>
      </c>
      <c r="B279" s="45" t="s">
        <v>1236</v>
      </c>
      <c r="C279" s="45">
        <v>1637.3599999999997</v>
      </c>
    </row>
    <row r="280" spans="1:3">
      <c r="A280" s="45" t="s">
        <v>1349</v>
      </c>
      <c r="B280" s="45" t="s">
        <v>1236</v>
      </c>
      <c r="C280" s="45">
        <v>12023.339986999999</v>
      </c>
    </row>
    <row r="281" spans="1:3">
      <c r="A281" s="45" t="s">
        <v>1350</v>
      </c>
      <c r="B281" s="45" t="s">
        <v>1236</v>
      </c>
      <c r="C281" s="45">
        <v>346.61</v>
      </c>
    </row>
    <row r="282" spans="1:3">
      <c r="A282" s="45" t="s">
        <v>1351</v>
      </c>
      <c r="B282" s="45" t="s">
        <v>1236</v>
      </c>
      <c r="C282" s="45">
        <v>1772.46</v>
      </c>
    </row>
    <row r="283" spans="1:3">
      <c r="A283" s="45" t="s">
        <v>1352</v>
      </c>
      <c r="B283" s="45" t="s">
        <v>1236</v>
      </c>
      <c r="C283" s="45">
        <v>1771.56</v>
      </c>
    </row>
    <row r="284" spans="1:3">
      <c r="A284" s="45" t="s">
        <v>1353</v>
      </c>
      <c r="B284" s="45" t="s">
        <v>1236</v>
      </c>
      <c r="C284" s="45">
        <v>7094.1003049999999</v>
      </c>
    </row>
    <row r="285" spans="1:3">
      <c r="A285" s="45" t="s">
        <v>1354</v>
      </c>
      <c r="B285" s="45" t="s">
        <v>1236</v>
      </c>
      <c r="C285" s="45">
        <v>2537.2501500000003</v>
      </c>
    </row>
    <row r="286" spans="1:3">
      <c r="A286" s="45" t="s">
        <v>1355</v>
      </c>
      <c r="B286" s="45" t="s">
        <v>1236</v>
      </c>
      <c r="C286" s="45">
        <v>1184.05007</v>
      </c>
    </row>
    <row r="287" spans="1:3">
      <c r="A287" s="45" t="s">
        <v>1356</v>
      </c>
      <c r="B287" s="45" t="s">
        <v>1236</v>
      </c>
      <c r="C287" s="45">
        <v>750.3</v>
      </c>
    </row>
    <row r="288" spans="1:3">
      <c r="A288" s="45" t="s">
        <v>1357</v>
      </c>
      <c r="B288" s="45" t="s">
        <v>1236</v>
      </c>
      <c r="C288" s="45">
        <v>1710.6200000000003</v>
      </c>
    </row>
    <row r="289" spans="1:3">
      <c r="A289" s="45" t="s">
        <v>1358</v>
      </c>
      <c r="B289" s="45" t="s">
        <v>1236</v>
      </c>
      <c r="C289" s="45">
        <v>349.37</v>
      </c>
    </row>
    <row r="290" spans="1:3">
      <c r="A290" s="45" t="s">
        <v>1359</v>
      </c>
      <c r="B290" s="45" t="s">
        <v>1236</v>
      </c>
      <c r="C290" s="45">
        <v>2877.1100310000002</v>
      </c>
    </row>
    <row r="291" spans="1:3">
      <c r="A291" s="45" t="s">
        <v>1360</v>
      </c>
      <c r="B291" s="45" t="s">
        <v>1236</v>
      </c>
      <c r="C291" s="45">
        <v>3647.34</v>
      </c>
    </row>
    <row r="292" spans="1:3">
      <c r="A292" s="45" t="s">
        <v>1361</v>
      </c>
      <c r="B292" s="45" t="s">
        <v>1236</v>
      </c>
      <c r="C292" s="45">
        <v>89.28</v>
      </c>
    </row>
    <row r="293" spans="1:3">
      <c r="A293" s="45" t="s">
        <v>1362</v>
      </c>
      <c r="B293" s="45" t="s">
        <v>1236</v>
      </c>
      <c r="C293" s="45">
        <v>807.22</v>
      </c>
    </row>
    <row r="294" spans="1:3">
      <c r="A294" s="45" t="s">
        <v>1363</v>
      </c>
      <c r="B294" s="45" t="s">
        <v>1236</v>
      </c>
      <c r="C294" s="45">
        <v>12788.889524</v>
      </c>
    </row>
    <row r="295" spans="1:3">
      <c r="A295" s="45" t="s">
        <v>1364</v>
      </c>
      <c r="B295" s="45" t="s">
        <v>1236</v>
      </c>
      <c r="C295" s="45">
        <v>3068.6201350000001</v>
      </c>
    </row>
    <row r="296" spans="1:3">
      <c r="A296" s="45" t="s">
        <v>1365</v>
      </c>
      <c r="B296" s="45" t="s">
        <v>1236</v>
      </c>
      <c r="C296" s="45">
        <v>2747.89</v>
      </c>
    </row>
    <row r="297" spans="1:3">
      <c r="A297" s="45" t="s">
        <v>1366</v>
      </c>
      <c r="B297" s="45" t="s">
        <v>1236</v>
      </c>
      <c r="C297" s="45">
        <v>2158.67</v>
      </c>
    </row>
    <row r="298" spans="1:3">
      <c r="A298" s="45" t="s">
        <v>1367</v>
      </c>
      <c r="B298" s="45" t="s">
        <v>1236</v>
      </c>
      <c r="C298" s="45">
        <v>243.10000000000002</v>
      </c>
    </row>
    <row r="299" spans="1:3">
      <c r="A299" s="45" t="s">
        <v>1368</v>
      </c>
      <c r="B299" s="45" t="s">
        <v>1236</v>
      </c>
      <c r="C299" s="45">
        <v>575.76</v>
      </c>
    </row>
    <row r="300" spans="1:3">
      <c r="A300" s="45" t="s">
        <v>1369</v>
      </c>
      <c r="B300" s="45" t="s">
        <v>1236</v>
      </c>
      <c r="C300" s="45">
        <v>227.84</v>
      </c>
    </row>
    <row r="301" spans="1:3">
      <c r="A301" s="45" t="s">
        <v>1370</v>
      </c>
      <c r="B301" s="45" t="s">
        <v>1236</v>
      </c>
      <c r="C301" s="45">
        <v>3572.1</v>
      </c>
    </row>
    <row r="302" spans="1:3">
      <c r="A302" s="45" t="s">
        <v>1371</v>
      </c>
      <c r="B302" s="45" t="s">
        <v>1236</v>
      </c>
      <c r="C302" s="45">
        <v>7361.8400679999995</v>
      </c>
    </row>
    <row r="303" spans="1:3">
      <c r="A303" s="45" t="s">
        <v>1372</v>
      </c>
      <c r="B303" s="45" t="s">
        <v>1236</v>
      </c>
      <c r="C303" s="45">
        <v>12143.409943000001</v>
      </c>
    </row>
    <row r="304" spans="1:3">
      <c r="A304" s="45" t="s">
        <v>1373</v>
      </c>
      <c r="B304" s="45" t="s">
        <v>1236</v>
      </c>
      <c r="C304" s="45">
        <v>251.54</v>
      </c>
    </row>
    <row r="305" spans="1:3">
      <c r="A305" s="45" t="s">
        <v>1374</v>
      </c>
      <c r="B305" s="45" t="s">
        <v>1236</v>
      </c>
      <c r="C305" s="45">
        <v>357.7</v>
      </c>
    </row>
    <row r="306" spans="1:3">
      <c r="A306" s="45" t="s">
        <v>1375</v>
      </c>
      <c r="B306" s="45" t="s">
        <v>1236</v>
      </c>
      <c r="C306" s="45">
        <v>433.44</v>
      </c>
    </row>
    <row r="307" spans="1:3">
      <c r="A307" s="45" t="s">
        <v>1376</v>
      </c>
      <c r="B307" s="45" t="s">
        <v>1236</v>
      </c>
      <c r="C307" s="45">
        <v>5699.8798619999998</v>
      </c>
    </row>
    <row r="308" spans="1:3">
      <c r="A308" s="45" t="s">
        <v>1377</v>
      </c>
      <c r="B308" s="45" t="s">
        <v>1236</v>
      </c>
      <c r="C308" s="45">
        <v>288.45000000000005</v>
      </c>
    </row>
    <row r="309" spans="1:3">
      <c r="A309" s="45" t="s">
        <v>1378</v>
      </c>
      <c r="B309" s="45" t="s">
        <v>1236</v>
      </c>
      <c r="C309" s="45">
        <v>892.09</v>
      </c>
    </row>
    <row r="310" spans="1:3">
      <c r="A310" s="45" t="s">
        <v>1379</v>
      </c>
      <c r="B310" s="45" t="s">
        <v>1236</v>
      </c>
      <c r="C310" s="45">
        <v>267.95999999999998</v>
      </c>
    </row>
    <row r="311" spans="1:3">
      <c r="A311" s="45" t="s">
        <v>1380</v>
      </c>
      <c r="B311" s="45" t="s">
        <v>1236</v>
      </c>
      <c r="C311" s="45">
        <v>1532.96</v>
      </c>
    </row>
    <row r="312" spans="1:3">
      <c r="A312" s="45" t="s">
        <v>1381</v>
      </c>
      <c r="B312" s="45" t="s">
        <v>1236</v>
      </c>
      <c r="C312" s="45">
        <v>5406.9699310000015</v>
      </c>
    </row>
    <row r="313" spans="1:3">
      <c r="A313" s="45" t="s">
        <v>1382</v>
      </c>
      <c r="B313" s="45" t="s">
        <v>1236</v>
      </c>
      <c r="C313" s="45">
        <v>892.11000000000013</v>
      </c>
    </row>
    <row r="314" spans="1:3">
      <c r="A314" s="45" t="s">
        <v>1383</v>
      </c>
      <c r="B314" s="45" t="s">
        <v>1236</v>
      </c>
      <c r="C314" s="45">
        <v>1569.37</v>
      </c>
    </row>
    <row r="315" spans="1:3">
      <c r="A315" s="45" t="s">
        <v>1384</v>
      </c>
      <c r="B315" s="45" t="s">
        <v>1236</v>
      </c>
      <c r="C315" s="45">
        <v>1860.78</v>
      </c>
    </row>
    <row r="316" spans="1:3">
      <c r="A316" s="45" t="s">
        <v>1385</v>
      </c>
      <c r="B316" s="45" t="s">
        <v>1236</v>
      </c>
      <c r="C316" s="45">
        <v>9652.1602839999996</v>
      </c>
    </row>
    <row r="317" spans="1:3">
      <c r="A317" s="45" t="s">
        <v>1386</v>
      </c>
      <c r="B317" s="45" t="s">
        <v>1236</v>
      </c>
      <c r="C317" s="45">
        <v>222.17999999999998</v>
      </c>
    </row>
    <row r="318" spans="1:3">
      <c r="A318" s="45" t="s">
        <v>1387</v>
      </c>
      <c r="B318" s="45" t="s">
        <v>1236</v>
      </c>
      <c r="C318" s="45">
        <v>871.68000000000006</v>
      </c>
    </row>
    <row r="319" spans="1:3">
      <c r="A319" s="45" t="s">
        <v>1388</v>
      </c>
      <c r="B319" s="45" t="s">
        <v>1236</v>
      </c>
      <c r="C319" s="45">
        <v>8086.3497099999995</v>
      </c>
    </row>
    <row r="320" spans="1:3">
      <c r="A320" s="45" t="s">
        <v>1389</v>
      </c>
      <c r="B320" s="45" t="s">
        <v>1236</v>
      </c>
      <c r="C320" s="45">
        <v>2752.6200680000002</v>
      </c>
    </row>
    <row r="321" spans="1:3">
      <c r="A321" s="45" t="s">
        <v>1390</v>
      </c>
      <c r="B321" s="45" t="s">
        <v>1236</v>
      </c>
      <c r="C321" s="45">
        <v>9386.5496940000012</v>
      </c>
    </row>
    <row r="322" spans="1:3">
      <c r="A322" s="45" t="s">
        <v>1391</v>
      </c>
      <c r="B322" s="45" t="s">
        <v>1236</v>
      </c>
      <c r="C322" s="45">
        <v>159.59999999999997</v>
      </c>
    </row>
    <row r="323" spans="1:3">
      <c r="A323" s="45" t="s">
        <v>1392</v>
      </c>
      <c r="B323" s="45" t="s">
        <v>1236</v>
      </c>
      <c r="C323" s="45">
        <v>151.69999999999999</v>
      </c>
    </row>
    <row r="324" spans="1:3">
      <c r="A324" s="45" t="s">
        <v>1393</v>
      </c>
      <c r="B324" s="45" t="s">
        <v>1236</v>
      </c>
      <c r="C324" s="45">
        <v>2672.199881</v>
      </c>
    </row>
    <row r="325" spans="1:3">
      <c r="A325" s="45" t="s">
        <v>1394</v>
      </c>
      <c r="B325" s="45" t="s">
        <v>1236</v>
      </c>
      <c r="C325" s="45">
        <v>340.56</v>
      </c>
    </row>
    <row r="326" spans="1:3">
      <c r="A326" s="45" t="s">
        <v>1395</v>
      </c>
      <c r="B326" s="45" t="s">
        <v>1236</v>
      </c>
      <c r="C326" s="45">
        <v>5148.460274</v>
      </c>
    </row>
    <row r="327" spans="1:3">
      <c r="A327" s="45" t="s">
        <v>1396</v>
      </c>
      <c r="B327" s="45" t="s">
        <v>1236</v>
      </c>
      <c r="C327" s="45">
        <v>3908.6701600000001</v>
      </c>
    </row>
    <row r="328" spans="1:3">
      <c r="A328" s="45" t="s">
        <v>1397</v>
      </c>
      <c r="B328" s="45" t="s">
        <v>1236</v>
      </c>
      <c r="C328" s="45">
        <v>172.8</v>
      </c>
    </row>
    <row r="329" spans="1:3">
      <c r="A329" s="45" t="s">
        <v>1398</v>
      </c>
      <c r="B329" s="45" t="s">
        <v>1236</v>
      </c>
      <c r="C329" s="45">
        <v>638.54999999999995</v>
      </c>
    </row>
    <row r="330" spans="1:3">
      <c r="A330" s="45" t="s">
        <v>1399</v>
      </c>
      <c r="B330" s="45" t="s">
        <v>1236</v>
      </c>
      <c r="C330" s="45">
        <v>4809.1599409999999</v>
      </c>
    </row>
    <row r="331" spans="1:3">
      <c r="A331" s="45" t="s">
        <v>1400</v>
      </c>
      <c r="B331" s="45" t="s">
        <v>1236</v>
      </c>
      <c r="C331" s="45">
        <v>8486.32</v>
      </c>
    </row>
    <row r="332" spans="1:3">
      <c r="A332" s="45" t="s">
        <v>1401</v>
      </c>
      <c r="B332" s="45" t="s">
        <v>1236</v>
      </c>
      <c r="C332" s="45">
        <v>2614.3200729999999</v>
      </c>
    </row>
    <row r="333" spans="1:3">
      <c r="A333" s="45" t="s">
        <v>1402</v>
      </c>
      <c r="B333" s="45" t="s">
        <v>1236</v>
      </c>
      <c r="C333" s="45">
        <v>477.04</v>
      </c>
    </row>
    <row r="334" spans="1:3">
      <c r="A334" s="45" t="s">
        <v>1403</v>
      </c>
      <c r="B334" s="45" t="s">
        <v>1236</v>
      </c>
      <c r="C334" s="45">
        <v>139.04999999999998</v>
      </c>
    </row>
    <row r="335" spans="1:3">
      <c r="A335" s="45" t="s">
        <v>1404</v>
      </c>
      <c r="B335" s="45" t="s">
        <v>1236</v>
      </c>
      <c r="C335" s="45">
        <v>1062.6000000000001</v>
      </c>
    </row>
    <row r="336" spans="1:3">
      <c r="A336" s="45" t="s">
        <v>1405</v>
      </c>
      <c r="B336" s="45" t="s">
        <v>1236</v>
      </c>
      <c r="C336" s="45">
        <v>6443.1696959999999</v>
      </c>
    </row>
    <row r="337" spans="1:3">
      <c r="A337" s="45" t="s">
        <v>1406</v>
      </c>
      <c r="B337" s="45" t="s">
        <v>1236</v>
      </c>
      <c r="C337" s="45">
        <v>1417.4799999999998</v>
      </c>
    </row>
    <row r="338" spans="1:3">
      <c r="A338" s="45" t="s">
        <v>1407</v>
      </c>
      <c r="B338" s="45" t="s">
        <v>1236</v>
      </c>
      <c r="C338" s="45">
        <v>3931.2</v>
      </c>
    </row>
    <row r="339" spans="1:3">
      <c r="A339" s="45" t="s">
        <v>1408</v>
      </c>
      <c r="B339" s="45" t="s">
        <v>1236</v>
      </c>
      <c r="C339" s="45">
        <v>2413.7998650000004</v>
      </c>
    </row>
    <row r="340" spans="1:3">
      <c r="A340" s="45" t="s">
        <v>1409</v>
      </c>
      <c r="B340" s="45" t="s">
        <v>1236</v>
      </c>
      <c r="C340" s="45">
        <v>1183.31</v>
      </c>
    </row>
    <row r="341" spans="1:3">
      <c r="A341" s="45" t="s">
        <v>1410</v>
      </c>
      <c r="B341" s="45" t="s">
        <v>1236</v>
      </c>
      <c r="C341" s="45">
        <v>4262.9997870000007</v>
      </c>
    </row>
    <row r="342" spans="1:3">
      <c r="A342" s="45" t="s">
        <v>1411</v>
      </c>
      <c r="B342" s="45" t="s">
        <v>1236</v>
      </c>
      <c r="C342" s="45">
        <v>4155.21</v>
      </c>
    </row>
    <row r="343" spans="1:3">
      <c r="A343" s="45" t="s">
        <v>1412</v>
      </c>
      <c r="B343" s="45" t="s">
        <v>1236</v>
      </c>
      <c r="C343" s="45">
        <v>2611.8900000000003</v>
      </c>
    </row>
    <row r="344" spans="1:3">
      <c r="A344" s="45" t="s">
        <v>1413</v>
      </c>
      <c r="B344" s="45" t="s">
        <v>1236</v>
      </c>
      <c r="C344" s="45">
        <v>1876.06</v>
      </c>
    </row>
    <row r="345" spans="1:3">
      <c r="A345" s="45" t="s">
        <v>1414</v>
      </c>
      <c r="B345" s="45" t="s">
        <v>1236</v>
      </c>
      <c r="C345" s="45">
        <v>360.18</v>
      </c>
    </row>
    <row r="346" spans="1:3">
      <c r="A346" s="45" t="s">
        <v>1415</v>
      </c>
      <c r="B346" s="45" t="s">
        <v>1236</v>
      </c>
      <c r="C346" s="45">
        <v>1153.080011</v>
      </c>
    </row>
    <row r="347" spans="1:3">
      <c r="A347" s="45" t="s">
        <v>1416</v>
      </c>
      <c r="B347" s="45" t="s">
        <v>1236</v>
      </c>
      <c r="C347" s="45">
        <v>5410.1901479999997</v>
      </c>
    </row>
    <row r="348" spans="1:3">
      <c r="A348" s="45" t="s">
        <v>1417</v>
      </c>
      <c r="B348" s="45" t="s">
        <v>1236</v>
      </c>
      <c r="C348" s="45">
        <v>1826.25009</v>
      </c>
    </row>
    <row r="349" spans="1:3">
      <c r="A349" s="45" t="s">
        <v>1418</v>
      </c>
      <c r="B349" s="45" t="s">
        <v>1236</v>
      </c>
      <c r="C349" s="45">
        <v>4318.3999999999987</v>
      </c>
    </row>
    <row r="350" spans="1:3">
      <c r="A350" s="45" t="s">
        <v>1419</v>
      </c>
      <c r="B350" s="45" t="s">
        <v>1236</v>
      </c>
      <c r="C350" s="45">
        <v>4385.5</v>
      </c>
    </row>
    <row r="351" spans="1:3">
      <c r="A351" s="45" t="s">
        <v>1420</v>
      </c>
      <c r="B351" s="45" t="s">
        <v>1236</v>
      </c>
      <c r="C351" s="45">
        <v>1766.3600000000001</v>
      </c>
    </row>
    <row r="352" spans="1:3">
      <c r="A352" s="45" t="s">
        <v>1421</v>
      </c>
      <c r="B352" s="45" t="s">
        <v>1236</v>
      </c>
      <c r="C352" s="45">
        <v>1592.59</v>
      </c>
    </row>
    <row r="353" spans="1:3">
      <c r="A353" s="45" t="s">
        <v>1422</v>
      </c>
      <c r="B353" s="45" t="s">
        <v>1236</v>
      </c>
      <c r="C353" s="45">
        <v>1895.42</v>
      </c>
    </row>
    <row r="354" spans="1:3">
      <c r="A354" s="45" t="s">
        <v>1423</v>
      </c>
      <c r="B354" s="45" t="s">
        <v>1236</v>
      </c>
      <c r="C354" s="45">
        <v>181.89</v>
      </c>
    </row>
    <row r="355" spans="1:3">
      <c r="A355" s="45" t="s">
        <v>1424</v>
      </c>
      <c r="B355" s="45" t="s">
        <v>1236</v>
      </c>
      <c r="C355" s="45">
        <v>210.16</v>
      </c>
    </row>
    <row r="356" spans="1:3">
      <c r="A356" s="45" t="s">
        <v>1425</v>
      </c>
      <c r="B356" s="45" t="s">
        <v>1236</v>
      </c>
      <c r="C356" s="45">
        <v>6944.0001259999999</v>
      </c>
    </row>
    <row r="357" spans="1:3">
      <c r="A357" s="45" t="s">
        <v>1426</v>
      </c>
      <c r="B357" s="45" t="s">
        <v>1236</v>
      </c>
      <c r="C357" s="45">
        <v>1174.4999999999998</v>
      </c>
    </row>
    <row r="358" spans="1:3">
      <c r="A358" s="45" t="s">
        <v>1427</v>
      </c>
      <c r="B358" s="45" t="s">
        <v>1236</v>
      </c>
      <c r="C358" s="45">
        <v>1613.11</v>
      </c>
    </row>
    <row r="359" spans="1:3">
      <c r="A359" s="45" t="s">
        <v>1428</v>
      </c>
      <c r="B359" s="45" t="s">
        <v>1236</v>
      </c>
      <c r="C359" s="45">
        <v>2605.6799099999998</v>
      </c>
    </row>
    <row r="360" spans="1:3">
      <c r="A360" s="45" t="s">
        <v>1429</v>
      </c>
      <c r="B360" s="45" t="s">
        <v>1236</v>
      </c>
      <c r="C360" s="45">
        <v>717.06</v>
      </c>
    </row>
    <row r="361" spans="1:3">
      <c r="A361" s="45" t="s">
        <v>1430</v>
      </c>
      <c r="B361" s="45" t="s">
        <v>1236</v>
      </c>
      <c r="C361" s="45">
        <v>8295.2597839999999</v>
      </c>
    </row>
    <row r="362" spans="1:3">
      <c r="A362" s="45" t="s">
        <v>1431</v>
      </c>
      <c r="B362" s="45" t="s">
        <v>1236</v>
      </c>
      <c r="C362" s="45">
        <v>996.3</v>
      </c>
    </row>
    <row r="363" spans="1:3">
      <c r="A363" s="45" t="s">
        <v>1432</v>
      </c>
      <c r="B363" s="45" t="s">
        <v>1236</v>
      </c>
      <c r="C363" s="45">
        <v>1768.760092</v>
      </c>
    </row>
    <row r="364" spans="1:3">
      <c r="A364" s="45" t="s">
        <v>1433</v>
      </c>
      <c r="B364" s="45" t="s">
        <v>1236</v>
      </c>
      <c r="C364" s="45">
        <v>1921</v>
      </c>
    </row>
    <row r="365" spans="1:3">
      <c r="A365" s="45" t="s">
        <v>1434</v>
      </c>
      <c r="B365" s="45" t="s">
        <v>1236</v>
      </c>
      <c r="C365" s="45">
        <v>1400.4499999999998</v>
      </c>
    </row>
    <row r="366" spans="1:3">
      <c r="A366" s="45" t="s">
        <v>1435</v>
      </c>
      <c r="B366" s="45" t="s">
        <v>1236</v>
      </c>
      <c r="C366" s="45">
        <v>3267.8299310000002</v>
      </c>
    </row>
    <row r="367" spans="1:3">
      <c r="A367" s="45" t="s">
        <v>1436</v>
      </c>
      <c r="B367" s="45" t="s">
        <v>1236</v>
      </c>
      <c r="C367" s="45">
        <v>3041.360044</v>
      </c>
    </row>
    <row r="368" spans="1:3">
      <c r="A368" s="45" t="s">
        <v>1437</v>
      </c>
      <c r="B368" s="45" t="s">
        <v>1236</v>
      </c>
      <c r="C368" s="45">
        <v>2105.35</v>
      </c>
    </row>
    <row r="369" spans="1:3">
      <c r="A369" s="45" t="s">
        <v>1438</v>
      </c>
      <c r="B369" s="45" t="s">
        <v>1236</v>
      </c>
      <c r="C369" s="45">
        <v>5763.53</v>
      </c>
    </row>
    <row r="370" spans="1:3">
      <c r="A370" s="45" t="s">
        <v>1439</v>
      </c>
      <c r="B370" s="45" t="s">
        <v>1236</v>
      </c>
      <c r="C370" s="45">
        <v>145</v>
      </c>
    </row>
    <row r="371" spans="1:3">
      <c r="A371" s="45" t="s">
        <v>1440</v>
      </c>
      <c r="B371" s="45" t="s">
        <v>1236</v>
      </c>
      <c r="C371" s="45">
        <v>2612.9199999999996</v>
      </c>
    </row>
    <row r="372" spans="1:3">
      <c r="A372" s="45" t="s">
        <v>1441</v>
      </c>
      <c r="B372" s="45" t="s">
        <v>1236</v>
      </c>
      <c r="C372" s="45">
        <v>462.56</v>
      </c>
    </row>
    <row r="373" spans="1:3">
      <c r="A373" s="45" t="s">
        <v>1442</v>
      </c>
      <c r="B373" s="45" t="s">
        <v>1236</v>
      </c>
      <c r="C373" s="45">
        <v>653.80000000000007</v>
      </c>
    </row>
    <row r="374" spans="1:3">
      <c r="A374" s="45" t="s">
        <v>1443</v>
      </c>
      <c r="B374" s="45" t="s">
        <v>1236</v>
      </c>
      <c r="C374" s="45">
        <v>565.79999999999995</v>
      </c>
    </row>
    <row r="375" spans="1:3">
      <c r="A375" s="45" t="s">
        <v>1444</v>
      </c>
      <c r="B375" s="45" t="s">
        <v>1236</v>
      </c>
      <c r="C375" s="45">
        <v>159.72</v>
      </c>
    </row>
    <row r="376" spans="1:3">
      <c r="A376" s="45" t="s">
        <v>1445</v>
      </c>
      <c r="B376" s="45" t="s">
        <v>1236</v>
      </c>
      <c r="C376" s="45">
        <v>1781.8400000000004</v>
      </c>
    </row>
    <row r="377" spans="1:3">
      <c r="A377" s="45" t="s">
        <v>1446</v>
      </c>
      <c r="B377" s="45" t="s">
        <v>1236</v>
      </c>
      <c r="C377" s="45">
        <v>8233.6796620000023</v>
      </c>
    </row>
    <row r="378" spans="1:3">
      <c r="A378" s="45" t="s">
        <v>1447</v>
      </c>
      <c r="B378" s="45" t="s">
        <v>1236</v>
      </c>
      <c r="C378" s="45">
        <v>8783.36</v>
      </c>
    </row>
    <row r="379" spans="1:3">
      <c r="A379" s="45" t="s">
        <v>1448</v>
      </c>
      <c r="B379" s="45" t="s">
        <v>1236</v>
      </c>
      <c r="C379" s="45">
        <v>1810.170102</v>
      </c>
    </row>
    <row r="380" spans="1:3">
      <c r="A380" s="45" t="s">
        <v>1449</v>
      </c>
      <c r="B380" s="45" t="s">
        <v>1236</v>
      </c>
      <c r="C380" s="45">
        <v>6343.1202479999993</v>
      </c>
    </row>
    <row r="381" spans="1:3">
      <c r="A381" s="45" t="s">
        <v>1450</v>
      </c>
      <c r="B381" s="45" t="s">
        <v>1236</v>
      </c>
      <c r="C381" s="45">
        <v>154.29000000000002</v>
      </c>
    </row>
    <row r="382" spans="1:3">
      <c r="A382" s="45" t="s">
        <v>1451</v>
      </c>
      <c r="B382" s="45" t="s">
        <v>1236</v>
      </c>
      <c r="C382" s="45">
        <v>2279.6000000000004</v>
      </c>
    </row>
    <row r="383" spans="1:3">
      <c r="A383" s="45" t="s">
        <v>1452</v>
      </c>
      <c r="B383" s="45" t="s">
        <v>1236</v>
      </c>
      <c r="C383" s="45">
        <v>1134.72</v>
      </c>
    </row>
    <row r="384" spans="1:3">
      <c r="A384" s="45" t="s">
        <v>1453</v>
      </c>
      <c r="B384" s="45" t="s">
        <v>1236</v>
      </c>
      <c r="C384" s="45">
        <v>2790.9499330000003</v>
      </c>
    </row>
    <row r="385" spans="1:3">
      <c r="A385" s="45" t="s">
        <v>1454</v>
      </c>
      <c r="B385" s="45" t="s">
        <v>1236</v>
      </c>
      <c r="C385" s="45">
        <v>1361.08</v>
      </c>
    </row>
    <row r="386" spans="1:3">
      <c r="A386" s="45" t="s">
        <v>1455</v>
      </c>
      <c r="B386" s="45" t="s">
        <v>1236</v>
      </c>
      <c r="C386" s="45">
        <v>1899.4199999999998</v>
      </c>
    </row>
    <row r="387" spans="1:3">
      <c r="A387" s="45" t="s">
        <v>1456</v>
      </c>
      <c r="B387" s="45" t="s">
        <v>1236</v>
      </c>
      <c r="C387" s="45">
        <v>8906.0397260000009</v>
      </c>
    </row>
    <row r="388" spans="1:3">
      <c r="A388" s="45" t="s">
        <v>1457</v>
      </c>
      <c r="B388" s="45" t="s">
        <v>1236</v>
      </c>
      <c r="C388" s="45">
        <v>13238.410146</v>
      </c>
    </row>
    <row r="389" spans="1:3">
      <c r="A389" s="45" t="s">
        <v>1458</v>
      </c>
      <c r="B389" s="45" t="s">
        <v>1236</v>
      </c>
      <c r="C389" s="45">
        <v>2993.4300000000003</v>
      </c>
    </row>
    <row r="390" spans="1:3">
      <c r="A390" s="45" t="s">
        <v>1459</v>
      </c>
      <c r="B390" s="45" t="s">
        <v>1236</v>
      </c>
      <c r="C390" s="45">
        <v>929.62</v>
      </c>
    </row>
    <row r="391" spans="1:3">
      <c r="A391" s="45" t="s">
        <v>1460</v>
      </c>
      <c r="B391" s="45" t="s">
        <v>1236</v>
      </c>
      <c r="C391" s="45">
        <v>897.42000000000007</v>
      </c>
    </row>
    <row r="392" spans="1:3">
      <c r="A392" s="45" t="s">
        <v>1461</v>
      </c>
      <c r="B392" s="45" t="s">
        <v>1236</v>
      </c>
      <c r="C392" s="45">
        <v>6671.2797989999999</v>
      </c>
    </row>
    <row r="393" spans="1:3">
      <c r="A393" s="45" t="s">
        <v>1462</v>
      </c>
      <c r="B393" s="45" t="s">
        <v>1236</v>
      </c>
      <c r="C393" s="45">
        <v>676.11</v>
      </c>
    </row>
    <row r="394" spans="1:3">
      <c r="A394" s="45" t="s">
        <v>1463</v>
      </c>
      <c r="B394" s="45" t="s">
        <v>1236</v>
      </c>
      <c r="C394" s="45">
        <v>7486.82</v>
      </c>
    </row>
    <row r="395" spans="1:3">
      <c r="A395" s="45" t="s">
        <v>1464</v>
      </c>
      <c r="B395" s="45" t="s">
        <v>1236</v>
      </c>
      <c r="C395" s="45">
        <v>784.00999999999988</v>
      </c>
    </row>
    <row r="396" spans="1:3">
      <c r="A396" s="45" t="s">
        <v>1465</v>
      </c>
      <c r="B396" s="45" t="s">
        <v>1236</v>
      </c>
      <c r="C396" s="45">
        <v>3060.7200000000003</v>
      </c>
    </row>
    <row r="397" spans="1:3">
      <c r="A397" s="45" t="s">
        <v>1466</v>
      </c>
      <c r="B397" s="45" t="s">
        <v>1236</v>
      </c>
      <c r="C397" s="45">
        <v>1993.5</v>
      </c>
    </row>
    <row r="398" spans="1:3">
      <c r="A398" s="45" t="s">
        <v>1467</v>
      </c>
      <c r="B398" s="45" t="s">
        <v>1236</v>
      </c>
      <c r="C398" s="45">
        <v>3.21</v>
      </c>
    </row>
    <row r="399" spans="1:3">
      <c r="A399" s="45" t="s">
        <v>1468</v>
      </c>
      <c r="B399" s="45" t="s">
        <v>1236</v>
      </c>
      <c r="C399" s="45">
        <v>2382.1400209999997</v>
      </c>
    </row>
    <row r="400" spans="1:3">
      <c r="A400" s="45" t="s">
        <v>1469</v>
      </c>
      <c r="B400" s="45" t="s">
        <v>1236</v>
      </c>
      <c r="C400" s="45">
        <v>95</v>
      </c>
    </row>
    <row r="401" spans="1:3">
      <c r="A401" s="45" t="s">
        <v>1470</v>
      </c>
      <c r="B401" s="45" t="s">
        <v>1236</v>
      </c>
      <c r="C401" s="45">
        <v>1016.4</v>
      </c>
    </row>
    <row r="402" spans="1:3">
      <c r="A402" s="45" t="s">
        <v>1471</v>
      </c>
      <c r="B402" s="45" t="s">
        <v>1236</v>
      </c>
      <c r="C402" s="45">
        <v>672.09999999999991</v>
      </c>
    </row>
    <row r="403" spans="1:3">
      <c r="A403" s="45" t="s">
        <v>1472</v>
      </c>
      <c r="B403" s="45" t="s">
        <v>1236</v>
      </c>
      <c r="C403" s="45">
        <v>308.70000000000005</v>
      </c>
    </row>
    <row r="404" spans="1:3">
      <c r="A404" s="45" t="s">
        <v>1473</v>
      </c>
      <c r="B404" s="45" t="s">
        <v>1236</v>
      </c>
      <c r="C404" s="45">
        <v>3615.8798060000004</v>
      </c>
    </row>
    <row r="405" spans="1:3">
      <c r="A405" s="45" t="s">
        <v>1474</v>
      </c>
      <c r="B405" s="45" t="s">
        <v>1236</v>
      </c>
      <c r="C405" s="45">
        <v>1509.6799999999998</v>
      </c>
    </row>
    <row r="406" spans="1:3">
      <c r="A406" s="45" t="s">
        <v>1475</v>
      </c>
      <c r="B406" s="45" t="s">
        <v>1236</v>
      </c>
      <c r="C406" s="45">
        <v>294.39999999999998</v>
      </c>
    </row>
    <row r="407" spans="1:3">
      <c r="A407" s="45" t="s">
        <v>1476</v>
      </c>
      <c r="B407" s="45" t="s">
        <v>1236</v>
      </c>
      <c r="C407" s="45">
        <v>2105.2600000000002</v>
      </c>
    </row>
    <row r="408" spans="1:3">
      <c r="A408" s="45" t="s">
        <v>1477</v>
      </c>
      <c r="B408" s="45" t="s">
        <v>1236</v>
      </c>
      <c r="C408" s="45">
        <v>3041.37</v>
      </c>
    </row>
    <row r="409" spans="1:3">
      <c r="A409" s="45" t="s">
        <v>330</v>
      </c>
      <c r="B409" s="45" t="s">
        <v>314</v>
      </c>
      <c r="C409" s="45">
        <v>12781.96</v>
      </c>
    </row>
    <row r="410" spans="1:3">
      <c r="A410" s="45" t="s">
        <v>1478</v>
      </c>
      <c r="B410" s="45" t="s">
        <v>314</v>
      </c>
      <c r="C410" s="45">
        <v>22353.331170000001</v>
      </c>
    </row>
    <row r="411" spans="1:3">
      <c r="A411" s="45" t="s">
        <v>1479</v>
      </c>
      <c r="B411" s="45" t="s">
        <v>314</v>
      </c>
      <c r="C411" s="45">
        <v>26479.198986000003</v>
      </c>
    </row>
    <row r="412" spans="1:3">
      <c r="A412" s="45" t="s">
        <v>328</v>
      </c>
      <c r="B412" s="45" t="s">
        <v>314</v>
      </c>
      <c r="C412" s="45">
        <v>18758.889750000002</v>
      </c>
    </row>
    <row r="413" spans="1:3">
      <c r="A413" s="45" t="s">
        <v>329</v>
      </c>
      <c r="B413" s="45" t="s">
        <v>314</v>
      </c>
      <c r="C413" s="45">
        <v>3533.12</v>
      </c>
    </row>
    <row r="414" spans="1:3">
      <c r="A414" s="45" t="s">
        <v>1480</v>
      </c>
      <c r="B414" s="45" t="s">
        <v>314</v>
      </c>
      <c r="C414" s="45">
        <v>2932.03</v>
      </c>
    </row>
    <row r="415" spans="1:3">
      <c r="A415" s="45" t="s">
        <v>1481</v>
      </c>
      <c r="B415" s="45" t="s">
        <v>314</v>
      </c>
      <c r="C415" s="45">
        <v>7587.62</v>
      </c>
    </row>
    <row r="416" spans="1:3">
      <c r="A416" s="45" t="s">
        <v>317</v>
      </c>
      <c r="B416" s="45" t="s">
        <v>314</v>
      </c>
      <c r="C416" s="45">
        <v>1437.05</v>
      </c>
    </row>
    <row r="417" spans="1:3">
      <c r="A417" s="45" t="s">
        <v>1482</v>
      </c>
      <c r="B417" s="45" t="s">
        <v>314</v>
      </c>
      <c r="C417" s="45">
        <v>2172.21</v>
      </c>
    </row>
    <row r="418" spans="1:3">
      <c r="A418" s="45" t="s">
        <v>325</v>
      </c>
      <c r="B418" s="45" t="s">
        <v>314</v>
      </c>
      <c r="C418" s="45">
        <v>10884.349737</v>
      </c>
    </row>
    <row r="419" spans="1:3">
      <c r="A419" s="45" t="s">
        <v>1483</v>
      </c>
      <c r="B419" s="45" t="s">
        <v>314</v>
      </c>
      <c r="C419" s="45">
        <v>13739.64</v>
      </c>
    </row>
    <row r="420" spans="1:3">
      <c r="A420" s="45" t="s">
        <v>322</v>
      </c>
      <c r="B420" s="45" t="s">
        <v>314</v>
      </c>
      <c r="C420" s="45">
        <v>13435.05</v>
      </c>
    </row>
    <row r="421" spans="1:3">
      <c r="A421" s="45" t="s">
        <v>331</v>
      </c>
      <c r="B421" s="45" t="s">
        <v>314</v>
      </c>
      <c r="C421" s="45">
        <v>1428.9299999999998</v>
      </c>
    </row>
    <row r="422" spans="1:3">
      <c r="A422" s="45" t="s">
        <v>319</v>
      </c>
      <c r="B422" s="45" t="s">
        <v>314</v>
      </c>
      <c r="C422" s="45">
        <v>10288.41</v>
      </c>
    </row>
    <row r="423" spans="1:3">
      <c r="A423" s="45" t="s">
        <v>1484</v>
      </c>
      <c r="B423" s="45" t="s">
        <v>314</v>
      </c>
      <c r="C423" s="45">
        <v>1594.6399999999999</v>
      </c>
    </row>
    <row r="424" spans="1:3">
      <c r="A424" s="45" t="s">
        <v>327</v>
      </c>
      <c r="B424" s="45" t="s">
        <v>314</v>
      </c>
      <c r="C424" s="45">
        <v>180</v>
      </c>
    </row>
    <row r="425" spans="1:3">
      <c r="A425" s="45" t="s">
        <v>321</v>
      </c>
      <c r="B425" s="45" t="s">
        <v>314</v>
      </c>
      <c r="C425" s="45">
        <v>25540.898499999996</v>
      </c>
    </row>
    <row r="426" spans="1:3">
      <c r="A426" s="45" t="s">
        <v>315</v>
      </c>
      <c r="B426" s="45" t="s">
        <v>314</v>
      </c>
      <c r="C426" s="45">
        <v>24829.09059</v>
      </c>
    </row>
    <row r="427" spans="1:3">
      <c r="A427" s="45" t="s">
        <v>1485</v>
      </c>
      <c r="B427" s="45" t="s">
        <v>314</v>
      </c>
      <c r="C427" s="45">
        <v>192.4</v>
      </c>
    </row>
    <row r="428" spans="1:3">
      <c r="A428" s="45" t="s">
        <v>1486</v>
      </c>
      <c r="B428" s="45" t="s">
        <v>314</v>
      </c>
      <c r="C428" s="45">
        <v>2976.3700000000003</v>
      </c>
    </row>
    <row r="429" spans="1:3">
      <c r="A429" s="45" t="s">
        <v>1487</v>
      </c>
      <c r="B429" s="45" t="s">
        <v>314</v>
      </c>
      <c r="C429" s="45">
        <v>161</v>
      </c>
    </row>
    <row r="430" spans="1:3">
      <c r="A430" s="45" t="s">
        <v>318</v>
      </c>
      <c r="B430" s="45" t="s">
        <v>314</v>
      </c>
      <c r="C430" s="45">
        <v>11101.439414</v>
      </c>
    </row>
    <row r="431" spans="1:3">
      <c r="A431" s="45" t="s">
        <v>320</v>
      </c>
      <c r="B431" s="45" t="s">
        <v>314</v>
      </c>
      <c r="C431" s="45">
        <v>10933.87</v>
      </c>
    </row>
    <row r="432" spans="1:3">
      <c r="A432" s="45" t="s">
        <v>313</v>
      </c>
      <c r="B432" s="45" t="s">
        <v>314</v>
      </c>
      <c r="C432" s="45">
        <v>9852.7499999999982</v>
      </c>
    </row>
    <row r="433" spans="1:3">
      <c r="A433" s="45" t="s">
        <v>1037</v>
      </c>
      <c r="B433" s="45" t="s">
        <v>803</v>
      </c>
      <c r="C433" s="45">
        <v>3265.1498700000002</v>
      </c>
    </row>
    <row r="434" spans="1:3">
      <c r="A434" s="45" t="s">
        <v>975</v>
      </c>
      <c r="B434" s="45" t="s">
        <v>803</v>
      </c>
      <c r="C434" s="45">
        <v>4248.2099760000001</v>
      </c>
    </row>
    <row r="435" spans="1:3">
      <c r="A435" s="45" t="s">
        <v>996</v>
      </c>
      <c r="B435" s="45" t="s">
        <v>803</v>
      </c>
      <c r="C435" s="45">
        <v>1993.32</v>
      </c>
    </row>
    <row r="436" spans="1:3">
      <c r="A436" s="45" t="s">
        <v>1099</v>
      </c>
      <c r="B436" s="45" t="s">
        <v>803</v>
      </c>
      <c r="C436" s="45">
        <v>1986.39</v>
      </c>
    </row>
    <row r="437" spans="1:3">
      <c r="A437" s="45" t="s">
        <v>1488</v>
      </c>
      <c r="B437" s="45" t="s">
        <v>803</v>
      </c>
      <c r="C437" s="45">
        <v>356.82000000000005</v>
      </c>
    </row>
    <row r="438" spans="1:3">
      <c r="A438" s="45" t="s">
        <v>1027</v>
      </c>
      <c r="B438" s="45" t="s">
        <v>803</v>
      </c>
      <c r="C438" s="45">
        <v>181.42</v>
      </c>
    </row>
    <row r="439" spans="1:3">
      <c r="A439" s="45" t="s">
        <v>1109</v>
      </c>
      <c r="B439" s="45" t="s">
        <v>803</v>
      </c>
      <c r="C439" s="45">
        <v>25117.260303999999</v>
      </c>
    </row>
    <row r="440" spans="1:3">
      <c r="A440" s="45" t="s">
        <v>1065</v>
      </c>
      <c r="B440" s="45" t="s">
        <v>803</v>
      </c>
      <c r="C440" s="45">
        <v>576.72</v>
      </c>
    </row>
    <row r="441" spans="1:3">
      <c r="A441" s="45" t="s">
        <v>1023</v>
      </c>
      <c r="B441" s="45" t="s">
        <v>803</v>
      </c>
      <c r="C441" s="45">
        <v>4121.5500000000011</v>
      </c>
    </row>
    <row r="442" spans="1:3">
      <c r="A442" s="45" t="s">
        <v>1015</v>
      </c>
      <c r="B442" s="45" t="s">
        <v>803</v>
      </c>
      <c r="C442" s="45">
        <v>906.50000000000011</v>
      </c>
    </row>
    <row r="443" spans="1:3">
      <c r="A443" s="45" t="s">
        <v>875</v>
      </c>
      <c r="B443" s="45" t="s">
        <v>803</v>
      </c>
      <c r="C443" s="45">
        <v>857.00000000000011</v>
      </c>
    </row>
    <row r="444" spans="1:3">
      <c r="A444" s="45" t="s">
        <v>867</v>
      </c>
      <c r="B444" s="45" t="s">
        <v>803</v>
      </c>
      <c r="C444" s="45">
        <v>1096.02</v>
      </c>
    </row>
    <row r="445" spans="1:3">
      <c r="A445" s="45" t="s">
        <v>903</v>
      </c>
      <c r="B445" s="45" t="s">
        <v>803</v>
      </c>
      <c r="C445" s="45">
        <v>758.60000000000014</v>
      </c>
    </row>
    <row r="446" spans="1:3">
      <c r="A446" s="45" t="s">
        <v>1086</v>
      </c>
      <c r="B446" s="45" t="s">
        <v>803</v>
      </c>
      <c r="C446" s="45">
        <v>3878.0098730000004</v>
      </c>
    </row>
    <row r="447" spans="1:3">
      <c r="A447" s="45" t="s">
        <v>846</v>
      </c>
      <c r="B447" s="45" t="s">
        <v>803</v>
      </c>
      <c r="C447" s="45">
        <v>5976.18</v>
      </c>
    </row>
    <row r="448" spans="1:3">
      <c r="A448" s="45" t="s">
        <v>880</v>
      </c>
      <c r="B448" s="45" t="s">
        <v>803</v>
      </c>
      <c r="C448" s="45">
        <v>850.68999300000019</v>
      </c>
    </row>
    <row r="449" spans="1:3">
      <c r="A449" s="45" t="s">
        <v>1489</v>
      </c>
      <c r="B449" s="45" t="s">
        <v>803</v>
      </c>
      <c r="C449" s="45">
        <v>1886.9600000000003</v>
      </c>
    </row>
    <row r="450" spans="1:3">
      <c r="A450" s="45" t="s">
        <v>802</v>
      </c>
      <c r="B450" s="45" t="s">
        <v>803</v>
      </c>
      <c r="C450" s="45">
        <v>3643.419946</v>
      </c>
    </row>
    <row r="451" spans="1:3">
      <c r="A451" s="45" t="s">
        <v>1064</v>
      </c>
      <c r="B451" s="45" t="s">
        <v>803</v>
      </c>
      <c r="C451" s="45">
        <v>1791.74</v>
      </c>
    </row>
    <row r="452" spans="1:3">
      <c r="A452" s="45" t="s">
        <v>860</v>
      </c>
      <c r="B452" s="45" t="s">
        <v>803</v>
      </c>
      <c r="C452" s="45">
        <v>4143.8999439999998</v>
      </c>
    </row>
    <row r="453" spans="1:3">
      <c r="A453" s="45" t="s">
        <v>869</v>
      </c>
      <c r="B453" s="45" t="s">
        <v>803</v>
      </c>
      <c r="C453" s="45">
        <v>1219.33</v>
      </c>
    </row>
    <row r="454" spans="1:3">
      <c r="A454" s="45" t="s">
        <v>1490</v>
      </c>
      <c r="B454" s="45" t="s">
        <v>803</v>
      </c>
      <c r="C454" s="45">
        <v>2563.44</v>
      </c>
    </row>
    <row r="455" spans="1:3">
      <c r="A455" s="45" t="s">
        <v>921</v>
      </c>
      <c r="B455" s="45" t="s">
        <v>803</v>
      </c>
      <c r="C455" s="45">
        <v>4728.51</v>
      </c>
    </row>
    <row r="456" spans="1:3">
      <c r="A456" s="45" t="s">
        <v>807</v>
      </c>
      <c r="B456" s="45" t="s">
        <v>803</v>
      </c>
      <c r="C456" s="45">
        <v>1599.06</v>
      </c>
    </row>
    <row r="457" spans="1:3">
      <c r="A457" s="45" t="s">
        <v>1075</v>
      </c>
      <c r="B457" s="45" t="s">
        <v>803</v>
      </c>
      <c r="C457" s="45">
        <v>4336.6401079999996</v>
      </c>
    </row>
    <row r="458" spans="1:3">
      <c r="A458" s="45" t="s">
        <v>886</v>
      </c>
      <c r="B458" s="45" t="s">
        <v>803</v>
      </c>
      <c r="C458" s="45">
        <v>8665.69967</v>
      </c>
    </row>
    <row r="459" spans="1:3">
      <c r="A459" s="45" t="s">
        <v>1010</v>
      </c>
      <c r="B459" s="45" t="s">
        <v>803</v>
      </c>
      <c r="C459" s="45">
        <v>525.60000000000014</v>
      </c>
    </row>
    <row r="460" spans="1:3">
      <c r="A460" s="45" t="s">
        <v>972</v>
      </c>
      <c r="B460" s="45" t="s">
        <v>803</v>
      </c>
      <c r="C460" s="45">
        <v>5786.4600000000009</v>
      </c>
    </row>
    <row r="461" spans="1:3">
      <c r="A461" s="45" t="s">
        <v>1035</v>
      </c>
      <c r="B461" s="45" t="s">
        <v>803</v>
      </c>
      <c r="C461" s="45">
        <v>1982.3100000000002</v>
      </c>
    </row>
    <row r="462" spans="1:3">
      <c r="A462" s="45" t="s">
        <v>808</v>
      </c>
      <c r="B462" s="45" t="s">
        <v>803</v>
      </c>
      <c r="C462" s="45">
        <v>2980.1101200000003</v>
      </c>
    </row>
    <row r="463" spans="1:3">
      <c r="A463" s="45" t="s">
        <v>1079</v>
      </c>
      <c r="B463" s="45" t="s">
        <v>803</v>
      </c>
      <c r="C463" s="45">
        <v>12140.219445000001</v>
      </c>
    </row>
    <row r="464" spans="1:3">
      <c r="A464" s="45" t="s">
        <v>804</v>
      </c>
      <c r="B464" s="45" t="s">
        <v>803</v>
      </c>
      <c r="C464" s="45">
        <v>2237.04</v>
      </c>
    </row>
    <row r="465" spans="1:3">
      <c r="A465" s="45" t="s">
        <v>1491</v>
      </c>
      <c r="B465" s="45" t="s">
        <v>803</v>
      </c>
      <c r="C465" s="45">
        <v>757.08</v>
      </c>
    </row>
    <row r="466" spans="1:3">
      <c r="A466" s="45" t="s">
        <v>832</v>
      </c>
      <c r="B466" s="45" t="s">
        <v>803</v>
      </c>
      <c r="C466" s="45">
        <v>8993.3201289999997</v>
      </c>
    </row>
    <row r="467" spans="1:3">
      <c r="A467" s="45" t="s">
        <v>1492</v>
      </c>
      <c r="B467" s="45" t="s">
        <v>803</v>
      </c>
      <c r="C467" s="45">
        <v>5003.3999100000001</v>
      </c>
    </row>
    <row r="468" spans="1:3">
      <c r="A468" s="45" t="s">
        <v>1092</v>
      </c>
      <c r="B468" s="45" t="s">
        <v>803</v>
      </c>
      <c r="C468" s="45">
        <v>1506.2600000000002</v>
      </c>
    </row>
    <row r="469" spans="1:3">
      <c r="A469" s="45" t="s">
        <v>1125</v>
      </c>
      <c r="B469" s="45" t="s">
        <v>803</v>
      </c>
      <c r="C469" s="45">
        <v>858.8</v>
      </c>
    </row>
    <row r="470" spans="1:3">
      <c r="A470" s="45" t="s">
        <v>1493</v>
      </c>
      <c r="B470" s="45" t="s">
        <v>803</v>
      </c>
      <c r="C470" s="45">
        <v>2346.5199999999995</v>
      </c>
    </row>
    <row r="471" spans="1:3">
      <c r="A471" s="45" t="s">
        <v>938</v>
      </c>
      <c r="B471" s="45" t="s">
        <v>803</v>
      </c>
      <c r="C471" s="45">
        <v>7307.9603800000004</v>
      </c>
    </row>
    <row r="472" spans="1:3">
      <c r="A472" s="45" t="s">
        <v>909</v>
      </c>
      <c r="B472" s="45" t="s">
        <v>803</v>
      </c>
      <c r="C472" s="45">
        <v>6313.5798089999998</v>
      </c>
    </row>
    <row r="473" spans="1:3">
      <c r="A473" s="45" t="s">
        <v>941</v>
      </c>
      <c r="B473" s="45" t="s">
        <v>803</v>
      </c>
      <c r="C473" s="45">
        <v>2939.47</v>
      </c>
    </row>
    <row r="474" spans="1:3">
      <c r="A474" s="45" t="s">
        <v>1056</v>
      </c>
      <c r="B474" s="45" t="s">
        <v>803</v>
      </c>
      <c r="C474" s="45">
        <v>3666.18</v>
      </c>
    </row>
    <row r="475" spans="1:3">
      <c r="A475" s="45" t="s">
        <v>849</v>
      </c>
      <c r="B475" s="45" t="s">
        <v>803</v>
      </c>
      <c r="C475" s="45">
        <v>3619.89</v>
      </c>
    </row>
    <row r="476" spans="1:3">
      <c r="A476" s="45" t="s">
        <v>926</v>
      </c>
      <c r="B476" s="45" t="s">
        <v>803</v>
      </c>
      <c r="C476" s="45">
        <v>21345.230000000003</v>
      </c>
    </row>
    <row r="477" spans="1:3">
      <c r="A477" s="45" t="s">
        <v>939</v>
      </c>
      <c r="B477" s="45" t="s">
        <v>803</v>
      </c>
      <c r="C477" s="45">
        <v>601.99000000000012</v>
      </c>
    </row>
    <row r="478" spans="1:3">
      <c r="A478" s="45" t="s">
        <v>833</v>
      </c>
      <c r="B478" s="45" t="s">
        <v>803</v>
      </c>
      <c r="C478" s="45">
        <v>3028.3199669999999</v>
      </c>
    </row>
    <row r="479" spans="1:3">
      <c r="A479" s="45" t="s">
        <v>1494</v>
      </c>
      <c r="B479" s="45" t="s">
        <v>803</v>
      </c>
      <c r="C479" s="45">
        <v>184.32</v>
      </c>
    </row>
    <row r="480" spans="1:3">
      <c r="A480" s="45" t="s">
        <v>1121</v>
      </c>
      <c r="B480" s="45" t="s">
        <v>803</v>
      </c>
      <c r="C480" s="45">
        <v>392.4</v>
      </c>
    </row>
    <row r="481" spans="1:3">
      <c r="A481" s="45" t="s">
        <v>1495</v>
      </c>
      <c r="B481" s="45" t="s">
        <v>803</v>
      </c>
      <c r="C481" s="45">
        <v>1681.2500169999998</v>
      </c>
    </row>
    <row r="482" spans="1:3">
      <c r="A482" s="45" t="s">
        <v>1496</v>
      </c>
      <c r="B482" s="45" t="s">
        <v>803</v>
      </c>
      <c r="C482" s="45">
        <v>543.66</v>
      </c>
    </row>
    <row r="483" spans="1:3">
      <c r="A483" s="45" t="s">
        <v>1018</v>
      </c>
      <c r="B483" s="45" t="s">
        <v>803</v>
      </c>
      <c r="C483" s="45">
        <v>2237.54</v>
      </c>
    </row>
    <row r="484" spans="1:3">
      <c r="A484" s="45" t="s">
        <v>971</v>
      </c>
      <c r="B484" s="45" t="s">
        <v>803</v>
      </c>
      <c r="C484" s="45">
        <v>13652.889771000002</v>
      </c>
    </row>
    <row r="485" spans="1:3">
      <c r="A485" s="45" t="s">
        <v>861</v>
      </c>
      <c r="B485" s="45" t="s">
        <v>803</v>
      </c>
      <c r="C485" s="45">
        <v>3055.19</v>
      </c>
    </row>
    <row r="486" spans="1:3">
      <c r="A486" s="45" t="s">
        <v>927</v>
      </c>
      <c r="B486" s="45" t="s">
        <v>803</v>
      </c>
      <c r="C486" s="45">
        <v>745.75000000000011</v>
      </c>
    </row>
    <row r="487" spans="1:3">
      <c r="A487" s="45" t="s">
        <v>930</v>
      </c>
      <c r="B487" s="45" t="s">
        <v>803</v>
      </c>
      <c r="C487" s="45">
        <v>2199.37</v>
      </c>
    </row>
    <row r="488" spans="1:3">
      <c r="A488" s="45" t="s">
        <v>1497</v>
      </c>
      <c r="B488" s="45" t="s">
        <v>803</v>
      </c>
      <c r="C488" s="45">
        <v>2056.06</v>
      </c>
    </row>
    <row r="489" spans="1:3">
      <c r="A489" s="45" t="s">
        <v>1498</v>
      </c>
      <c r="B489" s="45" t="s">
        <v>803</v>
      </c>
      <c r="C489" s="45">
        <v>356.95000000000005</v>
      </c>
    </row>
    <row r="490" spans="1:3">
      <c r="A490" s="45" t="s">
        <v>982</v>
      </c>
      <c r="B490" s="45" t="s">
        <v>803</v>
      </c>
      <c r="C490" s="45">
        <v>1713.21</v>
      </c>
    </row>
    <row r="491" spans="1:3">
      <c r="A491" s="45" t="s">
        <v>894</v>
      </c>
      <c r="B491" s="45" t="s">
        <v>803</v>
      </c>
      <c r="C491" s="45">
        <v>710.31</v>
      </c>
    </row>
    <row r="492" spans="1:3">
      <c r="A492" s="45" t="s">
        <v>828</v>
      </c>
      <c r="B492" s="45" t="s">
        <v>803</v>
      </c>
      <c r="C492" s="45">
        <v>2042.94</v>
      </c>
    </row>
    <row r="493" spans="1:3">
      <c r="A493" s="45" t="s">
        <v>1499</v>
      </c>
      <c r="B493" s="45" t="s">
        <v>803</v>
      </c>
      <c r="C493" s="45">
        <v>2365.1799170000004</v>
      </c>
    </row>
    <row r="494" spans="1:3">
      <c r="A494" s="45" t="s">
        <v>1020</v>
      </c>
      <c r="B494" s="45" t="s">
        <v>803</v>
      </c>
      <c r="C494" s="45">
        <v>104</v>
      </c>
    </row>
    <row r="495" spans="1:3">
      <c r="A495" s="45" t="s">
        <v>977</v>
      </c>
      <c r="B495" s="45" t="s">
        <v>803</v>
      </c>
      <c r="C495" s="45">
        <v>1447.5200829999999</v>
      </c>
    </row>
    <row r="496" spans="1:3">
      <c r="A496" s="45" t="s">
        <v>978</v>
      </c>
      <c r="B496" s="45" t="s">
        <v>803</v>
      </c>
      <c r="C496" s="45">
        <v>196.94</v>
      </c>
    </row>
    <row r="497" spans="1:3">
      <c r="A497" s="45" t="s">
        <v>813</v>
      </c>
      <c r="B497" s="45" t="s">
        <v>803</v>
      </c>
      <c r="C497" s="45">
        <v>704.79000000000008</v>
      </c>
    </row>
    <row r="498" spans="1:3">
      <c r="A498" s="45" t="s">
        <v>1500</v>
      </c>
      <c r="B498" s="45" t="s">
        <v>803</v>
      </c>
      <c r="C498" s="45">
        <v>2751.5101279999999</v>
      </c>
    </row>
    <row r="499" spans="1:3">
      <c r="A499" s="45" t="s">
        <v>830</v>
      </c>
      <c r="B499" s="45" t="s">
        <v>803</v>
      </c>
      <c r="C499" s="45">
        <v>1482.1200000000001</v>
      </c>
    </row>
    <row r="500" spans="1:3">
      <c r="A500" s="45" t="s">
        <v>1501</v>
      </c>
      <c r="B500" s="45" t="s">
        <v>803</v>
      </c>
      <c r="C500" s="45">
        <v>3184.7701590000001</v>
      </c>
    </row>
    <row r="501" spans="1:3">
      <c r="A501" s="45" t="s">
        <v>1502</v>
      </c>
      <c r="B501" s="45" t="s">
        <v>803</v>
      </c>
      <c r="C501" s="45">
        <v>5788.56</v>
      </c>
    </row>
    <row r="502" spans="1:3">
      <c r="A502" s="45" t="s">
        <v>898</v>
      </c>
      <c r="B502" s="45" t="s">
        <v>803</v>
      </c>
      <c r="C502" s="45">
        <v>1449.729957</v>
      </c>
    </row>
    <row r="503" spans="1:3">
      <c r="A503" s="45" t="s">
        <v>1123</v>
      </c>
      <c r="B503" s="45" t="s">
        <v>803</v>
      </c>
      <c r="C503" s="45">
        <v>730.91000000000008</v>
      </c>
    </row>
    <row r="504" spans="1:3">
      <c r="A504" s="45" t="s">
        <v>1503</v>
      </c>
      <c r="B504" s="45" t="s">
        <v>803</v>
      </c>
      <c r="C504" s="45">
        <v>1208.75</v>
      </c>
    </row>
    <row r="505" spans="1:3">
      <c r="A505" s="45" t="s">
        <v>999</v>
      </c>
      <c r="B505" s="45" t="s">
        <v>803</v>
      </c>
      <c r="C505" s="45">
        <v>2530.4100000000003</v>
      </c>
    </row>
    <row r="506" spans="1:3">
      <c r="A506" s="45" t="s">
        <v>1043</v>
      </c>
      <c r="B506" s="45" t="s">
        <v>803</v>
      </c>
      <c r="C506" s="45">
        <v>2488.6499999999996</v>
      </c>
    </row>
    <row r="507" spans="1:3">
      <c r="A507" s="45" t="s">
        <v>1067</v>
      </c>
      <c r="B507" s="45" t="s">
        <v>803</v>
      </c>
      <c r="C507" s="45">
        <v>2069.7599999999998</v>
      </c>
    </row>
    <row r="508" spans="1:3">
      <c r="A508" s="45" t="s">
        <v>823</v>
      </c>
      <c r="B508" s="45" t="s">
        <v>803</v>
      </c>
      <c r="C508" s="45">
        <v>11302.800248</v>
      </c>
    </row>
    <row r="509" spans="1:3">
      <c r="A509" s="45" t="s">
        <v>917</v>
      </c>
      <c r="B509" s="45" t="s">
        <v>803</v>
      </c>
      <c r="C509" s="45">
        <v>2018.9398860000001</v>
      </c>
    </row>
    <row r="510" spans="1:3">
      <c r="A510" s="45" t="s">
        <v>962</v>
      </c>
      <c r="B510" s="45" t="s">
        <v>803</v>
      </c>
      <c r="C510" s="45">
        <v>150.80000000000001</v>
      </c>
    </row>
    <row r="511" spans="1:3">
      <c r="A511" s="45" t="s">
        <v>1504</v>
      </c>
      <c r="B511" s="45" t="s">
        <v>803</v>
      </c>
      <c r="C511" s="45">
        <v>3561.5698919999995</v>
      </c>
    </row>
    <row r="512" spans="1:3">
      <c r="A512" s="45" t="s">
        <v>990</v>
      </c>
      <c r="B512" s="45" t="s">
        <v>803</v>
      </c>
      <c r="C512" s="45">
        <v>806.71999999999991</v>
      </c>
    </row>
    <row r="513" spans="1:3">
      <c r="A513" s="45" t="s">
        <v>1505</v>
      </c>
      <c r="B513" s="45" t="s">
        <v>803</v>
      </c>
      <c r="C513" s="45">
        <v>2279.79</v>
      </c>
    </row>
    <row r="514" spans="1:3">
      <c r="A514" s="45" t="s">
        <v>1088</v>
      </c>
      <c r="B514" s="45" t="s">
        <v>803</v>
      </c>
      <c r="C514" s="45">
        <v>3408</v>
      </c>
    </row>
    <row r="515" spans="1:3">
      <c r="A515" s="45" t="s">
        <v>995</v>
      </c>
      <c r="B515" s="45" t="s">
        <v>803</v>
      </c>
      <c r="C515" s="45">
        <v>2722.88</v>
      </c>
    </row>
    <row r="516" spans="1:3">
      <c r="A516" s="45" t="s">
        <v>1096</v>
      </c>
      <c r="B516" s="45" t="s">
        <v>803</v>
      </c>
      <c r="C516" s="45">
        <v>2543.610044</v>
      </c>
    </row>
    <row r="517" spans="1:3">
      <c r="A517" s="45" t="s">
        <v>906</v>
      </c>
      <c r="B517" s="45" t="s">
        <v>803</v>
      </c>
      <c r="C517" s="45">
        <v>1340.48</v>
      </c>
    </row>
    <row r="518" spans="1:3">
      <c r="A518" s="45" t="s">
        <v>900</v>
      </c>
      <c r="B518" s="45" t="s">
        <v>803</v>
      </c>
      <c r="C518" s="45">
        <v>7418.07</v>
      </c>
    </row>
    <row r="519" spans="1:3">
      <c r="A519" s="45" t="s">
        <v>1080</v>
      </c>
      <c r="B519" s="45" t="s">
        <v>803</v>
      </c>
      <c r="C519" s="45">
        <v>4985.2199999999993</v>
      </c>
    </row>
    <row r="520" spans="1:3">
      <c r="A520" s="45" t="s">
        <v>988</v>
      </c>
      <c r="B520" s="45" t="s">
        <v>803</v>
      </c>
      <c r="C520" s="45">
        <v>5287.7100590000009</v>
      </c>
    </row>
    <row r="521" spans="1:3">
      <c r="A521" s="45" t="s">
        <v>1506</v>
      </c>
      <c r="B521" s="45" t="s">
        <v>803</v>
      </c>
      <c r="C521" s="45">
        <v>1556.91</v>
      </c>
    </row>
    <row r="522" spans="1:3">
      <c r="A522" s="45" t="s">
        <v>1105</v>
      </c>
      <c r="B522" s="45" t="s">
        <v>803</v>
      </c>
      <c r="C522" s="45">
        <v>194.88</v>
      </c>
    </row>
    <row r="523" spans="1:3">
      <c r="A523" s="45" t="s">
        <v>1507</v>
      </c>
      <c r="B523" s="45" t="s">
        <v>803</v>
      </c>
      <c r="C523" s="45">
        <v>3011.5598410000002</v>
      </c>
    </row>
    <row r="524" spans="1:3">
      <c r="A524" s="45" t="s">
        <v>914</v>
      </c>
      <c r="B524" s="45" t="s">
        <v>803</v>
      </c>
      <c r="C524" s="45">
        <v>2236.9</v>
      </c>
    </row>
    <row r="525" spans="1:3">
      <c r="A525" s="45" t="s">
        <v>1025</v>
      </c>
      <c r="B525" s="45" t="s">
        <v>803</v>
      </c>
      <c r="C525" s="45">
        <v>2220.4199859999999</v>
      </c>
    </row>
    <row r="526" spans="1:3">
      <c r="A526" s="45" t="s">
        <v>902</v>
      </c>
      <c r="B526" s="45" t="s">
        <v>803</v>
      </c>
      <c r="C526" s="45">
        <v>2266.7999999999997</v>
      </c>
    </row>
    <row r="527" spans="1:3">
      <c r="A527" s="45" t="s">
        <v>1508</v>
      </c>
      <c r="B527" s="45" t="s">
        <v>803</v>
      </c>
      <c r="C527" s="45">
        <v>2458.7200000000003</v>
      </c>
    </row>
    <row r="528" spans="1:3">
      <c r="A528" s="45" t="s">
        <v>876</v>
      </c>
      <c r="B528" s="45" t="s">
        <v>803</v>
      </c>
      <c r="C528" s="45">
        <v>324.12000000000006</v>
      </c>
    </row>
    <row r="529" spans="1:3">
      <c r="A529" s="45" t="s">
        <v>967</v>
      </c>
      <c r="B529" s="45" t="s">
        <v>803</v>
      </c>
      <c r="C529" s="45">
        <v>2220.6200209999997</v>
      </c>
    </row>
    <row r="530" spans="1:3">
      <c r="A530" s="45" t="s">
        <v>1100</v>
      </c>
      <c r="B530" s="45" t="s">
        <v>803</v>
      </c>
      <c r="C530" s="45">
        <v>3430.089966</v>
      </c>
    </row>
    <row r="531" spans="1:3">
      <c r="A531" s="45" t="s">
        <v>1011</v>
      </c>
      <c r="B531" s="45" t="s">
        <v>803</v>
      </c>
      <c r="C531" s="45">
        <v>2855.5699460000001</v>
      </c>
    </row>
    <row r="532" spans="1:3">
      <c r="A532" s="45" t="s">
        <v>1509</v>
      </c>
      <c r="B532" s="45" t="s">
        <v>803</v>
      </c>
      <c r="C532" s="45">
        <v>1930.29</v>
      </c>
    </row>
    <row r="533" spans="1:3">
      <c r="A533" s="45" t="s">
        <v>1510</v>
      </c>
      <c r="B533" s="45" t="s">
        <v>803</v>
      </c>
      <c r="C533" s="45">
        <v>701.29</v>
      </c>
    </row>
    <row r="534" spans="1:3">
      <c r="A534" s="45" t="s">
        <v>1511</v>
      </c>
      <c r="B534" s="45" t="s">
        <v>803</v>
      </c>
      <c r="C534" s="45">
        <v>11433.000195999999</v>
      </c>
    </row>
    <row r="535" spans="1:3">
      <c r="A535" s="45" t="s">
        <v>1003</v>
      </c>
      <c r="B535" s="45" t="s">
        <v>803</v>
      </c>
      <c r="C535" s="45">
        <v>1420.800072</v>
      </c>
    </row>
    <row r="536" spans="1:3">
      <c r="A536" s="45" t="s">
        <v>851</v>
      </c>
      <c r="B536" s="45" t="s">
        <v>803</v>
      </c>
      <c r="C536" s="45">
        <v>3551.98</v>
      </c>
    </row>
    <row r="537" spans="1:3">
      <c r="A537" s="45" t="s">
        <v>1512</v>
      </c>
      <c r="B537" s="45" t="s">
        <v>803</v>
      </c>
      <c r="C537" s="45">
        <v>138.6</v>
      </c>
    </row>
    <row r="538" spans="1:3">
      <c r="A538" s="45" t="s">
        <v>1513</v>
      </c>
      <c r="B538" s="45" t="s">
        <v>803</v>
      </c>
      <c r="C538" s="45">
        <v>12018.600225999999</v>
      </c>
    </row>
    <row r="539" spans="1:3">
      <c r="A539" s="45" t="s">
        <v>1514</v>
      </c>
      <c r="B539" s="45" t="s">
        <v>803</v>
      </c>
      <c r="C539" s="45">
        <v>784.32</v>
      </c>
    </row>
    <row r="540" spans="1:3">
      <c r="A540" s="45" t="s">
        <v>847</v>
      </c>
      <c r="B540" s="45" t="s">
        <v>803</v>
      </c>
      <c r="C540" s="45">
        <v>320.34000000000003</v>
      </c>
    </row>
    <row r="541" spans="1:3">
      <c r="A541" s="45" t="s">
        <v>1515</v>
      </c>
      <c r="B541" s="45" t="s">
        <v>803</v>
      </c>
      <c r="C541" s="45">
        <v>5604.3600650000008</v>
      </c>
    </row>
    <row r="542" spans="1:3">
      <c r="A542" s="45" t="s">
        <v>1516</v>
      </c>
      <c r="B542" s="45" t="s">
        <v>803</v>
      </c>
      <c r="C542" s="45">
        <v>422.89</v>
      </c>
    </row>
    <row r="543" spans="1:3">
      <c r="A543" s="45" t="s">
        <v>1022</v>
      </c>
      <c r="B543" s="45" t="s">
        <v>803</v>
      </c>
      <c r="C543" s="45">
        <v>1254.5999999999999</v>
      </c>
    </row>
    <row r="544" spans="1:3">
      <c r="A544" s="45" t="s">
        <v>1517</v>
      </c>
      <c r="B544" s="45" t="s">
        <v>803</v>
      </c>
      <c r="C544" s="45">
        <v>2117.1601130000004</v>
      </c>
    </row>
    <row r="545" spans="1:3">
      <c r="A545" s="45" t="s">
        <v>1040</v>
      </c>
      <c r="B545" s="45" t="s">
        <v>803</v>
      </c>
      <c r="C545" s="45">
        <v>5703.6801300000006</v>
      </c>
    </row>
    <row r="546" spans="1:3">
      <c r="A546" s="45" t="s">
        <v>888</v>
      </c>
      <c r="B546" s="45" t="s">
        <v>803</v>
      </c>
      <c r="C546" s="45">
        <v>2859.6100219999998</v>
      </c>
    </row>
    <row r="547" spans="1:3">
      <c r="A547" s="45" t="s">
        <v>825</v>
      </c>
      <c r="B547" s="45" t="s">
        <v>803</v>
      </c>
      <c r="C547" s="45">
        <v>8888.67</v>
      </c>
    </row>
    <row r="548" spans="1:3">
      <c r="A548" s="45" t="s">
        <v>1094</v>
      </c>
      <c r="B548" s="45" t="s">
        <v>803</v>
      </c>
      <c r="C548" s="45">
        <v>1079.1000000000001</v>
      </c>
    </row>
    <row r="549" spans="1:3">
      <c r="A549" s="45" t="s">
        <v>1518</v>
      </c>
      <c r="B549" s="45" t="s">
        <v>803</v>
      </c>
      <c r="C549" s="45">
        <v>1952.46</v>
      </c>
    </row>
    <row r="550" spans="1:3">
      <c r="A550" s="45" t="s">
        <v>1519</v>
      </c>
      <c r="B550" s="45" t="s">
        <v>803</v>
      </c>
      <c r="C550" s="45">
        <v>14041.039630000001</v>
      </c>
    </row>
    <row r="551" spans="1:3">
      <c r="A551" s="45" t="s">
        <v>871</v>
      </c>
      <c r="B551" s="45" t="s">
        <v>803</v>
      </c>
      <c r="C551" s="45">
        <v>1166.7900000000002</v>
      </c>
    </row>
    <row r="552" spans="1:3">
      <c r="A552" s="45" t="s">
        <v>836</v>
      </c>
      <c r="B552" s="45" t="s">
        <v>803</v>
      </c>
      <c r="C552" s="45">
        <v>3077.3499999999995</v>
      </c>
    </row>
    <row r="553" spans="1:3">
      <c r="A553" s="45" t="s">
        <v>1030</v>
      </c>
      <c r="B553" s="45" t="s">
        <v>803</v>
      </c>
      <c r="C553" s="45">
        <v>1221.189975</v>
      </c>
    </row>
    <row r="554" spans="1:3">
      <c r="A554" s="45" t="s">
        <v>974</v>
      </c>
      <c r="B554" s="45" t="s">
        <v>803</v>
      </c>
      <c r="C554" s="45">
        <v>930.06999999999994</v>
      </c>
    </row>
    <row r="555" spans="1:3">
      <c r="A555" s="45" t="s">
        <v>1051</v>
      </c>
      <c r="B555" s="45" t="s">
        <v>803</v>
      </c>
      <c r="C555" s="45">
        <v>1707.31</v>
      </c>
    </row>
    <row r="556" spans="1:3">
      <c r="A556" s="45" t="s">
        <v>1017</v>
      </c>
      <c r="B556" s="45" t="s">
        <v>803</v>
      </c>
      <c r="C556" s="45">
        <v>1713.229924</v>
      </c>
    </row>
    <row r="557" spans="1:3">
      <c r="A557" s="45" t="s">
        <v>1014</v>
      </c>
      <c r="B557" s="45" t="s">
        <v>803</v>
      </c>
      <c r="C557" s="45">
        <v>1842</v>
      </c>
    </row>
    <row r="558" spans="1:3">
      <c r="A558" s="45" t="s">
        <v>1082</v>
      </c>
      <c r="B558" s="45" t="s">
        <v>803</v>
      </c>
      <c r="C558" s="45">
        <v>5114.9801939999998</v>
      </c>
    </row>
    <row r="559" spans="1:3">
      <c r="A559" s="45" t="s">
        <v>1113</v>
      </c>
      <c r="B559" s="45" t="s">
        <v>803</v>
      </c>
      <c r="C559" s="45">
        <v>1068.52</v>
      </c>
    </row>
    <row r="560" spans="1:3">
      <c r="A560" s="45" t="s">
        <v>976</v>
      </c>
      <c r="B560" s="45" t="s">
        <v>803</v>
      </c>
      <c r="C560" s="45">
        <v>2957.8998919999999</v>
      </c>
    </row>
    <row r="561" spans="1:3">
      <c r="A561" s="45" t="s">
        <v>915</v>
      </c>
      <c r="B561" s="45" t="s">
        <v>803</v>
      </c>
      <c r="C561" s="45">
        <v>455.66999999999996</v>
      </c>
    </row>
    <row r="562" spans="1:3">
      <c r="A562" s="45" t="s">
        <v>911</v>
      </c>
      <c r="B562" s="45" t="s">
        <v>803</v>
      </c>
      <c r="C562" s="45">
        <v>1143.6300000000001</v>
      </c>
    </row>
    <row r="563" spans="1:3">
      <c r="A563" s="45" t="s">
        <v>1071</v>
      </c>
      <c r="B563" s="45" t="s">
        <v>803</v>
      </c>
      <c r="C563" s="45">
        <v>900</v>
      </c>
    </row>
    <row r="564" spans="1:3">
      <c r="A564" s="45" t="s">
        <v>1028</v>
      </c>
      <c r="B564" s="45" t="s">
        <v>803</v>
      </c>
      <c r="C564" s="45">
        <v>612.49</v>
      </c>
    </row>
    <row r="565" spans="1:3">
      <c r="A565" s="45" t="s">
        <v>1111</v>
      </c>
      <c r="B565" s="45" t="s">
        <v>803</v>
      </c>
      <c r="C565" s="45">
        <v>1304.06</v>
      </c>
    </row>
    <row r="566" spans="1:3">
      <c r="A566" s="45" t="s">
        <v>1057</v>
      </c>
      <c r="B566" s="45" t="s">
        <v>803</v>
      </c>
      <c r="C566" s="45">
        <v>10213.749871</v>
      </c>
    </row>
    <row r="567" spans="1:3">
      <c r="A567" s="45" t="s">
        <v>1062</v>
      </c>
      <c r="B567" s="45" t="s">
        <v>803</v>
      </c>
      <c r="C567" s="45">
        <v>1686.51</v>
      </c>
    </row>
    <row r="568" spans="1:3">
      <c r="A568" s="45" t="s">
        <v>1107</v>
      </c>
      <c r="B568" s="45" t="s">
        <v>803</v>
      </c>
      <c r="C568" s="45">
        <v>2058.9799760000001</v>
      </c>
    </row>
    <row r="569" spans="1:3">
      <c r="A569" s="45" t="s">
        <v>922</v>
      </c>
      <c r="B569" s="45" t="s">
        <v>803</v>
      </c>
      <c r="C569" s="45">
        <v>1116.94</v>
      </c>
    </row>
    <row r="570" spans="1:3">
      <c r="A570" s="45" t="s">
        <v>1520</v>
      </c>
      <c r="B570" s="45" t="s">
        <v>803</v>
      </c>
      <c r="C570" s="45">
        <v>1196.45</v>
      </c>
    </row>
    <row r="571" spans="1:3">
      <c r="A571" s="45" t="s">
        <v>1016</v>
      </c>
      <c r="B571" s="45" t="s">
        <v>803</v>
      </c>
      <c r="C571" s="45">
        <v>5850.5098079999998</v>
      </c>
    </row>
    <row r="572" spans="1:3">
      <c r="A572" s="45" t="s">
        <v>1521</v>
      </c>
      <c r="B572" s="45" t="s">
        <v>803</v>
      </c>
      <c r="C572" s="45">
        <v>2311.02</v>
      </c>
    </row>
    <row r="573" spans="1:3">
      <c r="A573" s="45" t="s">
        <v>1104</v>
      </c>
      <c r="B573" s="45" t="s">
        <v>803</v>
      </c>
      <c r="C573" s="45">
        <v>2008.23</v>
      </c>
    </row>
    <row r="574" spans="1:3">
      <c r="A574" s="45" t="s">
        <v>889</v>
      </c>
      <c r="B574" s="45" t="s">
        <v>803</v>
      </c>
      <c r="C574" s="45">
        <v>19608.960161999999</v>
      </c>
    </row>
    <row r="575" spans="1:3">
      <c r="A575" s="45" t="s">
        <v>1522</v>
      </c>
      <c r="B575" s="45" t="s">
        <v>803</v>
      </c>
      <c r="C575" s="45">
        <v>777.78000000000009</v>
      </c>
    </row>
    <row r="576" spans="1:3">
      <c r="A576" s="45" t="s">
        <v>1523</v>
      </c>
      <c r="B576" s="45" t="s">
        <v>803</v>
      </c>
      <c r="C576" s="45">
        <v>1655.94</v>
      </c>
    </row>
    <row r="577" spans="1:3">
      <c r="A577" s="45" t="s">
        <v>1524</v>
      </c>
      <c r="B577" s="45" t="s">
        <v>803</v>
      </c>
      <c r="C577" s="45">
        <v>1564.6799999999998</v>
      </c>
    </row>
    <row r="578" spans="1:3">
      <c r="A578" s="45" t="s">
        <v>1525</v>
      </c>
      <c r="B578" s="45" t="s">
        <v>803</v>
      </c>
      <c r="C578" s="45">
        <v>3426.46</v>
      </c>
    </row>
    <row r="579" spans="1:3">
      <c r="A579" s="45" t="s">
        <v>945</v>
      </c>
      <c r="B579" s="45" t="s">
        <v>803</v>
      </c>
      <c r="C579" s="45">
        <v>293.82</v>
      </c>
    </row>
    <row r="580" spans="1:3">
      <c r="A580" s="45" t="s">
        <v>817</v>
      </c>
      <c r="B580" s="45" t="s">
        <v>803</v>
      </c>
      <c r="C580" s="45">
        <v>772.2</v>
      </c>
    </row>
    <row r="581" spans="1:3">
      <c r="A581" s="45" t="s">
        <v>1126</v>
      </c>
      <c r="B581" s="45" t="s">
        <v>803</v>
      </c>
      <c r="C581" s="45">
        <v>886.94</v>
      </c>
    </row>
    <row r="582" spans="1:3">
      <c r="A582" s="45" t="s">
        <v>812</v>
      </c>
      <c r="B582" s="45" t="s">
        <v>803</v>
      </c>
      <c r="C582" s="45">
        <v>3227.6000629999999</v>
      </c>
    </row>
    <row r="583" spans="1:3">
      <c r="A583" s="45" t="s">
        <v>839</v>
      </c>
      <c r="B583" s="45" t="s">
        <v>803</v>
      </c>
      <c r="C583" s="45">
        <v>768.75</v>
      </c>
    </row>
    <row r="584" spans="1:3">
      <c r="A584" s="45" t="s">
        <v>863</v>
      </c>
      <c r="B584" s="45" t="s">
        <v>803</v>
      </c>
      <c r="C584" s="45">
        <v>403.20000000000005</v>
      </c>
    </row>
    <row r="585" spans="1:3">
      <c r="A585" s="45" t="s">
        <v>952</v>
      </c>
      <c r="B585" s="45" t="s">
        <v>803</v>
      </c>
      <c r="C585" s="45">
        <v>3868.4198700000002</v>
      </c>
    </row>
    <row r="586" spans="1:3">
      <c r="A586" s="45" t="s">
        <v>1038</v>
      </c>
      <c r="B586" s="45" t="s">
        <v>803</v>
      </c>
      <c r="C586" s="45">
        <v>2786.4</v>
      </c>
    </row>
    <row r="587" spans="1:3">
      <c r="A587" s="45" t="s">
        <v>843</v>
      </c>
      <c r="B587" s="45" t="s">
        <v>803</v>
      </c>
      <c r="C587" s="45">
        <v>4258.170196</v>
      </c>
    </row>
    <row r="588" spans="1:3">
      <c r="A588" s="45" t="s">
        <v>912</v>
      </c>
      <c r="B588" s="45" t="s">
        <v>803</v>
      </c>
      <c r="C588" s="45">
        <v>419.05</v>
      </c>
    </row>
    <row r="589" spans="1:3">
      <c r="A589" s="45" t="s">
        <v>1068</v>
      </c>
      <c r="B589" s="45" t="s">
        <v>803</v>
      </c>
      <c r="C589" s="45">
        <v>3088.670138</v>
      </c>
    </row>
    <row r="590" spans="1:3">
      <c r="A590" s="45" t="s">
        <v>953</v>
      </c>
      <c r="B590" s="45" t="s">
        <v>803</v>
      </c>
      <c r="C590" s="45">
        <v>103</v>
      </c>
    </row>
    <row r="591" spans="1:3">
      <c r="A591" s="45" t="s">
        <v>1084</v>
      </c>
      <c r="B591" s="45" t="s">
        <v>803</v>
      </c>
      <c r="C591" s="45">
        <v>1443.9999999999998</v>
      </c>
    </row>
    <row r="592" spans="1:3">
      <c r="A592" s="45" t="s">
        <v>1033</v>
      </c>
      <c r="B592" s="45" t="s">
        <v>803</v>
      </c>
      <c r="C592" s="45">
        <v>4026.020188</v>
      </c>
    </row>
    <row r="593" spans="1:3">
      <c r="A593" s="45" t="s">
        <v>1021</v>
      </c>
      <c r="B593" s="45" t="s">
        <v>803</v>
      </c>
      <c r="C593" s="45">
        <v>3104.0100890000003</v>
      </c>
    </row>
    <row r="594" spans="1:3">
      <c r="A594" s="45" t="s">
        <v>821</v>
      </c>
      <c r="B594" s="45" t="s">
        <v>803</v>
      </c>
      <c r="C594" s="45">
        <v>5544.24</v>
      </c>
    </row>
    <row r="595" spans="1:3">
      <c r="A595" s="45" t="s">
        <v>1054</v>
      </c>
      <c r="B595" s="45" t="s">
        <v>803</v>
      </c>
      <c r="C595" s="45">
        <v>1673.57</v>
      </c>
    </row>
    <row r="596" spans="1:3">
      <c r="A596" s="45" t="s">
        <v>1526</v>
      </c>
      <c r="B596" s="45" t="s">
        <v>803</v>
      </c>
      <c r="C596" s="45">
        <v>1203</v>
      </c>
    </row>
    <row r="597" spans="1:3">
      <c r="A597" s="45" t="s">
        <v>1527</v>
      </c>
      <c r="B597" s="45" t="s">
        <v>803</v>
      </c>
      <c r="C597" s="45">
        <v>9595.1201419999998</v>
      </c>
    </row>
    <row r="598" spans="1:3">
      <c r="A598" s="45" t="s">
        <v>814</v>
      </c>
      <c r="B598" s="45" t="s">
        <v>803</v>
      </c>
      <c r="C598" s="45">
        <v>774.99999999999989</v>
      </c>
    </row>
    <row r="599" spans="1:3">
      <c r="A599" s="45" t="s">
        <v>1528</v>
      </c>
      <c r="B599" s="45" t="s">
        <v>803</v>
      </c>
      <c r="C599" s="45">
        <v>55</v>
      </c>
    </row>
    <row r="600" spans="1:3">
      <c r="A600" s="45" t="s">
        <v>1058</v>
      </c>
      <c r="B600" s="45" t="s">
        <v>803</v>
      </c>
      <c r="C600" s="45">
        <v>122</v>
      </c>
    </row>
    <row r="601" spans="1:3">
      <c r="A601" s="45" t="s">
        <v>1046</v>
      </c>
      <c r="B601" s="45" t="s">
        <v>803</v>
      </c>
      <c r="C601" s="45">
        <v>2833.0499199999995</v>
      </c>
    </row>
    <row r="602" spans="1:3">
      <c r="A602" s="45" t="s">
        <v>1072</v>
      </c>
      <c r="B602" s="45" t="s">
        <v>803</v>
      </c>
      <c r="C602" s="45">
        <v>130</v>
      </c>
    </row>
    <row r="603" spans="1:3">
      <c r="A603" s="45" t="s">
        <v>907</v>
      </c>
      <c r="B603" s="45" t="s">
        <v>803</v>
      </c>
      <c r="C603" s="45">
        <v>5003.0398799999994</v>
      </c>
    </row>
    <row r="604" spans="1:3">
      <c r="A604" s="45" t="s">
        <v>1529</v>
      </c>
      <c r="B604" s="45" t="s">
        <v>803</v>
      </c>
      <c r="C604" s="45">
        <v>757.56000000000006</v>
      </c>
    </row>
    <row r="605" spans="1:3">
      <c r="A605" s="45" t="s">
        <v>884</v>
      </c>
      <c r="B605" s="45" t="s">
        <v>803</v>
      </c>
      <c r="C605" s="45">
        <v>9790</v>
      </c>
    </row>
    <row r="606" spans="1:3">
      <c r="A606" s="45" t="s">
        <v>815</v>
      </c>
      <c r="B606" s="45" t="s">
        <v>803</v>
      </c>
      <c r="C606" s="45">
        <v>2377.7800000000002</v>
      </c>
    </row>
    <row r="607" spans="1:3">
      <c r="A607" s="45" t="s">
        <v>1101</v>
      </c>
      <c r="B607" s="45" t="s">
        <v>803</v>
      </c>
      <c r="C607" s="45">
        <v>2368.0600000000004</v>
      </c>
    </row>
    <row r="608" spans="1:3">
      <c r="A608" s="45" t="s">
        <v>877</v>
      </c>
      <c r="B608" s="45" t="s">
        <v>803</v>
      </c>
      <c r="C608" s="45">
        <v>7060</v>
      </c>
    </row>
    <row r="609" spans="1:3">
      <c r="A609" s="45" t="s">
        <v>1070</v>
      </c>
      <c r="B609" s="45" t="s">
        <v>803</v>
      </c>
      <c r="C609" s="45">
        <v>5251.5399990000005</v>
      </c>
    </row>
    <row r="610" spans="1:3">
      <c r="A610" s="45" t="s">
        <v>1530</v>
      </c>
      <c r="B610" s="45" t="s">
        <v>803</v>
      </c>
      <c r="C610" s="45">
        <v>171.95</v>
      </c>
    </row>
    <row r="611" spans="1:3">
      <c r="A611" s="45" t="s">
        <v>1036</v>
      </c>
      <c r="B611" s="45" t="s">
        <v>803</v>
      </c>
      <c r="C611" s="45">
        <v>2909.07</v>
      </c>
    </row>
    <row r="612" spans="1:3">
      <c r="A612" s="45" t="s">
        <v>960</v>
      </c>
      <c r="B612" s="45" t="s">
        <v>803</v>
      </c>
      <c r="C612" s="45">
        <v>4122.6498330000004</v>
      </c>
    </row>
    <row r="613" spans="1:3">
      <c r="A613" s="45" t="s">
        <v>1531</v>
      </c>
      <c r="B613" s="45" t="s">
        <v>803</v>
      </c>
      <c r="C613" s="45">
        <v>271.44</v>
      </c>
    </row>
    <row r="614" spans="1:3">
      <c r="A614" s="45" t="s">
        <v>1532</v>
      </c>
      <c r="B614" s="45" t="s">
        <v>803</v>
      </c>
      <c r="C614" s="45">
        <v>1033.32</v>
      </c>
    </row>
    <row r="615" spans="1:3">
      <c r="A615" s="45" t="s">
        <v>1533</v>
      </c>
      <c r="B615" s="45" t="s">
        <v>803</v>
      </c>
      <c r="C615" s="45">
        <v>3184.829804</v>
      </c>
    </row>
    <row r="616" spans="1:3">
      <c r="A616" s="45" t="s">
        <v>1534</v>
      </c>
      <c r="B616" s="45" t="s">
        <v>803</v>
      </c>
      <c r="C616" s="45">
        <v>3518.819892</v>
      </c>
    </row>
    <row r="617" spans="1:3">
      <c r="A617" s="45" t="s">
        <v>1535</v>
      </c>
      <c r="B617" s="45" t="s">
        <v>803</v>
      </c>
      <c r="C617" s="45">
        <v>3513.43</v>
      </c>
    </row>
    <row r="618" spans="1:3">
      <c r="A618" s="45" t="s">
        <v>1536</v>
      </c>
      <c r="B618" s="45" t="s">
        <v>803</v>
      </c>
      <c r="C618" s="45">
        <v>126.27000000000001</v>
      </c>
    </row>
    <row r="619" spans="1:3">
      <c r="A619" s="45" t="s">
        <v>1537</v>
      </c>
      <c r="B619" s="45" t="s">
        <v>803</v>
      </c>
      <c r="C619" s="45">
        <v>721.4</v>
      </c>
    </row>
    <row r="620" spans="1:3">
      <c r="A620" s="45" t="s">
        <v>1538</v>
      </c>
      <c r="B620" s="45" t="s">
        <v>803</v>
      </c>
      <c r="C620" s="45">
        <v>3845.7399459999997</v>
      </c>
    </row>
    <row r="621" spans="1:3">
      <c r="A621" s="45" t="s">
        <v>1106</v>
      </c>
      <c r="B621" s="45" t="s">
        <v>803</v>
      </c>
      <c r="C621" s="45">
        <v>4011.28</v>
      </c>
    </row>
    <row r="622" spans="1:3">
      <c r="A622" s="45" t="s">
        <v>826</v>
      </c>
      <c r="B622" s="45" t="s">
        <v>803</v>
      </c>
      <c r="C622" s="45">
        <v>380.00000000000006</v>
      </c>
    </row>
    <row r="623" spans="1:3">
      <c r="A623" s="45" t="s">
        <v>1539</v>
      </c>
      <c r="B623" s="45" t="s">
        <v>803</v>
      </c>
      <c r="C623" s="45">
        <v>3757.0598769999997</v>
      </c>
    </row>
    <row r="624" spans="1:3">
      <c r="A624" s="45" t="s">
        <v>1085</v>
      </c>
      <c r="B624" s="45" t="s">
        <v>803</v>
      </c>
      <c r="C624" s="45">
        <v>377.85</v>
      </c>
    </row>
    <row r="625" spans="1:3">
      <c r="A625" s="45" t="s">
        <v>852</v>
      </c>
      <c r="B625" s="45" t="s">
        <v>803</v>
      </c>
      <c r="C625" s="45">
        <v>2816.6398400000003</v>
      </c>
    </row>
    <row r="626" spans="1:3">
      <c r="A626" s="45" t="s">
        <v>1540</v>
      </c>
      <c r="B626" s="45" t="s">
        <v>803</v>
      </c>
      <c r="C626" s="45">
        <v>425.88</v>
      </c>
    </row>
    <row r="627" spans="1:3">
      <c r="A627" s="45" t="s">
        <v>1097</v>
      </c>
      <c r="B627" s="45" t="s">
        <v>803</v>
      </c>
      <c r="C627" s="45">
        <v>2763.15</v>
      </c>
    </row>
    <row r="628" spans="1:3">
      <c r="A628" s="45" t="s">
        <v>1541</v>
      </c>
      <c r="B628" s="45" t="s">
        <v>803</v>
      </c>
      <c r="C628" s="45">
        <v>9273.7502560000012</v>
      </c>
    </row>
    <row r="629" spans="1:3">
      <c r="A629" s="45" t="s">
        <v>858</v>
      </c>
      <c r="B629" s="45" t="s">
        <v>803</v>
      </c>
      <c r="C629" s="45">
        <v>295.38</v>
      </c>
    </row>
    <row r="630" spans="1:3">
      <c r="A630" s="45" t="s">
        <v>1542</v>
      </c>
      <c r="B630" s="45" t="s">
        <v>803</v>
      </c>
      <c r="C630" s="45">
        <v>576.30003399999998</v>
      </c>
    </row>
    <row r="631" spans="1:3">
      <c r="A631" s="45" t="s">
        <v>1543</v>
      </c>
      <c r="B631" s="45" t="s">
        <v>803</v>
      </c>
      <c r="C631" s="45">
        <v>411.20000000000005</v>
      </c>
    </row>
    <row r="632" spans="1:3">
      <c r="A632" s="45" t="s">
        <v>1124</v>
      </c>
      <c r="B632" s="45" t="s">
        <v>803</v>
      </c>
      <c r="C632" s="45">
        <v>166.6</v>
      </c>
    </row>
    <row r="633" spans="1:3">
      <c r="A633" s="45" t="s">
        <v>1098</v>
      </c>
      <c r="B633" s="45" t="s">
        <v>803</v>
      </c>
      <c r="C633" s="45">
        <v>2869.4399999999996</v>
      </c>
    </row>
    <row r="634" spans="1:3">
      <c r="A634" s="45" t="s">
        <v>866</v>
      </c>
      <c r="B634" s="45" t="s">
        <v>803</v>
      </c>
      <c r="C634" s="45">
        <v>2078.56</v>
      </c>
    </row>
    <row r="635" spans="1:3">
      <c r="A635" s="45" t="s">
        <v>992</v>
      </c>
      <c r="B635" s="45" t="s">
        <v>803</v>
      </c>
      <c r="C635" s="45">
        <v>4227.16</v>
      </c>
    </row>
    <row r="636" spans="1:3">
      <c r="A636" s="45" t="s">
        <v>1544</v>
      </c>
      <c r="B636" s="45" t="s">
        <v>803</v>
      </c>
      <c r="C636" s="45">
        <v>3906.3999080000003</v>
      </c>
    </row>
    <row r="637" spans="1:3">
      <c r="A637" s="45" t="s">
        <v>925</v>
      </c>
      <c r="B637" s="45" t="s">
        <v>803</v>
      </c>
      <c r="C637" s="45">
        <v>2392</v>
      </c>
    </row>
    <row r="638" spans="1:3">
      <c r="A638" s="45" t="s">
        <v>956</v>
      </c>
      <c r="B638" s="45" t="s">
        <v>803</v>
      </c>
      <c r="C638" s="45">
        <v>2398</v>
      </c>
    </row>
    <row r="639" spans="1:3">
      <c r="A639" s="45" t="s">
        <v>983</v>
      </c>
      <c r="B639" s="45" t="s">
        <v>803</v>
      </c>
      <c r="C639" s="45">
        <v>2912.7599999999998</v>
      </c>
    </row>
    <row r="640" spans="1:3">
      <c r="A640" s="45" t="s">
        <v>1545</v>
      </c>
      <c r="B640" s="45" t="s">
        <v>803</v>
      </c>
      <c r="C640" s="45">
        <v>4038.2398600000001</v>
      </c>
    </row>
    <row r="641" spans="1:3">
      <c r="A641" s="45" t="s">
        <v>959</v>
      </c>
      <c r="B641" s="45" t="s">
        <v>803</v>
      </c>
      <c r="C641" s="45">
        <v>1459.380001</v>
      </c>
    </row>
    <row r="642" spans="1:3">
      <c r="A642" s="45" t="s">
        <v>1008</v>
      </c>
      <c r="B642" s="45" t="s">
        <v>803</v>
      </c>
      <c r="C642" s="45">
        <v>819.6400000000001</v>
      </c>
    </row>
    <row r="643" spans="1:3">
      <c r="A643" s="45" t="s">
        <v>1061</v>
      </c>
      <c r="B643" s="45" t="s">
        <v>803</v>
      </c>
      <c r="C643" s="45">
        <v>2630.4800000000005</v>
      </c>
    </row>
    <row r="644" spans="1:3">
      <c r="A644" s="45" t="s">
        <v>1546</v>
      </c>
      <c r="B644" s="45" t="s">
        <v>803</v>
      </c>
      <c r="C644" s="45">
        <v>1406.2700000000002</v>
      </c>
    </row>
    <row r="645" spans="1:3">
      <c r="A645" s="45" t="s">
        <v>1547</v>
      </c>
      <c r="B645" s="45" t="s">
        <v>803</v>
      </c>
      <c r="C645" s="45">
        <v>4509.5401949999996</v>
      </c>
    </row>
    <row r="646" spans="1:3">
      <c r="A646" s="34"/>
      <c r="B646" s="34"/>
      <c r="C646" s="43"/>
    </row>
    <row r="647" spans="1:3">
      <c r="A647" s="34"/>
      <c r="B647" s="34"/>
      <c r="C647" s="43"/>
    </row>
    <row r="648" spans="1:3">
      <c r="A648" s="34"/>
      <c r="B648" s="34"/>
      <c r="C648" s="43"/>
    </row>
    <row r="649" spans="1:3">
      <c r="A649" s="34"/>
      <c r="B649" s="34"/>
      <c r="C649" s="43"/>
    </row>
    <row r="650" spans="1:3">
      <c r="A650" s="34"/>
      <c r="B650" s="34"/>
      <c r="C650" s="43"/>
    </row>
    <row r="651" spans="1:3">
      <c r="A651" s="34"/>
      <c r="B651" s="34"/>
      <c r="C651" s="43"/>
    </row>
    <row r="652" spans="1:3">
      <c r="A652" s="34"/>
      <c r="B652" s="34"/>
      <c r="C652" s="43"/>
    </row>
    <row r="653" spans="1:3">
      <c r="A653" s="34"/>
      <c r="B653" s="34"/>
      <c r="C653" s="43"/>
    </row>
    <row r="654" spans="1:3">
      <c r="A654" s="34"/>
      <c r="B654" s="34"/>
      <c r="C654" s="43"/>
    </row>
    <row r="655" spans="1:3">
      <c r="A655" s="34"/>
      <c r="B655" s="34"/>
      <c r="C655" s="43"/>
    </row>
    <row r="656" spans="1:3">
      <c r="A656" s="34"/>
      <c r="B656" s="34"/>
      <c r="C656" s="43"/>
    </row>
    <row r="657" spans="1:3">
      <c r="A657" s="34"/>
      <c r="B657" s="34"/>
      <c r="C657" s="43"/>
    </row>
    <row r="658" spans="1:3">
      <c r="A658" s="34"/>
      <c r="B658" s="34"/>
      <c r="C658" s="43"/>
    </row>
    <row r="659" spans="1:3">
      <c r="A659" s="34"/>
      <c r="B659" s="34"/>
      <c r="C659" s="43"/>
    </row>
    <row r="660" spans="1:3">
      <c r="A660" s="34"/>
      <c r="B660" s="34"/>
      <c r="C660" s="43"/>
    </row>
    <row r="661" spans="1:3">
      <c r="A661" s="34"/>
      <c r="B661" s="34"/>
      <c r="C661" s="43"/>
    </row>
    <row r="662" spans="1:3">
      <c r="A662" s="34"/>
      <c r="B662" s="34"/>
      <c r="C662" s="43"/>
    </row>
    <row r="663" spans="1:3">
      <c r="A663" s="34"/>
      <c r="B663" s="34"/>
      <c r="C663" s="43"/>
    </row>
    <row r="664" spans="1:3">
      <c r="A664" s="34"/>
      <c r="B664" s="34"/>
      <c r="C664" s="43"/>
    </row>
    <row r="665" spans="1:3">
      <c r="A665" s="34"/>
      <c r="B665" s="34"/>
      <c r="C665" s="43"/>
    </row>
    <row r="666" spans="1:3">
      <c r="A666" s="34"/>
      <c r="B666" s="34"/>
      <c r="C666" s="43"/>
    </row>
    <row r="667" spans="1:3">
      <c r="A667" s="34"/>
      <c r="B667" s="34"/>
      <c r="C667" s="43"/>
    </row>
    <row r="668" spans="1:3">
      <c r="A668" s="34"/>
      <c r="B668" s="34"/>
      <c r="C668" s="43"/>
    </row>
    <row r="669" spans="1:3">
      <c r="A669" s="34"/>
      <c r="B669" s="34"/>
      <c r="C669" s="43"/>
    </row>
    <row r="670" spans="1:3">
      <c r="A670" s="34"/>
      <c r="B670" s="34"/>
      <c r="C670" s="43"/>
    </row>
    <row r="671" spans="1:3">
      <c r="A671" s="34"/>
      <c r="B671" s="34"/>
      <c r="C671" s="43"/>
    </row>
    <row r="672" spans="1:3">
      <c r="A672" s="34"/>
      <c r="B672" s="34"/>
      <c r="C672" s="43"/>
    </row>
    <row r="673" spans="1:3">
      <c r="A673" s="34"/>
      <c r="B673" s="34"/>
      <c r="C673" s="43"/>
    </row>
    <row r="674" spans="1:3">
      <c r="A674" s="34"/>
      <c r="B674" s="34"/>
      <c r="C674" s="43"/>
    </row>
    <row r="675" spans="1:3">
      <c r="A675" s="34"/>
      <c r="B675" s="34"/>
      <c r="C675" s="43"/>
    </row>
    <row r="676" spans="1:3">
      <c r="A676" s="34"/>
      <c r="B676" s="34"/>
      <c r="C676" s="43"/>
    </row>
    <row r="677" spans="1:3">
      <c r="A677" s="34"/>
      <c r="B677" s="34"/>
      <c r="C677" s="43"/>
    </row>
    <row r="678" spans="1:3">
      <c r="A678" s="34"/>
      <c r="B678" s="34"/>
      <c r="C678" s="43"/>
    </row>
    <row r="679" spans="1:3">
      <c r="A679" s="34"/>
      <c r="B679" s="34"/>
      <c r="C679" s="43"/>
    </row>
    <row r="680" spans="1:3">
      <c r="A680" s="34"/>
      <c r="B680" s="34"/>
      <c r="C680" s="43"/>
    </row>
    <row r="681" spans="1:3">
      <c r="A681" s="34"/>
      <c r="B681" s="34"/>
      <c r="C681" s="43"/>
    </row>
    <row r="682" spans="1:3">
      <c r="A682" s="34"/>
      <c r="B682" s="34"/>
      <c r="C682" s="43"/>
    </row>
    <row r="683" spans="1:3">
      <c r="A683" s="34"/>
      <c r="B683" s="34"/>
      <c r="C683" s="43"/>
    </row>
    <row r="684" spans="1:3">
      <c r="A684" s="34"/>
      <c r="B684" s="34"/>
      <c r="C684" s="43"/>
    </row>
    <row r="685" spans="1:3">
      <c r="A685" s="34"/>
      <c r="B685" s="34"/>
      <c r="C685" s="43"/>
    </row>
    <row r="686" spans="1:3">
      <c r="A686" s="34"/>
      <c r="B686" s="34"/>
      <c r="C686" s="43"/>
    </row>
    <row r="687" spans="1:3">
      <c r="A687" s="34"/>
      <c r="B687" s="34"/>
      <c r="C687" s="43"/>
    </row>
    <row r="688" spans="1:3">
      <c r="A688" s="34"/>
      <c r="B688" s="34"/>
      <c r="C688" s="43"/>
    </row>
    <row r="689" spans="1:3">
      <c r="A689" s="34"/>
      <c r="B689" s="34"/>
      <c r="C689" s="43"/>
    </row>
    <row r="690" spans="1:3">
      <c r="A690" s="34"/>
      <c r="B690" s="34"/>
      <c r="C690" s="43"/>
    </row>
    <row r="691" spans="1:3">
      <c r="A691" s="34"/>
      <c r="B691" s="34"/>
      <c r="C691" s="43"/>
    </row>
    <row r="692" spans="1:3">
      <c r="A692" s="34"/>
      <c r="B692" s="34"/>
      <c r="C692" s="43"/>
    </row>
    <row r="693" spans="1:3">
      <c r="A693" s="34"/>
      <c r="B693" s="34"/>
      <c r="C693" s="43"/>
    </row>
    <row r="694" spans="1:3">
      <c r="A694" s="34"/>
      <c r="B694" s="34"/>
      <c r="C694" s="43"/>
    </row>
    <row r="695" spans="1:3">
      <c r="A695" s="34"/>
      <c r="B695" s="34"/>
      <c r="C695" s="43"/>
    </row>
    <row r="696" spans="1:3">
      <c r="A696" s="34"/>
      <c r="B696" s="34"/>
      <c r="C696" s="43"/>
    </row>
    <row r="697" spans="1:3">
      <c r="A697" s="34"/>
      <c r="B697" s="34"/>
      <c r="C697" s="43"/>
    </row>
    <row r="698" spans="1:3">
      <c r="A698" s="34"/>
      <c r="B698" s="34"/>
      <c r="C698" s="43"/>
    </row>
    <row r="699" spans="1:3">
      <c r="A699" s="34"/>
      <c r="B699" s="34"/>
      <c r="C699" s="43"/>
    </row>
    <row r="700" spans="1:3">
      <c r="A700" s="34"/>
      <c r="B700" s="34"/>
      <c r="C700" s="43"/>
    </row>
    <row r="701" spans="1:3">
      <c r="A701" s="34"/>
      <c r="B701" s="34"/>
      <c r="C701" s="43"/>
    </row>
    <row r="702" spans="1:3">
      <c r="A702" s="34"/>
      <c r="B702" s="34"/>
      <c r="C702" s="43"/>
    </row>
    <row r="703" spans="1:3">
      <c r="A703" s="34"/>
      <c r="B703" s="34"/>
      <c r="C703" s="43"/>
    </row>
    <row r="704" spans="1:3">
      <c r="A704" s="34"/>
      <c r="B704" s="34"/>
      <c r="C704" s="43"/>
    </row>
    <row r="705" spans="1:3">
      <c r="A705" s="34"/>
      <c r="B705" s="34"/>
      <c r="C705" s="43"/>
    </row>
    <row r="706" spans="1:3">
      <c r="A706" s="34"/>
      <c r="B706" s="34"/>
      <c r="C706" s="43"/>
    </row>
    <row r="707" spans="1:3">
      <c r="A707" s="34"/>
      <c r="B707" s="34"/>
      <c r="C707" s="43"/>
    </row>
    <row r="708" spans="1:3">
      <c r="A708" s="34"/>
      <c r="B708" s="34"/>
      <c r="C708" s="43"/>
    </row>
    <row r="709" spans="1:3">
      <c r="A709" s="34"/>
      <c r="B709" s="34"/>
      <c r="C709" s="43"/>
    </row>
    <row r="710" spans="1:3">
      <c r="A710" s="34"/>
      <c r="B710" s="34"/>
      <c r="C710" s="43"/>
    </row>
    <row r="711" spans="1:3">
      <c r="A711" s="34"/>
      <c r="B711" s="34"/>
      <c r="C711" s="43"/>
    </row>
    <row r="712" spans="1:3">
      <c r="A712" s="34"/>
      <c r="B712" s="34"/>
      <c r="C712" s="43"/>
    </row>
    <row r="713" spans="1:3">
      <c r="A713" s="34"/>
      <c r="B713" s="34"/>
      <c r="C713" s="43"/>
    </row>
    <row r="714" spans="1:3">
      <c r="A714" s="34"/>
      <c r="B714" s="34"/>
      <c r="C714" s="43"/>
    </row>
    <row r="715" spans="1:3">
      <c r="A715" s="34"/>
      <c r="B715" s="34"/>
      <c r="C715" s="43"/>
    </row>
    <row r="716" spans="1:3">
      <c r="A716" s="34"/>
      <c r="B716" s="34"/>
      <c r="C716" s="43"/>
    </row>
    <row r="717" spans="1:3">
      <c r="A717" s="34"/>
      <c r="B717" s="34"/>
      <c r="C717" s="43"/>
    </row>
    <row r="718" spans="1:3">
      <c r="A718" s="34"/>
      <c r="B718" s="34"/>
      <c r="C718" s="43"/>
    </row>
    <row r="719" spans="1:3">
      <c r="A719" s="34"/>
      <c r="B719" s="34"/>
      <c r="C719" s="43"/>
    </row>
    <row r="720" spans="1:3">
      <c r="A720" s="34"/>
      <c r="B720" s="34"/>
      <c r="C720" s="43"/>
    </row>
    <row r="721" spans="1:3">
      <c r="A721" s="34"/>
      <c r="B721" s="34"/>
      <c r="C721" s="43"/>
    </row>
    <row r="722" spans="1:3">
      <c r="A722" s="34"/>
      <c r="B722" s="34"/>
      <c r="C722" s="43"/>
    </row>
    <row r="723" spans="1:3">
      <c r="A723" s="34"/>
      <c r="B723" s="34"/>
      <c r="C723" s="43"/>
    </row>
    <row r="724" spans="1:3">
      <c r="A724" s="34"/>
      <c r="B724" s="34"/>
      <c r="C724" s="43"/>
    </row>
    <row r="725" spans="1:3">
      <c r="A725" s="34"/>
      <c r="B725" s="34"/>
      <c r="C725" s="43"/>
    </row>
    <row r="726" spans="1:3">
      <c r="A726" s="34"/>
      <c r="B726" s="34"/>
      <c r="C726" s="43"/>
    </row>
    <row r="727" spans="1:3">
      <c r="A727" s="34"/>
      <c r="B727" s="34"/>
      <c r="C727" s="43"/>
    </row>
    <row r="728" spans="1:3">
      <c r="A728" s="34"/>
      <c r="B728" s="34"/>
      <c r="C728" s="43"/>
    </row>
    <row r="729" spans="1:3">
      <c r="A729" s="34"/>
      <c r="B729" s="34"/>
      <c r="C729" s="43"/>
    </row>
    <row r="730" spans="1:3">
      <c r="A730" s="34"/>
      <c r="B730" s="34"/>
      <c r="C730" s="43"/>
    </row>
    <row r="731" spans="1:3">
      <c r="A731" s="34"/>
      <c r="B731" s="34"/>
      <c r="C731" s="43"/>
    </row>
    <row r="732" spans="1:3">
      <c r="A732" s="34"/>
      <c r="B732" s="34"/>
      <c r="C732" s="43"/>
    </row>
    <row r="733" spans="1:3">
      <c r="A733" s="34"/>
      <c r="B733" s="34"/>
      <c r="C733" s="43"/>
    </row>
    <row r="734" spans="1:3">
      <c r="A734" s="34"/>
      <c r="B734" s="34"/>
      <c r="C734" s="43"/>
    </row>
    <row r="735" spans="1:3">
      <c r="A735" s="34"/>
      <c r="B735" s="34"/>
      <c r="C735" s="43"/>
    </row>
    <row r="736" spans="1:3">
      <c r="A736" s="34"/>
      <c r="B736" s="34"/>
      <c r="C736" s="43"/>
    </row>
    <row r="737" spans="1:3">
      <c r="A737" s="34"/>
      <c r="B737" s="34"/>
      <c r="C737" s="43"/>
    </row>
    <row r="738" spans="1:3">
      <c r="A738" s="34"/>
      <c r="B738" s="34"/>
      <c r="C738" s="43"/>
    </row>
    <row r="739" spans="1:3">
      <c r="A739" s="34"/>
      <c r="B739" s="34"/>
      <c r="C739" s="43"/>
    </row>
    <row r="740" spans="1:3">
      <c r="A740" s="34"/>
      <c r="B740" s="34"/>
      <c r="C740" s="43"/>
    </row>
    <row r="741" spans="1:3">
      <c r="A741" s="34"/>
      <c r="B741" s="34"/>
      <c r="C741" s="43"/>
    </row>
    <row r="742" spans="1:3">
      <c r="A742" s="34"/>
      <c r="B742" s="34"/>
      <c r="C742" s="43"/>
    </row>
    <row r="743" spans="1:3">
      <c r="A743" s="34"/>
      <c r="B743" s="34"/>
      <c r="C743" s="43"/>
    </row>
    <row r="744" spans="1:3">
      <c r="A744" s="34"/>
      <c r="B744" s="34"/>
      <c r="C744" s="43"/>
    </row>
    <row r="745" spans="1:3">
      <c r="A745" s="34"/>
      <c r="B745" s="34"/>
      <c r="C745" s="43"/>
    </row>
    <row r="746" spans="1:3">
      <c r="A746" s="34"/>
      <c r="B746" s="34"/>
      <c r="C746" s="43"/>
    </row>
    <row r="747" spans="1:3">
      <c r="A747" s="34"/>
      <c r="B747" s="34"/>
      <c r="C747" s="43"/>
    </row>
    <row r="748" spans="1:3">
      <c r="A748" s="34"/>
      <c r="B748" s="34"/>
      <c r="C748" s="43"/>
    </row>
    <row r="749" spans="1:3">
      <c r="A749" s="34"/>
      <c r="B749" s="34"/>
      <c r="C749" s="43"/>
    </row>
    <row r="750" spans="1:3">
      <c r="A750" s="34"/>
      <c r="B750" s="34"/>
      <c r="C750" s="43"/>
    </row>
    <row r="751" spans="1:3">
      <c r="A751" s="34"/>
      <c r="B751" s="34"/>
      <c r="C751" s="43"/>
    </row>
    <row r="752" spans="1:3">
      <c r="A752" s="34"/>
      <c r="B752" s="34"/>
      <c r="C752" s="43"/>
    </row>
    <row r="753" spans="1:3">
      <c r="A753" s="34"/>
      <c r="B753" s="34"/>
      <c r="C753" s="43"/>
    </row>
    <row r="754" spans="1:3">
      <c r="A754" s="34"/>
      <c r="B754" s="34"/>
      <c r="C754" s="43"/>
    </row>
    <row r="755" spans="1:3">
      <c r="A755" s="34"/>
      <c r="B755" s="34"/>
      <c r="C755" s="43"/>
    </row>
    <row r="756" spans="1:3">
      <c r="A756" s="34"/>
      <c r="B756" s="34"/>
      <c r="C756" s="43"/>
    </row>
    <row r="757" spans="1:3">
      <c r="A757" s="34"/>
      <c r="B757" s="34"/>
      <c r="C757" s="43"/>
    </row>
    <row r="758" spans="1:3">
      <c r="A758" s="34"/>
      <c r="B758" s="34"/>
      <c r="C758" s="43"/>
    </row>
    <row r="759" spans="1:3">
      <c r="A759" s="34"/>
      <c r="B759" s="34"/>
      <c r="C759" s="43"/>
    </row>
    <row r="760" spans="1:3">
      <c r="A760" s="34"/>
      <c r="B760" s="34"/>
      <c r="C760" s="43"/>
    </row>
    <row r="761" spans="1:3">
      <c r="A761" s="34"/>
      <c r="B761" s="34"/>
      <c r="C761" s="43"/>
    </row>
    <row r="762" spans="1:3">
      <c r="A762" s="34"/>
      <c r="B762" s="34"/>
      <c r="C762" s="43"/>
    </row>
    <row r="763" spans="1:3">
      <c r="A763" s="34"/>
      <c r="B763" s="34"/>
      <c r="C763" s="43"/>
    </row>
    <row r="764" spans="1:3">
      <c r="A764" s="34"/>
      <c r="B764" s="34"/>
      <c r="C764" s="43"/>
    </row>
    <row r="765" spans="1:3">
      <c r="A765" s="34"/>
      <c r="B765" s="34"/>
      <c r="C765" s="43"/>
    </row>
    <row r="766" spans="1:3">
      <c r="A766" s="34"/>
      <c r="B766" s="34"/>
      <c r="C766" s="43"/>
    </row>
    <row r="767" spans="1:3">
      <c r="A767" s="34"/>
      <c r="B767" s="34"/>
      <c r="C767" s="43"/>
    </row>
    <row r="768" spans="1:3">
      <c r="A768" s="34"/>
      <c r="B768" s="34"/>
      <c r="C768" s="43"/>
    </row>
    <row r="769" spans="1:3">
      <c r="A769" s="34"/>
      <c r="B769" s="34"/>
      <c r="C769" s="43"/>
    </row>
    <row r="770" spans="1:3">
      <c r="A770" s="34"/>
      <c r="B770" s="34"/>
      <c r="C770" s="43"/>
    </row>
    <row r="771" spans="1:3">
      <c r="A771" s="34"/>
      <c r="B771" s="34"/>
      <c r="C771" s="43"/>
    </row>
    <row r="772" spans="1:3">
      <c r="A772" s="34"/>
      <c r="B772" s="34"/>
      <c r="C772" s="43"/>
    </row>
    <row r="773" spans="1:3">
      <c r="A773" s="34"/>
      <c r="B773" s="34"/>
      <c r="C773" s="43"/>
    </row>
    <row r="774" spans="1:3">
      <c r="A774" s="34"/>
      <c r="B774" s="34"/>
      <c r="C774" s="43"/>
    </row>
    <row r="775" spans="1:3">
      <c r="A775" s="34"/>
      <c r="B775" s="34"/>
      <c r="C775" s="43"/>
    </row>
    <row r="776" spans="1:3">
      <c r="A776" s="34"/>
      <c r="B776" s="34"/>
      <c r="C776" s="43"/>
    </row>
    <row r="777" spans="1:3">
      <c r="A777" s="34"/>
      <c r="B777" s="34"/>
      <c r="C777" s="43"/>
    </row>
    <row r="778" spans="1:3">
      <c r="A778" s="34"/>
      <c r="B778" s="34"/>
      <c r="C778" s="43"/>
    </row>
    <row r="779" spans="1:3">
      <c r="A779" s="34"/>
      <c r="B779" s="34"/>
      <c r="C779" s="43"/>
    </row>
    <row r="780" spans="1:3">
      <c r="A780" s="34"/>
      <c r="B780" s="34"/>
      <c r="C780" s="43"/>
    </row>
    <row r="781" spans="1:3">
      <c r="A781" s="34"/>
      <c r="B781" s="34"/>
      <c r="C781" s="43"/>
    </row>
    <row r="782" spans="1:3">
      <c r="A782" s="34"/>
      <c r="B782" s="34"/>
      <c r="C782" s="43"/>
    </row>
    <row r="783" spans="1:3">
      <c r="A783" s="34"/>
      <c r="B783" s="34"/>
      <c r="C783" s="43"/>
    </row>
    <row r="784" spans="1:3">
      <c r="A784" s="34"/>
      <c r="B784" s="34"/>
      <c r="C784" s="43"/>
    </row>
    <row r="785" spans="1:3">
      <c r="A785" s="34"/>
      <c r="B785" s="34"/>
      <c r="C785" s="43"/>
    </row>
    <row r="786" spans="1:3">
      <c r="A786" s="34"/>
      <c r="B786" s="34"/>
      <c r="C786" s="43"/>
    </row>
    <row r="787" spans="1:3">
      <c r="A787" s="34"/>
      <c r="B787" s="34"/>
      <c r="C787" s="43"/>
    </row>
    <row r="788" spans="1:3">
      <c r="A788" s="34"/>
      <c r="B788" s="34"/>
      <c r="C788" s="43"/>
    </row>
    <row r="789" spans="1:3">
      <c r="A789" s="34"/>
      <c r="B789" s="34"/>
      <c r="C789" s="43"/>
    </row>
    <row r="790" spans="1:3">
      <c r="A790" s="34"/>
      <c r="B790" s="34"/>
      <c r="C790" s="43"/>
    </row>
    <row r="791" spans="1:3">
      <c r="A791" s="34"/>
      <c r="B791" s="34"/>
      <c r="C791" s="43"/>
    </row>
    <row r="792" spans="1:3">
      <c r="A792" s="34"/>
      <c r="B792" s="34"/>
      <c r="C792" s="43"/>
    </row>
    <row r="793" spans="1:3">
      <c r="A793" s="34"/>
      <c r="B793" s="34"/>
      <c r="C793" s="43"/>
    </row>
    <row r="794" spans="1:3">
      <c r="A794" s="34"/>
      <c r="B794" s="34"/>
      <c r="C794" s="43"/>
    </row>
    <row r="795" spans="1:3">
      <c r="A795" s="34"/>
      <c r="B795" s="34"/>
      <c r="C795" s="43"/>
    </row>
    <row r="796" spans="1:3">
      <c r="A796" s="34"/>
      <c r="B796" s="34"/>
      <c r="C796" s="43"/>
    </row>
    <row r="797" spans="1:3">
      <c r="A797" s="34"/>
      <c r="B797" s="34"/>
      <c r="C797" s="43"/>
    </row>
    <row r="798" spans="1:3">
      <c r="A798" s="34"/>
      <c r="B798" s="34"/>
      <c r="C798" s="43"/>
    </row>
    <row r="799" spans="1:3">
      <c r="A799" s="34"/>
      <c r="B799" s="34"/>
      <c r="C799" s="43"/>
    </row>
    <row r="800" spans="1:3">
      <c r="A800" s="34"/>
      <c r="B800" s="34"/>
      <c r="C800" s="43"/>
    </row>
    <row r="801" spans="1:3">
      <c r="A801" s="34"/>
      <c r="B801" s="34"/>
      <c r="C801" s="43"/>
    </row>
    <row r="802" spans="1:3">
      <c r="A802" s="34"/>
      <c r="B802" s="34"/>
      <c r="C802" s="43"/>
    </row>
    <row r="803" spans="1:3">
      <c r="A803" s="34"/>
      <c r="B803" s="34"/>
      <c r="C803" s="43"/>
    </row>
    <row r="804" spans="1:3">
      <c r="A804" s="34"/>
      <c r="B804" s="34"/>
      <c r="C804" s="43"/>
    </row>
    <row r="805" spans="1:3">
      <c r="A805" s="34"/>
      <c r="B805" s="34"/>
      <c r="C805" s="43"/>
    </row>
    <row r="806" spans="1:3">
      <c r="A806" s="34"/>
      <c r="B806" s="34"/>
      <c r="C806" s="43"/>
    </row>
    <row r="807" spans="1:3">
      <c r="A807" s="34"/>
      <c r="B807" s="34"/>
      <c r="C807" s="43"/>
    </row>
    <row r="808" spans="1:3">
      <c r="A808" s="34"/>
      <c r="B808" s="34"/>
      <c r="C808" s="43"/>
    </row>
    <row r="809" spans="1:3">
      <c r="A809" s="34"/>
      <c r="B809" s="34"/>
      <c r="C809" s="43"/>
    </row>
    <row r="810" spans="1:3">
      <c r="A810" s="34"/>
      <c r="B810" s="34"/>
      <c r="C810" s="43"/>
    </row>
    <row r="811" spans="1:3">
      <c r="A811" s="34"/>
      <c r="B811" s="34"/>
      <c r="C811" s="43"/>
    </row>
    <row r="812" spans="1:3">
      <c r="A812" s="34"/>
      <c r="B812" s="34"/>
      <c r="C812" s="43"/>
    </row>
    <row r="813" spans="1:3">
      <c r="A813" s="34"/>
      <c r="B813" s="34"/>
      <c r="C813" s="43"/>
    </row>
    <row r="814" spans="1:3">
      <c r="A814" s="34"/>
      <c r="B814" s="34"/>
      <c r="C814" s="43"/>
    </row>
    <row r="815" spans="1:3">
      <c r="A815" s="34"/>
      <c r="B815" s="34"/>
      <c r="C815" s="43"/>
    </row>
    <row r="816" spans="1:3">
      <c r="A816" s="34"/>
      <c r="B816" s="34"/>
      <c r="C816" s="43"/>
    </row>
    <row r="817" spans="1:3">
      <c r="A817" s="34"/>
      <c r="B817" s="34"/>
      <c r="C817" s="43"/>
    </row>
    <row r="818" spans="1:3">
      <c r="A818" s="34"/>
      <c r="B818" s="34"/>
      <c r="C818" s="43"/>
    </row>
    <row r="819" spans="1:3">
      <c r="A819" s="34"/>
      <c r="B819" s="34"/>
      <c r="C819" s="43"/>
    </row>
    <row r="820" spans="1:3">
      <c r="A820" s="34"/>
      <c r="B820" s="34"/>
      <c r="C820" s="43"/>
    </row>
    <row r="821" spans="1:3">
      <c r="A821" s="34"/>
      <c r="B821" s="34"/>
      <c r="C821" s="43"/>
    </row>
    <row r="822" spans="1:3">
      <c r="A822" s="34"/>
      <c r="B822" s="34"/>
      <c r="C822" s="43"/>
    </row>
    <row r="823" spans="1:3">
      <c r="A823" s="34"/>
      <c r="B823" s="34"/>
      <c r="C823" s="43"/>
    </row>
    <row r="824" spans="1:3">
      <c r="A824" s="34"/>
      <c r="B824" s="34"/>
      <c r="C824" s="43"/>
    </row>
    <row r="825" spans="1:3">
      <c r="A825" s="34"/>
      <c r="B825" s="34"/>
      <c r="C825" s="43"/>
    </row>
    <row r="826" spans="1:3">
      <c r="A826" s="34"/>
      <c r="B826" s="34"/>
      <c r="C826" s="43"/>
    </row>
    <row r="827" spans="1:3">
      <c r="A827" s="34"/>
      <c r="B827" s="34"/>
      <c r="C827" s="43"/>
    </row>
    <row r="828" spans="1:3">
      <c r="A828" s="34"/>
      <c r="B828" s="34"/>
      <c r="C828" s="43"/>
    </row>
    <row r="829" spans="1:3">
      <c r="A829" s="34"/>
      <c r="B829" s="34"/>
      <c r="C829" s="43"/>
    </row>
    <row r="830" spans="1:3">
      <c r="A830" s="34"/>
      <c r="B830" s="34"/>
      <c r="C830" s="43"/>
    </row>
    <row r="831" spans="1:3">
      <c r="A831" s="34"/>
      <c r="B831" s="34"/>
      <c r="C831" s="43"/>
    </row>
    <row r="832" spans="1:3">
      <c r="A832" s="34"/>
      <c r="B832" s="34"/>
      <c r="C832" s="43"/>
    </row>
    <row r="833" spans="1:3">
      <c r="A833" s="34"/>
      <c r="B833" s="34"/>
      <c r="C833" s="43"/>
    </row>
    <row r="834" spans="1:3">
      <c r="A834" s="34"/>
      <c r="B834" s="34"/>
      <c r="C834" s="43"/>
    </row>
    <row r="835" spans="1:3">
      <c r="A835" s="34"/>
      <c r="B835" s="34"/>
      <c r="C835" s="43"/>
    </row>
    <row r="836" spans="1:3">
      <c r="A836" s="34"/>
      <c r="B836" s="34"/>
      <c r="C836" s="43"/>
    </row>
    <row r="837" spans="1:3">
      <c r="A837" s="34"/>
      <c r="B837" s="34"/>
      <c r="C837" s="43"/>
    </row>
    <row r="838" spans="1:3">
      <c r="A838" s="34"/>
      <c r="B838" s="34"/>
      <c r="C838" s="43"/>
    </row>
    <row r="839" spans="1:3">
      <c r="A839" s="34"/>
      <c r="B839" s="34"/>
      <c r="C839" s="43"/>
    </row>
    <row r="840" spans="1:3">
      <c r="A840" s="34"/>
      <c r="B840" s="34"/>
      <c r="C840" s="43"/>
    </row>
    <row r="841" spans="1:3">
      <c r="A841" s="34"/>
      <c r="B841" s="34"/>
      <c r="C841" s="43"/>
    </row>
    <row r="842" spans="1:3">
      <c r="A842" s="34"/>
      <c r="B842" s="34"/>
      <c r="C842" s="43"/>
    </row>
    <row r="843" spans="1:3">
      <c r="A843" s="34"/>
      <c r="B843" s="34"/>
      <c r="C843" s="43"/>
    </row>
    <row r="844" spans="1:3">
      <c r="A844" s="34"/>
      <c r="B844" s="34"/>
      <c r="C844" s="43"/>
    </row>
    <row r="845" spans="1:3">
      <c r="A845" s="34"/>
      <c r="B845" s="34"/>
      <c r="C845" s="43"/>
    </row>
    <row r="846" spans="1:3">
      <c r="A846" s="34"/>
      <c r="B846" s="34"/>
      <c r="C846" s="43"/>
    </row>
    <row r="847" spans="1:3">
      <c r="A847" s="34"/>
      <c r="B847" s="34"/>
      <c r="C847" s="43"/>
    </row>
    <row r="848" spans="1:3">
      <c r="A848" s="34"/>
      <c r="B848" s="34"/>
      <c r="C848" s="43"/>
    </row>
    <row r="849" spans="1:3">
      <c r="A849" s="34"/>
      <c r="B849" s="34"/>
      <c r="C849" s="43"/>
    </row>
    <row r="850" spans="1:3">
      <c r="A850" s="34"/>
      <c r="B850" s="34"/>
      <c r="C850" s="43"/>
    </row>
    <row r="851" spans="1:3">
      <c r="A851" s="34"/>
      <c r="B851" s="34"/>
      <c r="C851" s="43"/>
    </row>
    <row r="852" spans="1:3">
      <c r="A852" s="34"/>
      <c r="B852" s="34"/>
      <c r="C852" s="43"/>
    </row>
    <row r="853" spans="1:3">
      <c r="A853" s="34"/>
      <c r="B853" s="34"/>
      <c r="C853" s="43"/>
    </row>
    <row r="854" spans="1:3">
      <c r="A854" s="34"/>
      <c r="B854" s="34"/>
      <c r="C854" s="43"/>
    </row>
    <row r="855" spans="1:3">
      <c r="A855" s="34"/>
      <c r="B855" s="34"/>
      <c r="C855" s="43"/>
    </row>
    <row r="856" spans="1:3">
      <c r="A856" s="34"/>
      <c r="B856" s="34"/>
      <c r="C856" s="43"/>
    </row>
    <row r="857" spans="1:3">
      <c r="A857" s="34"/>
      <c r="B857" s="34"/>
      <c r="C857" s="43"/>
    </row>
    <row r="858" spans="1:3">
      <c r="A858" s="34"/>
      <c r="B858" s="34"/>
      <c r="C858" s="43"/>
    </row>
    <row r="859" spans="1:3">
      <c r="A859" s="34"/>
      <c r="B859" s="34"/>
      <c r="C859" s="43"/>
    </row>
    <row r="860" spans="1:3">
      <c r="A860" s="34"/>
      <c r="B860" s="34"/>
      <c r="C860" s="43"/>
    </row>
    <row r="861" spans="1:3">
      <c r="A861" s="34"/>
      <c r="B861" s="34"/>
      <c r="C861" s="43"/>
    </row>
    <row r="862" spans="1:3">
      <c r="A862" s="34"/>
      <c r="B862" s="34"/>
      <c r="C862" s="43"/>
    </row>
    <row r="863" spans="1:3">
      <c r="A863" s="34"/>
      <c r="B863" s="34"/>
      <c r="C863" s="43"/>
    </row>
    <row r="864" spans="1:3">
      <c r="A864" s="34"/>
      <c r="B864" s="34"/>
      <c r="C864" s="43"/>
    </row>
    <row r="865" spans="1:3">
      <c r="A865" s="34"/>
      <c r="B865" s="34"/>
      <c r="C865" s="43"/>
    </row>
    <row r="866" spans="1:3">
      <c r="A866" s="34"/>
      <c r="B866" s="34"/>
      <c r="C866" s="43"/>
    </row>
    <row r="867" spans="1:3">
      <c r="A867" s="34"/>
      <c r="B867" s="34"/>
      <c r="C867" s="43"/>
    </row>
    <row r="868" spans="1:3">
      <c r="A868" s="34"/>
      <c r="B868" s="34"/>
      <c r="C868" s="43"/>
    </row>
    <row r="869" spans="1:3">
      <c r="A869" s="34"/>
      <c r="B869" s="34"/>
      <c r="C869" s="43"/>
    </row>
    <row r="870" spans="1:3">
      <c r="A870" s="34"/>
      <c r="B870" s="34"/>
      <c r="C870" s="43"/>
    </row>
    <row r="871" spans="1:3">
      <c r="A871" s="34"/>
      <c r="B871" s="34"/>
      <c r="C871" s="43"/>
    </row>
    <row r="872" spans="1:3">
      <c r="A872" s="34"/>
      <c r="B872" s="34"/>
      <c r="C872" s="43"/>
    </row>
    <row r="873" spans="1:3">
      <c r="A873" s="34"/>
      <c r="B873" s="34"/>
      <c r="C873" s="43"/>
    </row>
    <row r="874" spans="1:3">
      <c r="A874" s="34"/>
      <c r="B874" s="34"/>
      <c r="C874" s="43"/>
    </row>
    <row r="875" spans="1:3">
      <c r="A875" s="34"/>
      <c r="B875" s="34"/>
      <c r="C875" s="43"/>
    </row>
    <row r="876" spans="1:3">
      <c r="A876" s="34"/>
      <c r="B876" s="34"/>
      <c r="C876" s="43"/>
    </row>
    <row r="877" spans="1:3">
      <c r="A877" s="34"/>
      <c r="B877" s="34"/>
      <c r="C877" s="43"/>
    </row>
    <row r="878" spans="1:3">
      <c r="A878" s="34"/>
      <c r="B878" s="34"/>
      <c r="C878" s="43"/>
    </row>
    <row r="879" spans="1:3">
      <c r="A879" s="34"/>
      <c r="B879" s="34"/>
      <c r="C879" s="43"/>
    </row>
    <row r="880" spans="1:3">
      <c r="A880" s="34"/>
      <c r="B880" s="34"/>
      <c r="C880" s="43"/>
    </row>
    <row r="881" spans="1:3">
      <c r="A881" s="34"/>
      <c r="B881" s="34"/>
      <c r="C881" s="43"/>
    </row>
    <row r="882" spans="1:3">
      <c r="A882" s="34"/>
      <c r="B882" s="34"/>
      <c r="C882" s="43"/>
    </row>
    <row r="883" spans="1:3">
      <c r="A883" s="34"/>
      <c r="B883" s="34"/>
      <c r="C883" s="43"/>
    </row>
    <row r="884" spans="1:3">
      <c r="A884" s="34"/>
      <c r="B884" s="34"/>
      <c r="C884" s="43"/>
    </row>
    <row r="885" spans="1:3">
      <c r="A885" s="34"/>
      <c r="B885" s="34"/>
      <c r="C885" s="43"/>
    </row>
    <row r="886" spans="1:3">
      <c r="A886" s="34"/>
      <c r="B886" s="34"/>
      <c r="C886" s="43"/>
    </row>
    <row r="887" spans="1:3">
      <c r="A887" s="34"/>
      <c r="B887" s="34"/>
      <c r="C887" s="43"/>
    </row>
    <row r="888" spans="1:3">
      <c r="A888" s="34"/>
      <c r="B888" s="34"/>
      <c r="C888" s="43"/>
    </row>
    <row r="889" spans="1:3">
      <c r="A889" s="34"/>
      <c r="B889" s="34"/>
      <c r="C889" s="43"/>
    </row>
    <row r="890" spans="1:3">
      <c r="A890" s="34"/>
      <c r="B890" s="34"/>
      <c r="C890" s="43"/>
    </row>
    <row r="891" spans="1:3">
      <c r="A891" s="34"/>
      <c r="B891" s="34"/>
      <c r="C891" s="43"/>
    </row>
    <row r="892" spans="1:3">
      <c r="A892" s="34"/>
      <c r="B892" s="34"/>
      <c r="C892" s="43"/>
    </row>
    <row r="893" spans="1:3">
      <c r="A893" s="34"/>
      <c r="B893" s="34"/>
      <c r="C893" s="43"/>
    </row>
    <row r="894" spans="1:3">
      <c r="A894" s="34"/>
      <c r="B894" s="34"/>
      <c r="C894" s="43"/>
    </row>
    <row r="895" spans="1:3">
      <c r="A895" s="34"/>
      <c r="B895" s="34"/>
      <c r="C895" s="43"/>
    </row>
    <row r="896" spans="1:3">
      <c r="A896" s="34"/>
      <c r="B896" s="34"/>
      <c r="C896" s="43"/>
    </row>
    <row r="897" spans="1:3">
      <c r="A897" s="34"/>
      <c r="B897" s="34"/>
      <c r="C897" s="43"/>
    </row>
    <row r="898" spans="1:3">
      <c r="A898" s="34"/>
      <c r="B898" s="34"/>
      <c r="C898" s="43"/>
    </row>
    <row r="899" spans="1:3">
      <c r="A899" s="34"/>
      <c r="B899" s="34"/>
      <c r="C899" s="43"/>
    </row>
    <row r="900" spans="1:3">
      <c r="A900" s="34"/>
      <c r="B900" s="34"/>
      <c r="C900" s="43"/>
    </row>
    <row r="901" spans="1:3">
      <c r="A901" s="34"/>
      <c r="B901" s="34"/>
      <c r="C901" s="43"/>
    </row>
    <row r="902" spans="1:3">
      <c r="A902" s="34"/>
      <c r="B902" s="34"/>
      <c r="C902" s="43"/>
    </row>
    <row r="903" spans="1:3">
      <c r="A903" s="34"/>
      <c r="B903" s="34"/>
      <c r="C903" s="43"/>
    </row>
    <row r="904" spans="1:3">
      <c r="A904" s="34"/>
      <c r="B904" s="34"/>
      <c r="C904" s="43"/>
    </row>
    <row r="905" spans="1:3">
      <c r="A905" s="34"/>
      <c r="B905" s="34"/>
      <c r="C905" s="43"/>
    </row>
    <row r="906" spans="1:3">
      <c r="A906" s="34"/>
      <c r="B906" s="34"/>
      <c r="C906" s="43"/>
    </row>
    <row r="907" spans="1:3">
      <c r="A907" s="34"/>
      <c r="B907" s="34"/>
      <c r="C907" s="43"/>
    </row>
    <row r="908" spans="1:3">
      <c r="A908" s="34"/>
      <c r="B908" s="34"/>
      <c r="C908" s="43"/>
    </row>
    <row r="909" spans="1:3">
      <c r="A909" s="34"/>
      <c r="B909" s="34"/>
      <c r="C909" s="43"/>
    </row>
    <row r="910" spans="1:3">
      <c r="A910" s="34"/>
      <c r="B910" s="34"/>
      <c r="C910" s="43"/>
    </row>
    <row r="911" spans="1:3">
      <c r="A911" s="34"/>
      <c r="B911" s="34"/>
      <c r="C911" s="43"/>
    </row>
    <row r="912" spans="1:3">
      <c r="A912" s="34"/>
      <c r="B912" s="34"/>
      <c r="C912" s="43"/>
    </row>
    <row r="913" spans="1:3">
      <c r="A913" s="34"/>
      <c r="B913" s="34"/>
      <c r="C913" s="43"/>
    </row>
    <row r="914" spans="1:3">
      <c r="A914" s="34"/>
      <c r="B914" s="34"/>
      <c r="C914" s="43"/>
    </row>
    <row r="915" spans="1:3">
      <c r="A915" s="34"/>
      <c r="B915" s="34"/>
      <c r="C915" s="43"/>
    </row>
    <row r="916" spans="1:3">
      <c r="A916" s="34"/>
      <c r="B916" s="34"/>
      <c r="C916" s="43"/>
    </row>
    <row r="917" spans="1:3">
      <c r="A917" s="34"/>
      <c r="B917" s="34"/>
      <c r="C917" s="43"/>
    </row>
    <row r="918" spans="1:3">
      <c r="A918" s="34"/>
      <c r="B918" s="34"/>
      <c r="C918" s="43"/>
    </row>
    <row r="919" spans="1:3">
      <c r="A919" s="34"/>
      <c r="B919" s="34"/>
      <c r="C919" s="43"/>
    </row>
    <row r="920" spans="1:3">
      <c r="A920" s="34"/>
      <c r="B920" s="34"/>
      <c r="C920" s="43"/>
    </row>
    <row r="921" spans="1:3">
      <c r="A921" s="34"/>
      <c r="B921" s="34"/>
      <c r="C921" s="43"/>
    </row>
    <row r="922" spans="1:3">
      <c r="A922" s="34"/>
      <c r="B922" s="34"/>
      <c r="C922" s="43"/>
    </row>
    <row r="923" spans="1:3">
      <c r="A923" s="34"/>
      <c r="B923" s="34"/>
      <c r="C923" s="43"/>
    </row>
    <row r="924" spans="1:3">
      <c r="A924" s="34"/>
      <c r="B924" s="34"/>
      <c r="C924" s="43"/>
    </row>
    <row r="925" spans="1:3">
      <c r="A925" s="34"/>
      <c r="B925" s="34"/>
      <c r="C925" s="43"/>
    </row>
    <row r="926" spans="1:3">
      <c r="A926" s="34"/>
      <c r="B926" s="34"/>
      <c r="C926" s="43"/>
    </row>
    <row r="927" spans="1:3">
      <c r="A927" s="34"/>
      <c r="B927" s="34"/>
      <c r="C927" s="43"/>
    </row>
    <row r="928" spans="1:3">
      <c r="A928" s="34"/>
      <c r="B928" s="34"/>
      <c r="C928" s="43"/>
    </row>
    <row r="929" spans="1:3">
      <c r="A929" s="34"/>
      <c r="B929" s="34"/>
      <c r="C929" s="43"/>
    </row>
    <row r="930" spans="1:3">
      <c r="A930" s="34"/>
      <c r="B930" s="34"/>
      <c r="C930" s="43"/>
    </row>
    <row r="931" spans="1:3">
      <c r="A931" s="34"/>
      <c r="B931" s="34"/>
      <c r="C931" s="43"/>
    </row>
    <row r="932" spans="1:3">
      <c r="A932" s="34"/>
      <c r="B932" s="34"/>
      <c r="C932" s="43"/>
    </row>
    <row r="933" spans="1:3">
      <c r="A933" s="34"/>
      <c r="B933" s="34"/>
      <c r="C933" s="43"/>
    </row>
    <row r="934" spans="1:3">
      <c r="A934" s="34"/>
      <c r="B934" s="34"/>
      <c r="C934" s="43"/>
    </row>
    <row r="935" spans="1:3">
      <c r="A935" s="34"/>
      <c r="B935" s="34"/>
      <c r="C935" s="43"/>
    </row>
    <row r="936" spans="1:3">
      <c r="A936" s="34"/>
      <c r="B936" s="34"/>
      <c r="C936" s="43"/>
    </row>
    <row r="937" spans="1:3">
      <c r="A937" s="34"/>
      <c r="B937" s="34"/>
      <c r="C937" s="43"/>
    </row>
    <row r="938" spans="1:3">
      <c r="A938" s="34"/>
      <c r="B938" s="34"/>
      <c r="C938" s="43"/>
    </row>
    <row r="939" spans="1:3">
      <c r="A939" s="34"/>
      <c r="B939" s="34"/>
      <c r="C939" s="43"/>
    </row>
    <row r="940" spans="1:3">
      <c r="A940" s="34"/>
      <c r="B940" s="34"/>
      <c r="C940" s="43"/>
    </row>
    <row r="941" spans="1:3">
      <c r="A941" s="34"/>
      <c r="B941" s="34"/>
      <c r="C941" s="43"/>
    </row>
    <row r="942" spans="1:3">
      <c r="A942" s="34"/>
      <c r="B942" s="34"/>
      <c r="C942" s="43"/>
    </row>
    <row r="943" spans="1:3">
      <c r="A943" s="34"/>
      <c r="B943" s="34"/>
      <c r="C943" s="43"/>
    </row>
    <row r="944" spans="1:3">
      <c r="A944" s="34"/>
      <c r="B944" s="34"/>
      <c r="C944" s="43"/>
    </row>
    <row r="945" spans="1:3">
      <c r="A945" s="34"/>
      <c r="B945" s="34"/>
      <c r="C945" s="43"/>
    </row>
    <row r="946" spans="1:3">
      <c r="A946" s="34"/>
      <c r="B946" s="34"/>
      <c r="C946" s="43"/>
    </row>
    <row r="947" spans="1:3">
      <c r="A947" s="34"/>
      <c r="B947" s="34"/>
      <c r="C947" s="43"/>
    </row>
    <row r="948" spans="1:3">
      <c r="A948" s="34"/>
      <c r="B948" s="34"/>
      <c r="C948" s="43"/>
    </row>
    <row r="949" spans="1:3">
      <c r="A949" s="34"/>
      <c r="B949" s="34"/>
      <c r="C949" s="43"/>
    </row>
    <row r="950" spans="1:3">
      <c r="A950" s="34"/>
      <c r="B950" s="34"/>
      <c r="C950" s="43"/>
    </row>
    <row r="951" spans="1:3">
      <c r="A951" s="34"/>
      <c r="B951" s="34"/>
      <c r="C951" s="43"/>
    </row>
    <row r="952" spans="1:3">
      <c r="A952" s="34"/>
      <c r="B952" s="34"/>
      <c r="C952" s="43"/>
    </row>
    <row r="953" spans="1:3">
      <c r="A953" s="34"/>
      <c r="B953" s="34"/>
      <c r="C953" s="43"/>
    </row>
    <row r="954" spans="1:3">
      <c r="A954" s="34"/>
      <c r="B954" s="34"/>
      <c r="C954" s="43"/>
    </row>
    <row r="955" spans="1:3">
      <c r="A955" s="34"/>
      <c r="B955" s="34"/>
      <c r="C955" s="43"/>
    </row>
    <row r="956" spans="1:3">
      <c r="A956" s="34"/>
      <c r="B956" s="34"/>
      <c r="C956" s="43"/>
    </row>
    <row r="957" spans="1:3">
      <c r="A957" s="34"/>
      <c r="B957" s="34"/>
      <c r="C957" s="43"/>
    </row>
    <row r="958" spans="1:3">
      <c r="A958" s="34"/>
      <c r="B958" s="34"/>
      <c r="C958" s="43"/>
    </row>
    <row r="959" spans="1:3">
      <c r="A959" s="34"/>
      <c r="B959" s="34"/>
      <c r="C959" s="43"/>
    </row>
    <row r="960" spans="1:3">
      <c r="A960" s="34"/>
      <c r="B960" s="34"/>
      <c r="C960" s="43"/>
    </row>
    <row r="961" spans="1:3">
      <c r="A961" s="34"/>
      <c r="B961" s="34"/>
      <c r="C961" s="43"/>
    </row>
    <row r="962" spans="1:3">
      <c r="A962" s="34"/>
      <c r="B962" s="34"/>
      <c r="C962" s="43"/>
    </row>
    <row r="963" spans="1:3">
      <c r="A963" s="34"/>
      <c r="B963" s="34"/>
      <c r="C963" s="43"/>
    </row>
    <row r="964" spans="1:3">
      <c r="A964" s="34"/>
      <c r="B964" s="34"/>
      <c r="C964" s="43"/>
    </row>
    <row r="965" spans="1:3">
      <c r="A965" s="34"/>
      <c r="B965" s="34"/>
      <c r="C965" s="43"/>
    </row>
    <row r="966" spans="1:3">
      <c r="A966" s="34"/>
      <c r="B966" s="34"/>
      <c r="C966" s="43"/>
    </row>
    <row r="967" spans="1:3">
      <c r="A967" s="34"/>
      <c r="B967" s="34"/>
      <c r="C967" s="43"/>
    </row>
    <row r="968" spans="1:3">
      <c r="A968" s="34"/>
      <c r="B968" s="34"/>
      <c r="C968" s="43"/>
    </row>
    <row r="969" spans="1:3">
      <c r="A969" s="34"/>
      <c r="B969" s="34"/>
      <c r="C969" s="43"/>
    </row>
    <row r="970" spans="1:3">
      <c r="A970" s="34"/>
      <c r="B970" s="34"/>
      <c r="C970" s="43"/>
    </row>
    <row r="971" spans="1:3">
      <c r="A971" s="34"/>
      <c r="B971" s="34"/>
      <c r="C971" s="43"/>
    </row>
    <row r="972" spans="1:3">
      <c r="A972" s="34"/>
      <c r="B972" s="34"/>
      <c r="C972" s="43"/>
    </row>
    <row r="973" spans="1:3">
      <c r="A973" s="34"/>
      <c r="B973" s="34"/>
      <c r="C973" s="43"/>
    </row>
    <row r="974" spans="1:3">
      <c r="A974" s="34"/>
      <c r="B974" s="34"/>
      <c r="C974" s="43"/>
    </row>
    <row r="975" spans="1:3">
      <c r="A975" s="34"/>
      <c r="B975" s="34"/>
      <c r="C975" s="43"/>
    </row>
    <row r="976" spans="1:3">
      <c r="A976" s="34"/>
      <c r="B976" s="34"/>
      <c r="C976" s="43"/>
    </row>
    <row r="977" spans="1:3">
      <c r="A977" s="34"/>
      <c r="B977" s="34"/>
      <c r="C977" s="43"/>
    </row>
    <row r="978" spans="1:3">
      <c r="A978" s="34"/>
      <c r="B978" s="34"/>
      <c r="C978" s="43"/>
    </row>
    <row r="979" spans="1:3">
      <c r="A979" s="34"/>
      <c r="B979" s="34"/>
      <c r="C979" s="43"/>
    </row>
    <row r="980" spans="1:3">
      <c r="A980" s="34"/>
      <c r="B980" s="34"/>
      <c r="C980" s="43"/>
    </row>
    <row r="981" spans="1:3">
      <c r="A981" s="34"/>
      <c r="B981" s="34"/>
      <c r="C981" s="43"/>
    </row>
    <row r="982" spans="1:3">
      <c r="A982" s="34"/>
      <c r="B982" s="34"/>
      <c r="C982" s="43"/>
    </row>
    <row r="983" spans="1:3">
      <c r="A983" s="34"/>
      <c r="B983" s="34"/>
      <c r="C983" s="43"/>
    </row>
    <row r="984" spans="1:3">
      <c r="A984" s="34"/>
      <c r="B984" s="34"/>
      <c r="C984" s="43"/>
    </row>
    <row r="985" spans="1:3">
      <c r="A985" s="34"/>
      <c r="B985" s="34"/>
      <c r="C985" s="43"/>
    </row>
    <row r="986" spans="1:3">
      <c r="A986" s="34"/>
      <c r="B986" s="34"/>
      <c r="C986" s="43"/>
    </row>
    <row r="987" spans="1:3">
      <c r="A987" s="34"/>
      <c r="B987" s="34"/>
      <c r="C987" s="43"/>
    </row>
    <row r="988" spans="1:3">
      <c r="A988" s="34"/>
      <c r="B988" s="34"/>
      <c r="C988" s="43"/>
    </row>
    <row r="989" spans="1:3">
      <c r="A989" s="34"/>
      <c r="B989" s="34"/>
      <c r="C989" s="43"/>
    </row>
    <row r="990" spans="1:3">
      <c r="A990" s="34"/>
      <c r="B990" s="34"/>
      <c r="C990" s="43"/>
    </row>
    <row r="991" spans="1:3">
      <c r="A991" s="34"/>
      <c r="B991" s="34"/>
      <c r="C991" s="43"/>
    </row>
    <row r="992" spans="1:3">
      <c r="A992" s="34"/>
      <c r="B992" s="34"/>
      <c r="C992" s="43"/>
    </row>
    <row r="993" spans="1:3">
      <c r="A993" s="34"/>
      <c r="B993" s="34"/>
      <c r="C993" s="43"/>
    </row>
    <row r="994" spans="1:3">
      <c r="A994" s="34"/>
      <c r="B994" s="34"/>
      <c r="C994" s="43"/>
    </row>
    <row r="995" spans="1:3">
      <c r="A995" s="34"/>
      <c r="B995" s="34"/>
      <c r="C995" s="43"/>
    </row>
    <row r="996" spans="1:3">
      <c r="A996" s="34"/>
      <c r="B996" s="34"/>
      <c r="C996" s="43"/>
    </row>
    <row r="997" spans="1:3">
      <c r="A997" s="34"/>
      <c r="B997" s="34"/>
      <c r="C997" s="43"/>
    </row>
    <row r="998" spans="1:3">
      <c r="A998" s="34"/>
      <c r="B998" s="34"/>
      <c r="C998" s="43"/>
    </row>
    <row r="999" spans="1:3">
      <c r="A999" s="34"/>
      <c r="B999" s="34"/>
      <c r="C999" s="43"/>
    </row>
    <row r="1000" spans="1:3">
      <c r="A1000" s="34"/>
      <c r="B1000" s="34"/>
      <c r="C1000" s="43"/>
    </row>
    <row r="1001" spans="1:3">
      <c r="A1001" s="34"/>
      <c r="B1001" s="34"/>
      <c r="C1001" s="43"/>
    </row>
    <row r="1002" spans="1:3">
      <c r="A1002" s="34"/>
      <c r="B1002" s="34"/>
      <c r="C1002" s="43"/>
    </row>
    <row r="1003" spans="1:3">
      <c r="A1003" s="34"/>
      <c r="B1003" s="34"/>
      <c r="C1003" s="43"/>
    </row>
    <row r="1004" spans="1:3">
      <c r="A1004" s="34"/>
      <c r="B1004" s="34"/>
      <c r="C1004" s="43"/>
    </row>
    <row r="1005" spans="1:3">
      <c r="A1005" s="34"/>
      <c r="B1005" s="34"/>
      <c r="C1005" s="43"/>
    </row>
    <row r="1006" spans="1:3">
      <c r="A1006" s="34"/>
      <c r="B1006" s="34"/>
      <c r="C1006" s="43"/>
    </row>
    <row r="1007" spans="1:3">
      <c r="A1007" s="34"/>
      <c r="B1007" s="34"/>
      <c r="C1007" s="43"/>
    </row>
    <row r="1008" spans="1:3">
      <c r="A1008" s="34"/>
      <c r="B1008" s="34"/>
      <c r="C1008" s="43"/>
    </row>
    <row r="1009" spans="1:3">
      <c r="A1009" s="34"/>
      <c r="B1009" s="34"/>
      <c r="C1009" s="43"/>
    </row>
    <row r="1010" spans="1:3">
      <c r="A1010" s="34"/>
      <c r="B1010" s="34"/>
      <c r="C1010" s="43"/>
    </row>
    <row r="1011" spans="1:3">
      <c r="A1011" s="34"/>
      <c r="B1011" s="34"/>
      <c r="C1011" s="43"/>
    </row>
    <row r="1012" spans="1:3">
      <c r="A1012" s="34"/>
      <c r="B1012" s="34"/>
      <c r="C1012" s="43"/>
    </row>
    <row r="1013" spans="1:3">
      <c r="A1013" s="34"/>
      <c r="B1013" s="34"/>
      <c r="C1013" s="43"/>
    </row>
    <row r="1014" spans="1:3">
      <c r="A1014" s="34"/>
      <c r="B1014" s="34"/>
      <c r="C1014" s="43"/>
    </row>
    <row r="1015" spans="1:3">
      <c r="A1015" s="34"/>
      <c r="B1015" s="34"/>
      <c r="C1015" s="43"/>
    </row>
    <row r="1016" spans="1:3">
      <c r="A1016" s="34"/>
      <c r="B1016" s="34"/>
      <c r="C1016" s="43"/>
    </row>
    <row r="1017" spans="1:3">
      <c r="A1017" s="34"/>
      <c r="B1017" s="34"/>
      <c r="C1017" s="43"/>
    </row>
    <row r="1018" spans="1:3">
      <c r="A1018" s="34"/>
      <c r="B1018" s="34"/>
      <c r="C1018" s="43"/>
    </row>
    <row r="1019" spans="1:3">
      <c r="A1019" s="34"/>
      <c r="B1019" s="34"/>
      <c r="C1019" s="43"/>
    </row>
    <row r="1020" spans="1:3">
      <c r="A1020" s="34"/>
      <c r="B1020" s="34"/>
      <c r="C1020" s="43"/>
    </row>
    <row r="1021" spans="1:3">
      <c r="A1021" s="34"/>
      <c r="B1021" s="34"/>
      <c r="C1021" s="43"/>
    </row>
    <row r="1022" spans="1:3">
      <c r="A1022" s="34"/>
      <c r="B1022" s="34"/>
      <c r="C1022" s="43"/>
    </row>
    <row r="1023" spans="1:3">
      <c r="A1023" s="34"/>
      <c r="B1023" s="34"/>
      <c r="C1023" s="43"/>
    </row>
    <row r="1024" spans="1:3">
      <c r="A1024" s="34"/>
      <c r="B1024" s="34"/>
      <c r="C1024" s="43"/>
    </row>
    <row r="1025" spans="1:3">
      <c r="A1025" s="34"/>
      <c r="B1025" s="34"/>
      <c r="C1025" s="43"/>
    </row>
    <row r="1026" spans="1:3">
      <c r="A1026" s="34"/>
      <c r="B1026" s="34"/>
      <c r="C1026" s="43"/>
    </row>
    <row r="1027" spans="1:3">
      <c r="A1027" s="34"/>
      <c r="B1027" s="34"/>
      <c r="C1027" s="43"/>
    </row>
    <row r="1028" spans="1:3">
      <c r="A1028" s="34"/>
      <c r="B1028" s="34"/>
      <c r="C1028" s="43"/>
    </row>
    <row r="1029" spans="1:3">
      <c r="A1029" s="34"/>
      <c r="B1029" s="34"/>
      <c r="C1029" s="43"/>
    </row>
    <row r="1030" spans="1:3">
      <c r="A1030" s="34"/>
      <c r="B1030" s="34"/>
      <c r="C1030" s="43"/>
    </row>
    <row r="1031" spans="1:3">
      <c r="A1031" s="34"/>
      <c r="B1031" s="34"/>
      <c r="C1031" s="43"/>
    </row>
    <row r="1032" spans="1:3">
      <c r="A1032" s="34"/>
      <c r="B1032" s="34"/>
      <c r="C1032" s="43"/>
    </row>
    <row r="1033" spans="1:3">
      <c r="A1033" s="34"/>
      <c r="B1033" s="34"/>
      <c r="C1033" s="43"/>
    </row>
    <row r="1034" spans="1:3">
      <c r="A1034" s="34"/>
      <c r="B1034" s="34"/>
      <c r="C1034" s="43"/>
    </row>
    <row r="1035" spans="1:3">
      <c r="A1035" s="34"/>
      <c r="B1035" s="34"/>
      <c r="C1035" s="43"/>
    </row>
    <row r="1036" spans="1:3">
      <c r="A1036" s="34"/>
      <c r="B1036" s="34"/>
      <c r="C1036" s="43"/>
    </row>
    <row r="1037" spans="1:3">
      <c r="A1037" s="34"/>
      <c r="B1037" s="34"/>
      <c r="C1037" s="43"/>
    </row>
    <row r="1038" spans="1:3">
      <c r="A1038" s="34"/>
      <c r="B1038" s="34"/>
      <c r="C1038" s="43"/>
    </row>
    <row r="1039" spans="1:3">
      <c r="A1039" s="34"/>
      <c r="B1039" s="34"/>
      <c r="C1039" s="43"/>
    </row>
    <row r="1040" spans="1:3">
      <c r="A1040" s="34"/>
      <c r="B1040" s="34"/>
      <c r="C1040" s="43"/>
    </row>
    <row r="1041" spans="1:3">
      <c r="A1041" s="34"/>
      <c r="B1041" s="34"/>
      <c r="C1041" s="43"/>
    </row>
    <row r="1042" spans="1:3">
      <c r="A1042" s="34"/>
      <c r="B1042" s="34"/>
      <c r="C1042" s="43"/>
    </row>
    <row r="1043" spans="1:3">
      <c r="A1043" s="34"/>
      <c r="B1043" s="34"/>
      <c r="C1043" s="43"/>
    </row>
    <row r="1044" spans="1:3">
      <c r="A1044" s="34"/>
      <c r="B1044" s="34"/>
      <c r="C1044" s="43"/>
    </row>
    <row r="1045" spans="1:3">
      <c r="A1045" s="34"/>
      <c r="B1045" s="34"/>
      <c r="C1045" s="43"/>
    </row>
    <row r="1046" spans="1:3">
      <c r="A1046" s="34"/>
      <c r="B1046" s="34"/>
      <c r="C1046" s="43"/>
    </row>
    <row r="1047" spans="1:3">
      <c r="A1047" s="34"/>
      <c r="B1047" s="34"/>
      <c r="C1047" s="43"/>
    </row>
    <row r="1048" spans="1:3">
      <c r="A1048" s="34"/>
      <c r="B1048" s="34"/>
      <c r="C1048" s="43"/>
    </row>
    <row r="1049" spans="1:3">
      <c r="A1049" s="34"/>
      <c r="B1049" s="34"/>
      <c r="C1049" s="43"/>
    </row>
    <row r="1050" spans="1:3">
      <c r="A1050" s="34"/>
      <c r="B1050" s="34"/>
      <c r="C1050" s="43"/>
    </row>
    <row r="1051" spans="1:3">
      <c r="A1051" s="34"/>
      <c r="B1051" s="34"/>
      <c r="C1051" s="43"/>
    </row>
    <row r="1052" spans="1:3">
      <c r="A1052" s="34"/>
      <c r="B1052" s="34"/>
      <c r="C1052" s="43"/>
    </row>
    <row r="1053" spans="1:3">
      <c r="A1053" s="34"/>
      <c r="B1053" s="34"/>
      <c r="C1053" s="43"/>
    </row>
    <row r="1054" spans="1:3">
      <c r="A1054" s="34"/>
      <c r="B1054" s="34"/>
      <c r="C1054" s="43"/>
    </row>
    <row r="1055" spans="1:3">
      <c r="A1055" s="34"/>
      <c r="B1055" s="34"/>
      <c r="C1055" s="43"/>
    </row>
    <row r="1056" spans="1:3">
      <c r="A1056" s="34"/>
      <c r="B1056" s="34"/>
      <c r="C1056" s="43"/>
    </row>
    <row r="1057" spans="1:3">
      <c r="A1057" s="34"/>
      <c r="B1057" s="34"/>
      <c r="C1057" s="43"/>
    </row>
    <row r="1058" spans="1:3">
      <c r="A1058" s="34"/>
      <c r="B1058" s="34"/>
      <c r="C1058" s="43"/>
    </row>
    <row r="1059" spans="1:3">
      <c r="A1059" s="34"/>
      <c r="B1059" s="34"/>
      <c r="C1059" s="43"/>
    </row>
    <row r="1060" spans="1:3">
      <c r="A1060" s="34"/>
      <c r="B1060" s="34"/>
      <c r="C1060" s="43"/>
    </row>
    <row r="1061" spans="1:3">
      <c r="A1061" s="34"/>
      <c r="B1061" s="34"/>
      <c r="C1061" s="43"/>
    </row>
    <row r="1062" spans="1:3">
      <c r="A1062" s="34"/>
      <c r="B1062" s="34"/>
      <c r="C1062" s="43"/>
    </row>
    <row r="1063" spans="1:3">
      <c r="A1063" s="34"/>
      <c r="B1063" s="34"/>
      <c r="C1063" s="43"/>
    </row>
    <row r="1064" spans="1:3">
      <c r="A1064" s="34"/>
      <c r="B1064" s="34"/>
      <c r="C1064" s="43"/>
    </row>
    <row r="1065" spans="1:3">
      <c r="A1065" s="34"/>
      <c r="B1065" s="34"/>
      <c r="C1065" s="43"/>
    </row>
    <row r="1066" spans="1:3">
      <c r="A1066" s="34"/>
      <c r="B1066" s="34"/>
      <c r="C1066" s="43"/>
    </row>
    <row r="1067" spans="1:3">
      <c r="A1067" s="34"/>
      <c r="B1067" s="34"/>
      <c r="C1067" s="43"/>
    </row>
    <row r="1068" spans="1:3">
      <c r="A1068" s="34"/>
      <c r="B1068" s="34"/>
      <c r="C1068" s="43"/>
    </row>
    <row r="1069" spans="1:3">
      <c r="A1069" s="34"/>
      <c r="B1069" s="34"/>
      <c r="C1069" s="43"/>
    </row>
    <row r="1070" spans="1:3">
      <c r="A1070" s="34"/>
      <c r="B1070" s="34"/>
      <c r="C1070" s="43"/>
    </row>
    <row r="1071" spans="1:3">
      <c r="A1071" s="34"/>
      <c r="B1071" s="34"/>
      <c r="C1071" s="43"/>
    </row>
    <row r="1072" spans="1:3">
      <c r="A1072" s="34"/>
      <c r="B1072" s="34"/>
      <c r="C1072" s="43"/>
    </row>
    <row r="1073" spans="1:3">
      <c r="A1073" s="34"/>
      <c r="B1073" s="34"/>
      <c r="C1073" s="43"/>
    </row>
    <row r="1074" spans="1:3">
      <c r="A1074" s="34"/>
      <c r="B1074" s="34"/>
      <c r="C1074" s="43"/>
    </row>
    <row r="1075" spans="1:3">
      <c r="A1075" s="34"/>
      <c r="B1075" s="34"/>
      <c r="C1075" s="43"/>
    </row>
    <row r="1076" spans="1:3">
      <c r="A1076" s="34"/>
      <c r="B1076" s="34"/>
      <c r="C1076" s="43"/>
    </row>
    <row r="1077" spans="1:3">
      <c r="A1077" s="34"/>
      <c r="B1077" s="34"/>
      <c r="C1077" s="43"/>
    </row>
    <row r="1078" spans="1:3">
      <c r="A1078" s="34"/>
      <c r="B1078" s="34"/>
      <c r="C1078" s="43"/>
    </row>
    <row r="1079" spans="1:3">
      <c r="A1079" s="34"/>
      <c r="B1079" s="34"/>
      <c r="C1079" s="43"/>
    </row>
    <row r="1080" spans="1:3">
      <c r="A1080" s="34"/>
      <c r="B1080" s="34"/>
      <c r="C1080" s="43"/>
    </row>
    <row r="1081" spans="1:3">
      <c r="A1081" s="34"/>
      <c r="B1081" s="34"/>
      <c r="C1081" s="43"/>
    </row>
    <row r="1082" spans="1:3">
      <c r="A1082" s="34"/>
      <c r="B1082" s="34"/>
      <c r="C1082" s="43"/>
    </row>
    <row r="1083" spans="1:3">
      <c r="A1083" s="34"/>
      <c r="B1083" s="34"/>
      <c r="C1083" s="43"/>
    </row>
    <row r="1084" spans="1:3">
      <c r="A1084" s="34"/>
      <c r="B1084" s="34"/>
      <c r="C1084" s="43"/>
    </row>
    <row r="1085" spans="1:3">
      <c r="A1085" s="34"/>
      <c r="B1085" s="34"/>
      <c r="C1085" s="43"/>
    </row>
    <row r="1086" spans="1:3">
      <c r="A1086" s="34"/>
      <c r="B1086" s="34"/>
      <c r="C1086" s="43"/>
    </row>
    <row r="1087" spans="1:3">
      <c r="A1087" s="34"/>
      <c r="B1087" s="34"/>
      <c r="C1087" s="43"/>
    </row>
    <row r="1088" spans="1:3">
      <c r="A1088" s="34"/>
      <c r="B1088" s="34"/>
      <c r="C1088" s="43"/>
    </row>
    <row r="1089" spans="1:3">
      <c r="A1089" s="34"/>
      <c r="B1089" s="34"/>
      <c r="C1089" s="43"/>
    </row>
    <row r="1090" spans="1:3">
      <c r="A1090" s="34"/>
      <c r="B1090" s="34"/>
      <c r="C1090" s="43"/>
    </row>
    <row r="1091" spans="1:3">
      <c r="A1091" s="34"/>
      <c r="B1091" s="34"/>
      <c r="C1091" s="43"/>
    </row>
    <row r="1092" spans="1:3">
      <c r="A1092" s="34"/>
      <c r="B1092" s="34"/>
      <c r="C1092" s="43"/>
    </row>
    <row r="1093" spans="1:3">
      <c r="A1093" s="34"/>
      <c r="B1093" s="34"/>
      <c r="C1093" s="43"/>
    </row>
    <row r="1094" spans="1:3">
      <c r="A1094" s="34"/>
      <c r="B1094" s="34"/>
      <c r="C1094" s="43"/>
    </row>
    <row r="1095" spans="1:3">
      <c r="A1095" s="34"/>
      <c r="B1095" s="34"/>
      <c r="C1095" s="43"/>
    </row>
    <row r="1096" spans="1:3">
      <c r="A1096" s="34"/>
      <c r="B1096" s="34"/>
      <c r="C1096" s="43"/>
    </row>
    <row r="1097" spans="1:3">
      <c r="A1097" s="34"/>
      <c r="B1097" s="34"/>
      <c r="C1097" s="43"/>
    </row>
    <row r="1098" spans="1:3">
      <c r="A1098" s="34"/>
      <c r="B1098" s="34"/>
      <c r="C1098" s="43"/>
    </row>
    <row r="1099" spans="1:3">
      <c r="A1099" s="34"/>
      <c r="B1099" s="34"/>
      <c r="C1099" s="43"/>
    </row>
    <row r="1100" spans="1:3">
      <c r="A1100" s="34"/>
      <c r="B1100" s="34"/>
      <c r="C1100" s="43"/>
    </row>
    <row r="1101" spans="1:3">
      <c r="A1101" s="34"/>
      <c r="B1101" s="34"/>
      <c r="C1101" s="43"/>
    </row>
    <row r="1102" spans="1:3">
      <c r="A1102" s="34"/>
      <c r="B1102" s="34"/>
      <c r="C1102" s="43"/>
    </row>
    <row r="1103" spans="1:3">
      <c r="A1103" s="34"/>
      <c r="B1103" s="34"/>
      <c r="C1103" s="43"/>
    </row>
    <row r="1104" spans="1:3">
      <c r="A1104" s="34"/>
      <c r="B1104" s="34"/>
      <c r="C1104" s="43"/>
    </row>
    <row r="1105" spans="1:3">
      <c r="A1105" s="34"/>
      <c r="B1105" s="34"/>
      <c r="C1105" s="43"/>
    </row>
    <row r="1106" spans="1:3">
      <c r="A1106" s="34"/>
      <c r="B1106" s="34"/>
      <c r="C1106" s="43"/>
    </row>
    <row r="1107" spans="1:3">
      <c r="A1107" s="34"/>
      <c r="B1107" s="34"/>
      <c r="C1107" s="43"/>
    </row>
    <row r="1108" spans="1:3">
      <c r="A1108" s="34"/>
      <c r="B1108" s="34"/>
      <c r="C1108" s="43"/>
    </row>
    <row r="1109" spans="1:3">
      <c r="A1109" s="34"/>
      <c r="B1109" s="34"/>
      <c r="C1109" s="43"/>
    </row>
    <row r="1110" spans="1:3">
      <c r="A1110" s="34"/>
      <c r="B1110" s="34"/>
      <c r="C1110" s="43"/>
    </row>
    <row r="1111" spans="1:3">
      <c r="A1111" s="34"/>
      <c r="B1111" s="34"/>
      <c r="C1111" s="43"/>
    </row>
    <row r="1112" spans="1:3">
      <c r="A1112" s="34"/>
      <c r="B1112" s="34"/>
      <c r="C1112" s="43"/>
    </row>
    <row r="1113" spans="1:3">
      <c r="A1113" s="34"/>
      <c r="B1113" s="34"/>
      <c r="C1113" s="43"/>
    </row>
    <row r="1114" spans="1:3">
      <c r="A1114" s="34"/>
      <c r="B1114" s="34"/>
      <c r="C1114" s="43"/>
    </row>
    <row r="1115" spans="1:3">
      <c r="A1115" s="34"/>
      <c r="B1115" s="34"/>
      <c r="C1115" s="43"/>
    </row>
    <row r="1116" spans="1:3">
      <c r="A1116" s="34"/>
      <c r="B1116" s="34"/>
      <c r="C1116" s="43"/>
    </row>
    <row r="1117" spans="1:3">
      <c r="A1117" s="34"/>
      <c r="B1117" s="34"/>
      <c r="C1117" s="43"/>
    </row>
    <row r="1118" spans="1:3">
      <c r="A1118" s="34"/>
      <c r="B1118" s="34"/>
      <c r="C1118" s="43"/>
    </row>
    <row r="1119" spans="1:3">
      <c r="A1119" s="34"/>
      <c r="B1119" s="34"/>
      <c r="C1119" s="43"/>
    </row>
    <row r="1120" spans="1:3">
      <c r="A1120" s="34"/>
      <c r="B1120" s="34"/>
      <c r="C1120" s="43"/>
    </row>
    <row r="1121" spans="1:3">
      <c r="A1121" s="34"/>
      <c r="B1121" s="34"/>
      <c r="C1121" s="43"/>
    </row>
    <row r="1122" spans="1:3">
      <c r="A1122" s="34"/>
      <c r="B1122" s="34"/>
      <c r="C1122" s="43"/>
    </row>
    <row r="1123" spans="1:3">
      <c r="A1123" s="34"/>
      <c r="B1123" s="34"/>
      <c r="C1123" s="43"/>
    </row>
    <row r="1124" spans="1:3">
      <c r="A1124" s="34"/>
      <c r="B1124" s="34"/>
      <c r="C1124" s="43"/>
    </row>
    <row r="1125" spans="1:3">
      <c r="A1125" s="34"/>
      <c r="B1125" s="34"/>
      <c r="C1125" s="43"/>
    </row>
    <row r="1126" spans="1:3">
      <c r="A1126" s="34"/>
      <c r="B1126" s="34"/>
      <c r="C1126" s="43"/>
    </row>
    <row r="1127" spans="1:3">
      <c r="A1127" s="34"/>
      <c r="B1127" s="34"/>
      <c r="C1127" s="43"/>
    </row>
    <row r="1128" spans="1:3">
      <c r="A1128" s="34"/>
      <c r="B1128" s="34"/>
      <c r="C1128" s="43"/>
    </row>
    <row r="1129" spans="1:3">
      <c r="A1129" s="34"/>
      <c r="B1129" s="34"/>
      <c r="C1129" s="43"/>
    </row>
    <row r="1130" spans="1:3">
      <c r="A1130" s="34"/>
      <c r="B1130" s="34"/>
      <c r="C1130" s="43"/>
    </row>
    <row r="1131" spans="1:3">
      <c r="A1131" s="34"/>
      <c r="B1131" s="34"/>
      <c r="C1131" s="43"/>
    </row>
    <row r="1132" spans="1:3">
      <c r="A1132" s="34"/>
      <c r="B1132" s="34"/>
      <c r="C1132" s="43"/>
    </row>
    <row r="1133" spans="1:3">
      <c r="A1133" s="34"/>
      <c r="B1133" s="34"/>
      <c r="C1133" s="43"/>
    </row>
    <row r="1134" spans="1:3">
      <c r="A1134" s="34"/>
      <c r="B1134" s="34"/>
      <c r="C1134" s="43"/>
    </row>
    <row r="1135" spans="1:3">
      <c r="A1135" s="34"/>
      <c r="B1135" s="34"/>
      <c r="C1135" s="43"/>
    </row>
    <row r="1136" spans="1:3">
      <c r="A1136" s="34"/>
      <c r="B1136" s="34"/>
      <c r="C1136" s="43"/>
    </row>
    <row r="1137" spans="1:3">
      <c r="A1137" s="34"/>
      <c r="B1137" s="34"/>
      <c r="C1137" s="43"/>
    </row>
    <row r="1138" spans="1:3">
      <c r="A1138" s="34"/>
      <c r="B1138" s="34"/>
      <c r="C1138" s="43"/>
    </row>
    <row r="1139" spans="1:3">
      <c r="A1139" s="34"/>
      <c r="B1139" s="34"/>
      <c r="C1139" s="43"/>
    </row>
    <row r="1140" spans="1:3">
      <c r="A1140" s="34"/>
      <c r="B1140" s="34"/>
      <c r="C1140" s="43"/>
    </row>
    <row r="1141" spans="1:3">
      <c r="A1141" s="34"/>
      <c r="B1141" s="34"/>
      <c r="C1141" s="43"/>
    </row>
    <row r="1142" spans="1:3">
      <c r="A1142" s="34"/>
      <c r="B1142" s="34"/>
      <c r="C1142" s="43"/>
    </row>
    <row r="1143" spans="1:3">
      <c r="A1143" s="34"/>
      <c r="B1143" s="34"/>
      <c r="C1143" s="43"/>
    </row>
    <row r="1144" spans="1:3">
      <c r="A1144" s="34"/>
      <c r="B1144" s="34"/>
      <c r="C1144" s="43"/>
    </row>
    <row r="1145" spans="1:3">
      <c r="A1145" s="34"/>
      <c r="B1145" s="34"/>
      <c r="C1145" s="43"/>
    </row>
    <row r="1146" spans="1:3">
      <c r="A1146" s="34"/>
      <c r="B1146" s="34"/>
      <c r="C1146" s="43"/>
    </row>
    <row r="1147" spans="1:3">
      <c r="A1147" s="34"/>
      <c r="B1147" s="34"/>
      <c r="C1147" s="43"/>
    </row>
    <row r="1148" spans="1:3">
      <c r="A1148" s="34"/>
      <c r="B1148" s="34"/>
      <c r="C1148" s="43"/>
    </row>
    <row r="1149" spans="1:3">
      <c r="A1149" s="34"/>
      <c r="B1149" s="34"/>
      <c r="C1149" s="43"/>
    </row>
    <row r="1150" spans="1:3">
      <c r="A1150" s="34"/>
      <c r="B1150" s="34"/>
      <c r="C1150" s="43"/>
    </row>
    <row r="1151" spans="1:3">
      <c r="A1151" s="34"/>
      <c r="B1151" s="34"/>
      <c r="C1151" s="43"/>
    </row>
    <row r="1152" spans="1:3">
      <c r="A1152" s="34"/>
      <c r="B1152" s="34"/>
      <c r="C1152" s="43"/>
    </row>
    <row r="1153" spans="1:3">
      <c r="A1153" s="34"/>
      <c r="B1153" s="34"/>
      <c r="C1153" s="43"/>
    </row>
    <row r="1154" spans="1:3">
      <c r="A1154" s="34"/>
      <c r="B1154" s="34"/>
      <c r="C1154" s="43"/>
    </row>
    <row r="1155" spans="1:3">
      <c r="A1155" s="34"/>
      <c r="B1155" s="34"/>
      <c r="C1155" s="43"/>
    </row>
    <row r="1156" spans="1:3">
      <c r="A1156" s="34"/>
      <c r="B1156" s="34"/>
      <c r="C1156" s="43"/>
    </row>
    <row r="1157" spans="1:3">
      <c r="A1157" s="34"/>
      <c r="B1157" s="34"/>
      <c r="C1157" s="43"/>
    </row>
    <row r="1158" spans="1:3">
      <c r="A1158" s="34"/>
      <c r="B1158" s="34"/>
      <c r="C1158" s="43"/>
    </row>
    <row r="1159" spans="1:3">
      <c r="A1159" s="34"/>
      <c r="B1159" s="34"/>
      <c r="C1159" s="43"/>
    </row>
    <row r="1160" spans="1:3">
      <c r="A1160" s="34"/>
      <c r="B1160" s="34"/>
      <c r="C1160" s="43"/>
    </row>
    <row r="1161" spans="1:3">
      <c r="A1161" s="34"/>
      <c r="B1161" s="34"/>
      <c r="C1161" s="43"/>
    </row>
    <row r="1162" spans="1:3">
      <c r="A1162" s="34"/>
      <c r="B1162" s="34"/>
      <c r="C1162" s="43"/>
    </row>
    <row r="1163" spans="1:3">
      <c r="A1163" s="34"/>
      <c r="B1163" s="34"/>
      <c r="C1163" s="43"/>
    </row>
    <row r="1164" spans="1:3">
      <c r="A1164" s="34"/>
      <c r="B1164" s="34"/>
      <c r="C1164" s="43"/>
    </row>
    <row r="1165" spans="1:3">
      <c r="A1165" s="34"/>
      <c r="B1165" s="34"/>
      <c r="C1165" s="43"/>
    </row>
    <row r="1166" spans="1:3">
      <c r="A1166" s="34"/>
      <c r="B1166" s="34"/>
      <c r="C1166" s="43"/>
    </row>
    <row r="1167" spans="1:3">
      <c r="A1167" s="34"/>
      <c r="B1167" s="34"/>
      <c r="C1167" s="43"/>
    </row>
    <row r="1168" spans="1:3">
      <c r="A1168" s="34"/>
      <c r="B1168" s="34"/>
      <c r="C1168" s="43"/>
    </row>
    <row r="1169" spans="1:3">
      <c r="A1169" s="34"/>
      <c r="B1169" s="34"/>
      <c r="C1169" s="43"/>
    </row>
    <row r="1170" spans="1:3">
      <c r="A1170" s="34"/>
      <c r="B1170" s="34"/>
      <c r="C1170" s="43"/>
    </row>
    <row r="1171" spans="1:3">
      <c r="A1171" s="34"/>
      <c r="B1171" s="34"/>
      <c r="C1171" s="43"/>
    </row>
    <row r="1172" spans="1:3">
      <c r="A1172" s="34"/>
      <c r="B1172" s="34"/>
      <c r="C1172" s="43"/>
    </row>
    <row r="1173" spans="1:3">
      <c r="A1173" s="34"/>
      <c r="B1173" s="34"/>
      <c r="C1173" s="43"/>
    </row>
    <row r="1174" spans="1:3">
      <c r="A1174" s="34"/>
      <c r="B1174" s="34"/>
      <c r="C1174" s="43"/>
    </row>
    <row r="1175" spans="1:3">
      <c r="A1175" s="34"/>
      <c r="B1175" s="34"/>
      <c r="C1175" s="43"/>
    </row>
    <row r="1176" spans="1:3">
      <c r="A1176" s="34"/>
      <c r="B1176" s="34"/>
      <c r="C1176" s="43"/>
    </row>
    <row r="1177" spans="1:3">
      <c r="A1177" s="34"/>
      <c r="B1177" s="34"/>
      <c r="C1177" s="43"/>
    </row>
    <row r="1178" spans="1:3">
      <c r="A1178" s="34"/>
      <c r="B1178" s="34"/>
      <c r="C1178" s="43"/>
    </row>
    <row r="1179" spans="1:3">
      <c r="A1179" s="34"/>
      <c r="B1179" s="34"/>
      <c r="C1179" s="43"/>
    </row>
    <row r="1180" spans="1:3">
      <c r="A1180" s="34"/>
      <c r="B1180" s="34"/>
      <c r="C1180" s="43"/>
    </row>
    <row r="1181" spans="1:3">
      <c r="A1181" s="34"/>
      <c r="B1181" s="34"/>
      <c r="C1181" s="43"/>
    </row>
    <row r="1182" spans="1:3">
      <c r="A1182" s="34"/>
      <c r="B1182" s="34"/>
      <c r="C1182" s="43"/>
    </row>
    <row r="1183" spans="1:3">
      <c r="A1183" s="34"/>
      <c r="B1183" s="34"/>
      <c r="C1183" s="43"/>
    </row>
    <row r="1184" spans="1:3">
      <c r="A1184" s="34"/>
      <c r="B1184" s="34"/>
      <c r="C1184" s="43"/>
    </row>
    <row r="1185" spans="1:3">
      <c r="A1185" s="34"/>
      <c r="B1185" s="34"/>
      <c r="C1185" s="43"/>
    </row>
    <row r="1186" spans="1:3">
      <c r="A1186" s="34"/>
      <c r="B1186" s="34"/>
      <c r="C1186" s="43"/>
    </row>
    <row r="1187" spans="1:3">
      <c r="A1187" s="34"/>
      <c r="B1187" s="34"/>
      <c r="C1187" s="43"/>
    </row>
    <row r="1188" spans="1:3">
      <c r="A1188" s="34"/>
      <c r="B1188" s="34"/>
      <c r="C1188" s="43"/>
    </row>
    <row r="1189" spans="1:3">
      <c r="A1189" s="34"/>
      <c r="B1189" s="34"/>
      <c r="C1189" s="43"/>
    </row>
    <row r="1190" spans="1:3">
      <c r="A1190" s="34"/>
      <c r="B1190" s="34"/>
      <c r="C1190" s="43"/>
    </row>
    <row r="1191" spans="1:3">
      <c r="A1191" s="34"/>
      <c r="B1191" s="34"/>
      <c r="C1191" s="43"/>
    </row>
    <row r="1192" spans="1:3">
      <c r="A1192" s="34"/>
      <c r="B1192" s="34"/>
      <c r="C1192" s="43"/>
    </row>
    <row r="1193" spans="1:3">
      <c r="A1193" s="34"/>
      <c r="B1193" s="34"/>
      <c r="C1193" s="43"/>
    </row>
    <row r="1194" spans="1:3">
      <c r="A1194" s="34"/>
      <c r="B1194" s="34"/>
      <c r="C1194" s="43"/>
    </row>
    <row r="1195" spans="1:3">
      <c r="A1195" s="34"/>
      <c r="B1195" s="34"/>
      <c r="C1195" s="43"/>
    </row>
    <row r="1196" spans="1:3">
      <c r="A1196" s="34"/>
      <c r="B1196" s="34"/>
      <c r="C1196" s="43"/>
    </row>
    <row r="1197" spans="1:3">
      <c r="A1197" s="34"/>
      <c r="B1197" s="34"/>
      <c r="C1197" s="43"/>
    </row>
    <row r="1198" spans="1:3">
      <c r="A1198" s="34"/>
      <c r="B1198" s="34"/>
      <c r="C1198" s="43"/>
    </row>
    <row r="1199" spans="1:3">
      <c r="A1199" s="34"/>
      <c r="B1199" s="34"/>
      <c r="C1199" s="43"/>
    </row>
    <row r="1200" spans="1:3">
      <c r="A1200" s="34"/>
      <c r="B1200" s="34"/>
      <c r="C1200" s="43"/>
    </row>
    <row r="1201" spans="1:3">
      <c r="A1201" s="34"/>
      <c r="B1201" s="34"/>
      <c r="C1201" s="43"/>
    </row>
    <row r="1202" spans="1:3">
      <c r="A1202" s="34"/>
      <c r="B1202" s="34"/>
      <c r="C1202" s="43"/>
    </row>
    <row r="1203" spans="1:3">
      <c r="A1203" s="34"/>
      <c r="B1203" s="34"/>
      <c r="C1203" s="43"/>
    </row>
    <row r="1204" spans="1:3">
      <c r="A1204" s="34"/>
      <c r="B1204" s="34"/>
      <c r="C1204" s="43"/>
    </row>
    <row r="1205" spans="1:3">
      <c r="A1205" s="34"/>
      <c r="B1205" s="34"/>
      <c r="C1205" s="43"/>
    </row>
    <row r="1206" spans="1:3">
      <c r="A1206" s="34"/>
      <c r="B1206" s="34"/>
      <c r="C1206" s="43"/>
    </row>
    <row r="1207" spans="1:3">
      <c r="A1207" s="34"/>
      <c r="B1207" s="34"/>
      <c r="C1207" s="43"/>
    </row>
    <row r="1208" spans="1:3">
      <c r="A1208" s="34"/>
      <c r="B1208" s="34"/>
      <c r="C1208" s="43"/>
    </row>
    <row r="1209" spans="1:3">
      <c r="A1209" s="34"/>
      <c r="B1209" s="34"/>
      <c r="C1209" s="43"/>
    </row>
    <row r="1210" spans="1:3">
      <c r="A1210" s="34"/>
      <c r="B1210" s="34"/>
      <c r="C1210" s="43"/>
    </row>
    <row r="1211" spans="1:3">
      <c r="A1211" s="34"/>
      <c r="B1211" s="34"/>
      <c r="C1211" s="43"/>
    </row>
    <row r="1212" spans="1:3">
      <c r="A1212" s="34"/>
      <c r="B1212" s="34"/>
      <c r="C1212" s="43"/>
    </row>
    <row r="1213" spans="1:3">
      <c r="A1213" s="34"/>
      <c r="B1213" s="34"/>
      <c r="C1213" s="43"/>
    </row>
    <row r="1214" spans="1:3">
      <c r="A1214" s="34"/>
      <c r="B1214" s="34"/>
      <c r="C1214" s="43"/>
    </row>
    <row r="1215" spans="1:3">
      <c r="A1215" s="34"/>
      <c r="B1215" s="34"/>
      <c r="C1215" s="43"/>
    </row>
    <row r="1216" spans="1:3">
      <c r="A1216" s="34"/>
      <c r="B1216" s="34"/>
      <c r="C1216" s="43"/>
    </row>
    <row r="1217" spans="1:3">
      <c r="A1217" s="34"/>
      <c r="B1217" s="34"/>
      <c r="C1217" s="43"/>
    </row>
    <row r="1218" spans="1:3">
      <c r="A1218" s="34"/>
      <c r="B1218" s="34"/>
      <c r="C1218" s="43"/>
    </row>
    <row r="1219" spans="1:3">
      <c r="A1219" s="34"/>
      <c r="B1219" s="34"/>
      <c r="C1219" s="43"/>
    </row>
    <row r="1220" spans="1:3">
      <c r="A1220" s="34"/>
      <c r="B1220" s="34"/>
      <c r="C1220" s="43"/>
    </row>
    <row r="1221" spans="1:3">
      <c r="A1221" s="34"/>
      <c r="B1221" s="34"/>
      <c r="C1221" s="43"/>
    </row>
    <row r="1222" spans="1:3">
      <c r="A1222" s="34"/>
      <c r="B1222" s="34"/>
      <c r="C1222" s="43"/>
    </row>
    <row r="1223" spans="1:3">
      <c r="A1223" s="34"/>
      <c r="B1223" s="34"/>
      <c r="C1223" s="43"/>
    </row>
    <row r="1224" spans="1:3">
      <c r="A1224" s="34"/>
      <c r="B1224" s="34"/>
      <c r="C1224" s="43"/>
    </row>
    <row r="1225" spans="1:3">
      <c r="A1225" s="34"/>
      <c r="B1225" s="34"/>
      <c r="C1225" s="43"/>
    </row>
    <row r="1226" spans="1:3">
      <c r="A1226" s="34"/>
      <c r="B1226" s="34"/>
      <c r="C1226" s="43"/>
    </row>
    <row r="1227" spans="1:3">
      <c r="A1227" s="34"/>
      <c r="B1227" s="34"/>
      <c r="C1227" s="43"/>
    </row>
    <row r="1228" spans="1:3">
      <c r="A1228" s="34"/>
      <c r="B1228" s="34"/>
      <c r="C1228" s="43"/>
    </row>
    <row r="1229" spans="1:3">
      <c r="A1229" s="34"/>
      <c r="B1229" s="34"/>
      <c r="C1229" s="43"/>
    </row>
    <row r="1230" spans="1:3">
      <c r="A1230" s="34"/>
      <c r="B1230" s="34"/>
      <c r="C1230" s="43"/>
    </row>
    <row r="1231" spans="1:3">
      <c r="A1231" s="34"/>
      <c r="B1231" s="34"/>
      <c r="C1231" s="43"/>
    </row>
    <row r="1232" spans="1:3">
      <c r="A1232" s="34"/>
      <c r="B1232" s="34"/>
      <c r="C1232" s="43"/>
    </row>
    <row r="1233" spans="1:3">
      <c r="A1233" s="34"/>
      <c r="B1233" s="34"/>
      <c r="C1233" s="43"/>
    </row>
    <row r="1234" spans="1:3">
      <c r="A1234" s="34"/>
      <c r="B1234" s="34"/>
      <c r="C1234" s="43"/>
    </row>
    <row r="1235" spans="1:3">
      <c r="A1235" s="34"/>
      <c r="B1235" s="34"/>
      <c r="C1235" s="43"/>
    </row>
    <row r="1236" spans="1:3">
      <c r="A1236" s="34"/>
      <c r="B1236" s="34"/>
      <c r="C1236" s="43"/>
    </row>
    <row r="1237" spans="1:3">
      <c r="A1237" s="34"/>
      <c r="B1237" s="34"/>
      <c r="C1237" s="43"/>
    </row>
    <row r="1238" spans="1:3">
      <c r="A1238" s="34"/>
      <c r="B1238" s="34"/>
      <c r="C1238" s="43"/>
    </row>
    <row r="1239" spans="1:3">
      <c r="A1239" s="34"/>
      <c r="B1239" s="34"/>
      <c r="C1239" s="43"/>
    </row>
    <row r="1240" spans="1:3">
      <c r="A1240" s="34"/>
      <c r="B1240" s="34"/>
      <c r="C1240" s="43"/>
    </row>
    <row r="1241" spans="1:3">
      <c r="A1241" s="34"/>
      <c r="B1241" s="34"/>
      <c r="C1241" s="43"/>
    </row>
    <row r="1242" spans="1:3">
      <c r="A1242" s="34"/>
      <c r="B1242" s="34"/>
      <c r="C1242" s="43"/>
    </row>
    <row r="1243" spans="1:3">
      <c r="A1243" s="34"/>
      <c r="B1243" s="34"/>
      <c r="C1243" s="43"/>
    </row>
    <row r="1244" spans="1:3">
      <c r="A1244" s="34"/>
      <c r="B1244" s="34"/>
      <c r="C1244" s="43"/>
    </row>
    <row r="1245" spans="1:3">
      <c r="A1245" s="34"/>
      <c r="B1245" s="34"/>
      <c r="C1245" s="43"/>
    </row>
    <row r="1246" spans="1:3">
      <c r="A1246" s="34"/>
      <c r="B1246" s="34"/>
      <c r="C1246" s="43"/>
    </row>
    <row r="1247" spans="1:3">
      <c r="A1247" s="34"/>
      <c r="B1247" s="34"/>
      <c r="C1247" s="43"/>
    </row>
    <row r="1248" spans="1:3">
      <c r="A1248" s="34"/>
      <c r="B1248" s="34"/>
      <c r="C1248" s="43"/>
    </row>
    <row r="1249" spans="1:3">
      <c r="A1249" s="34"/>
      <c r="B1249" s="34"/>
      <c r="C1249" s="43"/>
    </row>
    <row r="1250" spans="1:3">
      <c r="A1250" s="34"/>
      <c r="B1250" s="34"/>
      <c r="C1250" s="43"/>
    </row>
    <row r="1251" spans="1:3">
      <c r="A1251" s="34"/>
      <c r="B1251" s="34"/>
      <c r="C1251" s="43"/>
    </row>
    <row r="1252" spans="1:3">
      <c r="A1252" s="34"/>
      <c r="B1252" s="34"/>
      <c r="C1252" s="43"/>
    </row>
    <row r="1253" spans="1:3">
      <c r="A1253" s="34"/>
      <c r="B1253" s="34"/>
      <c r="C1253" s="43"/>
    </row>
    <row r="1254" spans="1:3">
      <c r="A1254" s="34"/>
      <c r="B1254" s="34"/>
      <c r="C1254" s="43"/>
    </row>
    <row r="1255" spans="1:3">
      <c r="A1255" s="34"/>
      <c r="B1255" s="34"/>
      <c r="C1255" s="43"/>
    </row>
    <row r="1256" spans="1:3">
      <c r="A1256" s="34"/>
      <c r="B1256" s="34"/>
      <c r="C1256" s="43"/>
    </row>
    <row r="1257" spans="1:3">
      <c r="A1257" s="34"/>
      <c r="B1257" s="34"/>
      <c r="C1257" s="43"/>
    </row>
    <row r="1258" spans="1:3">
      <c r="A1258" s="34"/>
      <c r="B1258" s="34"/>
      <c r="C1258" s="43"/>
    </row>
    <row r="1259" spans="1:3">
      <c r="A1259" s="34"/>
      <c r="B1259" s="34"/>
      <c r="C1259" s="43"/>
    </row>
    <row r="1260" spans="1:3">
      <c r="A1260" s="34"/>
      <c r="B1260" s="34"/>
      <c r="C1260" s="43"/>
    </row>
    <row r="1261" spans="1:3">
      <c r="A1261" s="34"/>
      <c r="B1261" s="34"/>
      <c r="C1261" s="43"/>
    </row>
    <row r="1262" spans="1:3">
      <c r="A1262" s="34"/>
      <c r="B1262" s="34"/>
      <c r="C1262" s="43"/>
    </row>
    <row r="1263" spans="1:3">
      <c r="A1263" s="34"/>
      <c r="B1263" s="34"/>
      <c r="C1263" s="43"/>
    </row>
    <row r="1264" spans="1:3">
      <c r="A1264" s="34"/>
      <c r="B1264" s="34"/>
      <c r="C1264" s="43"/>
    </row>
    <row r="1265" spans="1:3">
      <c r="A1265" s="34"/>
      <c r="B1265" s="34"/>
      <c r="C1265" s="43"/>
    </row>
    <row r="1266" spans="1:3">
      <c r="A1266" s="34"/>
      <c r="B1266" s="34"/>
      <c r="C1266" s="43"/>
    </row>
    <row r="1267" spans="1:3">
      <c r="A1267" s="34"/>
      <c r="B1267" s="34"/>
      <c r="C1267" s="43"/>
    </row>
    <row r="1268" spans="1:3">
      <c r="A1268" s="34"/>
      <c r="B1268" s="34"/>
      <c r="C1268" s="43"/>
    </row>
    <row r="1269" spans="1:3">
      <c r="A1269" s="34"/>
      <c r="B1269" s="34"/>
      <c r="C1269" s="43"/>
    </row>
    <row r="1270" spans="1:3">
      <c r="A1270" s="34"/>
      <c r="B1270" s="34"/>
      <c r="C1270" s="43"/>
    </row>
    <row r="1271" spans="1:3">
      <c r="A1271" s="34"/>
      <c r="B1271" s="34"/>
      <c r="C1271" s="43"/>
    </row>
    <row r="1272" spans="1:3">
      <c r="A1272" s="34"/>
      <c r="B1272" s="34"/>
      <c r="C1272" s="43"/>
    </row>
    <row r="1273" spans="1:3">
      <c r="A1273" s="34"/>
      <c r="B1273" s="34"/>
      <c r="C1273" s="43"/>
    </row>
    <row r="1274" spans="1:3">
      <c r="A1274" s="34"/>
      <c r="B1274" s="34"/>
      <c r="C1274" s="43"/>
    </row>
    <row r="1275" spans="1:3">
      <c r="A1275" s="34"/>
      <c r="B1275" s="34"/>
      <c r="C1275" s="43"/>
    </row>
    <row r="1276" spans="1:3">
      <c r="A1276" s="34"/>
      <c r="B1276" s="34"/>
      <c r="C1276" s="43"/>
    </row>
    <row r="1277" spans="1:3">
      <c r="A1277" s="34"/>
      <c r="B1277" s="34"/>
      <c r="C1277" s="43"/>
    </row>
    <row r="1278" spans="1:3">
      <c r="A1278" s="34"/>
      <c r="B1278" s="34"/>
      <c r="C1278" s="43"/>
    </row>
    <row r="1279" spans="1:3">
      <c r="A1279" s="34"/>
      <c r="B1279" s="34"/>
      <c r="C1279" s="43"/>
    </row>
    <row r="1280" spans="1:3">
      <c r="A1280" s="34"/>
      <c r="B1280" s="34"/>
      <c r="C1280" s="43"/>
    </row>
    <row r="1281" spans="1:3">
      <c r="A1281" s="34"/>
      <c r="B1281" s="34"/>
      <c r="C1281" s="43"/>
    </row>
    <row r="1282" spans="1:3">
      <c r="A1282" s="34"/>
      <c r="B1282" s="34"/>
      <c r="C1282" s="43"/>
    </row>
    <row r="1283" spans="1:3">
      <c r="A1283" s="34"/>
      <c r="B1283" s="34"/>
      <c r="C1283" s="43"/>
    </row>
    <row r="1284" spans="1:3">
      <c r="A1284" s="34"/>
      <c r="B1284" s="34"/>
      <c r="C1284" s="43"/>
    </row>
    <row r="1285" spans="1:3">
      <c r="A1285" s="34"/>
      <c r="B1285" s="34"/>
      <c r="C1285" s="43"/>
    </row>
    <row r="1286" spans="1:3">
      <c r="A1286" s="34"/>
      <c r="B1286" s="34"/>
      <c r="C1286" s="43"/>
    </row>
    <row r="1287" spans="1:3">
      <c r="A1287" s="34"/>
      <c r="B1287" s="34"/>
      <c r="C1287" s="43"/>
    </row>
    <row r="1288" spans="1:3">
      <c r="A1288" s="34"/>
      <c r="B1288" s="34"/>
      <c r="C1288" s="43"/>
    </row>
    <row r="1289" spans="1:3">
      <c r="A1289" s="34"/>
      <c r="B1289" s="34"/>
      <c r="C1289" s="43"/>
    </row>
    <row r="1290" spans="1:3">
      <c r="A1290" s="34"/>
      <c r="B1290" s="34"/>
      <c r="C1290" s="43"/>
    </row>
    <row r="1291" spans="1:3">
      <c r="A1291" s="34"/>
      <c r="B1291" s="34"/>
      <c r="C1291" s="43"/>
    </row>
    <row r="1292" spans="1:3">
      <c r="A1292" s="34"/>
      <c r="B1292" s="34"/>
      <c r="C1292" s="43"/>
    </row>
    <row r="1293" spans="1:3">
      <c r="A1293" s="34"/>
      <c r="B1293" s="34"/>
      <c r="C1293" s="43"/>
    </row>
    <row r="1294" spans="1:3">
      <c r="A1294" s="34"/>
      <c r="B1294" s="34"/>
      <c r="C1294" s="43"/>
    </row>
    <row r="1295" spans="1:3">
      <c r="A1295" s="34"/>
      <c r="B1295" s="34"/>
      <c r="C1295" s="43"/>
    </row>
    <row r="1296" spans="1:3">
      <c r="A1296" s="34"/>
      <c r="B1296" s="34"/>
      <c r="C1296" s="43"/>
    </row>
    <row r="1297" spans="1:3">
      <c r="A1297" s="34"/>
      <c r="B1297" s="34"/>
      <c r="C1297" s="43"/>
    </row>
    <row r="1298" spans="1:3">
      <c r="A1298" s="34"/>
      <c r="B1298" s="34"/>
      <c r="C1298" s="43"/>
    </row>
    <row r="1299" spans="1:3">
      <c r="A1299" s="34"/>
      <c r="B1299" s="34"/>
      <c r="C1299" s="43"/>
    </row>
    <row r="1300" spans="1:3">
      <c r="A1300" s="34"/>
      <c r="B1300" s="34"/>
      <c r="C1300" s="43"/>
    </row>
    <row r="1301" spans="1:3">
      <c r="A1301" s="34"/>
      <c r="B1301" s="34"/>
      <c r="C1301" s="43"/>
    </row>
    <row r="1302" spans="1:3">
      <c r="A1302" s="34"/>
      <c r="B1302" s="34"/>
      <c r="C1302" s="43"/>
    </row>
    <row r="1303" spans="1:3">
      <c r="A1303" s="34"/>
      <c r="B1303" s="34"/>
      <c r="C1303" s="43"/>
    </row>
    <row r="1304" spans="1:3">
      <c r="A1304" s="34"/>
      <c r="B1304" s="34"/>
      <c r="C1304" s="43"/>
    </row>
    <row r="1305" spans="1:3">
      <c r="A1305" s="34"/>
      <c r="B1305" s="34"/>
      <c r="C1305" s="43"/>
    </row>
    <row r="1306" spans="1:3">
      <c r="A1306" s="34"/>
      <c r="B1306" s="34"/>
      <c r="C1306" s="43"/>
    </row>
    <row r="1307" spans="1:3">
      <c r="A1307" s="34"/>
      <c r="B1307" s="34"/>
      <c r="C1307" s="43"/>
    </row>
    <row r="1308" spans="1:3">
      <c r="A1308" s="34"/>
      <c r="B1308" s="34"/>
      <c r="C1308" s="43"/>
    </row>
    <row r="1309" spans="1:3">
      <c r="A1309" s="34"/>
      <c r="B1309" s="34"/>
      <c r="C1309" s="43"/>
    </row>
    <row r="1310" spans="1:3">
      <c r="A1310" s="34"/>
      <c r="B1310" s="34"/>
      <c r="C1310" s="43"/>
    </row>
    <row r="1311" spans="1:3">
      <c r="A1311" s="34"/>
      <c r="B1311" s="34"/>
      <c r="C1311" s="43"/>
    </row>
    <row r="1312" spans="1:3">
      <c r="A1312" s="34"/>
      <c r="B1312" s="34"/>
      <c r="C1312" s="43"/>
    </row>
    <row r="1313" spans="1:3">
      <c r="A1313" s="34"/>
      <c r="B1313" s="34"/>
      <c r="C1313" s="43"/>
    </row>
    <row r="1314" spans="1:3">
      <c r="A1314" s="34"/>
      <c r="B1314" s="34"/>
      <c r="C1314" s="43"/>
    </row>
    <row r="1315" spans="1:3">
      <c r="A1315" s="34"/>
      <c r="B1315" s="34"/>
      <c r="C1315" s="43"/>
    </row>
    <row r="1316" spans="1:3">
      <c r="A1316" s="34"/>
      <c r="B1316" s="34"/>
      <c r="C1316" s="43"/>
    </row>
    <row r="1317" spans="1:3">
      <c r="A1317" s="34"/>
      <c r="B1317" s="34"/>
      <c r="C1317" s="43"/>
    </row>
    <row r="1318" spans="1:3">
      <c r="A1318" s="34"/>
      <c r="B1318" s="34"/>
      <c r="C1318" s="43"/>
    </row>
    <row r="1319" spans="1:3">
      <c r="A1319" s="34"/>
      <c r="B1319" s="34"/>
      <c r="C1319" s="43"/>
    </row>
    <row r="1320" spans="1:3">
      <c r="A1320" s="34"/>
      <c r="B1320" s="34"/>
      <c r="C1320" s="43"/>
    </row>
    <row r="1321" spans="1:3">
      <c r="A1321" s="34"/>
      <c r="B1321" s="34"/>
      <c r="C1321" s="43"/>
    </row>
    <row r="1322" spans="1:3">
      <c r="A1322" s="34"/>
      <c r="B1322" s="34"/>
      <c r="C1322" s="43"/>
    </row>
    <row r="1323" spans="1:3">
      <c r="A1323" s="34"/>
      <c r="B1323" s="34"/>
      <c r="C1323" s="43"/>
    </row>
    <row r="1324" spans="1:3">
      <c r="A1324" s="34"/>
      <c r="B1324" s="34"/>
      <c r="C1324" s="43"/>
    </row>
    <row r="1325" spans="1:3">
      <c r="A1325" s="34"/>
      <c r="B1325" s="34"/>
      <c r="C1325" s="43"/>
    </row>
    <row r="1326" spans="1:3">
      <c r="A1326" s="34"/>
      <c r="B1326" s="34"/>
      <c r="C1326" s="43"/>
    </row>
    <row r="1327" spans="1:3">
      <c r="A1327" s="34"/>
      <c r="B1327" s="34"/>
      <c r="C1327" s="43"/>
    </row>
    <row r="1328" spans="1:3">
      <c r="A1328" s="34"/>
      <c r="B1328" s="34"/>
      <c r="C1328" s="43"/>
    </row>
    <row r="1329" spans="1:3">
      <c r="A1329" s="34"/>
      <c r="B1329" s="34"/>
      <c r="C1329" s="43"/>
    </row>
    <row r="1330" spans="1:3">
      <c r="A1330" s="34"/>
      <c r="B1330" s="34"/>
      <c r="C1330" s="43"/>
    </row>
    <row r="1331" spans="1:3">
      <c r="A1331" s="34"/>
      <c r="B1331" s="34"/>
      <c r="C1331" s="43"/>
    </row>
    <row r="1332" spans="1:3">
      <c r="A1332" s="34"/>
      <c r="B1332" s="34"/>
      <c r="C1332" s="43"/>
    </row>
    <row r="1333" spans="1:3">
      <c r="A1333" s="34"/>
      <c r="B1333" s="34"/>
      <c r="C1333" s="43"/>
    </row>
    <row r="1334" spans="1:3">
      <c r="A1334" s="34"/>
      <c r="B1334" s="34"/>
      <c r="C1334" s="43"/>
    </row>
    <row r="1335" spans="1:3">
      <c r="A1335" s="34"/>
      <c r="B1335" s="34"/>
      <c r="C1335" s="43"/>
    </row>
    <row r="1336" spans="1:3">
      <c r="A1336" s="34"/>
      <c r="B1336" s="34"/>
      <c r="C1336" s="43"/>
    </row>
    <row r="1337" spans="1:3">
      <c r="A1337" s="34"/>
      <c r="B1337" s="34"/>
      <c r="C1337" s="43"/>
    </row>
    <row r="1338" spans="1:3">
      <c r="A1338" s="34"/>
      <c r="B1338" s="34"/>
      <c r="C1338" s="43"/>
    </row>
    <row r="1339" spans="1:3">
      <c r="A1339" s="34"/>
      <c r="B1339" s="34"/>
      <c r="C1339" s="43"/>
    </row>
    <row r="1340" spans="1:3">
      <c r="A1340" s="34"/>
      <c r="B1340" s="34"/>
      <c r="C1340" s="43"/>
    </row>
    <row r="1341" spans="1:3">
      <c r="A1341" s="34"/>
      <c r="B1341" s="34"/>
      <c r="C1341" s="43"/>
    </row>
    <row r="1342" spans="1:3">
      <c r="A1342" s="34"/>
      <c r="B1342" s="34"/>
      <c r="C1342" s="43"/>
    </row>
    <row r="1343" spans="1:3">
      <c r="A1343" s="34"/>
      <c r="B1343" s="34"/>
      <c r="C1343" s="43"/>
    </row>
    <row r="1344" spans="1:3">
      <c r="A1344" s="34"/>
      <c r="B1344" s="34"/>
      <c r="C1344" s="43"/>
    </row>
    <row r="1345" spans="1:3">
      <c r="A1345" s="34"/>
      <c r="B1345" s="34"/>
      <c r="C1345" s="43"/>
    </row>
    <row r="1346" spans="1:3">
      <c r="A1346" s="34"/>
      <c r="B1346" s="34"/>
      <c r="C1346" s="43"/>
    </row>
    <row r="1347" spans="1:3">
      <c r="A1347" s="34"/>
      <c r="B1347" s="34"/>
      <c r="C1347" s="43"/>
    </row>
    <row r="1348" spans="1:3">
      <c r="A1348" s="34"/>
      <c r="B1348" s="34"/>
      <c r="C1348" s="43"/>
    </row>
    <row r="1349" spans="1:3">
      <c r="A1349" s="34"/>
      <c r="B1349" s="34"/>
      <c r="C1349" s="43"/>
    </row>
    <row r="1350" spans="1:3">
      <c r="A1350" s="34"/>
      <c r="B1350" s="34"/>
      <c r="C1350" s="43"/>
    </row>
    <row r="1351" spans="1:3">
      <c r="A1351" s="34"/>
      <c r="B1351" s="34"/>
      <c r="C1351" s="43"/>
    </row>
    <row r="1352" spans="1:3">
      <c r="A1352" s="34"/>
      <c r="B1352" s="34"/>
      <c r="C1352" s="43"/>
    </row>
    <row r="1353" spans="1:3">
      <c r="A1353" s="34"/>
      <c r="B1353" s="34"/>
      <c r="C1353" s="43"/>
    </row>
    <row r="1354" spans="1:3">
      <c r="A1354" s="34"/>
      <c r="B1354" s="34"/>
      <c r="C1354" s="43"/>
    </row>
    <row r="1355" spans="1:3">
      <c r="A1355" s="34"/>
      <c r="B1355" s="34"/>
      <c r="C1355" s="43"/>
    </row>
    <row r="1356" spans="1:3">
      <c r="A1356" s="34"/>
      <c r="B1356" s="34"/>
      <c r="C1356" s="43"/>
    </row>
    <row r="1357" spans="1:3">
      <c r="A1357" s="34"/>
      <c r="B1357" s="34"/>
      <c r="C1357" s="43"/>
    </row>
    <row r="1358" spans="1:3">
      <c r="A1358" s="34"/>
      <c r="B1358" s="34"/>
      <c r="C1358" s="43"/>
    </row>
    <row r="1359" spans="1:3">
      <c r="A1359" s="34"/>
      <c r="B1359" s="34"/>
      <c r="C1359" s="43"/>
    </row>
    <row r="1360" spans="1:3">
      <c r="A1360" s="34"/>
      <c r="B1360" s="34"/>
      <c r="C1360" s="43"/>
    </row>
    <row r="1361" spans="1:3">
      <c r="A1361" s="34"/>
      <c r="B1361" s="34"/>
      <c r="C1361" s="43"/>
    </row>
    <row r="1362" spans="1:3">
      <c r="A1362" s="34"/>
      <c r="B1362" s="34"/>
      <c r="C1362" s="43"/>
    </row>
    <row r="1363" spans="1:3">
      <c r="A1363" s="34"/>
      <c r="B1363" s="34"/>
      <c r="C1363" s="43"/>
    </row>
    <row r="1364" spans="1:3">
      <c r="A1364" s="34"/>
      <c r="B1364" s="34"/>
      <c r="C1364" s="43"/>
    </row>
    <row r="1365" spans="1:3">
      <c r="A1365" s="34"/>
      <c r="B1365" s="34"/>
      <c r="C1365" s="43"/>
    </row>
    <row r="1366" spans="1:3">
      <c r="A1366" s="34"/>
      <c r="B1366" s="34"/>
      <c r="C1366" s="43"/>
    </row>
    <row r="1367" spans="1:3">
      <c r="A1367" s="34"/>
      <c r="B1367" s="34"/>
      <c r="C1367" s="43"/>
    </row>
    <row r="1368" spans="1:3">
      <c r="A1368" s="34"/>
      <c r="B1368" s="34"/>
      <c r="C1368" s="43"/>
    </row>
    <row r="1369" spans="1:3">
      <c r="A1369" s="34"/>
      <c r="B1369" s="34"/>
      <c r="C1369" s="43"/>
    </row>
    <row r="1370" spans="1:3">
      <c r="A1370" s="34"/>
      <c r="B1370" s="34"/>
      <c r="C1370" s="43"/>
    </row>
    <row r="1371" spans="1:3">
      <c r="A1371" s="34"/>
      <c r="B1371" s="34"/>
      <c r="C1371" s="43"/>
    </row>
    <row r="1372" spans="1:3">
      <c r="A1372" s="34"/>
      <c r="B1372" s="34"/>
      <c r="C1372" s="43"/>
    </row>
    <row r="1373" spans="1:3">
      <c r="A1373" s="34"/>
      <c r="B1373" s="34"/>
      <c r="C1373" s="43"/>
    </row>
    <row r="1374" spans="1:3">
      <c r="A1374" s="34"/>
      <c r="B1374" s="34"/>
      <c r="C1374" s="43"/>
    </row>
    <row r="1375" spans="1:3">
      <c r="A1375" s="34"/>
      <c r="B1375" s="34"/>
      <c r="C1375" s="43"/>
    </row>
    <row r="1376" spans="1:3">
      <c r="A1376" s="34"/>
      <c r="B1376" s="34"/>
      <c r="C1376" s="43"/>
    </row>
    <row r="1377" spans="1:3">
      <c r="A1377" s="34"/>
      <c r="B1377" s="34"/>
      <c r="C1377" s="43"/>
    </row>
    <row r="1378" spans="1:3">
      <c r="A1378" s="34"/>
      <c r="B1378" s="34"/>
      <c r="C1378" s="43"/>
    </row>
    <row r="1379" spans="1:3">
      <c r="A1379" s="34"/>
      <c r="B1379" s="34"/>
      <c r="C1379" s="43"/>
    </row>
    <row r="1380" spans="1:3">
      <c r="A1380" s="34"/>
      <c r="B1380" s="34"/>
      <c r="C1380" s="43"/>
    </row>
    <row r="1381" spans="1:3">
      <c r="A1381" s="34"/>
      <c r="B1381" s="34"/>
      <c r="C1381" s="43"/>
    </row>
    <row r="1382" spans="1:3">
      <c r="A1382" s="34"/>
      <c r="B1382" s="34"/>
      <c r="C1382" s="43"/>
    </row>
    <row r="1383" spans="1:3">
      <c r="A1383" s="34"/>
      <c r="B1383" s="34"/>
      <c r="C1383" s="43"/>
    </row>
    <row r="1384" spans="1:3">
      <c r="A1384" s="34"/>
      <c r="B1384" s="34"/>
      <c r="C1384" s="43"/>
    </row>
    <row r="1385" spans="1:3">
      <c r="A1385" s="34"/>
      <c r="B1385" s="34"/>
      <c r="C1385" s="43"/>
    </row>
    <row r="1386" spans="1:3">
      <c r="A1386" s="34"/>
      <c r="B1386" s="34"/>
      <c r="C1386" s="43"/>
    </row>
    <row r="1387" spans="1:3">
      <c r="A1387" s="34"/>
      <c r="B1387" s="34"/>
      <c r="C1387" s="43"/>
    </row>
    <row r="1388" spans="1:3">
      <c r="A1388" s="34"/>
      <c r="B1388" s="34"/>
      <c r="C1388" s="43"/>
    </row>
    <row r="1389" spans="1:3">
      <c r="A1389" s="34"/>
      <c r="B1389" s="34"/>
      <c r="C1389" s="43"/>
    </row>
    <row r="1390" spans="1:3">
      <c r="A1390" s="34"/>
      <c r="B1390" s="34"/>
      <c r="C1390" s="43"/>
    </row>
    <row r="1391" spans="1:3">
      <c r="A1391" s="34"/>
      <c r="B1391" s="34"/>
      <c r="C1391" s="43"/>
    </row>
    <row r="1392" spans="1:3">
      <c r="A1392" s="34"/>
      <c r="B1392" s="34"/>
      <c r="C1392" s="43"/>
    </row>
    <row r="1393" spans="1:3">
      <c r="A1393" s="34"/>
      <c r="B1393" s="34"/>
      <c r="C1393" s="43"/>
    </row>
    <row r="1394" spans="1:3">
      <c r="A1394" s="34"/>
      <c r="B1394" s="34"/>
      <c r="C1394" s="43"/>
    </row>
    <row r="1395" spans="1:3">
      <c r="A1395" s="34"/>
      <c r="B1395" s="34"/>
      <c r="C1395" s="43"/>
    </row>
    <row r="1396" spans="1:3">
      <c r="A1396" s="34"/>
      <c r="B1396" s="34"/>
      <c r="C1396" s="43"/>
    </row>
    <row r="1397" spans="1:3">
      <c r="A1397" s="34"/>
      <c r="B1397" s="34"/>
      <c r="C1397" s="43"/>
    </row>
    <row r="1398" spans="1:3">
      <c r="A1398" s="34"/>
      <c r="B1398" s="34"/>
      <c r="C1398" s="43"/>
    </row>
    <row r="1399" spans="1:3">
      <c r="A1399" s="34"/>
      <c r="B1399" s="34"/>
      <c r="C1399" s="43"/>
    </row>
    <row r="1400" spans="1:3">
      <c r="A1400" s="34"/>
      <c r="B1400" s="34"/>
      <c r="C1400" s="43"/>
    </row>
    <row r="1401" spans="1:3">
      <c r="A1401" s="34"/>
      <c r="B1401" s="34"/>
      <c r="C1401" s="43"/>
    </row>
    <row r="1402" spans="1:3">
      <c r="A1402" s="34"/>
      <c r="B1402" s="34"/>
      <c r="C1402" s="43"/>
    </row>
    <row r="1403" spans="1:3">
      <c r="A1403" s="34"/>
      <c r="B1403" s="34"/>
      <c r="C1403" s="43"/>
    </row>
    <row r="1404" spans="1:3">
      <c r="A1404" s="34"/>
      <c r="B1404" s="34"/>
      <c r="C1404" s="43"/>
    </row>
    <row r="1405" spans="1:3">
      <c r="A1405" s="34"/>
      <c r="B1405" s="34"/>
      <c r="C1405" s="43"/>
    </row>
    <row r="1406" spans="1:3">
      <c r="A1406" s="34"/>
      <c r="B1406" s="34"/>
      <c r="C1406" s="43"/>
    </row>
    <row r="1407" spans="1:3">
      <c r="A1407" s="34"/>
      <c r="B1407" s="34"/>
      <c r="C1407" s="43"/>
    </row>
    <row r="1408" spans="1:3">
      <c r="A1408" s="34"/>
      <c r="B1408" s="34"/>
      <c r="C1408" s="43"/>
    </row>
    <row r="1409" spans="1:3">
      <c r="A1409" s="34"/>
      <c r="B1409" s="34"/>
      <c r="C1409" s="43"/>
    </row>
    <row r="1410" spans="1:3">
      <c r="A1410" s="34"/>
      <c r="B1410" s="34"/>
      <c r="C1410" s="43"/>
    </row>
    <row r="1411" spans="1:3">
      <c r="A1411" s="34"/>
      <c r="B1411" s="34"/>
      <c r="C1411" s="43"/>
    </row>
    <row r="1412" spans="1:3">
      <c r="A1412" s="34"/>
      <c r="B1412" s="34"/>
      <c r="C1412" s="43"/>
    </row>
    <row r="1413" spans="1:3">
      <c r="A1413" s="34"/>
      <c r="B1413" s="34"/>
      <c r="C1413" s="43"/>
    </row>
    <row r="1414" spans="1:3">
      <c r="A1414" s="34"/>
      <c r="B1414" s="34"/>
      <c r="C1414" s="43"/>
    </row>
    <row r="1415" spans="1:3">
      <c r="A1415" s="34"/>
      <c r="B1415" s="34"/>
      <c r="C1415" s="43"/>
    </row>
    <row r="1416" spans="1:3">
      <c r="A1416" s="34"/>
      <c r="B1416" s="34"/>
      <c r="C1416" s="43"/>
    </row>
    <row r="1417" spans="1:3">
      <c r="A1417" s="34"/>
      <c r="B1417" s="34"/>
      <c r="C1417" s="43"/>
    </row>
    <row r="1418" spans="1:3">
      <c r="A1418" s="34"/>
      <c r="B1418" s="34"/>
      <c r="C1418" s="43"/>
    </row>
    <row r="1419" spans="1:3">
      <c r="A1419" s="34"/>
      <c r="B1419" s="34"/>
      <c r="C1419" s="43"/>
    </row>
    <row r="1420" spans="1:3">
      <c r="A1420" s="34"/>
      <c r="B1420" s="34"/>
      <c r="C1420" s="43"/>
    </row>
    <row r="1421" spans="1:3">
      <c r="A1421" s="34"/>
      <c r="B1421" s="34"/>
      <c r="C1421" s="43"/>
    </row>
    <row r="1422" spans="1:3">
      <c r="A1422" s="34"/>
      <c r="B1422" s="34"/>
      <c r="C1422" s="43"/>
    </row>
    <row r="1423" spans="1:3">
      <c r="A1423" s="34"/>
      <c r="B1423" s="34"/>
      <c r="C1423" s="43"/>
    </row>
    <row r="1424" spans="1:3">
      <c r="A1424" s="34"/>
      <c r="B1424" s="34"/>
      <c r="C1424" s="43"/>
    </row>
    <row r="1425" spans="1:3">
      <c r="A1425" s="34"/>
      <c r="B1425" s="34"/>
      <c r="C1425" s="43"/>
    </row>
    <row r="1426" spans="1:3">
      <c r="A1426" s="34"/>
      <c r="B1426" s="34"/>
      <c r="C1426" s="43"/>
    </row>
    <row r="1427" spans="1:3">
      <c r="A1427" s="34"/>
      <c r="B1427" s="34"/>
      <c r="C1427" s="43"/>
    </row>
    <row r="1428" spans="1:3">
      <c r="A1428" s="34"/>
      <c r="B1428" s="34"/>
      <c r="C1428" s="43"/>
    </row>
    <row r="1429" spans="1:3">
      <c r="A1429" s="34"/>
      <c r="B1429" s="34"/>
      <c r="C1429" s="43"/>
    </row>
    <row r="1430" spans="1:3">
      <c r="A1430" s="34"/>
      <c r="B1430" s="34"/>
      <c r="C1430" s="43"/>
    </row>
    <row r="1431" spans="1:3">
      <c r="A1431" s="34"/>
      <c r="B1431" s="34"/>
      <c r="C1431" s="43"/>
    </row>
    <row r="1432" spans="1:3">
      <c r="A1432" s="34"/>
      <c r="B1432" s="34"/>
      <c r="C1432" s="43"/>
    </row>
    <row r="1433" spans="1:3">
      <c r="A1433" s="34"/>
      <c r="B1433" s="34"/>
      <c r="C1433" s="43"/>
    </row>
    <row r="1434" spans="1:3">
      <c r="A1434" s="34"/>
      <c r="B1434" s="34"/>
      <c r="C1434" s="43"/>
    </row>
    <row r="1435" spans="1:3">
      <c r="A1435" s="34"/>
      <c r="B1435" s="34"/>
      <c r="C1435" s="43"/>
    </row>
    <row r="1436" spans="1:3">
      <c r="A1436" s="34"/>
      <c r="B1436" s="34"/>
      <c r="C1436" s="43"/>
    </row>
    <row r="1437" spans="1:3">
      <c r="A1437" s="34"/>
      <c r="B1437" s="34"/>
      <c r="C1437" s="43"/>
    </row>
    <row r="1438" spans="1:3">
      <c r="A1438" s="34"/>
      <c r="B1438" s="34"/>
      <c r="C1438" s="43"/>
    </row>
    <row r="1439" spans="1:3">
      <c r="A1439" s="34"/>
      <c r="B1439" s="34"/>
      <c r="C1439" s="43"/>
    </row>
    <row r="1440" spans="1:3">
      <c r="A1440" s="34"/>
      <c r="B1440" s="34"/>
      <c r="C1440" s="43"/>
    </row>
    <row r="1441" spans="1:3">
      <c r="A1441" s="34"/>
      <c r="B1441" s="34"/>
      <c r="C1441" s="43"/>
    </row>
    <row r="1442" spans="1:3">
      <c r="A1442" s="34"/>
      <c r="B1442" s="34"/>
      <c r="C1442" s="43"/>
    </row>
    <row r="1443" spans="1:3">
      <c r="A1443" s="34"/>
      <c r="B1443" s="34"/>
      <c r="C1443" s="43"/>
    </row>
    <row r="1444" spans="1:3">
      <c r="A1444" s="34"/>
      <c r="B1444" s="34"/>
      <c r="C1444" s="43"/>
    </row>
    <row r="1445" spans="1:3">
      <c r="A1445" s="34"/>
      <c r="B1445" s="34"/>
      <c r="C1445" s="43"/>
    </row>
    <row r="1446" spans="1:3">
      <c r="A1446" s="34"/>
      <c r="B1446" s="34"/>
      <c r="C1446" s="43"/>
    </row>
    <row r="1447" spans="1:3">
      <c r="A1447" s="34"/>
      <c r="B1447" s="34"/>
      <c r="C1447" s="43"/>
    </row>
    <row r="1448" spans="1:3">
      <c r="A1448" s="34"/>
      <c r="B1448" s="34"/>
      <c r="C1448" s="43"/>
    </row>
    <row r="1449" spans="1:3">
      <c r="A1449" s="34"/>
      <c r="B1449" s="34"/>
      <c r="C1449" s="43"/>
    </row>
    <row r="1450" spans="1:3">
      <c r="A1450" s="34"/>
      <c r="B1450" s="34"/>
      <c r="C1450" s="43"/>
    </row>
    <row r="1451" spans="1:3">
      <c r="A1451" s="34"/>
      <c r="B1451" s="34"/>
      <c r="C1451" s="43"/>
    </row>
    <row r="1452" spans="1:3">
      <c r="A1452" s="34"/>
      <c r="B1452" s="34"/>
      <c r="C1452" s="43"/>
    </row>
    <row r="1453" spans="1:3">
      <c r="A1453" s="34"/>
      <c r="B1453" s="34"/>
      <c r="C1453" s="43"/>
    </row>
    <row r="1454" spans="1:3">
      <c r="A1454" s="34"/>
      <c r="B1454" s="34"/>
      <c r="C1454" s="43"/>
    </row>
    <row r="1455" spans="1:3">
      <c r="A1455" s="34"/>
      <c r="B1455" s="34"/>
      <c r="C1455" s="43"/>
    </row>
    <row r="1456" spans="1:3">
      <c r="A1456" s="34"/>
      <c r="B1456" s="34"/>
      <c r="C1456" s="43"/>
    </row>
    <row r="1457" spans="1:3">
      <c r="A1457" s="34"/>
      <c r="B1457" s="34"/>
      <c r="C1457" s="43"/>
    </row>
    <row r="1458" spans="1:3">
      <c r="A1458" s="34"/>
      <c r="B1458" s="34"/>
      <c r="C1458" s="43"/>
    </row>
    <row r="1459" spans="1:3">
      <c r="A1459" s="34"/>
      <c r="B1459" s="34"/>
      <c r="C1459" s="43"/>
    </row>
    <row r="1460" spans="1:3">
      <c r="A1460" s="34"/>
      <c r="B1460" s="34"/>
      <c r="C1460" s="43"/>
    </row>
    <row r="1461" spans="1:3">
      <c r="A1461" s="34"/>
      <c r="B1461" s="34"/>
      <c r="C1461" s="43"/>
    </row>
    <row r="1462" spans="1:3">
      <c r="A1462" s="34"/>
      <c r="B1462" s="34"/>
      <c r="C1462" s="43"/>
    </row>
    <row r="1463" spans="1:3">
      <c r="A1463" s="34"/>
      <c r="B1463" s="34"/>
      <c r="C1463" s="43"/>
    </row>
    <row r="1464" spans="1:3">
      <c r="A1464" s="34"/>
      <c r="B1464" s="34"/>
      <c r="C1464" s="43"/>
    </row>
    <row r="1465" spans="1:3">
      <c r="A1465" s="34"/>
      <c r="B1465" s="34"/>
      <c r="C1465" s="43"/>
    </row>
    <row r="1466" spans="1:3">
      <c r="A1466" s="34"/>
      <c r="B1466" s="34"/>
      <c r="C1466" s="43"/>
    </row>
    <row r="1467" spans="1:3">
      <c r="A1467" s="34"/>
      <c r="B1467" s="34"/>
      <c r="C1467" s="43"/>
    </row>
    <row r="1468" spans="1:3">
      <c r="A1468" s="34"/>
      <c r="B1468" s="34"/>
      <c r="C1468" s="43"/>
    </row>
    <row r="1469" spans="1:3">
      <c r="A1469" s="34"/>
      <c r="B1469" s="34"/>
      <c r="C1469" s="43"/>
    </row>
    <row r="1470" spans="1:3">
      <c r="A1470" s="34"/>
      <c r="B1470" s="34"/>
      <c r="C1470" s="43"/>
    </row>
    <row r="1471" spans="1:3">
      <c r="A1471" s="34"/>
      <c r="B1471" s="34"/>
      <c r="C1471" s="43"/>
    </row>
    <row r="1472" spans="1:3">
      <c r="A1472" s="34"/>
      <c r="B1472" s="34"/>
      <c r="C1472" s="43"/>
    </row>
    <row r="1473" spans="1:3">
      <c r="A1473" s="34"/>
      <c r="B1473" s="34"/>
      <c r="C1473" s="43"/>
    </row>
    <row r="1474" spans="1:3">
      <c r="A1474" s="34"/>
      <c r="B1474" s="34"/>
      <c r="C1474" s="43"/>
    </row>
    <row r="1475" spans="1:3">
      <c r="A1475" s="34"/>
      <c r="B1475" s="34"/>
      <c r="C1475" s="43"/>
    </row>
    <row r="1476" spans="1:3">
      <c r="A1476" s="34"/>
      <c r="B1476" s="34"/>
      <c r="C1476" s="43"/>
    </row>
    <row r="1477" spans="1:3">
      <c r="A1477" s="34"/>
      <c r="B1477" s="34"/>
      <c r="C1477" s="43"/>
    </row>
    <row r="1478" spans="1:3">
      <c r="A1478" s="34"/>
      <c r="B1478" s="34"/>
      <c r="C1478" s="43"/>
    </row>
    <row r="1479" spans="1:3">
      <c r="A1479" s="34"/>
      <c r="B1479" s="34"/>
      <c r="C1479" s="43"/>
    </row>
    <row r="1480" spans="1:3">
      <c r="A1480" s="34"/>
      <c r="B1480" s="34"/>
      <c r="C1480" s="43"/>
    </row>
    <row r="1481" spans="1:3">
      <c r="A1481" s="34"/>
      <c r="B1481" s="34"/>
      <c r="C1481" s="43"/>
    </row>
    <row r="1482" spans="1:3">
      <c r="A1482" s="34"/>
      <c r="B1482" s="34"/>
      <c r="C1482" s="43"/>
    </row>
    <row r="1483" spans="1:3">
      <c r="A1483" s="34"/>
      <c r="B1483" s="34"/>
      <c r="C1483" s="43"/>
    </row>
    <row r="1484" spans="1:3">
      <c r="A1484" s="34"/>
      <c r="B1484" s="34"/>
      <c r="C1484" s="43"/>
    </row>
    <row r="1485" spans="1:3">
      <c r="A1485" s="34"/>
      <c r="B1485" s="34"/>
      <c r="C1485" s="43"/>
    </row>
    <row r="1486" spans="1:3">
      <c r="A1486" s="34"/>
      <c r="B1486" s="34"/>
      <c r="C1486" s="43"/>
    </row>
    <row r="1487" spans="1:3">
      <c r="A1487" s="34"/>
      <c r="B1487" s="34"/>
      <c r="C1487" s="43"/>
    </row>
    <row r="1488" spans="1:3">
      <c r="A1488" s="34"/>
      <c r="B1488" s="34"/>
      <c r="C1488" s="43"/>
    </row>
    <row r="1489" spans="1:3">
      <c r="A1489" s="34"/>
      <c r="B1489" s="34"/>
      <c r="C1489" s="43"/>
    </row>
    <row r="1490" spans="1:3">
      <c r="A1490" s="34"/>
      <c r="B1490" s="34"/>
      <c r="C1490" s="43"/>
    </row>
    <row r="1491" spans="1:3">
      <c r="A1491" s="34"/>
      <c r="B1491" s="34"/>
      <c r="C1491" s="43"/>
    </row>
    <row r="1492" spans="1:3">
      <c r="A1492" s="34"/>
      <c r="B1492" s="34"/>
      <c r="C1492" s="43"/>
    </row>
    <row r="1493" spans="1:3">
      <c r="A1493" s="34"/>
      <c r="B1493" s="34"/>
      <c r="C1493" s="43"/>
    </row>
    <row r="1494" spans="1:3">
      <c r="A1494" s="34"/>
      <c r="B1494" s="34"/>
      <c r="C1494" s="43"/>
    </row>
    <row r="1495" spans="1:3">
      <c r="A1495" s="34"/>
      <c r="B1495" s="34"/>
      <c r="C1495" s="43"/>
    </row>
    <row r="1496" spans="1:3">
      <c r="A1496" s="34"/>
      <c r="B1496" s="34"/>
      <c r="C1496" s="43"/>
    </row>
    <row r="1497" spans="1:3">
      <c r="A1497" s="34"/>
      <c r="B1497" s="34"/>
      <c r="C1497" s="43"/>
    </row>
    <row r="1498" spans="1:3">
      <c r="A1498" s="34"/>
      <c r="B1498" s="34"/>
      <c r="C1498" s="43"/>
    </row>
    <row r="1499" spans="1:3">
      <c r="A1499" s="34"/>
      <c r="B1499" s="34"/>
      <c r="C1499" s="43"/>
    </row>
    <row r="1500" spans="1:3">
      <c r="A1500" s="34"/>
      <c r="B1500" s="34"/>
      <c r="C1500" s="43"/>
    </row>
    <row r="1501" spans="1:3">
      <c r="A1501" s="34"/>
      <c r="B1501" s="34"/>
      <c r="C1501" s="43"/>
    </row>
    <row r="1502" spans="1:3">
      <c r="A1502" s="34"/>
      <c r="B1502" s="34"/>
      <c r="C1502" s="43"/>
    </row>
    <row r="1503" spans="1:3">
      <c r="A1503" s="34"/>
      <c r="B1503" s="34"/>
      <c r="C1503" s="43"/>
    </row>
    <row r="1504" spans="1:3">
      <c r="A1504" s="34"/>
      <c r="B1504" s="34"/>
      <c r="C1504" s="43"/>
    </row>
    <row r="1505" spans="1:3">
      <c r="A1505" s="34"/>
      <c r="B1505" s="34"/>
      <c r="C1505" s="43"/>
    </row>
    <row r="1506" spans="1:3">
      <c r="A1506" s="34"/>
      <c r="B1506" s="34"/>
      <c r="C1506" s="43"/>
    </row>
    <row r="1507" spans="1:3">
      <c r="A1507" s="34"/>
      <c r="B1507" s="34"/>
      <c r="C1507" s="43"/>
    </row>
    <row r="1508" spans="1:3">
      <c r="A1508" s="34"/>
      <c r="B1508" s="34"/>
      <c r="C1508" s="43"/>
    </row>
    <row r="1509" spans="1:3">
      <c r="A1509" s="34"/>
      <c r="B1509" s="34"/>
      <c r="C1509" s="43"/>
    </row>
    <row r="1510" spans="1:3">
      <c r="A1510" s="34"/>
      <c r="B1510" s="34"/>
      <c r="C1510" s="43"/>
    </row>
    <row r="1511" spans="1:3">
      <c r="A1511" s="34"/>
      <c r="B1511" s="34"/>
      <c r="C1511" s="43"/>
    </row>
    <row r="1512" spans="1:3">
      <c r="A1512" s="34"/>
      <c r="B1512" s="34"/>
      <c r="C1512" s="43"/>
    </row>
    <row r="1513" spans="1:3">
      <c r="A1513" s="34"/>
      <c r="B1513" s="34"/>
      <c r="C1513" s="43"/>
    </row>
    <row r="1514" spans="1:3">
      <c r="A1514" s="34"/>
      <c r="B1514" s="34"/>
      <c r="C1514" s="43"/>
    </row>
    <row r="1515" spans="1:3">
      <c r="A1515" s="34"/>
      <c r="B1515" s="34"/>
      <c r="C1515" s="43"/>
    </row>
    <row r="1516" spans="1:3">
      <c r="A1516" s="34"/>
      <c r="B1516" s="34"/>
      <c r="C1516" s="43"/>
    </row>
    <row r="1517" spans="1:3">
      <c r="A1517" s="34"/>
      <c r="B1517" s="34"/>
      <c r="C1517" s="43"/>
    </row>
    <row r="1518" spans="1:3">
      <c r="A1518" s="34"/>
      <c r="B1518" s="34"/>
      <c r="C1518" s="43"/>
    </row>
    <row r="1519" spans="1:3">
      <c r="A1519" s="34"/>
      <c r="B1519" s="34"/>
      <c r="C1519" s="43"/>
    </row>
    <row r="1520" spans="1:3">
      <c r="A1520" s="34"/>
      <c r="B1520" s="34"/>
      <c r="C1520" s="43"/>
    </row>
    <row r="1521" spans="1:3">
      <c r="A1521" s="34"/>
      <c r="B1521" s="34"/>
      <c r="C1521" s="43"/>
    </row>
    <row r="1522" spans="1:3">
      <c r="A1522" s="34"/>
      <c r="B1522" s="34"/>
      <c r="C1522" s="43"/>
    </row>
    <row r="1523" spans="1:3">
      <c r="A1523" s="34"/>
      <c r="B1523" s="34"/>
      <c r="C1523" s="43"/>
    </row>
    <row r="1524" spans="1:3">
      <c r="A1524" s="34"/>
      <c r="B1524" s="34"/>
      <c r="C1524" s="43"/>
    </row>
    <row r="1525" spans="1:3">
      <c r="A1525" s="34"/>
      <c r="B1525" s="34"/>
      <c r="C1525" s="43"/>
    </row>
    <row r="1526" spans="1:3">
      <c r="A1526" s="34"/>
      <c r="B1526" s="34"/>
      <c r="C1526" s="43"/>
    </row>
    <row r="1527" spans="1:3">
      <c r="A1527" s="34"/>
      <c r="B1527" s="34"/>
      <c r="C1527" s="43"/>
    </row>
    <row r="1528" spans="1:3">
      <c r="A1528" s="34"/>
      <c r="B1528" s="34"/>
      <c r="C1528" s="43"/>
    </row>
    <row r="1529" spans="1:3">
      <c r="A1529" s="34"/>
      <c r="B1529" s="34"/>
      <c r="C1529" s="43"/>
    </row>
    <row r="1530" spans="1:3">
      <c r="A1530" s="34"/>
      <c r="B1530" s="34"/>
      <c r="C1530" s="43"/>
    </row>
    <row r="1531" spans="1:3">
      <c r="A1531" s="34"/>
      <c r="B1531" s="34"/>
      <c r="C1531" s="43"/>
    </row>
    <row r="1532" spans="1:3">
      <c r="A1532" s="34"/>
      <c r="B1532" s="34"/>
      <c r="C1532" s="43"/>
    </row>
    <row r="1533" spans="1:3">
      <c r="A1533" s="34"/>
      <c r="B1533" s="34"/>
      <c r="C1533" s="43"/>
    </row>
    <row r="1534" spans="1:3">
      <c r="A1534" s="34"/>
      <c r="B1534" s="34"/>
      <c r="C1534" s="43"/>
    </row>
    <row r="1535" spans="1:3">
      <c r="A1535" s="34"/>
      <c r="B1535" s="34"/>
      <c r="C1535" s="43"/>
    </row>
    <row r="1536" spans="1:3">
      <c r="A1536" s="34"/>
      <c r="B1536" s="34"/>
      <c r="C1536" s="43"/>
    </row>
    <row r="1537" spans="1:3">
      <c r="A1537" s="34"/>
      <c r="B1537" s="34"/>
      <c r="C1537" s="43"/>
    </row>
    <row r="1538" spans="1:3">
      <c r="A1538" s="34"/>
      <c r="B1538" s="34"/>
      <c r="C1538" s="43"/>
    </row>
    <row r="1539" spans="1:3">
      <c r="A1539" s="34"/>
      <c r="B1539" s="34"/>
      <c r="C1539" s="43"/>
    </row>
    <row r="1540" spans="1:3">
      <c r="A1540" s="34"/>
      <c r="B1540" s="34"/>
      <c r="C1540" s="43"/>
    </row>
    <row r="1541" spans="1:3">
      <c r="A1541" s="34"/>
      <c r="B1541" s="34"/>
      <c r="C1541" s="43"/>
    </row>
    <row r="1542" spans="1:3">
      <c r="A1542" s="34"/>
      <c r="B1542" s="34"/>
      <c r="C1542" s="43"/>
    </row>
    <row r="1543" spans="1:3">
      <c r="A1543" s="34"/>
      <c r="B1543" s="34"/>
      <c r="C1543" s="43"/>
    </row>
    <row r="1544" spans="1:3">
      <c r="A1544" s="34"/>
      <c r="B1544" s="34"/>
      <c r="C1544" s="43"/>
    </row>
    <row r="1545" spans="1:3">
      <c r="A1545" s="34"/>
      <c r="B1545" s="34"/>
      <c r="C1545" s="43"/>
    </row>
    <row r="1546" spans="1:3">
      <c r="A1546" s="34"/>
      <c r="B1546" s="34"/>
      <c r="C1546" s="43"/>
    </row>
    <row r="1547" spans="1:3">
      <c r="A1547" s="34"/>
      <c r="B1547" s="34"/>
      <c r="C1547" s="43"/>
    </row>
    <row r="1548" spans="1:3">
      <c r="A1548" s="34"/>
      <c r="B1548" s="34"/>
      <c r="C1548" s="43"/>
    </row>
    <row r="1549" spans="1:3">
      <c r="A1549" s="34"/>
      <c r="B1549" s="34"/>
      <c r="C1549" s="43"/>
    </row>
    <row r="1550" spans="1:3">
      <c r="A1550" s="34"/>
      <c r="B1550" s="34"/>
      <c r="C1550" s="43"/>
    </row>
    <row r="1551" spans="1:3">
      <c r="A1551" s="34"/>
      <c r="B1551" s="34"/>
      <c r="C1551" s="43"/>
    </row>
    <row r="1552" spans="1:3">
      <c r="A1552" s="34"/>
      <c r="B1552" s="34"/>
      <c r="C1552" s="43"/>
    </row>
    <row r="1553" spans="1:3">
      <c r="A1553" s="34"/>
      <c r="B1553" s="34"/>
      <c r="C1553" s="43"/>
    </row>
    <row r="1554" spans="1:3">
      <c r="A1554" s="34"/>
      <c r="B1554" s="34"/>
      <c r="C1554" s="43"/>
    </row>
    <row r="1555" spans="1:3">
      <c r="A1555" s="34"/>
      <c r="B1555" s="34"/>
      <c r="C1555" s="43"/>
    </row>
    <row r="1556" spans="1:3">
      <c r="A1556" s="34"/>
      <c r="B1556" s="34"/>
      <c r="C1556" s="43"/>
    </row>
    <row r="1557" spans="1:3">
      <c r="A1557" s="34"/>
      <c r="B1557" s="34"/>
      <c r="C1557" s="43"/>
    </row>
    <row r="1558" spans="1:3">
      <c r="A1558" s="34"/>
      <c r="B1558" s="34"/>
      <c r="C1558" s="43"/>
    </row>
    <row r="1559" spans="1:3">
      <c r="A1559" s="34"/>
      <c r="B1559" s="34"/>
      <c r="C1559" s="43"/>
    </row>
    <row r="1560" spans="1:3">
      <c r="A1560" s="34"/>
      <c r="B1560" s="34"/>
      <c r="C1560" s="43"/>
    </row>
    <row r="1561" spans="1:3">
      <c r="A1561" s="34"/>
      <c r="B1561" s="34"/>
      <c r="C1561" s="43"/>
    </row>
    <row r="1562" spans="1:3">
      <c r="A1562" s="34"/>
      <c r="B1562" s="34"/>
      <c r="C1562" s="43"/>
    </row>
    <row r="1563" spans="1:3">
      <c r="A1563" s="34"/>
      <c r="B1563" s="34"/>
      <c r="C1563" s="43"/>
    </row>
    <row r="1564" spans="1:3">
      <c r="A1564" s="34"/>
      <c r="B1564" s="34"/>
      <c r="C1564" s="43"/>
    </row>
    <row r="1565" spans="1:3">
      <c r="A1565" s="34"/>
      <c r="B1565" s="34"/>
      <c r="C1565" s="43"/>
    </row>
    <row r="1566" spans="1:3">
      <c r="A1566" s="34"/>
      <c r="B1566" s="34"/>
      <c r="C1566" s="43"/>
    </row>
    <row r="1567" spans="1:3">
      <c r="A1567" s="34"/>
      <c r="B1567" s="34"/>
      <c r="C1567" s="43"/>
    </row>
    <row r="1568" spans="1:3">
      <c r="A1568" s="34"/>
      <c r="B1568" s="34"/>
      <c r="C1568" s="43"/>
    </row>
    <row r="1569" spans="1:3">
      <c r="A1569" s="34"/>
      <c r="B1569" s="34"/>
      <c r="C1569" s="43"/>
    </row>
    <row r="1570" spans="1:3">
      <c r="A1570" s="34"/>
      <c r="B1570" s="34"/>
      <c r="C1570" s="43"/>
    </row>
    <row r="1571" spans="1:3">
      <c r="A1571" s="34"/>
      <c r="B1571" s="34"/>
      <c r="C1571" s="43"/>
    </row>
    <row r="1572" spans="1:3">
      <c r="A1572" s="34"/>
      <c r="B1572" s="34"/>
      <c r="C1572" s="43"/>
    </row>
    <row r="1573" spans="1:3">
      <c r="A1573" s="34"/>
      <c r="B1573" s="34"/>
      <c r="C1573" s="43"/>
    </row>
    <row r="1574" spans="1:3">
      <c r="A1574" s="34"/>
      <c r="B1574" s="34"/>
      <c r="C1574" s="43"/>
    </row>
    <row r="1575" spans="1:3">
      <c r="A1575" s="34"/>
      <c r="B1575" s="34"/>
      <c r="C1575" s="43"/>
    </row>
    <row r="1576" spans="1:3">
      <c r="A1576" s="34"/>
      <c r="B1576" s="34"/>
      <c r="C1576" s="43"/>
    </row>
    <row r="1577" spans="1:3">
      <c r="A1577" s="34"/>
      <c r="B1577" s="34"/>
      <c r="C1577" s="43"/>
    </row>
    <row r="1578" spans="1:3">
      <c r="A1578" s="34"/>
      <c r="B1578" s="34"/>
      <c r="C1578" s="43"/>
    </row>
    <row r="1579" spans="1:3">
      <c r="A1579" s="34"/>
      <c r="B1579" s="34"/>
      <c r="C1579" s="43"/>
    </row>
    <row r="1580" spans="1:3">
      <c r="A1580" s="34"/>
      <c r="B1580" s="34"/>
      <c r="C1580" s="43"/>
    </row>
    <row r="1581" spans="1:3">
      <c r="A1581" s="34"/>
      <c r="B1581" s="34"/>
      <c r="C1581" s="43"/>
    </row>
    <row r="1582" spans="1:3">
      <c r="A1582" s="34"/>
      <c r="B1582" s="34"/>
      <c r="C1582" s="43"/>
    </row>
    <row r="1583" spans="1:3">
      <c r="A1583" s="34"/>
      <c r="B1583" s="34"/>
      <c r="C1583" s="43"/>
    </row>
    <row r="1584" spans="1:3">
      <c r="A1584" s="34"/>
      <c r="B1584" s="34"/>
      <c r="C1584" s="43"/>
    </row>
    <row r="1585" spans="1:3">
      <c r="A1585" s="34"/>
      <c r="B1585" s="34"/>
      <c r="C1585" s="43"/>
    </row>
    <row r="1586" spans="1:3">
      <c r="A1586" s="34"/>
      <c r="B1586" s="34"/>
      <c r="C1586" s="43"/>
    </row>
    <row r="1587" spans="1:3">
      <c r="A1587" s="34"/>
      <c r="B1587" s="34"/>
      <c r="C1587" s="43"/>
    </row>
    <row r="1588" spans="1:3">
      <c r="A1588" s="34"/>
      <c r="B1588" s="34"/>
      <c r="C1588" s="43"/>
    </row>
    <row r="1589" spans="1:3">
      <c r="A1589" s="34"/>
      <c r="B1589" s="34"/>
      <c r="C1589" s="43"/>
    </row>
    <row r="1590" spans="1:3">
      <c r="A1590" s="34"/>
      <c r="B1590" s="34"/>
      <c r="C1590" s="43"/>
    </row>
    <row r="1591" spans="1:3">
      <c r="A1591" s="34"/>
      <c r="B1591" s="34"/>
      <c r="C1591" s="43"/>
    </row>
    <row r="1592" spans="1:3">
      <c r="A1592" s="34"/>
      <c r="B1592" s="34"/>
      <c r="C1592" s="43"/>
    </row>
    <row r="1593" spans="1:3">
      <c r="A1593" s="34"/>
      <c r="B1593" s="34"/>
      <c r="C1593" s="43"/>
    </row>
    <row r="1594" spans="1:3">
      <c r="A1594" s="34"/>
      <c r="B1594" s="34"/>
      <c r="C1594" s="43"/>
    </row>
    <row r="1595" spans="1:3">
      <c r="A1595" s="34"/>
      <c r="B1595" s="34"/>
      <c r="C1595" s="43"/>
    </row>
    <row r="1596" spans="1:3">
      <c r="A1596" s="34"/>
      <c r="B1596" s="34"/>
      <c r="C1596" s="43"/>
    </row>
    <row r="1597" spans="1:3">
      <c r="A1597" s="34"/>
      <c r="B1597" s="34"/>
      <c r="C1597" s="43"/>
    </row>
    <row r="1598" spans="1:3">
      <c r="A1598" s="34"/>
      <c r="B1598" s="34"/>
      <c r="C1598" s="43"/>
    </row>
    <row r="1599" spans="1:3">
      <c r="A1599" s="34"/>
      <c r="B1599" s="34"/>
      <c r="C1599" s="43"/>
    </row>
    <row r="1600" spans="1:3">
      <c r="A1600" s="34"/>
      <c r="B1600" s="34"/>
      <c r="C1600" s="43"/>
    </row>
    <row r="1601" spans="1:3">
      <c r="A1601" s="34"/>
      <c r="B1601" s="34"/>
      <c r="C1601" s="43"/>
    </row>
    <row r="1602" spans="1:3">
      <c r="A1602" s="34"/>
      <c r="B1602" s="34"/>
      <c r="C1602" s="43"/>
    </row>
    <row r="1603" spans="1:3">
      <c r="A1603" s="34"/>
      <c r="B1603" s="34"/>
      <c r="C1603" s="43"/>
    </row>
    <row r="1604" spans="1:3">
      <c r="A1604" s="34"/>
      <c r="B1604" s="34"/>
      <c r="C1604" s="43"/>
    </row>
    <row r="1605" spans="1:3">
      <c r="A1605" s="34"/>
      <c r="B1605" s="34"/>
      <c r="C1605" s="43"/>
    </row>
    <row r="1606" spans="1:3">
      <c r="A1606" s="34"/>
      <c r="B1606" s="34"/>
      <c r="C1606" s="43"/>
    </row>
    <row r="1607" spans="1:3">
      <c r="A1607" s="34"/>
      <c r="B1607" s="34"/>
      <c r="C1607" s="43"/>
    </row>
    <row r="1608" spans="1:3">
      <c r="A1608" s="34"/>
      <c r="B1608" s="34"/>
      <c r="C1608" s="43"/>
    </row>
    <row r="1609" spans="1:3">
      <c r="A1609" s="34"/>
      <c r="B1609" s="34"/>
      <c r="C1609" s="43"/>
    </row>
    <row r="1610" spans="1:3">
      <c r="A1610" s="34"/>
      <c r="B1610" s="34"/>
      <c r="C1610" s="43"/>
    </row>
    <row r="1611" spans="1:3">
      <c r="A1611" s="34"/>
      <c r="B1611" s="34"/>
      <c r="C1611" s="43"/>
    </row>
    <row r="1612" spans="1:3">
      <c r="A1612" s="34"/>
      <c r="B1612" s="34"/>
      <c r="C1612" s="43"/>
    </row>
    <row r="1613" spans="1:3">
      <c r="A1613" s="34"/>
      <c r="B1613" s="34"/>
      <c r="C1613" s="43"/>
    </row>
    <row r="1614" spans="1:3">
      <c r="A1614" s="34"/>
      <c r="B1614" s="34"/>
      <c r="C1614" s="43"/>
    </row>
    <row r="1615" spans="1:3">
      <c r="A1615" s="34"/>
      <c r="B1615" s="34"/>
      <c r="C1615" s="43"/>
    </row>
    <row r="1616" spans="1:3">
      <c r="A1616" s="34"/>
      <c r="B1616" s="34"/>
      <c r="C1616" s="43"/>
    </row>
    <row r="1617" spans="1:3">
      <c r="A1617" s="34"/>
      <c r="B1617" s="34"/>
      <c r="C1617" s="43"/>
    </row>
    <row r="1618" spans="1:3">
      <c r="A1618" s="34"/>
      <c r="B1618" s="34"/>
      <c r="C1618" s="43"/>
    </row>
    <row r="1619" spans="1:3">
      <c r="A1619" s="34"/>
      <c r="B1619" s="34"/>
      <c r="C1619" s="43"/>
    </row>
    <row r="1620" spans="1:3">
      <c r="A1620" s="34"/>
      <c r="B1620" s="34"/>
      <c r="C1620" s="43"/>
    </row>
    <row r="1621" spans="1:3">
      <c r="A1621" s="34"/>
      <c r="B1621" s="34"/>
      <c r="C1621" s="43"/>
    </row>
    <row r="1622" spans="1:3">
      <c r="A1622" s="34"/>
      <c r="B1622" s="34"/>
      <c r="C1622" s="43"/>
    </row>
    <row r="1623" spans="1:3">
      <c r="A1623" s="34"/>
      <c r="B1623" s="34"/>
      <c r="C1623" s="43"/>
    </row>
    <row r="1624" spans="1:3">
      <c r="A1624" s="34"/>
      <c r="B1624" s="34"/>
      <c r="C1624" s="43"/>
    </row>
    <row r="1625" spans="1:3">
      <c r="A1625" s="34"/>
      <c r="B1625" s="34"/>
      <c r="C1625" s="43"/>
    </row>
    <row r="1626" spans="1:3">
      <c r="A1626" s="34"/>
      <c r="B1626" s="34"/>
      <c r="C1626" s="43"/>
    </row>
    <row r="1627" spans="1:3">
      <c r="A1627" s="34"/>
      <c r="B1627" s="34"/>
      <c r="C1627" s="43"/>
    </row>
    <row r="1628" spans="1:3">
      <c r="A1628" s="34"/>
      <c r="B1628" s="34"/>
      <c r="C1628" s="43"/>
    </row>
    <row r="1629" spans="1:3">
      <c r="A1629" s="34"/>
      <c r="B1629" s="34"/>
      <c r="C1629" s="43"/>
    </row>
    <row r="1630" spans="1:3">
      <c r="A1630" s="34"/>
      <c r="B1630" s="34"/>
      <c r="C1630" s="43"/>
    </row>
    <row r="1631" spans="1:3">
      <c r="A1631" s="34"/>
      <c r="B1631" s="34"/>
      <c r="C1631" s="43"/>
    </row>
    <row r="1632" spans="1:3">
      <c r="A1632" s="34"/>
      <c r="B1632" s="34"/>
      <c r="C1632" s="43"/>
    </row>
    <row r="1633" spans="1:3">
      <c r="A1633" s="34"/>
      <c r="B1633" s="34"/>
      <c r="C1633" s="43"/>
    </row>
    <row r="1634" spans="1:3">
      <c r="A1634" s="34"/>
      <c r="B1634" s="34"/>
      <c r="C1634" s="43"/>
    </row>
    <row r="1635" spans="1:3">
      <c r="A1635" s="34"/>
      <c r="B1635" s="34"/>
      <c r="C1635" s="43"/>
    </row>
    <row r="1636" spans="1:3">
      <c r="A1636" s="34"/>
      <c r="B1636" s="34"/>
      <c r="C1636" s="43"/>
    </row>
    <row r="1637" spans="1:3">
      <c r="A1637" s="34"/>
      <c r="B1637" s="34"/>
      <c r="C1637" s="43"/>
    </row>
    <row r="1638" spans="1:3">
      <c r="A1638" s="34"/>
      <c r="B1638" s="34"/>
      <c r="C1638" s="43"/>
    </row>
    <row r="1639" spans="1:3">
      <c r="A1639" s="34"/>
      <c r="B1639" s="34"/>
      <c r="C1639" s="43"/>
    </row>
    <row r="1640" spans="1:3">
      <c r="A1640" s="34"/>
      <c r="B1640" s="34"/>
      <c r="C1640" s="43"/>
    </row>
    <row r="1641" spans="1:3">
      <c r="A1641" s="34"/>
      <c r="B1641" s="34"/>
      <c r="C1641" s="43"/>
    </row>
    <row r="1642" spans="1:3">
      <c r="A1642" s="34"/>
      <c r="B1642" s="34"/>
      <c r="C1642" s="43"/>
    </row>
    <row r="1643" spans="1:3">
      <c r="A1643" s="34"/>
      <c r="B1643" s="34"/>
      <c r="C1643" s="43"/>
    </row>
    <row r="1644" spans="1:3">
      <c r="A1644" s="34"/>
      <c r="B1644" s="34"/>
      <c r="C1644" s="43"/>
    </row>
    <row r="1645" spans="1:3">
      <c r="A1645" s="34"/>
      <c r="B1645" s="34"/>
      <c r="C1645" s="43"/>
    </row>
    <row r="1646" spans="1:3">
      <c r="A1646" s="34"/>
      <c r="B1646" s="34"/>
      <c r="C1646" s="43"/>
    </row>
    <row r="1647" spans="1:3">
      <c r="A1647" s="34"/>
      <c r="B1647" s="34"/>
      <c r="C1647" s="43"/>
    </row>
    <row r="1648" spans="1:3">
      <c r="A1648" s="34"/>
      <c r="B1648" s="34"/>
      <c r="C1648" s="43"/>
    </row>
    <row r="1649" spans="1:3">
      <c r="A1649" s="34"/>
      <c r="B1649" s="34"/>
      <c r="C1649" s="43"/>
    </row>
    <row r="1650" spans="1:3">
      <c r="A1650" s="34"/>
      <c r="B1650" s="34"/>
      <c r="C1650" s="43"/>
    </row>
    <row r="1651" spans="1:3">
      <c r="A1651" s="34"/>
      <c r="B1651" s="34"/>
      <c r="C1651" s="43"/>
    </row>
    <row r="1652" spans="1:3">
      <c r="A1652" s="34"/>
      <c r="B1652" s="34"/>
      <c r="C1652" s="43"/>
    </row>
    <row r="1653" spans="1:3">
      <c r="A1653" s="34"/>
      <c r="B1653" s="34"/>
      <c r="C1653" s="43"/>
    </row>
    <row r="1654" spans="1:3">
      <c r="A1654" s="34"/>
      <c r="B1654" s="34"/>
      <c r="C1654" s="43"/>
    </row>
    <row r="1655" spans="1:3">
      <c r="A1655" s="34"/>
      <c r="B1655" s="34"/>
      <c r="C1655" s="43"/>
    </row>
    <row r="1656" spans="1:3">
      <c r="A1656" s="34"/>
      <c r="B1656" s="34"/>
      <c r="C1656" s="43"/>
    </row>
    <row r="1657" spans="1:3">
      <c r="A1657" s="34"/>
      <c r="B1657" s="34"/>
      <c r="C1657" s="43"/>
    </row>
    <row r="1658" spans="1:3">
      <c r="A1658" s="34"/>
      <c r="B1658" s="34"/>
      <c r="C1658" s="43"/>
    </row>
    <row r="1659" spans="1:3">
      <c r="A1659" s="34"/>
      <c r="B1659" s="34"/>
      <c r="C1659" s="43"/>
    </row>
    <row r="1660" spans="1:3">
      <c r="A1660" s="34"/>
      <c r="B1660" s="34"/>
      <c r="C1660" s="43"/>
    </row>
    <row r="1661" spans="1:3">
      <c r="A1661" s="34"/>
      <c r="B1661" s="34"/>
      <c r="C1661" s="43"/>
    </row>
    <row r="1662" spans="1:3">
      <c r="A1662" s="34"/>
      <c r="B1662" s="34"/>
      <c r="C1662" s="43"/>
    </row>
    <row r="1663" spans="1:3">
      <c r="A1663" s="34"/>
      <c r="B1663" s="34"/>
      <c r="C1663" s="43"/>
    </row>
    <row r="1664" spans="1:3">
      <c r="A1664" s="34"/>
      <c r="B1664" s="34"/>
      <c r="C1664" s="43"/>
    </row>
    <row r="1665" spans="1:3">
      <c r="A1665" s="34"/>
      <c r="B1665" s="34"/>
      <c r="C1665" s="43"/>
    </row>
    <row r="1666" spans="1:3">
      <c r="A1666" s="34"/>
      <c r="B1666" s="34"/>
      <c r="C1666" s="43"/>
    </row>
    <row r="1667" spans="1:3">
      <c r="A1667" s="34"/>
      <c r="B1667" s="34"/>
      <c r="C1667" s="43"/>
    </row>
    <row r="1668" spans="1:3">
      <c r="A1668" s="34"/>
      <c r="B1668" s="34"/>
      <c r="C1668" s="43"/>
    </row>
    <row r="1669" spans="1:3">
      <c r="A1669" s="34"/>
      <c r="B1669" s="34"/>
      <c r="C1669" s="43"/>
    </row>
    <row r="1670" spans="1:3">
      <c r="A1670" s="34"/>
      <c r="B1670" s="34"/>
      <c r="C1670" s="43"/>
    </row>
    <row r="1671" spans="1:3">
      <c r="A1671" s="34"/>
      <c r="B1671" s="34"/>
      <c r="C1671" s="43"/>
    </row>
    <row r="1672" spans="1:3">
      <c r="A1672" s="34"/>
      <c r="B1672" s="34"/>
      <c r="C1672" s="43"/>
    </row>
    <row r="1673" spans="1:3">
      <c r="A1673" s="34"/>
      <c r="B1673" s="34"/>
      <c r="C1673" s="43"/>
    </row>
    <row r="1674" spans="1:3">
      <c r="A1674" s="34"/>
      <c r="B1674" s="34"/>
      <c r="C1674" s="43"/>
    </row>
    <row r="1675" spans="1:3">
      <c r="A1675" s="34"/>
      <c r="B1675" s="34"/>
      <c r="C1675" s="43"/>
    </row>
    <row r="1676" spans="1:3">
      <c r="A1676" s="34"/>
      <c r="B1676" s="34"/>
      <c r="C1676" s="43"/>
    </row>
    <row r="1677" spans="1:3">
      <c r="A1677" s="34"/>
      <c r="B1677" s="34"/>
      <c r="C1677" s="43"/>
    </row>
    <row r="1678" spans="1:3">
      <c r="A1678" s="34"/>
      <c r="B1678" s="34"/>
      <c r="C1678" s="43"/>
    </row>
    <row r="1679" spans="1:3">
      <c r="A1679" s="34"/>
      <c r="B1679" s="34"/>
      <c r="C1679" s="43"/>
    </row>
    <row r="1680" spans="1:3">
      <c r="A1680" s="34"/>
      <c r="B1680" s="34"/>
      <c r="C1680" s="43"/>
    </row>
    <row r="1681" spans="1:3">
      <c r="A1681" s="34"/>
      <c r="B1681" s="34"/>
      <c r="C1681" s="43"/>
    </row>
    <row r="1682" spans="1:3">
      <c r="A1682" s="34"/>
      <c r="B1682" s="34"/>
      <c r="C1682" s="43"/>
    </row>
    <row r="1683" spans="1:3">
      <c r="A1683" s="34"/>
      <c r="B1683" s="34"/>
      <c r="C1683" s="43"/>
    </row>
    <row r="1684" spans="1:3">
      <c r="A1684" s="34"/>
      <c r="B1684" s="34"/>
      <c r="C1684" s="43"/>
    </row>
    <row r="1685" spans="1:3">
      <c r="A1685" s="34"/>
      <c r="B1685" s="34"/>
      <c r="C1685" s="43"/>
    </row>
    <row r="1686" spans="1:3">
      <c r="A1686" s="34"/>
      <c r="B1686" s="34"/>
      <c r="C1686" s="43"/>
    </row>
    <row r="1687" spans="1:3">
      <c r="A1687" s="34"/>
      <c r="B1687" s="34"/>
      <c r="C1687" s="43"/>
    </row>
    <row r="1688" spans="1:3">
      <c r="A1688" s="34"/>
      <c r="B1688" s="34"/>
      <c r="C1688" s="43"/>
    </row>
    <row r="1689" spans="1:3">
      <c r="A1689" s="34"/>
      <c r="B1689" s="34"/>
      <c r="C1689" s="43"/>
    </row>
    <row r="1690" spans="1:3">
      <c r="A1690" s="34"/>
      <c r="B1690" s="34"/>
      <c r="C1690" s="43"/>
    </row>
    <row r="1691" spans="1:3">
      <c r="A1691" s="34"/>
      <c r="B1691" s="34"/>
      <c r="C1691" s="43"/>
    </row>
    <row r="1692" spans="1:3">
      <c r="A1692" s="34"/>
      <c r="B1692" s="34"/>
      <c r="C1692" s="43"/>
    </row>
    <row r="1693" spans="1:3">
      <c r="A1693" s="34"/>
      <c r="B1693" s="34"/>
      <c r="C1693" s="43"/>
    </row>
    <row r="1694" spans="1:3">
      <c r="A1694" s="34"/>
      <c r="B1694" s="34"/>
      <c r="C1694" s="43"/>
    </row>
    <row r="1695" spans="1:3">
      <c r="A1695" s="34"/>
      <c r="B1695" s="34"/>
      <c r="C1695" s="43"/>
    </row>
    <row r="1696" spans="1:3">
      <c r="A1696" s="34"/>
      <c r="B1696" s="34"/>
      <c r="C1696" s="43"/>
    </row>
    <row r="1697" spans="1:3">
      <c r="A1697" s="34"/>
      <c r="B1697" s="34"/>
      <c r="C1697" s="43"/>
    </row>
    <row r="1698" spans="1:3">
      <c r="A1698" s="34"/>
      <c r="B1698" s="34"/>
      <c r="C1698" s="43"/>
    </row>
    <row r="1699" spans="1:3">
      <c r="A1699" s="34"/>
      <c r="B1699" s="34"/>
      <c r="C1699" s="43"/>
    </row>
    <row r="1700" spans="1:3">
      <c r="A1700" s="34"/>
      <c r="B1700" s="34"/>
      <c r="C1700" s="43"/>
    </row>
    <row r="1701" spans="1:3">
      <c r="A1701" s="34"/>
      <c r="B1701" s="34"/>
      <c r="C1701" s="43"/>
    </row>
    <row r="1702" spans="1:3">
      <c r="A1702" s="34"/>
      <c r="B1702" s="34"/>
      <c r="C1702" s="43"/>
    </row>
    <row r="1703" spans="1:3">
      <c r="A1703" s="34"/>
      <c r="B1703" s="34"/>
      <c r="C1703" s="43"/>
    </row>
    <row r="1704" spans="1:3">
      <c r="A1704" s="34"/>
      <c r="B1704" s="34"/>
      <c r="C1704" s="43"/>
    </row>
    <row r="1705" spans="1:3">
      <c r="A1705" s="34"/>
      <c r="B1705" s="34"/>
      <c r="C1705" s="43"/>
    </row>
    <row r="1706" spans="1:3">
      <c r="A1706" s="34"/>
      <c r="B1706" s="34"/>
      <c r="C1706" s="43"/>
    </row>
    <row r="1707" spans="1:3">
      <c r="A1707" s="34"/>
      <c r="B1707" s="34"/>
      <c r="C1707" s="43"/>
    </row>
    <row r="1708" spans="1:3">
      <c r="A1708" s="34"/>
      <c r="B1708" s="34"/>
      <c r="C1708" s="43"/>
    </row>
    <row r="1709" spans="1:3">
      <c r="A1709" s="34"/>
      <c r="B1709" s="34"/>
      <c r="C1709" s="43"/>
    </row>
    <row r="1710" spans="1:3">
      <c r="A1710" s="34"/>
      <c r="B1710" s="34"/>
      <c r="C1710" s="43"/>
    </row>
    <row r="1711" spans="1:3">
      <c r="A1711" s="34"/>
      <c r="B1711" s="34"/>
      <c r="C1711" s="43"/>
    </row>
    <row r="1712" spans="1:3">
      <c r="A1712" s="34"/>
      <c r="B1712" s="34"/>
      <c r="C1712" s="43"/>
    </row>
    <row r="1713" spans="1:3">
      <c r="A1713" s="34"/>
      <c r="B1713" s="34"/>
      <c r="C1713" s="43"/>
    </row>
    <row r="1714" spans="1:3">
      <c r="A1714" s="34"/>
      <c r="B1714" s="34"/>
      <c r="C1714" s="43"/>
    </row>
    <row r="1715" spans="1:3">
      <c r="A1715" s="34"/>
      <c r="B1715" s="34"/>
      <c r="C1715" s="43"/>
    </row>
    <row r="1716" spans="1:3">
      <c r="A1716" s="34"/>
      <c r="B1716" s="34"/>
      <c r="C1716" s="43"/>
    </row>
    <row r="1717" spans="1:3">
      <c r="A1717" s="34"/>
      <c r="B1717" s="34"/>
      <c r="C1717" s="43"/>
    </row>
    <row r="1718" spans="1:3">
      <c r="A1718" s="34"/>
      <c r="B1718" s="34"/>
      <c r="C1718" s="43"/>
    </row>
    <row r="1719" spans="1:3">
      <c r="A1719" s="34"/>
      <c r="B1719" s="34"/>
      <c r="C1719" s="43"/>
    </row>
    <row r="1720" spans="1:3">
      <c r="A1720" s="34"/>
      <c r="B1720" s="34"/>
      <c r="C1720" s="43"/>
    </row>
    <row r="1721" spans="1:3">
      <c r="A1721" s="34"/>
      <c r="B1721" s="34"/>
      <c r="C1721" s="43"/>
    </row>
    <row r="1722" spans="1:3">
      <c r="A1722" s="34"/>
      <c r="B1722" s="34"/>
      <c r="C1722" s="43"/>
    </row>
    <row r="1723" spans="1:3">
      <c r="A1723" s="34"/>
      <c r="B1723" s="34"/>
      <c r="C1723" s="43"/>
    </row>
    <row r="1724" spans="1:3">
      <c r="A1724" s="34"/>
      <c r="B1724" s="34"/>
      <c r="C1724" s="43"/>
    </row>
    <row r="1725" spans="1:3">
      <c r="A1725" s="34"/>
      <c r="B1725" s="34"/>
      <c r="C1725" s="43"/>
    </row>
    <row r="1726" spans="1:3">
      <c r="A1726" s="34"/>
      <c r="B1726" s="34"/>
      <c r="C1726" s="43"/>
    </row>
    <row r="1727" spans="1:3">
      <c r="A1727" s="34"/>
      <c r="B1727" s="34"/>
      <c r="C1727" s="43"/>
    </row>
    <row r="1728" spans="1:3">
      <c r="A1728" s="34"/>
      <c r="B1728" s="34"/>
      <c r="C1728" s="43"/>
    </row>
    <row r="1729" spans="1:3">
      <c r="A1729" s="34"/>
      <c r="B1729" s="34"/>
      <c r="C1729" s="43"/>
    </row>
    <row r="1730" spans="1:3">
      <c r="A1730" s="34"/>
      <c r="B1730" s="34"/>
      <c r="C1730" s="43"/>
    </row>
    <row r="1731" spans="1:3">
      <c r="A1731" s="34"/>
      <c r="B1731" s="34"/>
      <c r="C1731" s="43"/>
    </row>
    <row r="1732" spans="1:3">
      <c r="A1732" s="34"/>
      <c r="B1732" s="34"/>
      <c r="C1732" s="43"/>
    </row>
    <row r="1733" spans="1:3">
      <c r="A1733" s="34"/>
      <c r="B1733" s="34"/>
      <c r="C1733" s="43"/>
    </row>
    <row r="1734" spans="1:3">
      <c r="A1734" s="34"/>
      <c r="B1734" s="34"/>
      <c r="C1734" s="43"/>
    </row>
    <row r="1735" spans="1:3">
      <c r="A1735" s="34"/>
      <c r="B1735" s="34"/>
      <c r="C1735" s="43"/>
    </row>
    <row r="1736" spans="1:3">
      <c r="A1736" s="34"/>
      <c r="B1736" s="34"/>
      <c r="C1736" s="43"/>
    </row>
    <row r="1737" spans="1:3">
      <c r="A1737" s="34"/>
      <c r="B1737" s="34"/>
      <c r="C1737" s="43"/>
    </row>
    <row r="1738" spans="1:3">
      <c r="A1738" s="34"/>
      <c r="B1738" s="34"/>
      <c r="C1738" s="43"/>
    </row>
    <row r="1739" spans="1:3">
      <c r="A1739" s="34"/>
      <c r="B1739" s="34"/>
      <c r="C1739" s="43"/>
    </row>
    <row r="1740" spans="1:3">
      <c r="A1740" s="34"/>
      <c r="B1740" s="34"/>
      <c r="C1740" s="43"/>
    </row>
    <row r="1741" spans="1:3">
      <c r="A1741" s="34"/>
      <c r="B1741" s="34"/>
      <c r="C1741" s="43"/>
    </row>
    <row r="1742" spans="1:3">
      <c r="A1742" s="34"/>
      <c r="B1742" s="34"/>
      <c r="C1742" s="43"/>
    </row>
    <row r="1743" spans="1:3">
      <c r="A1743" s="34"/>
      <c r="B1743" s="34"/>
      <c r="C1743" s="43"/>
    </row>
    <row r="1744" spans="1:3">
      <c r="A1744" s="34"/>
      <c r="B1744" s="34"/>
      <c r="C1744" s="43"/>
    </row>
    <row r="1745" spans="1:3">
      <c r="A1745" s="34"/>
      <c r="B1745" s="34"/>
      <c r="C1745" s="43"/>
    </row>
    <row r="1746" spans="1:3">
      <c r="A1746" s="34"/>
      <c r="B1746" s="34"/>
      <c r="C1746" s="43"/>
    </row>
    <row r="1747" spans="1:3">
      <c r="A1747" s="34"/>
      <c r="B1747" s="34"/>
      <c r="C1747" s="43"/>
    </row>
    <row r="1748" spans="1:3">
      <c r="A1748" s="34"/>
      <c r="B1748" s="34"/>
      <c r="C1748" s="43"/>
    </row>
    <row r="1749" spans="1:3">
      <c r="A1749" s="34"/>
      <c r="B1749" s="34"/>
      <c r="C1749" s="43"/>
    </row>
    <row r="1750" spans="1:3">
      <c r="A1750" s="34"/>
      <c r="B1750" s="34"/>
      <c r="C1750" s="43"/>
    </row>
    <row r="1751" spans="1:3">
      <c r="A1751" s="34"/>
      <c r="B1751" s="34"/>
      <c r="C1751" s="43"/>
    </row>
    <row r="1752" spans="1:3">
      <c r="A1752" s="34"/>
      <c r="B1752" s="34"/>
      <c r="C1752" s="43"/>
    </row>
    <row r="1753" spans="1:3">
      <c r="A1753" s="34"/>
      <c r="B1753" s="34"/>
      <c r="C1753" s="43"/>
    </row>
    <row r="1754" spans="1:3">
      <c r="A1754" s="34"/>
      <c r="B1754" s="34"/>
      <c r="C1754" s="43"/>
    </row>
    <row r="1755" spans="1:3">
      <c r="A1755" s="34"/>
      <c r="B1755" s="34"/>
      <c r="C1755" s="43"/>
    </row>
    <row r="1756" spans="1:3">
      <c r="A1756" s="34"/>
      <c r="B1756" s="34"/>
      <c r="C1756" s="43"/>
    </row>
    <row r="1757" spans="1:3">
      <c r="A1757" s="34"/>
      <c r="B1757" s="34"/>
      <c r="C1757" s="43"/>
    </row>
    <row r="1758" spans="1:3">
      <c r="A1758" s="34"/>
      <c r="B1758" s="34"/>
      <c r="C1758" s="43"/>
    </row>
    <row r="1759" spans="1:3">
      <c r="A1759" s="34"/>
      <c r="B1759" s="34"/>
      <c r="C1759" s="43"/>
    </row>
    <row r="1760" spans="1:3">
      <c r="A1760" s="34"/>
      <c r="B1760" s="34"/>
      <c r="C1760" s="43"/>
    </row>
    <row r="1761" spans="1:3">
      <c r="A1761" s="34"/>
      <c r="B1761" s="34"/>
      <c r="C1761" s="43"/>
    </row>
    <row r="1762" spans="1:3">
      <c r="A1762" s="34"/>
      <c r="B1762" s="34"/>
      <c r="C1762" s="43"/>
    </row>
    <row r="1763" spans="1:3">
      <c r="A1763" s="34"/>
      <c r="B1763" s="34"/>
      <c r="C1763" s="43"/>
    </row>
    <row r="1764" spans="1:3">
      <c r="A1764" s="34"/>
      <c r="B1764" s="34"/>
      <c r="C1764" s="43"/>
    </row>
    <row r="1765" spans="1:3">
      <c r="A1765" s="34"/>
      <c r="B1765" s="34"/>
      <c r="C1765" s="43"/>
    </row>
    <row r="1766" spans="1:3">
      <c r="A1766" s="34"/>
      <c r="B1766" s="34"/>
      <c r="C1766" s="43"/>
    </row>
    <row r="1767" spans="1:3">
      <c r="A1767" s="34"/>
      <c r="B1767" s="34"/>
      <c r="C1767" s="43"/>
    </row>
    <row r="1768" spans="1:3">
      <c r="A1768" s="34"/>
      <c r="B1768" s="34"/>
      <c r="C1768" s="43"/>
    </row>
    <row r="1769" spans="1:3">
      <c r="A1769" s="34"/>
      <c r="B1769" s="34"/>
      <c r="C1769" s="43"/>
    </row>
    <row r="1770" spans="1:3">
      <c r="A1770" s="34"/>
      <c r="B1770" s="34"/>
      <c r="C1770" s="43"/>
    </row>
    <row r="1771" spans="1:3">
      <c r="A1771" s="34"/>
      <c r="B1771" s="34"/>
      <c r="C1771" s="43"/>
    </row>
    <row r="1772" spans="1:3">
      <c r="A1772" s="34"/>
      <c r="B1772" s="34"/>
      <c r="C1772" s="43"/>
    </row>
    <row r="1773" spans="1:3">
      <c r="A1773" s="34"/>
      <c r="B1773" s="34"/>
      <c r="C1773" s="43"/>
    </row>
    <row r="1774" spans="1:3">
      <c r="A1774" s="34"/>
      <c r="B1774" s="34"/>
      <c r="C1774" s="43"/>
    </row>
    <row r="1775" spans="1:3">
      <c r="A1775" s="34"/>
      <c r="B1775" s="34"/>
      <c r="C1775" s="43"/>
    </row>
    <row r="1776" spans="1:3">
      <c r="A1776" s="34"/>
      <c r="B1776" s="34"/>
      <c r="C1776" s="43"/>
    </row>
    <row r="1777" spans="1:3">
      <c r="A1777" s="34"/>
      <c r="B1777" s="34"/>
      <c r="C1777" s="43"/>
    </row>
    <row r="1778" spans="1:3">
      <c r="A1778" s="34"/>
      <c r="B1778" s="34"/>
      <c r="C1778" s="43"/>
    </row>
    <row r="1779" spans="1:3">
      <c r="A1779" s="34"/>
      <c r="B1779" s="34"/>
      <c r="C1779" s="43"/>
    </row>
    <row r="1780" spans="1:3">
      <c r="A1780" s="34"/>
      <c r="B1780" s="34"/>
      <c r="C1780" s="43"/>
    </row>
    <row r="1781" spans="1:3">
      <c r="A1781" s="34"/>
      <c r="B1781" s="34"/>
      <c r="C1781" s="43"/>
    </row>
    <row r="1782" spans="1:3">
      <c r="A1782" s="34"/>
      <c r="B1782" s="34"/>
      <c r="C1782" s="43"/>
    </row>
    <row r="1783" spans="1:3">
      <c r="A1783" s="34"/>
      <c r="B1783" s="34"/>
      <c r="C1783" s="43"/>
    </row>
    <row r="1784" spans="1:3">
      <c r="A1784" s="34"/>
      <c r="B1784" s="34"/>
      <c r="C1784" s="43"/>
    </row>
    <row r="1785" spans="1:3">
      <c r="A1785" s="34"/>
      <c r="B1785" s="34"/>
      <c r="C1785" s="43"/>
    </row>
    <row r="1786" spans="1:3">
      <c r="A1786" s="34"/>
      <c r="B1786" s="34"/>
      <c r="C1786" s="43"/>
    </row>
    <row r="1787" spans="1:3">
      <c r="A1787" s="34"/>
      <c r="B1787" s="34"/>
      <c r="C1787" s="43"/>
    </row>
    <row r="1788" spans="1:3">
      <c r="A1788" s="34"/>
      <c r="B1788" s="34"/>
      <c r="C1788" s="43"/>
    </row>
    <row r="1789" spans="1:3">
      <c r="A1789" s="34"/>
      <c r="B1789" s="34"/>
      <c r="C1789" s="43"/>
    </row>
    <row r="1790" spans="1:3">
      <c r="A1790" s="34"/>
      <c r="B1790" s="34"/>
      <c r="C1790" s="43"/>
    </row>
    <row r="1791" spans="1:3">
      <c r="A1791" s="34"/>
      <c r="B1791" s="34"/>
      <c r="C1791" s="43"/>
    </row>
    <row r="1792" spans="1:3">
      <c r="A1792" s="34"/>
      <c r="B1792" s="34"/>
      <c r="C1792" s="43"/>
    </row>
    <row r="1793" spans="1:3">
      <c r="A1793" s="34"/>
      <c r="B1793" s="34"/>
      <c r="C1793" s="43"/>
    </row>
    <row r="1794" spans="1:3">
      <c r="A1794" s="34"/>
      <c r="B1794" s="34"/>
      <c r="C1794" s="43"/>
    </row>
    <row r="1795" spans="1:3">
      <c r="A1795" s="34"/>
      <c r="B1795" s="34"/>
      <c r="C1795" s="43"/>
    </row>
    <row r="1796" spans="1:3">
      <c r="A1796" s="34"/>
      <c r="B1796" s="34"/>
      <c r="C1796" s="43"/>
    </row>
    <row r="1797" spans="1:3">
      <c r="A1797" s="34"/>
      <c r="B1797" s="34"/>
      <c r="C1797" s="43"/>
    </row>
    <row r="1798" spans="1:3">
      <c r="A1798" s="34"/>
      <c r="B1798" s="34"/>
      <c r="C1798" s="43"/>
    </row>
    <row r="1799" spans="1:3">
      <c r="A1799" s="34"/>
      <c r="B1799" s="34"/>
      <c r="C1799" s="43"/>
    </row>
    <row r="1800" spans="1:3">
      <c r="A1800" s="34"/>
      <c r="B1800" s="34"/>
      <c r="C1800" s="43"/>
    </row>
    <row r="1801" spans="1:3">
      <c r="A1801" s="34"/>
      <c r="B1801" s="34"/>
      <c r="C1801" s="43"/>
    </row>
    <row r="1802" spans="1:3">
      <c r="A1802" s="34"/>
      <c r="B1802" s="34"/>
      <c r="C1802" s="43"/>
    </row>
    <row r="1803" spans="1:3">
      <c r="A1803" s="34"/>
      <c r="B1803" s="34"/>
      <c r="C1803" s="43"/>
    </row>
    <row r="1804" spans="1:3">
      <c r="A1804" s="34"/>
      <c r="B1804" s="34"/>
      <c r="C1804" s="43"/>
    </row>
    <row r="1805" spans="1:3">
      <c r="A1805" s="34"/>
      <c r="B1805" s="34"/>
      <c r="C1805" s="43"/>
    </row>
    <row r="1806" spans="1:3">
      <c r="A1806" s="34"/>
      <c r="B1806" s="34"/>
      <c r="C1806" s="43"/>
    </row>
    <row r="1807" spans="1:3">
      <c r="A1807" s="34"/>
      <c r="B1807" s="34"/>
      <c r="C1807" s="43"/>
    </row>
    <row r="1808" spans="1:3">
      <c r="A1808" s="34"/>
      <c r="B1808" s="34"/>
      <c r="C1808" s="43"/>
    </row>
    <row r="1809" spans="1:3">
      <c r="A1809" s="34"/>
      <c r="B1809" s="34"/>
      <c r="C1809" s="43"/>
    </row>
    <row r="1810" spans="1:3">
      <c r="A1810" s="34"/>
      <c r="B1810" s="34"/>
      <c r="C1810" s="43"/>
    </row>
    <row r="1811" spans="1:3">
      <c r="A1811" s="34"/>
      <c r="B1811" s="34"/>
      <c r="C1811" s="43"/>
    </row>
    <row r="1812" spans="1:3">
      <c r="A1812" s="34"/>
      <c r="B1812" s="34"/>
      <c r="C1812" s="43"/>
    </row>
    <row r="1813" spans="1:3">
      <c r="A1813" s="34"/>
      <c r="B1813" s="34"/>
      <c r="C1813" s="43"/>
    </row>
    <row r="1814" spans="1:3">
      <c r="A1814" s="34"/>
      <c r="B1814" s="34"/>
      <c r="C1814" s="43"/>
    </row>
    <row r="1815" spans="1:3">
      <c r="A1815" s="34"/>
      <c r="B1815" s="34"/>
      <c r="C1815" s="43"/>
    </row>
    <row r="1816" spans="1:3">
      <c r="A1816" s="34"/>
      <c r="B1816" s="34"/>
      <c r="C1816" s="43"/>
    </row>
    <row r="1817" spans="1:3">
      <c r="A1817" s="34"/>
      <c r="B1817" s="34"/>
      <c r="C1817" s="43"/>
    </row>
    <row r="1818" spans="1:3">
      <c r="A1818" s="34"/>
      <c r="B1818" s="34"/>
      <c r="C1818" s="43"/>
    </row>
    <row r="1819" spans="1:3">
      <c r="A1819" s="34"/>
      <c r="B1819" s="34"/>
      <c r="C1819" s="43"/>
    </row>
    <row r="1820" spans="1:3">
      <c r="A1820" s="34"/>
      <c r="B1820" s="34"/>
      <c r="C1820" s="43"/>
    </row>
    <row r="1821" spans="1:3">
      <c r="A1821" s="34"/>
      <c r="B1821" s="34"/>
      <c r="C1821" s="43"/>
    </row>
    <row r="1822" spans="1:3">
      <c r="A1822" s="34"/>
      <c r="B1822" s="34"/>
      <c r="C1822" s="43"/>
    </row>
    <row r="1823" spans="1:3">
      <c r="A1823" s="34"/>
      <c r="B1823" s="34"/>
      <c r="C1823" s="43"/>
    </row>
    <row r="1824" spans="1:3">
      <c r="A1824" s="34"/>
      <c r="B1824" s="34"/>
      <c r="C1824" s="43"/>
    </row>
    <row r="1825" spans="1:3">
      <c r="A1825" s="34"/>
      <c r="B1825" s="34"/>
      <c r="C1825" s="43"/>
    </row>
    <row r="1826" spans="1:3">
      <c r="A1826" s="34"/>
      <c r="B1826" s="34"/>
      <c r="C1826" s="43"/>
    </row>
    <row r="1827" spans="1:3">
      <c r="A1827" s="34"/>
      <c r="B1827" s="34"/>
      <c r="C1827" s="43"/>
    </row>
    <row r="1828" spans="1:3">
      <c r="A1828" s="34"/>
      <c r="B1828" s="34"/>
      <c r="C1828" s="43"/>
    </row>
    <row r="1829" spans="1:3">
      <c r="A1829" s="34"/>
      <c r="B1829" s="34"/>
      <c r="C1829" s="43"/>
    </row>
    <row r="1830" spans="1:3">
      <c r="A1830" s="34"/>
      <c r="B1830" s="34"/>
      <c r="C1830" s="43"/>
    </row>
    <row r="1831" spans="1:3">
      <c r="A1831" s="34"/>
      <c r="B1831" s="34"/>
      <c r="C1831" s="43"/>
    </row>
    <row r="1832" spans="1:3">
      <c r="A1832" s="34"/>
      <c r="B1832" s="34"/>
      <c r="C1832" s="43"/>
    </row>
    <row r="1833" spans="1:3">
      <c r="A1833" s="34"/>
      <c r="B1833" s="34"/>
      <c r="C1833" s="43"/>
    </row>
    <row r="1834" spans="1:3">
      <c r="A1834" s="34"/>
      <c r="B1834" s="34"/>
      <c r="C1834" s="43"/>
    </row>
    <row r="1835" spans="1:3">
      <c r="A1835" s="34"/>
      <c r="B1835" s="34"/>
      <c r="C1835" s="43"/>
    </row>
    <row r="1836" spans="1:3">
      <c r="A1836" s="34"/>
      <c r="B1836" s="34"/>
      <c r="C1836" s="43"/>
    </row>
    <row r="1837" spans="1:3">
      <c r="A1837" s="34"/>
      <c r="B1837" s="34"/>
      <c r="C1837" s="43"/>
    </row>
    <row r="1838" spans="1:3">
      <c r="A1838" s="34"/>
      <c r="B1838" s="34"/>
      <c r="C1838" s="43"/>
    </row>
    <row r="1839" spans="1:3">
      <c r="A1839" s="34"/>
      <c r="B1839" s="34"/>
      <c r="C1839" s="43"/>
    </row>
    <row r="1840" spans="1:3">
      <c r="A1840" s="34"/>
      <c r="B1840" s="34"/>
      <c r="C1840" s="43"/>
    </row>
    <row r="1841" spans="1:3">
      <c r="A1841" s="34"/>
      <c r="B1841" s="34"/>
      <c r="C1841" s="43"/>
    </row>
    <row r="1842" spans="1:3">
      <c r="A1842" s="34"/>
      <c r="B1842" s="34"/>
      <c r="C1842" s="43"/>
    </row>
    <row r="1843" spans="1:3">
      <c r="A1843" s="34"/>
      <c r="B1843" s="34"/>
      <c r="C1843" s="43"/>
    </row>
    <row r="1844" spans="1:3">
      <c r="A1844" s="34"/>
      <c r="B1844" s="34"/>
      <c r="C1844" s="43"/>
    </row>
    <row r="1845" spans="1:3">
      <c r="A1845" s="34"/>
      <c r="B1845" s="34"/>
      <c r="C1845" s="43"/>
    </row>
    <row r="1846" spans="1:3">
      <c r="A1846" s="34"/>
      <c r="B1846" s="34"/>
      <c r="C1846" s="43"/>
    </row>
    <row r="1847" spans="1:3">
      <c r="A1847" s="34"/>
      <c r="B1847" s="34"/>
      <c r="C1847" s="43"/>
    </row>
    <row r="1848" spans="1:3">
      <c r="A1848" s="34"/>
      <c r="B1848" s="34"/>
      <c r="C1848" s="43"/>
    </row>
    <row r="1849" spans="1:3">
      <c r="A1849" s="34"/>
      <c r="B1849" s="34"/>
      <c r="C1849" s="43"/>
    </row>
    <row r="1850" spans="1:3">
      <c r="A1850" s="34"/>
      <c r="B1850" s="34"/>
      <c r="C1850" s="43"/>
    </row>
    <row r="1851" spans="1:3">
      <c r="A1851" s="34"/>
      <c r="B1851" s="34"/>
      <c r="C1851" s="43"/>
    </row>
    <row r="1852" spans="1:3">
      <c r="A1852" s="34"/>
      <c r="B1852" s="34"/>
      <c r="C1852" s="43"/>
    </row>
    <row r="1853" spans="1:3">
      <c r="A1853" s="34"/>
      <c r="B1853" s="34"/>
      <c r="C1853" s="43"/>
    </row>
    <row r="1854" spans="1:3">
      <c r="A1854" s="34"/>
      <c r="B1854" s="34"/>
      <c r="C1854" s="43"/>
    </row>
    <row r="1855" spans="1:3">
      <c r="A1855" s="34"/>
      <c r="B1855" s="34"/>
      <c r="C1855" s="43"/>
    </row>
    <row r="1856" spans="1:3">
      <c r="A1856" s="34"/>
      <c r="B1856" s="34"/>
      <c r="C1856" s="43"/>
    </row>
    <row r="1857" spans="1:3">
      <c r="A1857" s="34"/>
      <c r="B1857" s="34"/>
      <c r="C1857" s="43"/>
    </row>
    <row r="1858" spans="1:3">
      <c r="A1858" s="34"/>
      <c r="B1858" s="34"/>
      <c r="C1858" s="43"/>
    </row>
    <row r="1859" spans="1:3">
      <c r="A1859" s="34"/>
      <c r="B1859" s="34"/>
      <c r="C1859" s="43"/>
    </row>
    <row r="1860" spans="1:3">
      <c r="A1860" s="34"/>
      <c r="B1860" s="34"/>
      <c r="C1860" s="43"/>
    </row>
    <row r="1861" spans="1:3">
      <c r="A1861" s="34"/>
      <c r="B1861" s="34"/>
      <c r="C1861" s="43"/>
    </row>
    <row r="1862" spans="1:3">
      <c r="A1862" s="34"/>
      <c r="B1862" s="34"/>
      <c r="C1862" s="43"/>
    </row>
    <row r="1863" spans="1:3">
      <c r="A1863" s="34"/>
      <c r="B1863" s="34"/>
      <c r="C1863" s="43"/>
    </row>
    <row r="1864" spans="1:3">
      <c r="A1864" s="34"/>
      <c r="B1864" s="34"/>
      <c r="C1864" s="43"/>
    </row>
    <row r="1865" spans="1:3">
      <c r="A1865" s="34"/>
      <c r="B1865" s="34"/>
      <c r="C1865" s="43"/>
    </row>
    <row r="1866" spans="1:3">
      <c r="A1866" s="34"/>
      <c r="B1866" s="34"/>
      <c r="C1866" s="43"/>
    </row>
    <row r="1867" spans="1:3">
      <c r="A1867" s="34"/>
      <c r="B1867" s="34"/>
      <c r="C1867" s="43"/>
    </row>
    <row r="1868" spans="1:3">
      <c r="A1868" s="34"/>
      <c r="B1868" s="34"/>
      <c r="C1868" s="43"/>
    </row>
    <row r="1869" spans="1:3">
      <c r="A1869" s="34"/>
      <c r="B1869" s="34"/>
      <c r="C1869" s="43"/>
    </row>
    <row r="1870" spans="1:3">
      <c r="A1870" s="34"/>
      <c r="B1870" s="34"/>
      <c r="C1870" s="43"/>
    </row>
    <row r="1871" spans="1:3">
      <c r="A1871" s="34"/>
      <c r="B1871" s="34"/>
      <c r="C1871" s="43"/>
    </row>
    <row r="1872" spans="1:3">
      <c r="A1872" s="34"/>
      <c r="B1872" s="34"/>
      <c r="C1872" s="43"/>
    </row>
    <row r="1873" spans="1:3">
      <c r="A1873" s="34"/>
      <c r="B1873" s="34"/>
      <c r="C1873" s="43"/>
    </row>
    <row r="1874" spans="1:3">
      <c r="A1874" s="34"/>
      <c r="B1874" s="34"/>
      <c r="C1874" s="43"/>
    </row>
    <row r="1875" spans="1:3">
      <c r="A1875" s="34"/>
      <c r="B1875" s="34"/>
      <c r="C1875" s="43"/>
    </row>
    <row r="1876" spans="1:3">
      <c r="A1876" s="34"/>
      <c r="B1876" s="34"/>
      <c r="C1876" s="43"/>
    </row>
    <row r="1877" spans="1:3">
      <c r="A1877" s="34"/>
      <c r="B1877" s="34"/>
      <c r="C1877" s="43"/>
    </row>
    <row r="1878" spans="1:3">
      <c r="A1878" s="34"/>
      <c r="B1878" s="34"/>
      <c r="C1878" s="43"/>
    </row>
    <row r="1879" spans="1:3">
      <c r="A1879" s="34"/>
      <c r="B1879" s="34"/>
      <c r="C1879" s="43"/>
    </row>
    <row r="1880" spans="1:3">
      <c r="A1880" s="34"/>
      <c r="B1880" s="34"/>
      <c r="C1880" s="43"/>
    </row>
    <row r="1881" spans="1:3">
      <c r="A1881" s="34"/>
      <c r="B1881" s="34"/>
      <c r="C1881" s="43"/>
    </row>
    <row r="1882" spans="1:3">
      <c r="A1882" s="34"/>
      <c r="B1882" s="34"/>
      <c r="C1882" s="43"/>
    </row>
    <row r="1883" spans="1:3">
      <c r="A1883" s="34"/>
      <c r="B1883" s="34"/>
      <c r="C1883" s="43"/>
    </row>
    <row r="1884" spans="1:3">
      <c r="A1884" s="34"/>
      <c r="B1884" s="34"/>
      <c r="C1884" s="43"/>
    </row>
    <row r="1885" spans="1:3">
      <c r="A1885" s="34"/>
      <c r="B1885" s="34"/>
      <c r="C1885" s="43"/>
    </row>
    <row r="1886" spans="1:3">
      <c r="A1886" s="34"/>
      <c r="B1886" s="34"/>
      <c r="C1886" s="43"/>
    </row>
    <row r="1887" spans="1:3">
      <c r="A1887" s="34"/>
      <c r="B1887" s="34"/>
      <c r="C1887" s="43"/>
    </row>
    <row r="1888" spans="1:3">
      <c r="A1888" s="34"/>
      <c r="B1888" s="34"/>
      <c r="C1888" s="43"/>
    </row>
    <row r="1889" spans="1:3">
      <c r="A1889" s="34"/>
      <c r="B1889" s="34"/>
      <c r="C1889" s="43"/>
    </row>
    <row r="1890" spans="1:3">
      <c r="A1890" s="34"/>
      <c r="B1890" s="34"/>
      <c r="C1890" s="43"/>
    </row>
    <row r="1891" spans="1:3">
      <c r="A1891" s="34"/>
      <c r="B1891" s="34"/>
      <c r="C1891" s="43"/>
    </row>
    <row r="1892" spans="1:3">
      <c r="A1892" s="34"/>
      <c r="B1892" s="34"/>
      <c r="C1892" s="43"/>
    </row>
    <row r="1893" spans="1:3">
      <c r="A1893" s="34"/>
      <c r="B1893" s="34"/>
      <c r="C1893" s="43"/>
    </row>
    <row r="1894" spans="1:3">
      <c r="A1894" s="34"/>
      <c r="B1894" s="34"/>
      <c r="C1894" s="43"/>
    </row>
    <row r="1895" spans="1:3">
      <c r="A1895" s="34"/>
      <c r="B1895" s="34"/>
      <c r="C1895" s="43"/>
    </row>
    <row r="1896" spans="1:3">
      <c r="A1896" s="34"/>
      <c r="B1896" s="34"/>
      <c r="C1896" s="43"/>
    </row>
    <row r="1897" spans="1:3">
      <c r="A1897" s="34"/>
      <c r="B1897" s="34"/>
      <c r="C1897" s="43"/>
    </row>
    <row r="1898" spans="1:3">
      <c r="A1898" s="34"/>
      <c r="B1898" s="34"/>
      <c r="C1898" s="43"/>
    </row>
    <row r="1899" spans="1:3">
      <c r="A1899" s="34"/>
      <c r="B1899" s="34"/>
      <c r="C1899" s="43"/>
    </row>
    <row r="1900" spans="1:3">
      <c r="A1900" s="34"/>
      <c r="B1900" s="34"/>
      <c r="C1900" s="43"/>
    </row>
    <row r="1901" spans="1:3">
      <c r="A1901" s="34"/>
      <c r="B1901" s="34"/>
      <c r="C1901" s="43"/>
    </row>
    <row r="1902" spans="1:3">
      <c r="A1902" s="34"/>
      <c r="B1902" s="34"/>
      <c r="C1902" s="43"/>
    </row>
    <row r="1903" spans="1:3">
      <c r="A1903" s="34"/>
      <c r="B1903" s="34"/>
      <c r="C1903" s="43"/>
    </row>
    <row r="1904" spans="1:3">
      <c r="A1904" s="34"/>
      <c r="B1904" s="34"/>
      <c r="C1904" s="43"/>
    </row>
    <row r="1905" spans="1:3">
      <c r="A1905" s="34"/>
      <c r="B1905" s="34"/>
      <c r="C1905" s="43"/>
    </row>
    <row r="1906" spans="1:3">
      <c r="A1906" s="34"/>
      <c r="B1906" s="34"/>
      <c r="C1906" s="43"/>
    </row>
    <row r="1907" spans="1:3">
      <c r="A1907" s="34"/>
      <c r="B1907" s="34"/>
      <c r="C1907" s="43"/>
    </row>
    <row r="1908" spans="1:3">
      <c r="A1908" s="34"/>
      <c r="B1908" s="34"/>
      <c r="C1908" s="43"/>
    </row>
    <row r="1909" spans="1:3">
      <c r="A1909" s="34"/>
      <c r="B1909" s="34"/>
      <c r="C1909" s="43"/>
    </row>
    <row r="1910" spans="1:3">
      <c r="A1910" s="34"/>
      <c r="B1910" s="34"/>
      <c r="C1910" s="43"/>
    </row>
    <row r="1911" spans="1:3">
      <c r="A1911" s="34"/>
      <c r="B1911" s="34"/>
      <c r="C1911" s="43"/>
    </row>
    <row r="1912" spans="1:3">
      <c r="A1912" s="34"/>
      <c r="B1912" s="34"/>
      <c r="C1912" s="43"/>
    </row>
    <row r="1913" spans="1:3">
      <c r="A1913" s="34"/>
      <c r="B1913" s="34"/>
      <c r="C1913" s="43"/>
    </row>
    <row r="1914" spans="1:3">
      <c r="A1914" s="34"/>
      <c r="B1914" s="34"/>
      <c r="C1914" s="43"/>
    </row>
    <row r="1915" spans="1:3">
      <c r="A1915" s="34"/>
      <c r="B1915" s="34"/>
      <c r="C1915" s="43"/>
    </row>
    <row r="1916" spans="1:3">
      <c r="A1916" s="34"/>
      <c r="B1916" s="34"/>
      <c r="C1916" s="43"/>
    </row>
    <row r="1917" spans="1:3">
      <c r="A1917" s="34"/>
      <c r="B1917" s="34"/>
      <c r="C1917" s="43"/>
    </row>
    <row r="1918" spans="1:3">
      <c r="A1918" s="34"/>
      <c r="B1918" s="34"/>
      <c r="C1918" s="43"/>
    </row>
    <row r="1919" spans="1:3">
      <c r="A1919" s="34"/>
      <c r="B1919" s="34"/>
      <c r="C1919" s="43"/>
    </row>
    <row r="1920" spans="1:3">
      <c r="A1920" s="34"/>
      <c r="B1920" s="34"/>
      <c r="C1920" s="43"/>
    </row>
    <row r="1921" spans="1:3">
      <c r="A1921" s="34"/>
      <c r="B1921" s="34"/>
      <c r="C1921" s="43"/>
    </row>
    <row r="1922" spans="1:3">
      <c r="A1922" s="34"/>
      <c r="B1922" s="34"/>
      <c r="C1922" s="43"/>
    </row>
    <row r="1923" spans="1:3">
      <c r="A1923" s="34"/>
      <c r="B1923" s="34"/>
      <c r="C1923" s="43"/>
    </row>
    <row r="1924" spans="1:3">
      <c r="A1924" s="34"/>
      <c r="B1924" s="34"/>
      <c r="C1924" s="43"/>
    </row>
    <row r="1925" spans="1:3">
      <c r="A1925" s="34"/>
      <c r="B1925" s="34"/>
      <c r="C1925" s="43"/>
    </row>
    <row r="1926" spans="1:3">
      <c r="A1926" s="34"/>
      <c r="B1926" s="34"/>
      <c r="C1926" s="43"/>
    </row>
    <row r="1927" spans="1:3">
      <c r="A1927" s="34"/>
      <c r="B1927" s="34"/>
      <c r="C1927" s="43"/>
    </row>
    <row r="1928" spans="1:3">
      <c r="A1928" s="34"/>
      <c r="B1928" s="34"/>
      <c r="C1928" s="43"/>
    </row>
    <row r="1929" spans="1:3">
      <c r="A1929" s="34"/>
      <c r="B1929" s="34"/>
      <c r="C1929" s="43"/>
    </row>
    <row r="1930" spans="1:3">
      <c r="A1930" s="34"/>
      <c r="B1930" s="34"/>
      <c r="C1930" s="43"/>
    </row>
    <row r="1931" spans="1:3">
      <c r="A1931" s="34"/>
      <c r="B1931" s="34"/>
      <c r="C1931" s="43"/>
    </row>
    <row r="1932" spans="1:3">
      <c r="A1932" s="34"/>
      <c r="B1932" s="34"/>
      <c r="C1932" s="43"/>
    </row>
    <row r="1933" spans="1:3">
      <c r="A1933" s="34"/>
      <c r="B1933" s="34"/>
      <c r="C1933" s="43"/>
    </row>
    <row r="1934" spans="1:3">
      <c r="A1934" s="34"/>
      <c r="B1934" s="34"/>
      <c r="C1934" s="43"/>
    </row>
    <row r="1935" spans="1:3">
      <c r="A1935" s="34"/>
      <c r="B1935" s="34"/>
      <c r="C1935" s="43"/>
    </row>
    <row r="1936" spans="1:3">
      <c r="A1936" s="34"/>
      <c r="B1936" s="34"/>
      <c r="C1936" s="43"/>
    </row>
    <row r="1937" spans="1:3">
      <c r="A1937" s="34"/>
      <c r="B1937" s="34"/>
      <c r="C1937" s="43"/>
    </row>
    <row r="1938" spans="1:3">
      <c r="A1938" s="34"/>
      <c r="B1938" s="34"/>
      <c r="C1938" s="43"/>
    </row>
    <row r="1939" spans="1:3">
      <c r="A1939" s="34"/>
      <c r="B1939" s="34"/>
      <c r="C1939" s="43"/>
    </row>
    <row r="1940" spans="1:3">
      <c r="A1940" s="34"/>
      <c r="B1940" s="34"/>
      <c r="C1940" s="43"/>
    </row>
    <row r="1941" spans="1:3">
      <c r="A1941" s="34"/>
      <c r="B1941" s="34"/>
      <c r="C1941" s="43"/>
    </row>
    <row r="1942" spans="1:3">
      <c r="A1942" s="34"/>
      <c r="B1942" s="34"/>
      <c r="C1942" s="43"/>
    </row>
    <row r="1943" spans="1:3">
      <c r="A1943" s="34"/>
      <c r="B1943" s="34"/>
      <c r="C1943" s="43"/>
    </row>
    <row r="1944" spans="1:3">
      <c r="A1944" s="34"/>
      <c r="B1944" s="34"/>
      <c r="C1944" s="43"/>
    </row>
    <row r="1945" spans="1:3">
      <c r="A1945" s="34"/>
      <c r="B1945" s="34"/>
      <c r="C1945" s="43"/>
    </row>
    <row r="1946" spans="1:3">
      <c r="A1946" s="34"/>
      <c r="B1946" s="34"/>
      <c r="C1946" s="43"/>
    </row>
    <row r="1947" spans="1:3">
      <c r="A1947" s="34"/>
      <c r="B1947" s="34"/>
      <c r="C1947" s="43"/>
    </row>
    <row r="1948" spans="1:3">
      <c r="A1948" s="34"/>
      <c r="B1948" s="34"/>
      <c r="C1948" s="43"/>
    </row>
    <row r="1949" spans="1:3">
      <c r="A1949" s="34"/>
      <c r="B1949" s="34"/>
      <c r="C1949" s="43"/>
    </row>
    <row r="1950" spans="1:3">
      <c r="A1950" s="34"/>
      <c r="B1950" s="34"/>
      <c r="C1950" s="43"/>
    </row>
    <row r="1951" spans="1:3">
      <c r="A1951" s="34"/>
      <c r="B1951" s="34"/>
      <c r="C1951" s="43"/>
    </row>
    <row r="1952" spans="1:3">
      <c r="A1952" s="34"/>
      <c r="B1952" s="34"/>
      <c r="C1952" s="43"/>
    </row>
    <row r="1953" spans="1:3">
      <c r="A1953" s="34"/>
      <c r="B1953" s="34"/>
      <c r="C1953" s="43"/>
    </row>
    <row r="1954" spans="1:3">
      <c r="A1954" s="34"/>
      <c r="B1954" s="34"/>
      <c r="C1954" s="43"/>
    </row>
    <row r="1955" spans="1:3">
      <c r="A1955" s="34"/>
      <c r="B1955" s="34"/>
      <c r="C1955" s="43"/>
    </row>
    <row r="1956" spans="1:3">
      <c r="A1956" s="34"/>
      <c r="B1956" s="34"/>
      <c r="C1956" s="43"/>
    </row>
    <row r="1957" spans="1:3">
      <c r="A1957" s="34"/>
      <c r="B1957" s="34"/>
      <c r="C1957" s="43"/>
    </row>
    <row r="1958" spans="1:3">
      <c r="A1958" s="34"/>
      <c r="B1958" s="34"/>
      <c r="C1958" s="43"/>
    </row>
    <row r="1959" spans="1:3">
      <c r="A1959" s="34"/>
      <c r="B1959" s="34"/>
      <c r="C1959" s="43"/>
    </row>
    <row r="1960" spans="1:3">
      <c r="A1960" s="34"/>
      <c r="B1960" s="34"/>
      <c r="C1960" s="43"/>
    </row>
    <row r="1961" spans="1:3">
      <c r="A1961" s="34"/>
      <c r="B1961" s="34"/>
      <c r="C1961" s="43"/>
    </row>
    <row r="1962" spans="1:3">
      <c r="A1962" s="34"/>
      <c r="B1962" s="34"/>
      <c r="C1962" s="43"/>
    </row>
    <row r="1963" spans="1:3">
      <c r="A1963" s="34"/>
      <c r="B1963" s="34"/>
      <c r="C1963" s="43"/>
    </row>
    <row r="1964" spans="1:3">
      <c r="A1964" s="34"/>
      <c r="B1964" s="34"/>
      <c r="C1964" s="43"/>
    </row>
    <row r="1965" spans="1:3">
      <c r="A1965" s="34"/>
      <c r="B1965" s="34"/>
      <c r="C1965" s="43"/>
    </row>
    <row r="1966" spans="1:3">
      <c r="A1966" s="34"/>
      <c r="B1966" s="34"/>
      <c r="C1966" s="43"/>
    </row>
    <row r="1967" spans="1:3">
      <c r="A1967" s="34"/>
      <c r="B1967" s="34"/>
      <c r="C1967" s="43"/>
    </row>
    <row r="1968" spans="1:3">
      <c r="A1968" s="34"/>
      <c r="B1968" s="34"/>
      <c r="C1968" s="43"/>
    </row>
    <row r="1969" spans="1:3">
      <c r="A1969" s="34"/>
      <c r="B1969" s="34"/>
      <c r="C1969" s="43"/>
    </row>
    <row r="1970" spans="1:3">
      <c r="A1970" s="34"/>
      <c r="B1970" s="34"/>
      <c r="C1970" s="43"/>
    </row>
    <row r="1971" spans="1:3">
      <c r="A1971" s="34"/>
      <c r="B1971" s="34"/>
      <c r="C1971" s="43"/>
    </row>
    <row r="1972" spans="1:3">
      <c r="A1972" s="34"/>
      <c r="B1972" s="34"/>
      <c r="C1972" s="43"/>
    </row>
    <row r="1973" spans="1:3">
      <c r="A1973" s="34"/>
      <c r="B1973" s="34"/>
      <c r="C1973" s="43"/>
    </row>
    <row r="1974" spans="1:3">
      <c r="A1974" s="34"/>
      <c r="B1974" s="34"/>
      <c r="C1974" s="43"/>
    </row>
    <row r="1975" spans="1:3">
      <c r="A1975" s="34"/>
      <c r="B1975" s="34"/>
      <c r="C1975" s="43"/>
    </row>
    <row r="1976" spans="1:3">
      <c r="A1976" s="34"/>
      <c r="B1976" s="34"/>
      <c r="C1976" s="43"/>
    </row>
    <row r="1977" spans="1:3">
      <c r="A1977" s="34"/>
      <c r="B1977" s="34"/>
      <c r="C1977" s="43"/>
    </row>
    <row r="1978" spans="1:3">
      <c r="A1978" s="34"/>
      <c r="B1978" s="34"/>
      <c r="C1978" s="43"/>
    </row>
    <row r="1979" spans="1:3">
      <c r="A1979" s="34"/>
      <c r="B1979" s="34"/>
      <c r="C1979" s="43"/>
    </row>
    <row r="1980" spans="1:3">
      <c r="A1980" s="34"/>
      <c r="B1980" s="34"/>
      <c r="C1980" s="43"/>
    </row>
    <row r="1981" spans="1:3">
      <c r="A1981" s="34"/>
      <c r="B1981" s="34"/>
      <c r="C1981" s="43"/>
    </row>
    <row r="1982" spans="1:3">
      <c r="A1982" s="34"/>
      <c r="B1982" s="34"/>
      <c r="C1982" s="43"/>
    </row>
    <row r="1983" spans="1:3">
      <c r="A1983" s="34"/>
      <c r="B1983" s="34"/>
      <c r="C1983" s="43"/>
    </row>
    <row r="1984" spans="1:3">
      <c r="A1984" s="34"/>
      <c r="B1984" s="34"/>
      <c r="C1984" s="43"/>
    </row>
    <row r="1985" spans="1:3">
      <c r="A1985" s="34"/>
      <c r="B1985" s="34"/>
      <c r="C1985" s="43"/>
    </row>
    <row r="1986" spans="1:3">
      <c r="A1986" s="34"/>
      <c r="B1986" s="34"/>
      <c r="C1986" s="43"/>
    </row>
    <row r="1987" spans="1:3">
      <c r="A1987" s="34"/>
      <c r="B1987" s="34"/>
      <c r="C1987" s="43"/>
    </row>
    <row r="1988" spans="1:3">
      <c r="A1988" s="34"/>
      <c r="B1988" s="34"/>
      <c r="C1988" s="43"/>
    </row>
    <row r="1989" spans="1:3">
      <c r="A1989" s="34"/>
      <c r="B1989" s="34"/>
      <c r="C1989" s="43"/>
    </row>
    <row r="1990" spans="1:3">
      <c r="A1990" s="34"/>
      <c r="B1990" s="34"/>
      <c r="C1990" s="43"/>
    </row>
    <row r="1991" spans="1:3">
      <c r="A1991" s="34"/>
      <c r="B1991" s="34"/>
      <c r="C1991" s="43"/>
    </row>
    <row r="1992" spans="1:3">
      <c r="A1992" s="34"/>
      <c r="B1992" s="34"/>
      <c r="C1992" s="43"/>
    </row>
    <row r="1993" spans="1:3">
      <c r="A1993" s="34"/>
      <c r="B1993" s="34"/>
      <c r="C1993" s="43"/>
    </row>
    <row r="1994" spans="1:3">
      <c r="A1994" s="34"/>
      <c r="B1994" s="34"/>
      <c r="C1994" s="43"/>
    </row>
    <row r="1995" spans="1:3">
      <c r="A1995" s="34"/>
      <c r="B1995" s="34"/>
      <c r="C1995" s="43"/>
    </row>
    <row r="1996" spans="1:3">
      <c r="A1996" s="34"/>
      <c r="B1996" s="34"/>
      <c r="C1996" s="43"/>
    </row>
    <row r="1997" spans="1:3">
      <c r="A1997" s="34"/>
      <c r="B1997" s="34"/>
      <c r="C1997" s="43"/>
    </row>
    <row r="1998" spans="1:3">
      <c r="A1998" s="34"/>
      <c r="B1998" s="34"/>
      <c r="C1998" s="43"/>
    </row>
    <row r="1999" spans="1:3">
      <c r="A1999" s="34"/>
      <c r="B1999" s="34"/>
      <c r="C1999" s="43"/>
    </row>
    <row r="2000" spans="1:3">
      <c r="A2000" s="34"/>
      <c r="B2000" s="34"/>
      <c r="C2000" s="43"/>
    </row>
    <row r="2001" spans="1:3">
      <c r="A2001" s="34"/>
      <c r="B2001" s="34"/>
      <c r="C2001" s="43"/>
    </row>
    <row r="2002" spans="1:3">
      <c r="A2002" s="34"/>
      <c r="B2002" s="34"/>
      <c r="C2002" s="43"/>
    </row>
    <row r="2003" spans="1:3">
      <c r="A2003" s="34"/>
      <c r="B2003" s="34"/>
      <c r="C2003" s="43"/>
    </row>
    <row r="2004" spans="1:3">
      <c r="A2004" s="34"/>
      <c r="B2004" s="34"/>
      <c r="C2004" s="43"/>
    </row>
    <row r="2005" spans="1:3">
      <c r="A2005" s="34"/>
      <c r="B2005" s="34"/>
      <c r="C2005" s="43"/>
    </row>
    <row r="2006" spans="1:3">
      <c r="A2006" s="34"/>
      <c r="B2006" s="34"/>
      <c r="C2006" s="43"/>
    </row>
    <row r="2007" spans="1:3">
      <c r="A2007" s="34"/>
      <c r="B2007" s="34"/>
      <c r="C2007" s="43"/>
    </row>
    <row r="2008" spans="1:3">
      <c r="A2008" s="34"/>
      <c r="B2008" s="34"/>
      <c r="C2008" s="43"/>
    </row>
    <row r="2009" spans="1:3">
      <c r="A2009" s="34"/>
      <c r="B2009" s="34"/>
      <c r="C2009" s="43"/>
    </row>
    <row r="2010" spans="1:3">
      <c r="A2010" s="34"/>
      <c r="B2010" s="34"/>
      <c r="C2010" s="43"/>
    </row>
    <row r="2011" spans="1:3">
      <c r="A2011" s="34"/>
      <c r="B2011" s="34"/>
      <c r="C2011" s="43"/>
    </row>
    <row r="2012" spans="1:3">
      <c r="A2012" s="34"/>
      <c r="B2012" s="34"/>
      <c r="C2012" s="43"/>
    </row>
    <row r="2013" spans="1:3">
      <c r="A2013" s="34"/>
      <c r="B2013" s="34"/>
      <c r="C2013" s="43"/>
    </row>
    <row r="2014" spans="1:3">
      <c r="A2014" s="34"/>
      <c r="B2014" s="34"/>
      <c r="C2014" s="43"/>
    </row>
    <row r="2015" spans="1:3">
      <c r="A2015" s="34"/>
      <c r="B2015" s="34"/>
      <c r="C2015" s="43"/>
    </row>
    <row r="2016" spans="1:3">
      <c r="A2016" s="34"/>
      <c r="B2016" s="34"/>
      <c r="C2016" s="43"/>
    </row>
    <row r="2017" spans="1:3">
      <c r="A2017" s="34"/>
      <c r="B2017" s="34"/>
      <c r="C2017" s="43"/>
    </row>
    <row r="2018" spans="1:3">
      <c r="A2018" s="34"/>
      <c r="B2018" s="34"/>
      <c r="C2018" s="43"/>
    </row>
    <row r="2019" spans="1:3">
      <c r="A2019" s="34"/>
      <c r="B2019" s="34"/>
      <c r="C2019" s="43"/>
    </row>
    <row r="2020" spans="1:3">
      <c r="A2020" s="34"/>
      <c r="B2020" s="34"/>
      <c r="C2020" s="43"/>
    </row>
    <row r="2021" spans="1:3">
      <c r="A2021" s="34"/>
      <c r="B2021" s="34"/>
      <c r="C2021" s="43"/>
    </row>
    <row r="2022" spans="1:3">
      <c r="A2022" s="34"/>
      <c r="B2022" s="34"/>
      <c r="C2022" s="43"/>
    </row>
    <row r="2023" spans="1:3">
      <c r="A2023" s="34"/>
      <c r="B2023" s="34"/>
      <c r="C2023" s="43"/>
    </row>
    <row r="2024" spans="1:3">
      <c r="A2024" s="34"/>
      <c r="B2024" s="34"/>
      <c r="C2024" s="43"/>
    </row>
    <row r="2025" spans="1:3">
      <c r="A2025" s="34"/>
      <c r="B2025" s="34"/>
      <c r="C2025" s="43"/>
    </row>
    <row r="2026" spans="1:3">
      <c r="A2026" s="34"/>
      <c r="B2026" s="34"/>
      <c r="C2026" s="43"/>
    </row>
    <row r="2027" spans="1:3">
      <c r="A2027" s="34"/>
      <c r="B2027" s="34"/>
      <c r="C2027" s="43"/>
    </row>
    <row r="2028" spans="1:3">
      <c r="A2028" s="34"/>
      <c r="B2028" s="34"/>
      <c r="C2028" s="43"/>
    </row>
    <row r="2029" spans="1:3">
      <c r="A2029" s="34"/>
      <c r="B2029" s="34"/>
      <c r="C2029" s="43"/>
    </row>
    <row r="2030" spans="1:3">
      <c r="A2030" s="34"/>
      <c r="B2030" s="34"/>
      <c r="C2030" s="43"/>
    </row>
    <row r="2031" spans="1:3">
      <c r="A2031" s="34"/>
      <c r="B2031" s="34"/>
      <c r="C2031" s="43"/>
    </row>
    <row r="2032" spans="1:3">
      <c r="A2032" s="34"/>
      <c r="B2032" s="34"/>
      <c r="C2032" s="43"/>
    </row>
    <row r="2033" spans="1:3">
      <c r="A2033" s="34"/>
      <c r="B2033" s="34"/>
      <c r="C2033" s="43"/>
    </row>
    <row r="2034" spans="1:3">
      <c r="A2034" s="34"/>
      <c r="B2034" s="34"/>
      <c r="C2034" s="43"/>
    </row>
    <row r="2035" spans="1:3">
      <c r="A2035" s="34"/>
      <c r="B2035" s="34"/>
      <c r="C2035" s="43"/>
    </row>
    <row r="2036" spans="1:3">
      <c r="A2036" s="34"/>
      <c r="B2036" s="34"/>
      <c r="C2036" s="43"/>
    </row>
    <row r="2037" spans="1:3">
      <c r="A2037" s="34"/>
      <c r="B2037" s="34"/>
      <c r="C2037" s="43"/>
    </row>
    <row r="2038" spans="1:3">
      <c r="A2038" s="34"/>
      <c r="B2038" s="34"/>
      <c r="C2038" s="43"/>
    </row>
    <row r="2039" spans="1:3">
      <c r="A2039" s="34"/>
      <c r="B2039" s="34"/>
      <c r="C2039" s="43"/>
    </row>
    <row r="2040" spans="1:3">
      <c r="A2040" s="34"/>
      <c r="B2040" s="34"/>
      <c r="C2040" s="43"/>
    </row>
    <row r="2041" spans="1:3">
      <c r="A2041" s="34"/>
      <c r="B2041" s="34"/>
      <c r="C2041" s="43"/>
    </row>
    <row r="2042" spans="1:3">
      <c r="A2042" s="34"/>
      <c r="B2042" s="34"/>
      <c r="C2042" s="43"/>
    </row>
    <row r="2043" spans="1:3">
      <c r="A2043" s="34"/>
      <c r="B2043" s="34"/>
      <c r="C2043" s="43"/>
    </row>
    <row r="2044" spans="1:3">
      <c r="A2044" s="34"/>
      <c r="B2044" s="34"/>
      <c r="C2044" s="43"/>
    </row>
    <row r="2045" spans="1:3">
      <c r="A2045" s="34"/>
      <c r="B2045" s="34"/>
      <c r="C2045" s="43"/>
    </row>
    <row r="2046" spans="1:3">
      <c r="A2046" s="34"/>
      <c r="B2046" s="34"/>
      <c r="C2046" s="43"/>
    </row>
    <row r="2047" spans="1:3">
      <c r="A2047" s="34"/>
      <c r="B2047" s="34"/>
      <c r="C2047" s="43"/>
    </row>
    <row r="2048" spans="1:3">
      <c r="A2048" s="34"/>
      <c r="B2048" s="34"/>
      <c r="C2048" s="43"/>
    </row>
    <row r="2049" spans="1:3">
      <c r="A2049" s="34"/>
      <c r="B2049" s="34"/>
      <c r="C2049" s="43"/>
    </row>
    <row r="2050" spans="1:3">
      <c r="A2050" s="34"/>
      <c r="B2050" s="34"/>
      <c r="C2050" s="43"/>
    </row>
    <row r="2051" spans="1:3">
      <c r="A2051" s="34"/>
      <c r="B2051" s="34"/>
      <c r="C2051" s="43"/>
    </row>
    <row r="2052" spans="1:3">
      <c r="A2052" s="34"/>
      <c r="B2052" s="34"/>
      <c r="C2052" s="43"/>
    </row>
    <row r="2053" spans="1:3">
      <c r="A2053" s="34"/>
      <c r="B2053" s="34"/>
      <c r="C2053" s="43"/>
    </row>
    <row r="2054" spans="1:3">
      <c r="A2054" s="34"/>
      <c r="B2054" s="34"/>
      <c r="C2054" s="43"/>
    </row>
    <row r="2055" spans="1:3">
      <c r="A2055" s="34"/>
      <c r="B2055" s="34"/>
      <c r="C2055" s="43"/>
    </row>
    <row r="2056" spans="1:3">
      <c r="A2056" s="34"/>
      <c r="B2056" s="34"/>
      <c r="C2056" s="43"/>
    </row>
    <row r="2057" spans="1:3">
      <c r="A2057" s="34"/>
      <c r="B2057" s="34"/>
      <c r="C2057" s="43"/>
    </row>
    <row r="2058" spans="1:3">
      <c r="A2058" s="34"/>
      <c r="B2058" s="34"/>
      <c r="C2058" s="43"/>
    </row>
    <row r="2059" spans="1:3">
      <c r="A2059" s="34"/>
      <c r="B2059" s="34"/>
      <c r="C2059" s="43"/>
    </row>
    <row r="2060" spans="1:3">
      <c r="A2060" s="34"/>
      <c r="B2060" s="34"/>
      <c r="C2060" s="43"/>
    </row>
    <row r="2061" spans="1:3">
      <c r="A2061" s="34"/>
      <c r="B2061" s="34"/>
      <c r="C2061" s="43"/>
    </row>
    <row r="2062" spans="1:3">
      <c r="A2062" s="34"/>
      <c r="B2062" s="34"/>
      <c r="C2062" s="43"/>
    </row>
    <row r="2063" spans="1:3">
      <c r="A2063" s="34"/>
      <c r="B2063" s="34"/>
      <c r="C2063" s="43"/>
    </row>
    <row r="2064" spans="1:3">
      <c r="A2064" s="34"/>
      <c r="B2064" s="34"/>
      <c r="C2064" s="43"/>
    </row>
    <row r="2065" spans="1:3">
      <c r="A2065" s="34"/>
      <c r="B2065" s="34"/>
      <c r="C2065" s="43"/>
    </row>
    <row r="2066" spans="1:3">
      <c r="A2066" s="34"/>
      <c r="B2066" s="34"/>
      <c r="C2066" s="43"/>
    </row>
    <row r="2067" spans="1:3">
      <c r="A2067" s="34"/>
      <c r="B2067" s="34"/>
      <c r="C2067" s="43"/>
    </row>
    <row r="2068" spans="1:3">
      <c r="A2068" s="34"/>
      <c r="B2068" s="34"/>
      <c r="C2068" s="43"/>
    </row>
    <row r="2069" spans="1:3">
      <c r="A2069" s="34"/>
      <c r="B2069" s="34"/>
      <c r="C2069" s="43"/>
    </row>
    <row r="2070" spans="1:3">
      <c r="A2070" s="34"/>
      <c r="B2070" s="34"/>
      <c r="C2070" s="43"/>
    </row>
    <row r="2071" spans="1:3">
      <c r="A2071" s="34"/>
      <c r="B2071" s="34"/>
      <c r="C2071" s="43"/>
    </row>
    <row r="2072" spans="1:3">
      <c r="A2072" s="34"/>
      <c r="B2072" s="34"/>
      <c r="C2072" s="43"/>
    </row>
    <row r="2073" spans="1:3">
      <c r="A2073" s="34"/>
      <c r="B2073" s="34"/>
      <c r="C2073" s="43"/>
    </row>
    <row r="2074" spans="1:3">
      <c r="A2074" s="34"/>
      <c r="B2074" s="34"/>
      <c r="C2074" s="43"/>
    </row>
    <row r="2075" spans="1:3">
      <c r="A2075" s="34"/>
      <c r="B2075" s="34"/>
      <c r="C2075" s="43"/>
    </row>
    <row r="2076" spans="1:3">
      <c r="A2076" s="34"/>
      <c r="B2076" s="34"/>
      <c r="C2076" s="43"/>
    </row>
    <row r="2077" spans="1:3">
      <c r="A2077" s="34"/>
      <c r="B2077" s="34"/>
      <c r="C2077" s="43"/>
    </row>
    <row r="2078" spans="1:3">
      <c r="A2078" s="34"/>
      <c r="B2078" s="34"/>
      <c r="C2078" s="43"/>
    </row>
    <row r="2079" spans="1:3">
      <c r="A2079" s="34"/>
      <c r="B2079" s="34"/>
      <c r="C2079" s="43"/>
    </row>
    <row r="2080" spans="1:3">
      <c r="A2080" s="34"/>
      <c r="B2080" s="34"/>
      <c r="C2080" s="43"/>
    </row>
    <row r="2081" spans="1:3">
      <c r="A2081" s="34"/>
      <c r="B2081" s="34"/>
      <c r="C2081" s="43"/>
    </row>
    <row r="2082" spans="1:3">
      <c r="A2082" s="34"/>
      <c r="B2082" s="34"/>
      <c r="C2082" s="43"/>
    </row>
    <row r="2083" spans="1:3">
      <c r="A2083" s="34"/>
      <c r="B2083" s="34"/>
      <c r="C2083" s="43"/>
    </row>
    <row r="2084" spans="1:3">
      <c r="A2084" s="34"/>
      <c r="B2084" s="34"/>
      <c r="C2084" s="43"/>
    </row>
    <row r="2085" spans="1:3">
      <c r="A2085" s="34"/>
      <c r="B2085" s="34"/>
      <c r="C2085" s="43"/>
    </row>
    <row r="2086" spans="1:3">
      <c r="A2086" s="34"/>
      <c r="B2086" s="34"/>
      <c r="C2086" s="43"/>
    </row>
    <row r="2087" spans="1:3">
      <c r="A2087" s="34"/>
      <c r="B2087" s="34"/>
      <c r="C2087" s="43"/>
    </row>
    <row r="2088" spans="1:3">
      <c r="A2088" s="34"/>
      <c r="B2088" s="34"/>
      <c r="C2088" s="43"/>
    </row>
    <row r="2089" spans="1:3">
      <c r="A2089" s="34"/>
      <c r="B2089" s="34"/>
      <c r="C2089" s="43"/>
    </row>
    <row r="2090" spans="1:3">
      <c r="A2090" s="34"/>
      <c r="B2090" s="34"/>
      <c r="C2090" s="43"/>
    </row>
    <row r="2091" spans="1:3">
      <c r="A2091" s="34"/>
      <c r="B2091" s="34"/>
      <c r="C2091" s="43"/>
    </row>
    <row r="2092" spans="1:3">
      <c r="A2092" s="34"/>
      <c r="B2092" s="34"/>
      <c r="C2092" s="43"/>
    </row>
    <row r="2093" spans="1:3">
      <c r="A2093" s="34"/>
      <c r="B2093" s="34"/>
      <c r="C2093" s="43"/>
    </row>
    <row r="2094" spans="1:3">
      <c r="A2094" s="34"/>
      <c r="B2094" s="34"/>
      <c r="C2094" s="43"/>
    </row>
    <row r="2095" spans="1:3">
      <c r="A2095" s="34"/>
      <c r="B2095" s="34"/>
      <c r="C2095" s="43"/>
    </row>
    <row r="2096" spans="1:3">
      <c r="A2096" s="34"/>
      <c r="B2096" s="34"/>
      <c r="C2096" s="43"/>
    </row>
    <row r="2097" spans="1:3">
      <c r="A2097" s="34"/>
      <c r="B2097" s="34"/>
      <c r="C2097" s="43"/>
    </row>
    <row r="2098" spans="1:3">
      <c r="A2098" s="34"/>
      <c r="B2098" s="34"/>
      <c r="C2098" s="43"/>
    </row>
    <row r="2099" spans="1:3">
      <c r="A2099" s="34"/>
      <c r="B2099" s="34"/>
      <c r="C2099" s="43"/>
    </row>
    <row r="2100" spans="1:3">
      <c r="A2100" s="34"/>
      <c r="B2100" s="34"/>
      <c r="C2100" s="43"/>
    </row>
    <row r="2101" spans="1:3">
      <c r="A2101" s="34"/>
      <c r="B2101" s="34"/>
      <c r="C2101" s="43"/>
    </row>
    <row r="2102" spans="1:3">
      <c r="A2102" s="34"/>
      <c r="B2102" s="34"/>
      <c r="C2102" s="43"/>
    </row>
    <row r="2103" spans="1:3">
      <c r="A2103" s="34"/>
      <c r="B2103" s="34"/>
      <c r="C2103" s="43"/>
    </row>
    <row r="2104" spans="1:3">
      <c r="A2104" s="34"/>
      <c r="B2104" s="34"/>
      <c r="C2104" s="43"/>
    </row>
    <row r="2105" spans="1:3">
      <c r="A2105" s="34"/>
      <c r="B2105" s="34"/>
      <c r="C2105" s="43"/>
    </row>
    <row r="2106" spans="1:3">
      <c r="A2106" s="34"/>
      <c r="B2106" s="34"/>
      <c r="C2106" s="43"/>
    </row>
    <row r="2107" spans="1:3">
      <c r="A2107" s="34"/>
      <c r="B2107" s="34"/>
      <c r="C2107" s="43"/>
    </row>
    <row r="2108" spans="1:3">
      <c r="A2108" s="34"/>
      <c r="B2108" s="34"/>
      <c r="C2108" s="43"/>
    </row>
    <row r="2109" spans="1:3">
      <c r="A2109" s="34"/>
      <c r="B2109" s="34"/>
      <c r="C2109" s="43"/>
    </row>
    <row r="2110" spans="1:3">
      <c r="A2110" s="34"/>
      <c r="B2110" s="34"/>
      <c r="C2110" s="43"/>
    </row>
    <row r="2111" spans="1:3">
      <c r="A2111" s="34"/>
      <c r="B2111" s="34"/>
      <c r="C2111" s="43"/>
    </row>
    <row r="2112" spans="1:3">
      <c r="A2112" s="34"/>
      <c r="B2112" s="34"/>
      <c r="C2112" s="43"/>
    </row>
    <row r="2113" spans="1:3">
      <c r="A2113" s="34"/>
      <c r="B2113" s="34"/>
      <c r="C2113" s="43"/>
    </row>
    <row r="2114" spans="1:3">
      <c r="A2114" s="34"/>
      <c r="B2114" s="34"/>
      <c r="C2114" s="43"/>
    </row>
    <row r="2115" spans="1:3">
      <c r="A2115" s="34"/>
      <c r="B2115" s="34"/>
      <c r="C2115" s="43"/>
    </row>
    <row r="2116" spans="1:3">
      <c r="A2116" s="34"/>
      <c r="B2116" s="34"/>
      <c r="C2116" s="43"/>
    </row>
    <row r="2117" spans="1:3">
      <c r="A2117" s="34"/>
      <c r="B2117" s="34"/>
      <c r="C2117" s="43"/>
    </row>
    <row r="2118" spans="1:3">
      <c r="A2118" s="34"/>
      <c r="B2118" s="34"/>
      <c r="C2118" s="43"/>
    </row>
    <row r="2119" spans="1:3">
      <c r="A2119" s="34"/>
      <c r="B2119" s="34"/>
      <c r="C2119" s="43"/>
    </row>
    <row r="2120" spans="1:3">
      <c r="A2120" s="34"/>
      <c r="B2120" s="34"/>
      <c r="C2120" s="43"/>
    </row>
    <row r="2121" spans="1:3">
      <c r="A2121" s="34"/>
      <c r="B2121" s="34"/>
      <c r="C2121" s="43"/>
    </row>
    <row r="2122" spans="1:3">
      <c r="A2122" s="34"/>
      <c r="B2122" s="34"/>
      <c r="C2122" s="43"/>
    </row>
    <row r="2123" spans="1:3">
      <c r="A2123" s="34"/>
      <c r="B2123" s="34"/>
      <c r="C2123" s="43"/>
    </row>
    <row r="2124" spans="1:3">
      <c r="A2124" s="34"/>
      <c r="B2124" s="34"/>
      <c r="C2124" s="43"/>
    </row>
    <row r="2125" spans="1:3">
      <c r="A2125" s="34"/>
      <c r="B2125" s="34"/>
      <c r="C2125" s="43"/>
    </row>
    <row r="2126" spans="1:3">
      <c r="A2126" s="34"/>
      <c r="B2126" s="34"/>
      <c r="C2126" s="43"/>
    </row>
    <row r="2127" spans="1:3">
      <c r="A2127" s="34"/>
      <c r="B2127" s="34"/>
      <c r="C2127" s="43"/>
    </row>
    <row r="2128" spans="1:3">
      <c r="A2128" s="34"/>
      <c r="B2128" s="34"/>
      <c r="C2128" s="43"/>
    </row>
    <row r="2129" spans="1:3">
      <c r="A2129" s="34"/>
      <c r="B2129" s="34"/>
      <c r="C2129" s="43"/>
    </row>
    <row r="2130" spans="1:3">
      <c r="A2130" s="34"/>
      <c r="B2130" s="34"/>
      <c r="C2130" s="43"/>
    </row>
    <row r="2131" spans="1:3">
      <c r="A2131" s="34"/>
      <c r="B2131" s="34"/>
      <c r="C2131" s="43"/>
    </row>
    <row r="2132" spans="1:3">
      <c r="A2132" s="34"/>
      <c r="B2132" s="34"/>
      <c r="C2132" s="43"/>
    </row>
    <row r="2133" spans="1:3">
      <c r="A2133" s="34"/>
      <c r="B2133" s="34"/>
      <c r="C2133" s="43"/>
    </row>
    <row r="2134" spans="1:3">
      <c r="A2134" s="34"/>
      <c r="B2134" s="34"/>
      <c r="C2134" s="43"/>
    </row>
    <row r="2135" spans="1:3">
      <c r="A2135" s="34"/>
      <c r="B2135" s="34"/>
      <c r="C2135" s="43"/>
    </row>
    <row r="2136" spans="1:3">
      <c r="A2136" s="34"/>
      <c r="B2136" s="34"/>
      <c r="C2136" s="43"/>
    </row>
    <row r="2137" spans="1:3">
      <c r="A2137" s="34"/>
      <c r="B2137" s="34"/>
      <c r="C2137" s="43"/>
    </row>
    <row r="2138" spans="1:3">
      <c r="A2138" s="34"/>
      <c r="B2138" s="34"/>
      <c r="C2138" s="43"/>
    </row>
    <row r="2139" spans="1:3">
      <c r="A2139" s="34"/>
      <c r="B2139" s="34"/>
      <c r="C2139" s="43"/>
    </row>
    <row r="2140" spans="1:3">
      <c r="A2140" s="34"/>
      <c r="B2140" s="34"/>
      <c r="C2140" s="43"/>
    </row>
    <row r="2141" spans="1:3">
      <c r="A2141" s="34"/>
      <c r="B2141" s="34"/>
      <c r="C2141" s="43"/>
    </row>
    <row r="2142" spans="1:3">
      <c r="A2142" s="34"/>
      <c r="B2142" s="34"/>
      <c r="C2142" s="43"/>
    </row>
    <row r="2143" spans="1:3">
      <c r="A2143" s="34"/>
      <c r="B2143" s="34"/>
      <c r="C2143" s="43"/>
    </row>
    <row r="2144" spans="1:3">
      <c r="A2144" s="34"/>
      <c r="B2144" s="34"/>
      <c r="C2144" s="43"/>
    </row>
    <row r="2145" spans="1:3">
      <c r="A2145" s="34"/>
      <c r="B2145" s="34"/>
      <c r="C2145" s="43"/>
    </row>
    <row r="2146" spans="1:3">
      <c r="A2146" s="34"/>
      <c r="B2146" s="34"/>
      <c r="C2146" s="43"/>
    </row>
    <row r="2147" spans="1:3">
      <c r="A2147" s="34"/>
      <c r="B2147" s="34"/>
      <c r="C2147" s="43"/>
    </row>
    <row r="2148" spans="1:3">
      <c r="A2148" s="34"/>
      <c r="B2148" s="34"/>
      <c r="C2148" s="43"/>
    </row>
    <row r="2149" spans="1:3">
      <c r="A2149" s="34"/>
      <c r="B2149" s="34"/>
      <c r="C2149" s="43"/>
    </row>
    <row r="2150" spans="1:3">
      <c r="A2150" s="34"/>
      <c r="B2150" s="34"/>
      <c r="C2150" s="43"/>
    </row>
    <row r="2151" spans="1:3">
      <c r="A2151" s="34"/>
      <c r="B2151" s="34"/>
      <c r="C2151" s="43"/>
    </row>
    <row r="2152" spans="1:3">
      <c r="A2152" s="34"/>
      <c r="B2152" s="34"/>
      <c r="C2152" s="43"/>
    </row>
    <row r="2153" spans="1:3">
      <c r="A2153" s="34"/>
      <c r="B2153" s="34"/>
      <c r="C2153" s="43"/>
    </row>
    <row r="2154" spans="1:3">
      <c r="A2154" s="34"/>
      <c r="B2154" s="34"/>
      <c r="C2154" s="43"/>
    </row>
    <row r="2155" spans="1:3">
      <c r="A2155" s="34"/>
      <c r="B2155" s="34"/>
      <c r="C2155" s="43"/>
    </row>
    <row r="2156" spans="1:3">
      <c r="A2156" s="34"/>
      <c r="B2156" s="34"/>
      <c r="C2156" s="43"/>
    </row>
    <row r="2157" spans="1:3">
      <c r="A2157" s="34"/>
      <c r="B2157" s="34"/>
      <c r="C2157" s="43"/>
    </row>
    <row r="2158" spans="1:3">
      <c r="A2158" s="34"/>
      <c r="B2158" s="34"/>
      <c r="C2158" s="43"/>
    </row>
    <row r="2159" spans="1:3">
      <c r="A2159" s="34"/>
      <c r="B2159" s="34"/>
      <c r="C2159" s="43"/>
    </row>
    <row r="2160" spans="1:3">
      <c r="A2160" s="34"/>
      <c r="B2160" s="34"/>
      <c r="C2160" s="43"/>
    </row>
    <row r="2161" spans="1:3">
      <c r="A2161" s="34"/>
      <c r="B2161" s="34"/>
      <c r="C2161" s="43"/>
    </row>
    <row r="2162" spans="1:3">
      <c r="A2162" s="34"/>
      <c r="B2162" s="34"/>
      <c r="C2162" s="43"/>
    </row>
    <row r="2163" spans="1:3">
      <c r="A2163" s="34"/>
      <c r="B2163" s="34"/>
      <c r="C2163" s="43"/>
    </row>
    <row r="2164" spans="1:3">
      <c r="A2164" s="34"/>
      <c r="B2164" s="34"/>
      <c r="C2164" s="43"/>
    </row>
    <row r="2165" spans="1:3">
      <c r="A2165" s="34"/>
      <c r="B2165" s="34"/>
      <c r="C2165" s="43"/>
    </row>
    <row r="2166" spans="1:3">
      <c r="A2166" s="34"/>
      <c r="B2166" s="34"/>
      <c r="C2166" s="43"/>
    </row>
    <row r="2167" spans="1:3">
      <c r="A2167" s="34"/>
      <c r="B2167" s="34"/>
      <c r="C2167" s="43"/>
    </row>
    <row r="2168" spans="1:3">
      <c r="A2168" s="34"/>
      <c r="B2168" s="34"/>
      <c r="C2168" s="43"/>
    </row>
    <row r="2169" spans="1:3">
      <c r="A2169" s="34"/>
      <c r="B2169" s="34"/>
      <c r="C2169" s="43"/>
    </row>
    <row r="2170" spans="1:3">
      <c r="A2170" s="34"/>
      <c r="B2170" s="34"/>
      <c r="C2170" s="43"/>
    </row>
    <row r="2171" spans="1:3">
      <c r="A2171" s="34"/>
      <c r="B2171" s="34"/>
      <c r="C2171" s="43"/>
    </row>
    <row r="2172" spans="1:3">
      <c r="A2172" s="34"/>
      <c r="B2172" s="34"/>
      <c r="C2172" s="43"/>
    </row>
    <row r="2173" spans="1:3">
      <c r="A2173" s="34"/>
      <c r="B2173" s="34"/>
      <c r="C2173" s="43"/>
    </row>
    <row r="2174" spans="1:3">
      <c r="A2174" s="34"/>
      <c r="B2174" s="34"/>
      <c r="C2174" s="43"/>
    </row>
    <row r="2175" spans="1:3">
      <c r="A2175" s="34"/>
      <c r="B2175" s="34"/>
      <c r="C2175" s="43"/>
    </row>
    <row r="2176" spans="1:3">
      <c r="A2176" s="34"/>
      <c r="B2176" s="34"/>
      <c r="C2176" s="43"/>
    </row>
    <row r="2177" spans="1:3">
      <c r="A2177" s="34"/>
      <c r="B2177" s="34"/>
      <c r="C2177" s="43"/>
    </row>
    <row r="2178" spans="1:3">
      <c r="A2178" s="34"/>
      <c r="B2178" s="34"/>
      <c r="C2178" s="43"/>
    </row>
    <row r="2179" spans="1:3">
      <c r="A2179" s="34"/>
      <c r="B2179" s="34"/>
      <c r="C2179" s="43"/>
    </row>
    <row r="2180" spans="1:3">
      <c r="A2180" s="34"/>
      <c r="B2180" s="34"/>
      <c r="C2180" s="43"/>
    </row>
    <row r="2181" spans="1:3">
      <c r="A2181" s="34"/>
      <c r="B2181" s="34"/>
      <c r="C2181" s="43"/>
    </row>
    <row r="2182" spans="1:3">
      <c r="A2182" s="34"/>
      <c r="B2182" s="34"/>
      <c r="C2182" s="43"/>
    </row>
    <row r="2183" spans="1:3">
      <c r="A2183" s="34"/>
      <c r="B2183" s="34"/>
      <c r="C2183" s="43"/>
    </row>
    <row r="2184" spans="1:3">
      <c r="A2184" s="34"/>
      <c r="B2184" s="34"/>
      <c r="C2184" s="43"/>
    </row>
    <row r="2185" spans="1:3">
      <c r="A2185" s="34"/>
      <c r="B2185" s="34"/>
      <c r="C2185" s="43"/>
    </row>
    <row r="2186" spans="1:3">
      <c r="A2186" s="34"/>
      <c r="B2186" s="34"/>
      <c r="C2186" s="43"/>
    </row>
    <row r="2187" spans="1:3">
      <c r="A2187" s="34"/>
      <c r="B2187" s="34"/>
      <c r="C2187" s="43"/>
    </row>
    <row r="2188" spans="1:3">
      <c r="A2188" s="34"/>
      <c r="B2188" s="34"/>
      <c r="C2188" s="43"/>
    </row>
    <row r="2189" spans="1:3">
      <c r="A2189" s="34"/>
      <c r="B2189" s="34"/>
      <c r="C2189" s="43"/>
    </row>
    <row r="2190" spans="1:3">
      <c r="A2190" s="34"/>
      <c r="B2190" s="34"/>
      <c r="C2190" s="43"/>
    </row>
    <row r="2191" spans="1:3">
      <c r="A2191" s="34"/>
      <c r="B2191" s="34"/>
      <c r="C2191" s="43"/>
    </row>
    <row r="2192" spans="1:3">
      <c r="A2192" s="34"/>
      <c r="B2192" s="34"/>
      <c r="C2192" s="43"/>
    </row>
    <row r="2193" spans="1:3">
      <c r="A2193" s="34"/>
      <c r="B2193" s="34"/>
      <c r="C2193" s="43"/>
    </row>
    <row r="2194" spans="1:3">
      <c r="A2194" s="34"/>
      <c r="B2194" s="34"/>
      <c r="C2194" s="43"/>
    </row>
    <row r="2195" spans="1:3">
      <c r="A2195" s="34"/>
      <c r="B2195" s="34"/>
      <c r="C2195" s="43"/>
    </row>
    <row r="2196" spans="1:3">
      <c r="A2196" s="34"/>
      <c r="B2196" s="34"/>
      <c r="C2196" s="43"/>
    </row>
    <row r="2197" spans="1:3">
      <c r="A2197" s="34"/>
      <c r="B2197" s="34"/>
      <c r="C2197" s="43"/>
    </row>
    <row r="2198" spans="1:3">
      <c r="A2198" s="34"/>
      <c r="B2198" s="34"/>
      <c r="C2198" s="43"/>
    </row>
    <row r="2199" spans="1:3">
      <c r="A2199" s="34"/>
      <c r="B2199" s="34"/>
      <c r="C2199" s="43"/>
    </row>
    <row r="2200" spans="1:3">
      <c r="A2200" s="34"/>
      <c r="B2200" s="34"/>
      <c r="C2200" s="43"/>
    </row>
    <row r="2201" spans="1:3">
      <c r="A2201" s="34"/>
      <c r="B2201" s="34"/>
      <c r="C2201" s="43"/>
    </row>
    <row r="2202" spans="1:3">
      <c r="A2202" s="34"/>
      <c r="B2202" s="34"/>
      <c r="C2202" s="43"/>
    </row>
    <row r="2203" spans="1:3">
      <c r="A2203" s="34"/>
      <c r="B2203" s="34"/>
      <c r="C2203" s="43"/>
    </row>
    <row r="2204" spans="1:3">
      <c r="A2204" s="34"/>
      <c r="B2204" s="34"/>
      <c r="C2204" s="43"/>
    </row>
    <row r="2205" spans="1:3">
      <c r="A2205" s="34"/>
      <c r="B2205" s="34"/>
      <c r="C2205" s="43"/>
    </row>
    <row r="2206" spans="1:3">
      <c r="A2206" s="34"/>
      <c r="B2206" s="34"/>
      <c r="C2206" s="43"/>
    </row>
    <row r="2207" spans="1:3">
      <c r="A2207" s="34"/>
      <c r="B2207" s="34"/>
      <c r="C2207" s="43"/>
    </row>
    <row r="2208" spans="1:3">
      <c r="A2208" s="34"/>
      <c r="B2208" s="34"/>
      <c r="C2208" s="43"/>
    </row>
    <row r="2209" spans="1:3">
      <c r="A2209" s="34"/>
      <c r="B2209" s="34"/>
      <c r="C2209" s="43"/>
    </row>
    <row r="2210" spans="1:3">
      <c r="A2210" s="34"/>
      <c r="B2210" s="34"/>
      <c r="C2210" s="43"/>
    </row>
    <row r="2211" spans="1:3">
      <c r="A2211" s="34"/>
      <c r="B2211" s="34"/>
      <c r="C2211" s="43"/>
    </row>
    <row r="2212" spans="1:3">
      <c r="A2212" s="34"/>
      <c r="B2212" s="34"/>
      <c r="C2212" s="43"/>
    </row>
    <row r="2213" spans="1:3">
      <c r="A2213" s="34"/>
      <c r="B2213" s="34"/>
      <c r="C2213" s="43"/>
    </row>
    <row r="2214" spans="1:3">
      <c r="A2214" s="34"/>
      <c r="B2214" s="34"/>
      <c r="C2214" s="43"/>
    </row>
    <row r="2215" spans="1:3">
      <c r="A2215" s="34"/>
      <c r="B2215" s="34"/>
      <c r="C2215" s="43"/>
    </row>
    <row r="2216" spans="1:3">
      <c r="A2216" s="34"/>
      <c r="B2216" s="34"/>
      <c r="C2216" s="43"/>
    </row>
    <row r="2217" spans="1:3">
      <c r="A2217" s="34"/>
      <c r="B2217" s="34"/>
      <c r="C2217" s="43"/>
    </row>
    <row r="2218" spans="1:3">
      <c r="A2218" s="34"/>
      <c r="B2218" s="34"/>
      <c r="C2218" s="43"/>
    </row>
    <row r="2219" spans="1:3">
      <c r="A2219" s="34"/>
      <c r="B2219" s="34"/>
      <c r="C2219" s="43"/>
    </row>
    <row r="2220" spans="1:3">
      <c r="A2220" s="34"/>
      <c r="B2220" s="34"/>
      <c r="C2220" s="43"/>
    </row>
    <row r="2221" spans="1:3">
      <c r="A2221" s="34"/>
      <c r="B2221" s="34"/>
      <c r="C2221" s="43"/>
    </row>
    <row r="2222" spans="1:3">
      <c r="A2222" s="34"/>
      <c r="B2222" s="34"/>
      <c r="C2222" s="43"/>
    </row>
    <row r="2223" spans="1:3">
      <c r="A2223" s="34"/>
      <c r="B2223" s="34"/>
      <c r="C2223" s="43"/>
    </row>
    <row r="2224" spans="1:3">
      <c r="A2224" s="34"/>
      <c r="B2224" s="34"/>
      <c r="C2224" s="43"/>
    </row>
    <row r="2225" spans="1:3">
      <c r="A2225" s="34"/>
      <c r="B2225" s="34"/>
      <c r="C2225" s="43"/>
    </row>
    <row r="2226" spans="1:3">
      <c r="A2226" s="34"/>
      <c r="B2226" s="34"/>
      <c r="C2226" s="43"/>
    </row>
    <row r="2227" spans="1:3">
      <c r="A2227" s="34"/>
      <c r="B2227" s="34"/>
      <c r="C2227" s="43"/>
    </row>
    <row r="2228" spans="1:3">
      <c r="A2228" s="34"/>
      <c r="B2228" s="34"/>
      <c r="C2228" s="43"/>
    </row>
    <row r="2229" spans="1:3">
      <c r="A2229" s="34"/>
      <c r="B2229" s="34"/>
      <c r="C2229" s="43"/>
    </row>
    <row r="2230" spans="1:3">
      <c r="A2230" s="34"/>
      <c r="B2230" s="34"/>
      <c r="C2230" s="43"/>
    </row>
    <row r="2231" spans="1:3">
      <c r="A2231" s="34"/>
      <c r="B2231" s="34"/>
      <c r="C2231" s="43"/>
    </row>
    <row r="2232" spans="1:3">
      <c r="A2232" s="34"/>
      <c r="B2232" s="34"/>
      <c r="C2232" s="43"/>
    </row>
    <row r="2233" spans="1:3">
      <c r="A2233" s="34"/>
      <c r="B2233" s="34"/>
      <c r="C2233" s="43"/>
    </row>
    <row r="2234" spans="1:3">
      <c r="A2234" s="34"/>
      <c r="B2234" s="34"/>
      <c r="C2234" s="43"/>
    </row>
    <row r="2235" spans="1:3">
      <c r="A2235" s="34"/>
      <c r="B2235" s="34"/>
      <c r="C2235" s="43"/>
    </row>
    <row r="2236" spans="1:3">
      <c r="A2236" s="34"/>
      <c r="B2236" s="34"/>
      <c r="C2236" s="43"/>
    </row>
    <row r="2237" spans="1:3">
      <c r="A2237" s="34"/>
      <c r="B2237" s="34"/>
      <c r="C2237" s="43"/>
    </row>
    <row r="2238" spans="1:3">
      <c r="A2238" s="34"/>
      <c r="B2238" s="34"/>
      <c r="C2238" s="43"/>
    </row>
    <row r="2239" spans="1:3">
      <c r="A2239" s="34"/>
      <c r="B2239" s="34"/>
      <c r="C2239" s="43"/>
    </row>
    <row r="2240" spans="1:3">
      <c r="A2240" s="34"/>
      <c r="B2240" s="34"/>
      <c r="C2240" s="43"/>
    </row>
    <row r="2241" spans="1:3">
      <c r="A2241" s="34"/>
      <c r="B2241" s="34"/>
      <c r="C2241" s="43"/>
    </row>
    <row r="2242" spans="1:3">
      <c r="A2242" s="34"/>
      <c r="B2242" s="34"/>
      <c r="C2242" s="43"/>
    </row>
    <row r="2243" spans="1:3">
      <c r="A2243" s="34"/>
      <c r="B2243" s="34"/>
      <c r="C2243" s="43"/>
    </row>
    <row r="2244" spans="1:3">
      <c r="A2244" s="34"/>
      <c r="B2244" s="34"/>
      <c r="C2244" s="43"/>
    </row>
    <row r="2245" spans="1:3">
      <c r="A2245" s="34"/>
      <c r="B2245" s="34"/>
      <c r="C2245" s="43"/>
    </row>
    <row r="2246" spans="1:3">
      <c r="A2246" s="34"/>
      <c r="B2246" s="34"/>
      <c r="C2246" s="43"/>
    </row>
    <row r="2247" spans="1:3">
      <c r="A2247" s="34"/>
      <c r="B2247" s="34"/>
      <c r="C2247" s="43"/>
    </row>
    <row r="2248" spans="1:3">
      <c r="A2248" s="34"/>
      <c r="B2248" s="34"/>
      <c r="C2248" s="43"/>
    </row>
    <row r="2249" spans="1:3">
      <c r="A2249" s="34"/>
      <c r="B2249" s="34"/>
      <c r="C2249" s="43"/>
    </row>
    <row r="2250" spans="1:3">
      <c r="A2250" s="34"/>
      <c r="B2250" s="34"/>
      <c r="C2250" s="43"/>
    </row>
    <row r="2251" spans="1:3">
      <c r="A2251" s="34"/>
      <c r="B2251" s="34"/>
      <c r="C2251" s="43"/>
    </row>
    <row r="2252" spans="1:3">
      <c r="A2252" s="34"/>
      <c r="B2252" s="34"/>
      <c r="C2252" s="43"/>
    </row>
    <row r="2253" spans="1:3">
      <c r="A2253" s="34"/>
      <c r="B2253" s="34"/>
      <c r="C2253" s="43"/>
    </row>
    <row r="2254" spans="1:3">
      <c r="A2254" s="34"/>
      <c r="B2254" s="34"/>
      <c r="C2254" s="43"/>
    </row>
    <row r="2255" spans="1:3">
      <c r="A2255" s="34"/>
      <c r="B2255" s="34"/>
      <c r="C2255" s="43"/>
    </row>
    <row r="2256" spans="1:3">
      <c r="A2256" s="34"/>
      <c r="B2256" s="34"/>
      <c r="C2256" s="43"/>
    </row>
    <row r="2257" spans="1:3">
      <c r="A2257" s="34"/>
      <c r="B2257" s="34"/>
      <c r="C2257" s="43"/>
    </row>
    <row r="2258" spans="1:3">
      <c r="A2258" s="34"/>
      <c r="B2258" s="34"/>
      <c r="C2258" s="43"/>
    </row>
    <row r="2259" spans="1:3">
      <c r="A2259" s="34"/>
      <c r="B2259" s="34"/>
      <c r="C2259" s="43"/>
    </row>
    <row r="2260" spans="1:3">
      <c r="A2260" s="34"/>
      <c r="B2260" s="34"/>
      <c r="C2260" s="43"/>
    </row>
    <row r="2261" spans="1:3">
      <c r="A2261" s="34"/>
      <c r="B2261" s="34"/>
      <c r="C2261" s="43"/>
    </row>
    <row r="2262" spans="1:3">
      <c r="A2262" s="34"/>
      <c r="B2262" s="34"/>
      <c r="C2262" s="43"/>
    </row>
    <row r="2263" spans="1:3">
      <c r="A2263" s="34"/>
      <c r="B2263" s="34"/>
      <c r="C2263" s="43"/>
    </row>
    <row r="2264" spans="1:3">
      <c r="A2264" s="34"/>
      <c r="B2264" s="34"/>
      <c r="C2264" s="43"/>
    </row>
    <row r="2265" spans="1:3">
      <c r="A2265" s="34"/>
      <c r="B2265" s="34"/>
      <c r="C2265" s="43"/>
    </row>
    <row r="2266" spans="1:3">
      <c r="A2266" s="34"/>
      <c r="B2266" s="34"/>
      <c r="C2266" s="43"/>
    </row>
    <row r="2267" spans="1:3">
      <c r="A2267" s="34"/>
      <c r="B2267" s="34"/>
      <c r="C2267" s="43"/>
    </row>
    <row r="2268" spans="1:3">
      <c r="A2268" s="34"/>
      <c r="B2268" s="34"/>
      <c r="C2268" s="43"/>
    </row>
    <row r="2269" spans="1:3">
      <c r="A2269" s="34"/>
      <c r="B2269" s="34"/>
      <c r="C2269" s="43"/>
    </row>
    <row r="2270" spans="1:3">
      <c r="A2270" s="34"/>
      <c r="B2270" s="34"/>
      <c r="C2270" s="43"/>
    </row>
    <row r="2271" spans="1:3">
      <c r="A2271" s="34"/>
      <c r="B2271" s="34"/>
      <c r="C2271" s="43"/>
    </row>
    <row r="2272" spans="1:3">
      <c r="A2272" s="34"/>
      <c r="B2272" s="34"/>
      <c r="C2272" s="43"/>
    </row>
    <row r="2273" spans="1:3">
      <c r="A2273" s="34"/>
      <c r="B2273" s="34"/>
      <c r="C2273" s="43"/>
    </row>
    <row r="2274" spans="1:3">
      <c r="A2274" s="34"/>
      <c r="B2274" s="34"/>
      <c r="C2274" s="43"/>
    </row>
    <row r="2275" spans="1:3">
      <c r="A2275" s="34"/>
      <c r="B2275" s="34"/>
      <c r="C2275" s="43"/>
    </row>
    <row r="2276" spans="1:3">
      <c r="A2276" s="34"/>
      <c r="B2276" s="34"/>
      <c r="C2276" s="43"/>
    </row>
    <row r="2277" spans="1:3">
      <c r="A2277" s="34"/>
      <c r="B2277" s="34"/>
      <c r="C2277" s="43"/>
    </row>
    <row r="2278" spans="1:3">
      <c r="A2278" s="34"/>
      <c r="B2278" s="34"/>
      <c r="C2278" s="43"/>
    </row>
    <row r="2279" spans="1:3">
      <c r="A2279" s="34"/>
      <c r="B2279" s="34"/>
      <c r="C2279" s="43"/>
    </row>
    <row r="2280" spans="1:3">
      <c r="A2280" s="34"/>
      <c r="B2280" s="34"/>
      <c r="C2280" s="43"/>
    </row>
    <row r="2281" spans="1:3">
      <c r="A2281" s="34"/>
      <c r="B2281" s="34"/>
      <c r="C2281" s="43"/>
    </row>
    <row r="2282" spans="1:3">
      <c r="A2282" s="34"/>
      <c r="B2282" s="34"/>
      <c r="C2282" s="43"/>
    </row>
    <row r="2283" spans="1:3">
      <c r="A2283" s="34"/>
      <c r="B2283" s="34"/>
      <c r="C2283" s="43"/>
    </row>
    <row r="2284" spans="1:3">
      <c r="A2284" s="34"/>
      <c r="B2284" s="34"/>
      <c r="C2284" s="43"/>
    </row>
    <row r="2285" spans="1:3">
      <c r="A2285" s="34"/>
      <c r="B2285" s="34"/>
      <c r="C2285" s="43"/>
    </row>
    <row r="2286" spans="1:3">
      <c r="A2286" s="34"/>
      <c r="B2286" s="34"/>
      <c r="C2286" s="43"/>
    </row>
    <row r="2287" spans="1:3">
      <c r="A2287" s="34"/>
      <c r="B2287" s="34"/>
      <c r="C2287" s="43"/>
    </row>
    <row r="2288" spans="1:3">
      <c r="A2288" s="34"/>
      <c r="B2288" s="34"/>
      <c r="C2288" s="43"/>
    </row>
    <row r="2289" spans="1:3">
      <c r="A2289" s="34"/>
      <c r="B2289" s="34"/>
      <c r="C2289" s="43"/>
    </row>
    <row r="2290" spans="1:3">
      <c r="A2290" s="34"/>
      <c r="B2290" s="34"/>
      <c r="C2290" s="43"/>
    </row>
    <row r="2291" spans="1:3">
      <c r="A2291" s="34"/>
      <c r="B2291" s="34"/>
      <c r="C2291" s="43"/>
    </row>
    <row r="2292" spans="1:3">
      <c r="A2292" s="34"/>
      <c r="B2292" s="34"/>
      <c r="C2292" s="43"/>
    </row>
    <row r="2293" spans="1:3">
      <c r="A2293" s="34"/>
      <c r="B2293" s="34"/>
      <c r="C2293" s="43"/>
    </row>
    <row r="2294" spans="1:3">
      <c r="A2294" s="34"/>
      <c r="B2294" s="34"/>
      <c r="C2294" s="43"/>
    </row>
    <row r="2295" spans="1:3">
      <c r="A2295" s="34"/>
      <c r="B2295" s="34"/>
      <c r="C2295" s="43"/>
    </row>
    <row r="2296" spans="1:3">
      <c r="A2296" s="34"/>
      <c r="B2296" s="34"/>
      <c r="C2296" s="43"/>
    </row>
    <row r="2297" spans="1:3">
      <c r="A2297" s="34"/>
      <c r="B2297" s="34"/>
      <c r="C2297" s="43"/>
    </row>
    <row r="2298" spans="1:3">
      <c r="A2298" s="34"/>
      <c r="B2298" s="34"/>
      <c r="C2298" s="43"/>
    </row>
    <row r="2299" spans="1:3">
      <c r="A2299" s="34"/>
      <c r="B2299" s="34"/>
      <c r="C2299" s="43"/>
    </row>
    <row r="2300" spans="1:3">
      <c r="A2300" s="34"/>
      <c r="B2300" s="34"/>
      <c r="C2300" s="43"/>
    </row>
    <row r="2301" spans="1:3">
      <c r="A2301" s="34"/>
      <c r="B2301" s="34"/>
      <c r="C2301" s="43"/>
    </row>
    <row r="2302" spans="1:3">
      <c r="A2302" s="34"/>
      <c r="B2302" s="34"/>
      <c r="C2302" s="43"/>
    </row>
    <row r="2303" spans="1:3">
      <c r="A2303" s="34"/>
      <c r="B2303" s="34"/>
      <c r="C2303" s="43"/>
    </row>
    <row r="2304" spans="1:3">
      <c r="A2304" s="34"/>
      <c r="B2304" s="34"/>
      <c r="C2304" s="43"/>
    </row>
    <row r="2305" spans="1:3">
      <c r="A2305" s="34"/>
      <c r="B2305" s="34"/>
      <c r="C2305" s="43"/>
    </row>
    <row r="2306" spans="1:3">
      <c r="A2306" s="34"/>
      <c r="B2306" s="34"/>
      <c r="C2306" s="43"/>
    </row>
    <row r="2307" spans="1:3">
      <c r="A2307" s="34"/>
      <c r="B2307" s="34"/>
      <c r="C2307" s="43"/>
    </row>
    <row r="2308" spans="1:3">
      <c r="A2308" s="34"/>
      <c r="B2308" s="34"/>
      <c r="C2308" s="43"/>
    </row>
    <row r="2309" spans="1:3">
      <c r="A2309" s="34"/>
      <c r="B2309" s="34"/>
      <c r="C2309" s="43"/>
    </row>
    <row r="2310" spans="1:3">
      <c r="A2310" s="34"/>
      <c r="B2310" s="34"/>
      <c r="C2310" s="43"/>
    </row>
    <row r="2311" spans="1:3">
      <c r="A2311" s="34"/>
      <c r="B2311" s="34"/>
      <c r="C2311" s="43"/>
    </row>
    <row r="2312" spans="1:3">
      <c r="A2312" s="34"/>
      <c r="B2312" s="34"/>
      <c r="C2312" s="43"/>
    </row>
    <row r="2313" spans="1:3">
      <c r="A2313" s="34"/>
      <c r="B2313" s="34"/>
      <c r="C2313" s="43"/>
    </row>
    <row r="2314" spans="1:3">
      <c r="A2314" s="34"/>
      <c r="B2314" s="34"/>
      <c r="C2314" s="43"/>
    </row>
    <row r="2315" spans="1:3">
      <c r="A2315" s="34"/>
      <c r="B2315" s="34"/>
      <c r="C2315" s="43"/>
    </row>
    <row r="2316" spans="1:3">
      <c r="A2316" s="34"/>
      <c r="B2316" s="34"/>
      <c r="C2316" s="43"/>
    </row>
    <row r="2317" spans="1:3">
      <c r="A2317" s="34"/>
      <c r="B2317" s="34"/>
      <c r="C2317" s="43"/>
    </row>
    <row r="2318" spans="1:3">
      <c r="A2318" s="34"/>
      <c r="B2318" s="34"/>
      <c r="C2318" s="43"/>
    </row>
    <row r="2319" spans="1:3">
      <c r="A2319" s="34"/>
      <c r="B2319" s="34"/>
      <c r="C2319" s="43"/>
    </row>
    <row r="2320" spans="1:3">
      <c r="A2320" s="34"/>
      <c r="B2320" s="34"/>
      <c r="C2320" s="43"/>
    </row>
    <row r="2321" spans="1:3">
      <c r="A2321" s="34"/>
      <c r="B2321" s="34"/>
      <c r="C2321" s="43"/>
    </row>
    <row r="2322" spans="1:3">
      <c r="A2322" s="34"/>
      <c r="B2322" s="34"/>
      <c r="C2322" s="43"/>
    </row>
    <row r="2323" spans="1:3">
      <c r="A2323" s="34"/>
      <c r="B2323" s="34"/>
      <c r="C2323" s="43"/>
    </row>
    <row r="2324" spans="1:3">
      <c r="A2324" s="34"/>
      <c r="B2324" s="34"/>
      <c r="C2324" s="43"/>
    </row>
    <row r="2325" spans="1:3">
      <c r="A2325" s="34"/>
      <c r="B2325" s="34"/>
      <c r="C2325" s="43"/>
    </row>
    <row r="2326" spans="1:3">
      <c r="A2326" s="34"/>
      <c r="B2326" s="34"/>
      <c r="C2326" s="43"/>
    </row>
    <row r="2327" spans="1:3">
      <c r="A2327" s="34"/>
      <c r="B2327" s="34"/>
      <c r="C2327" s="43"/>
    </row>
    <row r="2328" spans="1:3">
      <c r="A2328" s="34"/>
      <c r="B2328" s="34"/>
      <c r="C2328" s="43"/>
    </row>
    <row r="2329" spans="1:3">
      <c r="A2329" s="34"/>
      <c r="B2329" s="34"/>
      <c r="C2329" s="43"/>
    </row>
    <row r="2330" spans="1:3">
      <c r="A2330" s="34"/>
      <c r="B2330" s="34"/>
      <c r="C2330" s="43"/>
    </row>
    <row r="2331" spans="1:3">
      <c r="A2331" s="34"/>
      <c r="B2331" s="34"/>
      <c r="C2331" s="43"/>
    </row>
    <row r="2332" spans="1:3">
      <c r="A2332" s="34"/>
      <c r="B2332" s="34"/>
      <c r="C2332" s="43"/>
    </row>
    <row r="2333" spans="1:3">
      <c r="A2333" s="34"/>
      <c r="B2333" s="34"/>
      <c r="C2333" s="43"/>
    </row>
    <row r="2334" spans="1:3">
      <c r="A2334" s="34"/>
      <c r="B2334" s="34"/>
      <c r="C2334" s="43"/>
    </row>
    <row r="2335" spans="1:3">
      <c r="A2335" s="34"/>
      <c r="B2335" s="34"/>
      <c r="C2335" s="43"/>
    </row>
    <row r="2336" spans="1:3">
      <c r="A2336" s="34"/>
      <c r="B2336" s="34"/>
      <c r="C2336" s="43"/>
    </row>
    <row r="2337" spans="1:3">
      <c r="A2337" s="34"/>
      <c r="B2337" s="34"/>
      <c r="C2337" s="43"/>
    </row>
    <row r="2338" spans="1:3">
      <c r="A2338" s="34"/>
      <c r="B2338" s="34"/>
      <c r="C2338" s="43"/>
    </row>
    <row r="2339" spans="1:3">
      <c r="A2339" s="34"/>
      <c r="B2339" s="34"/>
      <c r="C2339" s="43"/>
    </row>
    <row r="2340" spans="1:3">
      <c r="A2340" s="34"/>
      <c r="B2340" s="34"/>
      <c r="C2340" s="43"/>
    </row>
    <row r="2341" spans="1:3">
      <c r="A2341" s="34"/>
      <c r="B2341" s="34"/>
      <c r="C2341" s="43"/>
    </row>
    <row r="2342" spans="1:3">
      <c r="A2342" s="34"/>
      <c r="B2342" s="34"/>
      <c r="C2342" s="43"/>
    </row>
    <row r="2343" spans="1:3">
      <c r="A2343" s="34"/>
      <c r="B2343" s="34"/>
      <c r="C2343" s="43"/>
    </row>
    <row r="2344" spans="1:3">
      <c r="A2344" s="34"/>
      <c r="B2344" s="34"/>
      <c r="C2344" s="43"/>
    </row>
    <row r="2345" spans="1:3">
      <c r="A2345" s="34"/>
      <c r="B2345" s="34"/>
      <c r="C2345" s="43"/>
    </row>
    <row r="2346" spans="1:3">
      <c r="A2346" s="34"/>
      <c r="B2346" s="34"/>
      <c r="C2346" s="43"/>
    </row>
    <row r="2347" spans="1:3">
      <c r="A2347" s="34"/>
      <c r="B2347" s="34"/>
      <c r="C2347" s="43"/>
    </row>
    <row r="2348" spans="1:3">
      <c r="A2348" s="34"/>
      <c r="B2348" s="34"/>
      <c r="C2348" s="43"/>
    </row>
    <row r="2349" spans="1:3">
      <c r="A2349" s="34"/>
      <c r="B2349" s="34"/>
      <c r="C2349" s="43"/>
    </row>
    <row r="2350" spans="1:3">
      <c r="A2350" s="34"/>
      <c r="B2350" s="34"/>
      <c r="C2350" s="43"/>
    </row>
    <row r="2351" spans="1:3">
      <c r="A2351" s="34"/>
      <c r="B2351" s="34"/>
      <c r="C2351" s="43"/>
    </row>
    <row r="2352" spans="1:3">
      <c r="A2352" s="34"/>
      <c r="B2352" s="34"/>
      <c r="C2352" s="43"/>
    </row>
    <row r="2353" spans="1:3">
      <c r="A2353" s="34"/>
      <c r="B2353" s="34"/>
      <c r="C2353" s="43"/>
    </row>
    <row r="2354" spans="1:3">
      <c r="A2354" s="34"/>
      <c r="B2354" s="34"/>
      <c r="C2354" s="43"/>
    </row>
    <row r="2355" spans="1:3">
      <c r="A2355" s="34"/>
      <c r="B2355" s="34"/>
      <c r="C2355" s="43"/>
    </row>
    <row r="2356" spans="1:3">
      <c r="A2356" s="34"/>
      <c r="B2356" s="34"/>
      <c r="C2356" s="43"/>
    </row>
    <row r="2357" spans="1:3">
      <c r="A2357" s="34"/>
      <c r="B2357" s="34"/>
      <c r="C2357" s="43"/>
    </row>
    <row r="2358" spans="1:3">
      <c r="A2358" s="34"/>
      <c r="B2358" s="34"/>
      <c r="C2358" s="43"/>
    </row>
    <row r="2359" spans="1:3">
      <c r="A2359" s="34"/>
      <c r="B2359" s="34"/>
      <c r="C2359" s="43"/>
    </row>
    <row r="2360" spans="1:3">
      <c r="A2360" s="34"/>
      <c r="B2360" s="34"/>
      <c r="C2360" s="43"/>
    </row>
    <row r="2361" spans="1:3">
      <c r="A2361" s="34"/>
      <c r="B2361" s="34"/>
      <c r="C2361" s="43"/>
    </row>
    <row r="2362" spans="1:3">
      <c r="A2362" s="34"/>
      <c r="B2362" s="34"/>
      <c r="C2362" s="43"/>
    </row>
    <row r="2363" spans="1:3">
      <c r="A2363" s="34"/>
      <c r="B2363" s="34"/>
      <c r="C2363" s="43"/>
    </row>
    <row r="2364" spans="1:3">
      <c r="A2364" s="34"/>
      <c r="B2364" s="34"/>
      <c r="C2364" s="43"/>
    </row>
    <row r="2365" spans="1:3">
      <c r="A2365" s="34"/>
      <c r="B2365" s="34"/>
      <c r="C2365" s="43"/>
    </row>
    <row r="2366" spans="1:3">
      <c r="A2366" s="34"/>
      <c r="B2366" s="34"/>
      <c r="C2366" s="43"/>
    </row>
    <row r="2367" spans="1:3">
      <c r="A2367" s="34"/>
      <c r="B2367" s="34"/>
      <c r="C2367" s="43"/>
    </row>
    <row r="2368" spans="1:3">
      <c r="A2368" s="34"/>
      <c r="B2368" s="34"/>
      <c r="C2368" s="43"/>
    </row>
    <row r="2369" spans="1:3">
      <c r="A2369" s="34"/>
      <c r="B2369" s="34"/>
      <c r="C2369" s="43"/>
    </row>
    <row r="2370" spans="1:3">
      <c r="A2370" s="34"/>
      <c r="B2370" s="34"/>
      <c r="C2370" s="43"/>
    </row>
    <row r="2371" spans="1:3">
      <c r="A2371" s="34"/>
      <c r="B2371" s="34"/>
      <c r="C2371" s="43"/>
    </row>
    <row r="2372" spans="1:3">
      <c r="A2372" s="34"/>
      <c r="B2372" s="34"/>
      <c r="C2372" s="43"/>
    </row>
    <row r="2373" spans="1:3">
      <c r="A2373" s="34"/>
      <c r="B2373" s="34"/>
      <c r="C2373" s="43"/>
    </row>
    <row r="2374" spans="1:3">
      <c r="A2374" s="34"/>
      <c r="B2374" s="34"/>
      <c r="C2374" s="43"/>
    </row>
    <row r="2375" spans="1:3">
      <c r="A2375" s="34"/>
      <c r="B2375" s="34"/>
      <c r="C2375" s="43"/>
    </row>
    <row r="2376" spans="1:3">
      <c r="A2376" s="34"/>
      <c r="B2376" s="34"/>
      <c r="C2376" s="43"/>
    </row>
    <row r="2377" spans="1:3">
      <c r="A2377" s="34"/>
      <c r="B2377" s="34"/>
      <c r="C2377" s="43"/>
    </row>
    <row r="2378" spans="1:3">
      <c r="A2378" s="34"/>
      <c r="B2378" s="34"/>
      <c r="C2378" s="43"/>
    </row>
    <row r="2379" spans="1:3">
      <c r="A2379" s="34"/>
      <c r="B2379" s="34"/>
      <c r="C2379" s="43"/>
    </row>
    <row r="2380" spans="1:3">
      <c r="A2380" s="34"/>
      <c r="B2380" s="34"/>
      <c r="C2380" s="43"/>
    </row>
    <row r="2381" spans="1:3">
      <c r="A2381" s="34"/>
      <c r="B2381" s="34"/>
      <c r="C2381" s="43"/>
    </row>
    <row r="2382" spans="1:3">
      <c r="A2382" s="34"/>
      <c r="B2382" s="34"/>
      <c r="C2382" s="43"/>
    </row>
    <row r="2383" spans="1:3">
      <c r="A2383" s="34"/>
      <c r="B2383" s="34"/>
      <c r="C2383" s="43"/>
    </row>
    <row r="2384" spans="1:3">
      <c r="A2384" s="34"/>
      <c r="B2384" s="34"/>
      <c r="C2384" s="43"/>
    </row>
    <row r="2385" spans="1:3">
      <c r="A2385" s="34"/>
      <c r="B2385" s="34"/>
      <c r="C2385" s="43"/>
    </row>
    <row r="2386" spans="1:3">
      <c r="A2386" s="34"/>
      <c r="B2386" s="34"/>
      <c r="C2386" s="43"/>
    </row>
    <row r="2387" spans="1:3">
      <c r="A2387" s="34"/>
      <c r="B2387" s="34"/>
      <c r="C2387" s="43"/>
    </row>
    <row r="2388" spans="1:3">
      <c r="A2388" s="34"/>
      <c r="B2388" s="34"/>
      <c r="C2388" s="43"/>
    </row>
    <row r="2389" spans="1:3">
      <c r="A2389" s="34"/>
      <c r="B2389" s="34"/>
      <c r="C2389" s="43"/>
    </row>
    <row r="2390" spans="1:3">
      <c r="A2390" s="34"/>
      <c r="B2390" s="34"/>
      <c r="C2390" s="43"/>
    </row>
    <row r="2391" spans="1:3">
      <c r="A2391" s="34"/>
      <c r="B2391" s="34"/>
      <c r="C2391" s="43"/>
    </row>
    <row r="2392" spans="1:3">
      <c r="A2392" s="34"/>
      <c r="B2392" s="34"/>
      <c r="C2392" s="43"/>
    </row>
    <row r="2393" spans="1:3">
      <c r="A2393" s="34"/>
      <c r="B2393" s="34"/>
      <c r="C2393" s="43"/>
    </row>
    <row r="2394" spans="1:3">
      <c r="A2394" s="34"/>
      <c r="B2394" s="34"/>
      <c r="C2394" s="43"/>
    </row>
    <row r="2395" spans="1:3">
      <c r="A2395" s="34"/>
      <c r="B2395" s="34"/>
      <c r="C2395" s="43"/>
    </row>
    <row r="2396" spans="1:3">
      <c r="A2396" s="34"/>
      <c r="B2396" s="34"/>
      <c r="C2396" s="43"/>
    </row>
    <row r="2397" spans="1:3">
      <c r="A2397" s="34"/>
      <c r="B2397" s="34"/>
      <c r="C2397" s="43"/>
    </row>
    <row r="2398" spans="1:3">
      <c r="A2398" s="34"/>
      <c r="B2398" s="34"/>
      <c r="C2398" s="43"/>
    </row>
    <row r="2399" spans="1:3">
      <c r="A2399" s="34"/>
      <c r="B2399" s="34"/>
      <c r="C2399" s="43"/>
    </row>
    <row r="2400" spans="1:3">
      <c r="A2400" s="34"/>
      <c r="B2400" s="34"/>
      <c r="C2400" s="43"/>
    </row>
    <row r="2401" spans="1:3">
      <c r="A2401" s="34"/>
      <c r="B2401" s="34"/>
      <c r="C2401" s="43"/>
    </row>
    <row r="2402" spans="1:3">
      <c r="A2402" s="34"/>
      <c r="B2402" s="34"/>
      <c r="C2402" s="43"/>
    </row>
    <row r="2403" spans="1:3">
      <c r="A2403" s="34"/>
      <c r="B2403" s="34"/>
      <c r="C2403" s="43"/>
    </row>
    <row r="2404" spans="1:3">
      <c r="A2404" s="34"/>
      <c r="B2404" s="34"/>
      <c r="C2404" s="43"/>
    </row>
    <row r="2405" spans="1:3">
      <c r="A2405" s="34"/>
      <c r="B2405" s="34"/>
      <c r="C2405" s="43"/>
    </row>
    <row r="2406" spans="1:3">
      <c r="A2406" s="34"/>
      <c r="B2406" s="34"/>
      <c r="C2406" s="43"/>
    </row>
    <row r="2407" spans="1:3">
      <c r="A2407" s="34"/>
      <c r="B2407" s="34"/>
      <c r="C2407" s="43"/>
    </row>
    <row r="2408" spans="1:3">
      <c r="A2408" s="34"/>
      <c r="B2408" s="34"/>
      <c r="C2408" s="43"/>
    </row>
    <row r="2409" spans="1:3">
      <c r="A2409" s="34"/>
      <c r="B2409" s="34"/>
      <c r="C2409" s="43"/>
    </row>
    <row r="2410" spans="1:3">
      <c r="A2410" s="34"/>
      <c r="B2410" s="34"/>
      <c r="C2410" s="43"/>
    </row>
    <row r="2411" spans="1:3">
      <c r="A2411" s="34"/>
      <c r="B2411" s="34"/>
      <c r="C2411" s="43"/>
    </row>
    <row r="2412" spans="1:3">
      <c r="A2412" s="34"/>
      <c r="B2412" s="34"/>
      <c r="C2412" s="43"/>
    </row>
    <row r="2413" spans="1:3">
      <c r="A2413" s="34"/>
      <c r="B2413" s="34"/>
      <c r="C2413" s="43"/>
    </row>
    <row r="2414" spans="1:3">
      <c r="A2414" s="34"/>
      <c r="B2414" s="34"/>
      <c r="C2414" s="43"/>
    </row>
    <row r="2415" spans="1:3">
      <c r="A2415" s="34"/>
      <c r="B2415" s="34"/>
      <c r="C2415" s="43"/>
    </row>
    <row r="2416" spans="1:3">
      <c r="A2416" s="34"/>
      <c r="B2416" s="34"/>
      <c r="C2416" s="43"/>
    </row>
    <row r="2417" spans="1:3">
      <c r="A2417" s="34"/>
      <c r="B2417" s="34"/>
      <c r="C2417" s="43"/>
    </row>
    <row r="2418" spans="1:3">
      <c r="A2418" s="34"/>
      <c r="B2418" s="34"/>
      <c r="C2418" s="43"/>
    </row>
    <row r="2419" spans="1:3">
      <c r="A2419" s="34"/>
      <c r="B2419" s="34"/>
      <c r="C2419" s="43"/>
    </row>
    <row r="2420" spans="1:3">
      <c r="A2420" s="34"/>
      <c r="B2420" s="34"/>
      <c r="C2420" s="43"/>
    </row>
    <row r="2421" spans="1:3">
      <c r="A2421" s="34"/>
      <c r="B2421" s="34"/>
      <c r="C2421" s="43"/>
    </row>
    <row r="2422" spans="1:3">
      <c r="A2422" s="34"/>
      <c r="B2422" s="34"/>
      <c r="C2422" s="43"/>
    </row>
    <row r="2423" spans="1:3">
      <c r="A2423" s="34"/>
      <c r="B2423" s="34"/>
      <c r="C2423" s="43"/>
    </row>
    <row r="2424" spans="1:3">
      <c r="A2424" s="34"/>
      <c r="B2424" s="34"/>
      <c r="C2424" s="43"/>
    </row>
    <row r="2425" spans="1:3">
      <c r="A2425" s="34"/>
      <c r="B2425" s="34"/>
      <c r="C2425" s="43"/>
    </row>
    <row r="2426" spans="1:3">
      <c r="A2426" s="34"/>
      <c r="B2426" s="34"/>
      <c r="C2426" s="43"/>
    </row>
    <row r="2427" spans="1:3">
      <c r="A2427" s="34"/>
      <c r="B2427" s="34"/>
      <c r="C2427" s="43"/>
    </row>
    <row r="2428" spans="1:3">
      <c r="A2428" s="34"/>
      <c r="B2428" s="34"/>
      <c r="C2428" s="43"/>
    </row>
    <row r="2429" spans="1:3">
      <c r="A2429" s="34"/>
      <c r="B2429" s="34"/>
      <c r="C2429" s="43"/>
    </row>
    <row r="2430" spans="1:3">
      <c r="A2430" s="34"/>
      <c r="B2430" s="34"/>
      <c r="C2430" s="43"/>
    </row>
    <row r="2431" spans="1:3">
      <c r="A2431" s="34"/>
      <c r="B2431" s="34"/>
      <c r="C2431" s="43"/>
    </row>
    <row r="2432" spans="1:3">
      <c r="A2432" s="34"/>
      <c r="B2432" s="34"/>
      <c r="C2432" s="43"/>
    </row>
    <row r="2433" spans="1:3">
      <c r="A2433" s="46"/>
      <c r="B2433" s="34"/>
      <c r="C2433" s="43"/>
    </row>
    <row r="2434" spans="1:3">
      <c r="A2434" s="46"/>
      <c r="B2434" s="34"/>
      <c r="C2434" s="43"/>
    </row>
    <row r="2435" spans="1:3">
      <c r="A2435" s="46"/>
      <c r="B2435" s="34"/>
      <c r="C2435" s="43"/>
    </row>
    <row r="2436" spans="1:3">
      <c r="A2436" s="46"/>
      <c r="B2436" s="34"/>
      <c r="C2436" s="43"/>
    </row>
    <row r="2437" spans="1:3">
      <c r="A2437" s="46"/>
      <c r="B2437" s="34"/>
      <c r="C2437" s="43"/>
    </row>
    <row r="2438" spans="1:3">
      <c r="A2438" s="46"/>
      <c r="B2438" s="34"/>
      <c r="C2438" s="43"/>
    </row>
    <row r="2439" spans="1:3">
      <c r="A2439" s="46"/>
      <c r="B2439" s="34"/>
      <c r="C2439" s="43"/>
    </row>
    <row r="2440" spans="1:3">
      <c r="A2440" s="46"/>
      <c r="B2440" s="34"/>
      <c r="C2440" s="43"/>
    </row>
    <row r="2441" spans="1:3">
      <c r="A2441" s="46"/>
      <c r="B2441" s="34"/>
      <c r="C2441" s="43"/>
    </row>
    <row r="2442" spans="1:3">
      <c r="A2442" s="46"/>
      <c r="B2442" s="34"/>
      <c r="C2442" s="43"/>
    </row>
    <row r="2443" spans="1:3">
      <c r="A2443" s="46"/>
      <c r="B2443" s="34"/>
      <c r="C2443" s="43"/>
    </row>
    <row r="2444" spans="1:3">
      <c r="A2444" s="46"/>
      <c r="B2444" s="34"/>
      <c r="C2444" s="43"/>
    </row>
    <row r="2445" spans="1:3">
      <c r="A2445" s="34"/>
      <c r="B2445" s="34"/>
      <c r="C2445" s="43"/>
    </row>
    <row r="2446" spans="1:3">
      <c r="A2446" s="34"/>
      <c r="B2446" s="34"/>
      <c r="C2446" s="43"/>
    </row>
    <row r="2447" spans="1:3">
      <c r="A2447" s="34"/>
      <c r="B2447" s="34"/>
      <c r="C2447" s="43"/>
    </row>
    <row r="2448" spans="1:3">
      <c r="A2448" s="34"/>
      <c r="B2448" s="34"/>
      <c r="C2448" s="43"/>
    </row>
    <row r="2449" spans="1:3">
      <c r="A2449" s="34"/>
      <c r="B2449" s="34"/>
      <c r="C2449" s="43"/>
    </row>
    <row r="2450" spans="1:3">
      <c r="A2450" s="34"/>
      <c r="B2450" s="34"/>
      <c r="C2450" s="43"/>
    </row>
    <row r="2451" spans="1:3">
      <c r="A2451" s="34"/>
      <c r="B2451" s="34"/>
      <c r="C2451" s="43"/>
    </row>
    <row r="2452" spans="1:3">
      <c r="A2452" s="34"/>
      <c r="B2452" s="34"/>
      <c r="C2452" s="43"/>
    </row>
    <row r="2453" spans="1:3">
      <c r="A2453" s="34"/>
      <c r="B2453" s="34"/>
      <c r="C2453" s="43"/>
    </row>
    <row r="2454" spans="1:3">
      <c r="A2454" s="34"/>
      <c r="B2454" s="34"/>
      <c r="C2454" s="43"/>
    </row>
    <row r="2455" spans="1:3">
      <c r="A2455" s="34"/>
      <c r="B2455" s="34"/>
      <c r="C2455" s="43"/>
    </row>
    <row r="2456" spans="1:3">
      <c r="A2456" s="34"/>
      <c r="B2456" s="34"/>
      <c r="C2456" s="43"/>
    </row>
    <row r="2457" spans="1:3">
      <c r="A2457" s="34"/>
      <c r="B2457" s="34"/>
      <c r="C2457" s="43"/>
    </row>
    <row r="2458" spans="1:3">
      <c r="A2458" s="34"/>
      <c r="B2458" s="34"/>
      <c r="C2458" s="43"/>
    </row>
    <row r="2459" spans="1:3">
      <c r="A2459" s="34"/>
      <c r="B2459" s="34"/>
      <c r="C2459" s="43"/>
    </row>
    <row r="2460" spans="1:3">
      <c r="A2460" s="34"/>
      <c r="B2460" s="34"/>
      <c r="C2460" s="43"/>
    </row>
    <row r="2461" spans="1:3">
      <c r="A2461" s="34"/>
      <c r="B2461" s="34"/>
      <c r="C2461" s="43"/>
    </row>
    <row r="2462" spans="1:3">
      <c r="A2462" s="34"/>
      <c r="B2462" s="34"/>
      <c r="C2462" s="43"/>
    </row>
    <row r="2463" spans="1:3">
      <c r="A2463" s="34"/>
      <c r="B2463" s="34"/>
      <c r="C2463" s="43"/>
    </row>
    <row r="2464" spans="1:3">
      <c r="A2464" s="34"/>
      <c r="B2464" s="34"/>
      <c r="C2464" s="43"/>
    </row>
    <row r="2465" spans="1:3">
      <c r="A2465" s="34"/>
      <c r="B2465" s="34"/>
      <c r="C2465" s="43"/>
    </row>
    <row r="2466" spans="1:3">
      <c r="A2466" s="34"/>
      <c r="B2466" s="34"/>
      <c r="C2466" s="43"/>
    </row>
    <row r="2467" spans="1:3">
      <c r="A2467" s="34"/>
      <c r="B2467" s="34"/>
      <c r="C2467" s="43"/>
    </row>
    <row r="2468" spans="1:3">
      <c r="A2468" s="34"/>
      <c r="B2468" s="34"/>
      <c r="C2468" s="43"/>
    </row>
    <row r="2469" spans="1:3">
      <c r="A2469" s="34"/>
      <c r="B2469" s="34"/>
      <c r="C2469" s="43"/>
    </row>
    <row r="2470" spans="1:3">
      <c r="A2470" s="34"/>
      <c r="B2470" s="34"/>
      <c r="C2470" s="43"/>
    </row>
    <row r="2471" spans="1:3">
      <c r="A2471" s="34"/>
      <c r="B2471" s="34"/>
      <c r="C2471" s="43"/>
    </row>
    <row r="2472" spans="1:3">
      <c r="A2472" s="34"/>
      <c r="B2472" s="34"/>
      <c r="C2472" s="43"/>
    </row>
    <row r="2473" spans="1:3">
      <c r="A2473" s="34"/>
      <c r="B2473" s="34"/>
      <c r="C2473" s="43"/>
    </row>
    <row r="2474" spans="1:3">
      <c r="A2474" s="34"/>
      <c r="B2474" s="34"/>
      <c r="C2474" s="43"/>
    </row>
    <row r="2475" spans="1:3">
      <c r="A2475" s="34"/>
      <c r="B2475" s="34"/>
      <c r="C2475" s="43"/>
    </row>
    <row r="2476" spans="1:3">
      <c r="A2476" s="34"/>
      <c r="B2476" s="34"/>
      <c r="C2476" s="43"/>
    </row>
    <row r="2477" spans="1:3">
      <c r="A2477" s="34"/>
      <c r="B2477" s="34"/>
      <c r="C2477" s="43"/>
    </row>
    <row r="2478" spans="1:3">
      <c r="A2478" s="34"/>
      <c r="B2478" s="34"/>
      <c r="C2478" s="43"/>
    </row>
    <row r="2479" spans="1:3">
      <c r="A2479" s="34"/>
      <c r="B2479" s="34"/>
      <c r="C2479" s="43"/>
    </row>
    <row r="2480" spans="1:3">
      <c r="A2480" s="34"/>
      <c r="B2480" s="34"/>
      <c r="C2480" s="43"/>
    </row>
    <row r="2481" spans="1:3">
      <c r="A2481" s="34"/>
      <c r="B2481" s="34"/>
      <c r="C2481" s="43"/>
    </row>
    <row r="2482" spans="1:3">
      <c r="A2482" s="34"/>
      <c r="B2482" s="34"/>
      <c r="C2482" s="43"/>
    </row>
    <row r="2483" spans="1:3">
      <c r="A2483" s="34"/>
      <c r="B2483" s="34"/>
      <c r="C2483" s="43"/>
    </row>
    <row r="2484" spans="1:3">
      <c r="A2484" s="34"/>
      <c r="B2484" s="34"/>
      <c r="C2484" s="43"/>
    </row>
    <row r="2485" spans="1:3">
      <c r="A2485" s="34"/>
      <c r="B2485" s="34"/>
      <c r="C2485" s="43"/>
    </row>
    <row r="2486" spans="1:3">
      <c r="A2486" s="34"/>
      <c r="B2486" s="34"/>
      <c r="C2486" s="43"/>
    </row>
    <row r="2487" spans="1:3">
      <c r="A2487" s="34"/>
      <c r="B2487" s="34"/>
      <c r="C2487" s="43"/>
    </row>
    <row r="2488" spans="1:3">
      <c r="A2488" s="34"/>
      <c r="B2488" s="34"/>
      <c r="C2488" s="43"/>
    </row>
    <row r="2489" spans="1:3">
      <c r="A2489" s="34"/>
      <c r="B2489" s="34"/>
      <c r="C2489" s="43"/>
    </row>
    <row r="2490" spans="1:3">
      <c r="A2490" s="34"/>
      <c r="B2490" s="34"/>
      <c r="C2490" s="43"/>
    </row>
    <row r="2491" spans="1:3">
      <c r="A2491" s="34"/>
      <c r="B2491" s="34"/>
      <c r="C2491" s="43"/>
    </row>
    <row r="2492" spans="1:3">
      <c r="A2492" s="34"/>
      <c r="B2492" s="34"/>
      <c r="C2492" s="43"/>
    </row>
    <row r="2493" spans="1:3">
      <c r="A2493" s="34"/>
      <c r="B2493" s="34"/>
      <c r="C2493" s="43"/>
    </row>
    <row r="2494" spans="1:3">
      <c r="A2494" s="34"/>
      <c r="B2494" s="34"/>
      <c r="C2494" s="43"/>
    </row>
    <row r="2495" spans="1:3">
      <c r="A2495" s="34"/>
      <c r="B2495" s="34"/>
      <c r="C2495" s="43"/>
    </row>
    <row r="2496" spans="1:3">
      <c r="A2496" s="34"/>
      <c r="B2496" s="34"/>
      <c r="C2496" s="43"/>
    </row>
    <row r="2497" spans="1:3">
      <c r="A2497" s="34"/>
      <c r="B2497" s="34"/>
      <c r="C2497" s="43"/>
    </row>
    <row r="2498" spans="1:3">
      <c r="A2498" s="34"/>
      <c r="B2498" s="34"/>
      <c r="C2498" s="43"/>
    </row>
    <row r="2499" spans="1:3">
      <c r="A2499" s="34"/>
      <c r="B2499" s="34"/>
      <c r="C2499" s="43"/>
    </row>
    <row r="2500" spans="1:3">
      <c r="A2500" s="34"/>
      <c r="B2500" s="34"/>
      <c r="C2500" s="43"/>
    </row>
    <row r="2501" spans="1:3">
      <c r="A2501" s="34"/>
      <c r="B2501" s="34"/>
      <c r="C2501" s="43"/>
    </row>
    <row r="2502" spans="1:3">
      <c r="A2502" s="34"/>
      <c r="B2502" s="34"/>
      <c r="C2502" s="43"/>
    </row>
    <row r="2503" spans="1:3">
      <c r="A2503" s="34"/>
      <c r="B2503" s="34"/>
      <c r="C2503" s="43"/>
    </row>
    <row r="2504" spans="1:3">
      <c r="A2504" s="34"/>
      <c r="B2504" s="34"/>
      <c r="C2504" s="43"/>
    </row>
    <row r="2505" spans="1:3">
      <c r="A2505" s="34"/>
      <c r="B2505" s="34"/>
      <c r="C2505" s="43"/>
    </row>
    <row r="2506" spans="1:3">
      <c r="A2506" s="34"/>
      <c r="B2506" s="34"/>
      <c r="C2506" s="43"/>
    </row>
    <row r="2507" spans="1:3">
      <c r="A2507" s="34"/>
      <c r="B2507" s="34"/>
      <c r="C2507" s="43"/>
    </row>
    <row r="2508" spans="1:3">
      <c r="A2508" s="34"/>
      <c r="B2508" s="34"/>
      <c r="C2508" s="43"/>
    </row>
    <row r="2509" spans="1:3">
      <c r="A2509" s="34"/>
      <c r="B2509" s="34"/>
      <c r="C2509" s="43"/>
    </row>
    <row r="2510" spans="1:3">
      <c r="A2510" s="34"/>
      <c r="B2510" s="34"/>
      <c r="C2510" s="43"/>
    </row>
    <row r="2511" spans="1:3">
      <c r="A2511" s="34"/>
      <c r="B2511" s="34"/>
      <c r="C2511" s="43"/>
    </row>
    <row r="2512" spans="1:3">
      <c r="A2512" s="34"/>
      <c r="B2512" s="34"/>
      <c r="C2512" s="43"/>
    </row>
    <row r="2513" spans="1:3">
      <c r="A2513" s="34"/>
      <c r="B2513" s="34"/>
      <c r="C2513" s="43"/>
    </row>
    <row r="2514" spans="1:3">
      <c r="A2514" s="34"/>
      <c r="B2514" s="34"/>
      <c r="C2514" s="43"/>
    </row>
    <row r="2515" spans="1:3">
      <c r="A2515" s="34"/>
      <c r="B2515" s="34"/>
      <c r="C2515" s="43"/>
    </row>
    <row r="2516" spans="1:3">
      <c r="A2516" s="34"/>
      <c r="B2516" s="34"/>
      <c r="C2516" s="43"/>
    </row>
    <row r="2517" spans="1:3">
      <c r="A2517" s="34"/>
      <c r="B2517" s="34"/>
      <c r="C2517" s="43"/>
    </row>
    <row r="2518" spans="1:3">
      <c r="A2518" s="34"/>
      <c r="B2518" s="34"/>
      <c r="C2518" s="43"/>
    </row>
    <row r="2519" spans="1:3">
      <c r="A2519" s="34"/>
      <c r="B2519" s="34"/>
      <c r="C2519" s="43"/>
    </row>
    <row r="2520" spans="1:3">
      <c r="A2520" s="34"/>
      <c r="B2520" s="34"/>
      <c r="C2520" s="43"/>
    </row>
    <row r="2521" spans="1:3">
      <c r="A2521" s="34"/>
      <c r="B2521" s="34"/>
      <c r="C2521" s="43"/>
    </row>
    <row r="2522" spans="1:3">
      <c r="A2522" s="34"/>
      <c r="B2522" s="34"/>
      <c r="C2522" s="43"/>
    </row>
    <row r="2523" spans="1:3">
      <c r="A2523" s="34"/>
      <c r="B2523" s="34"/>
      <c r="C2523" s="43"/>
    </row>
    <row r="2524" spans="1:3">
      <c r="A2524" s="34"/>
      <c r="B2524" s="34"/>
      <c r="C2524" s="43"/>
    </row>
    <row r="2525" spans="1:3">
      <c r="A2525" s="34"/>
      <c r="B2525" s="34"/>
      <c r="C2525" s="43"/>
    </row>
    <row r="2526" spans="1:3">
      <c r="A2526" s="34"/>
      <c r="B2526" s="34"/>
      <c r="C2526" s="43"/>
    </row>
    <row r="2527" spans="1:3">
      <c r="A2527" s="34"/>
      <c r="B2527" s="34"/>
      <c r="C2527" s="43"/>
    </row>
    <row r="2528" spans="1:3">
      <c r="A2528" s="34"/>
      <c r="B2528" s="34"/>
      <c r="C2528" s="43"/>
    </row>
    <row r="2529" spans="1:3">
      <c r="A2529" s="34"/>
      <c r="B2529" s="34"/>
      <c r="C2529" s="43"/>
    </row>
    <row r="2530" spans="1:3">
      <c r="A2530" s="34"/>
      <c r="B2530" s="34"/>
      <c r="C2530" s="43"/>
    </row>
    <row r="2531" spans="1:3">
      <c r="A2531" s="34"/>
      <c r="B2531" s="34"/>
      <c r="C2531" s="43"/>
    </row>
    <row r="2532" spans="1:3">
      <c r="A2532" s="34"/>
      <c r="B2532" s="34"/>
      <c r="C2532" s="43"/>
    </row>
    <row r="2533" spans="1:3">
      <c r="A2533" s="34"/>
      <c r="B2533" s="34"/>
      <c r="C2533" s="43"/>
    </row>
    <row r="2534" spans="1:3">
      <c r="A2534" s="34"/>
      <c r="B2534" s="34"/>
      <c r="C2534" s="43"/>
    </row>
    <row r="2535" spans="1:3">
      <c r="A2535" s="34"/>
      <c r="B2535" s="34"/>
      <c r="C2535" s="43"/>
    </row>
    <row r="2536" spans="1:3">
      <c r="A2536" s="34"/>
      <c r="B2536" s="34"/>
      <c r="C2536" s="43"/>
    </row>
    <row r="2537" spans="1:3">
      <c r="A2537" s="34"/>
      <c r="B2537" s="34"/>
      <c r="C2537" s="43"/>
    </row>
    <row r="2538" spans="1:3">
      <c r="A2538" s="34"/>
      <c r="B2538" s="34"/>
      <c r="C2538" s="43"/>
    </row>
    <row r="2539" spans="1:3">
      <c r="A2539" s="34"/>
      <c r="B2539" s="34"/>
      <c r="C2539" s="43"/>
    </row>
    <row r="2540" spans="1:3">
      <c r="A2540" s="34"/>
      <c r="B2540" s="34"/>
      <c r="C2540" s="43"/>
    </row>
    <row r="2541" spans="1:3">
      <c r="A2541" s="34"/>
      <c r="B2541" s="34"/>
      <c r="C2541" s="43"/>
    </row>
    <row r="2542" spans="1:3">
      <c r="A2542" s="34"/>
      <c r="B2542" s="34"/>
      <c r="C2542" s="43"/>
    </row>
    <row r="2543" spans="1:3">
      <c r="A2543" s="34"/>
      <c r="B2543" s="34"/>
      <c r="C2543" s="43"/>
    </row>
    <row r="2544" spans="1:3">
      <c r="A2544" s="34"/>
      <c r="B2544" s="34"/>
      <c r="C2544" s="43"/>
    </row>
    <row r="2545" spans="1:3">
      <c r="A2545" s="34"/>
      <c r="B2545" s="34"/>
      <c r="C2545" s="43"/>
    </row>
    <row r="2546" spans="1:3">
      <c r="A2546" s="34"/>
      <c r="B2546" s="34"/>
      <c r="C2546" s="43"/>
    </row>
    <row r="2547" spans="1:3">
      <c r="A2547" s="34"/>
      <c r="B2547" s="34"/>
      <c r="C2547" s="43"/>
    </row>
    <row r="2548" spans="1:3">
      <c r="A2548" s="34"/>
      <c r="B2548" s="34"/>
      <c r="C2548" s="43"/>
    </row>
    <row r="2549" spans="1:3">
      <c r="A2549" s="34"/>
      <c r="B2549" s="34"/>
      <c r="C2549" s="43"/>
    </row>
    <row r="2550" spans="1:3">
      <c r="A2550" s="34"/>
      <c r="B2550" s="34"/>
      <c r="C2550" s="43"/>
    </row>
    <row r="2551" spans="1:3">
      <c r="A2551" s="34"/>
      <c r="B2551" s="34"/>
      <c r="C2551" s="43"/>
    </row>
    <row r="2552" spans="1:3">
      <c r="A2552" s="34"/>
      <c r="B2552" s="34"/>
      <c r="C2552" s="43"/>
    </row>
    <row r="2553" spans="1:3">
      <c r="A2553" s="34"/>
      <c r="B2553" s="34"/>
      <c r="C2553" s="43"/>
    </row>
    <row r="2554" spans="1:3">
      <c r="A2554" s="34"/>
      <c r="B2554" s="34"/>
      <c r="C2554" s="43"/>
    </row>
    <row r="2555" spans="1:3">
      <c r="A2555" s="34"/>
      <c r="B2555" s="34"/>
      <c r="C2555" s="43"/>
    </row>
    <row r="2556" spans="1:3">
      <c r="A2556" s="34"/>
      <c r="B2556" s="34"/>
      <c r="C2556" s="43"/>
    </row>
    <row r="2557" spans="1:3">
      <c r="A2557" s="34"/>
      <c r="B2557" s="34"/>
      <c r="C2557" s="43"/>
    </row>
    <row r="2558" spans="1:3">
      <c r="A2558" s="34"/>
      <c r="B2558" s="34"/>
      <c r="C2558" s="43"/>
    </row>
    <row r="2559" spans="1:3">
      <c r="A2559" s="34"/>
      <c r="B2559" s="34"/>
      <c r="C2559" s="43"/>
    </row>
    <row r="2560" spans="1:3">
      <c r="A2560" s="34"/>
      <c r="B2560" s="34"/>
      <c r="C2560" s="43"/>
    </row>
    <row r="2561" spans="1:3">
      <c r="A2561" s="34"/>
      <c r="B2561" s="34"/>
      <c r="C2561" s="43"/>
    </row>
    <row r="2562" spans="1:3">
      <c r="A2562" s="34"/>
      <c r="B2562" s="34"/>
      <c r="C2562" s="43"/>
    </row>
    <row r="2563" spans="1:3">
      <c r="A2563" s="34"/>
      <c r="B2563" s="34"/>
      <c r="C2563" s="43"/>
    </row>
    <row r="2564" spans="1:3">
      <c r="A2564" s="34"/>
      <c r="B2564" s="34"/>
      <c r="C2564" s="43"/>
    </row>
    <row r="2565" spans="1:3">
      <c r="A2565" s="34"/>
      <c r="B2565" s="34"/>
      <c r="C2565" s="43"/>
    </row>
    <row r="2566" spans="1:3">
      <c r="A2566" s="34"/>
      <c r="B2566" s="34"/>
      <c r="C2566" s="43"/>
    </row>
    <row r="2567" spans="1:3">
      <c r="A2567" s="34"/>
      <c r="B2567" s="34"/>
      <c r="C2567" s="43"/>
    </row>
    <row r="2568" spans="1:3">
      <c r="A2568" s="34"/>
      <c r="B2568" s="34"/>
      <c r="C2568" s="43"/>
    </row>
    <row r="2569" spans="1:3">
      <c r="A2569" s="34"/>
      <c r="B2569" s="34"/>
      <c r="C2569" s="43"/>
    </row>
    <row r="2570" spans="1:3">
      <c r="A2570" s="34"/>
      <c r="B2570" s="34"/>
      <c r="C2570" s="43"/>
    </row>
    <row r="2571" spans="1:3">
      <c r="A2571" s="34"/>
      <c r="B2571" s="34"/>
      <c r="C2571" s="43"/>
    </row>
    <row r="2572" spans="1:3">
      <c r="A2572" s="34"/>
      <c r="B2572" s="34"/>
      <c r="C2572" s="43"/>
    </row>
    <row r="2573" spans="1:3">
      <c r="A2573" s="34"/>
      <c r="B2573" s="34"/>
      <c r="C2573" s="43"/>
    </row>
    <row r="2574" spans="1:3">
      <c r="A2574" s="34"/>
      <c r="B2574" s="34"/>
      <c r="C2574" s="43"/>
    </row>
    <row r="2575" spans="1:3">
      <c r="A2575" s="34"/>
      <c r="B2575" s="34"/>
      <c r="C2575" s="43"/>
    </row>
    <row r="2576" spans="1:3">
      <c r="A2576" s="34"/>
      <c r="B2576" s="34"/>
      <c r="C2576" s="43"/>
    </row>
    <row r="2577" spans="1:3">
      <c r="A2577" s="34"/>
      <c r="B2577" s="34"/>
      <c r="C2577" s="43"/>
    </row>
    <row r="2578" spans="1:3">
      <c r="A2578" s="34"/>
      <c r="B2578" s="34"/>
      <c r="C2578" s="43"/>
    </row>
    <row r="2579" spans="1:3">
      <c r="A2579" s="34"/>
      <c r="B2579" s="34"/>
      <c r="C2579" s="43"/>
    </row>
    <row r="2580" spans="1:3">
      <c r="A2580" s="34"/>
      <c r="B2580" s="34"/>
      <c r="C2580" s="43"/>
    </row>
    <row r="2581" spans="1:3">
      <c r="A2581" s="34"/>
      <c r="B2581" s="34"/>
      <c r="C2581" s="43"/>
    </row>
    <row r="2582" spans="1:3">
      <c r="A2582" s="34"/>
      <c r="B2582" s="34"/>
      <c r="C2582" s="43"/>
    </row>
    <row r="2583" spans="1:3">
      <c r="A2583" s="34"/>
      <c r="B2583" s="34"/>
      <c r="C2583" s="43"/>
    </row>
    <row r="2584" spans="1:3">
      <c r="A2584" s="34"/>
      <c r="B2584" s="34"/>
      <c r="C2584" s="43"/>
    </row>
    <row r="2585" spans="1:3">
      <c r="A2585" s="34"/>
      <c r="B2585" s="34"/>
      <c r="C2585" s="43"/>
    </row>
    <row r="2586" spans="1:3">
      <c r="A2586" s="34"/>
      <c r="B2586" s="34"/>
      <c r="C2586" s="43"/>
    </row>
    <row r="2587" spans="1:3">
      <c r="A2587" s="34"/>
      <c r="B2587" s="34"/>
      <c r="C2587" s="43"/>
    </row>
    <row r="2588" spans="1:3">
      <c r="A2588" s="34"/>
      <c r="B2588" s="34"/>
      <c r="C2588" s="43"/>
    </row>
    <row r="2589" spans="1:3">
      <c r="A2589" s="34"/>
      <c r="B2589" s="34"/>
      <c r="C2589" s="43"/>
    </row>
    <row r="2590" spans="1:3">
      <c r="A2590" s="34"/>
      <c r="B2590" s="34"/>
      <c r="C2590" s="43"/>
    </row>
    <row r="2591" spans="1:3">
      <c r="A2591" s="34"/>
      <c r="B2591" s="34"/>
      <c r="C2591" s="43"/>
    </row>
    <row r="2592" spans="1:3">
      <c r="A2592" s="34"/>
      <c r="B2592" s="34"/>
      <c r="C2592" s="43"/>
    </row>
    <row r="2593" spans="1:3">
      <c r="A2593" s="34"/>
      <c r="B2593" s="34"/>
      <c r="C2593" s="43"/>
    </row>
    <row r="2594" spans="1:3">
      <c r="A2594" s="34"/>
      <c r="B2594" s="34"/>
      <c r="C2594" s="43"/>
    </row>
    <row r="2595" spans="1:3">
      <c r="A2595" s="34"/>
      <c r="B2595" s="34"/>
      <c r="C2595" s="43"/>
    </row>
    <row r="2596" spans="1:3">
      <c r="A2596" s="34"/>
      <c r="B2596" s="34"/>
      <c r="C2596" s="43"/>
    </row>
    <row r="2597" spans="1:3">
      <c r="A2597" s="34"/>
      <c r="B2597" s="34"/>
      <c r="C2597" s="43"/>
    </row>
    <row r="2598" spans="1:3">
      <c r="A2598" s="34"/>
      <c r="B2598" s="34"/>
      <c r="C2598" s="43"/>
    </row>
    <row r="2599" spans="1:3">
      <c r="A2599" s="34"/>
      <c r="B2599" s="34"/>
      <c r="C2599" s="43"/>
    </row>
    <row r="2600" spans="1:3">
      <c r="A2600" s="34"/>
      <c r="B2600" s="34"/>
      <c r="C2600" s="43"/>
    </row>
    <row r="2601" spans="1:3">
      <c r="A2601" s="34"/>
      <c r="B2601" s="34"/>
      <c r="C2601" s="43"/>
    </row>
    <row r="2602" spans="1:3">
      <c r="A2602" s="34"/>
      <c r="B2602" s="34"/>
      <c r="C2602" s="43"/>
    </row>
    <row r="2603" spans="1:3">
      <c r="A2603" s="34"/>
      <c r="B2603" s="34"/>
      <c r="C2603" s="43"/>
    </row>
    <row r="2604" spans="1:3">
      <c r="A2604" s="34"/>
      <c r="B2604" s="34"/>
      <c r="C2604" s="43"/>
    </row>
    <row r="2605" spans="1:3">
      <c r="A2605" s="34"/>
      <c r="B2605" s="34"/>
      <c r="C2605" s="43"/>
    </row>
    <row r="2606" spans="1:3">
      <c r="A2606" s="34"/>
      <c r="B2606" s="34"/>
      <c r="C2606" s="43"/>
    </row>
    <row r="2607" spans="1:3">
      <c r="A2607" s="34"/>
      <c r="B2607" s="34"/>
      <c r="C2607" s="43"/>
    </row>
    <row r="2608" spans="1:3">
      <c r="A2608" s="34"/>
      <c r="B2608" s="34"/>
      <c r="C2608" s="43"/>
    </row>
    <row r="2609" spans="1:3">
      <c r="A2609" s="34"/>
      <c r="B2609" s="34"/>
      <c r="C2609" s="43"/>
    </row>
    <row r="2610" spans="1:3">
      <c r="A2610" s="34"/>
      <c r="B2610" s="34"/>
      <c r="C2610" s="43"/>
    </row>
    <row r="2611" spans="1:3">
      <c r="A2611" s="34"/>
      <c r="B2611" s="34"/>
      <c r="C2611" s="43"/>
    </row>
    <row r="2612" spans="1:3">
      <c r="A2612" s="34"/>
      <c r="B2612" s="34"/>
      <c r="C2612" s="43"/>
    </row>
    <row r="2613" spans="1:3">
      <c r="A2613" s="34"/>
      <c r="B2613" s="34"/>
      <c r="C2613" s="43"/>
    </row>
    <row r="2614" spans="1:3">
      <c r="A2614" s="34"/>
      <c r="B2614" s="34"/>
      <c r="C2614" s="43"/>
    </row>
    <row r="2615" spans="1:3">
      <c r="A2615" s="34"/>
      <c r="B2615" s="34"/>
      <c r="C2615" s="43"/>
    </row>
    <row r="2616" spans="1:3">
      <c r="A2616" s="34"/>
      <c r="B2616" s="34"/>
      <c r="C2616" s="43"/>
    </row>
    <row r="2617" spans="1:3">
      <c r="A2617" s="34"/>
      <c r="B2617" s="34"/>
      <c r="C2617" s="43"/>
    </row>
    <row r="2618" spans="1:3">
      <c r="A2618" s="34"/>
      <c r="B2618" s="34"/>
      <c r="C2618" s="43"/>
    </row>
    <row r="2619" spans="1:3">
      <c r="A2619" s="34"/>
      <c r="B2619" s="34"/>
      <c r="C2619" s="43"/>
    </row>
    <row r="2620" spans="1:3">
      <c r="A2620" s="34"/>
      <c r="B2620" s="34"/>
      <c r="C2620" s="43"/>
    </row>
    <row r="2621" spans="1:3">
      <c r="A2621" s="34"/>
      <c r="B2621" s="34"/>
      <c r="C2621" s="43"/>
    </row>
    <row r="2622" spans="1:3">
      <c r="A2622" s="34"/>
      <c r="B2622" s="34"/>
      <c r="C2622" s="43"/>
    </row>
    <row r="2623" spans="1:3">
      <c r="A2623" s="34"/>
      <c r="B2623" s="34"/>
      <c r="C2623" s="43"/>
    </row>
    <row r="2624" spans="1:3">
      <c r="A2624" s="34"/>
      <c r="B2624" s="34"/>
      <c r="C2624" s="43"/>
    </row>
    <row r="2625" spans="1:3">
      <c r="A2625" s="34"/>
      <c r="B2625" s="34"/>
      <c r="C2625" s="43"/>
    </row>
    <row r="2626" spans="1:3">
      <c r="A2626" s="34"/>
      <c r="B2626" s="34"/>
      <c r="C2626" s="43"/>
    </row>
    <row r="2627" spans="1:3">
      <c r="A2627" s="34"/>
      <c r="B2627" s="34"/>
      <c r="C2627" s="43"/>
    </row>
    <row r="2628" spans="1:3">
      <c r="A2628" s="34"/>
      <c r="B2628" s="34"/>
      <c r="C2628" s="43"/>
    </row>
    <row r="2629" spans="1:3">
      <c r="A2629" s="34"/>
      <c r="B2629" s="34"/>
      <c r="C2629" s="43"/>
    </row>
    <row r="2630" spans="1:3">
      <c r="A2630" s="34"/>
      <c r="B2630" s="34"/>
      <c r="C2630" s="43"/>
    </row>
    <row r="2631" spans="1:3">
      <c r="A2631" s="34"/>
      <c r="B2631" s="34"/>
      <c r="C2631" s="43"/>
    </row>
    <row r="2632" spans="1:3">
      <c r="A2632" s="34"/>
      <c r="B2632" s="34"/>
      <c r="C2632" s="43"/>
    </row>
    <row r="2633" spans="1:3">
      <c r="A2633" s="34"/>
      <c r="B2633" s="34"/>
      <c r="C2633" s="43"/>
    </row>
    <row r="2634" spans="1:3">
      <c r="A2634" s="34"/>
      <c r="B2634" s="34"/>
      <c r="C2634" s="43"/>
    </row>
    <row r="2635" spans="1:3">
      <c r="A2635" s="34"/>
      <c r="B2635" s="34"/>
      <c r="C2635" s="43"/>
    </row>
    <row r="2636" spans="1:3">
      <c r="A2636" s="34"/>
      <c r="B2636" s="34"/>
      <c r="C2636" s="43"/>
    </row>
    <row r="2637" spans="1:3">
      <c r="A2637" s="34"/>
      <c r="B2637" s="34"/>
      <c r="C2637" s="43"/>
    </row>
    <row r="2638" spans="1:3">
      <c r="A2638" s="34"/>
      <c r="B2638" s="34"/>
      <c r="C2638" s="43"/>
    </row>
    <row r="2639" spans="1:3">
      <c r="A2639" s="34"/>
      <c r="B2639" s="34"/>
      <c r="C2639" s="43"/>
    </row>
    <row r="2640" spans="1:3">
      <c r="A2640" s="34"/>
      <c r="B2640" s="34"/>
      <c r="C2640" s="43"/>
    </row>
    <row r="2641" spans="1:3">
      <c r="A2641" s="34"/>
      <c r="B2641" s="34"/>
      <c r="C2641" s="43"/>
    </row>
    <row r="2642" spans="1:3">
      <c r="A2642" s="34"/>
      <c r="B2642" s="34"/>
      <c r="C2642" s="43"/>
    </row>
    <row r="2643" spans="1:3">
      <c r="A2643" s="34"/>
      <c r="B2643" s="34"/>
      <c r="C2643" s="43"/>
    </row>
    <row r="2644" spans="1:3">
      <c r="A2644" s="34"/>
      <c r="B2644" s="34"/>
      <c r="C2644" s="43"/>
    </row>
    <row r="2645" spans="1:3">
      <c r="A2645" s="34"/>
      <c r="B2645" s="34"/>
      <c r="C2645" s="43"/>
    </row>
    <row r="2646" spans="1:3">
      <c r="A2646" s="34"/>
      <c r="B2646" s="34"/>
      <c r="C2646" s="43"/>
    </row>
    <row r="2647" spans="1:3">
      <c r="A2647" s="34"/>
      <c r="B2647" s="34"/>
      <c r="C2647" s="43"/>
    </row>
    <row r="2648" spans="1:3">
      <c r="A2648" s="34"/>
      <c r="B2648" s="34"/>
      <c r="C2648" s="43"/>
    </row>
    <row r="2649" spans="1:3">
      <c r="A2649" s="34"/>
      <c r="B2649" s="34"/>
      <c r="C2649" s="43"/>
    </row>
    <row r="2650" spans="1:3">
      <c r="A2650" s="34"/>
      <c r="B2650" s="34"/>
      <c r="C2650" s="43"/>
    </row>
    <row r="2651" spans="1:3">
      <c r="A2651" s="34"/>
      <c r="B2651" s="34"/>
      <c r="C2651" s="43"/>
    </row>
    <row r="2652" spans="1:3">
      <c r="A2652" s="34"/>
      <c r="B2652" s="34"/>
      <c r="C2652" s="43"/>
    </row>
    <row r="2653" spans="1:3">
      <c r="A2653" s="34"/>
      <c r="B2653" s="34"/>
      <c r="C2653" s="43"/>
    </row>
    <row r="2654" spans="1:3">
      <c r="A2654" s="34"/>
      <c r="B2654" s="34"/>
      <c r="C2654" s="43"/>
    </row>
    <row r="2655" spans="1:3">
      <c r="A2655" s="34"/>
      <c r="B2655" s="34"/>
      <c r="C2655" s="43"/>
    </row>
    <row r="2656" spans="1:3">
      <c r="A2656" s="34"/>
      <c r="B2656" s="34"/>
      <c r="C2656" s="43"/>
    </row>
    <row r="2657" spans="1:3">
      <c r="A2657" s="34"/>
      <c r="B2657" s="34"/>
      <c r="C2657" s="43"/>
    </row>
    <row r="2658" spans="1:3">
      <c r="A2658" s="34"/>
      <c r="B2658" s="34"/>
      <c r="C2658" s="43"/>
    </row>
    <row r="2659" spans="1:3">
      <c r="A2659" s="34"/>
      <c r="B2659" s="34"/>
      <c r="C2659" s="43"/>
    </row>
    <row r="2660" spans="1:3">
      <c r="A2660" s="34"/>
      <c r="B2660" s="34"/>
      <c r="C2660" s="43"/>
    </row>
    <row r="2661" spans="1:3">
      <c r="A2661" s="34"/>
      <c r="B2661" s="34"/>
      <c r="C2661" s="43"/>
    </row>
    <row r="2662" spans="1:3">
      <c r="A2662" s="34"/>
      <c r="B2662" s="34"/>
      <c r="C2662" s="43"/>
    </row>
    <row r="2663" spans="1:3">
      <c r="A2663" s="34"/>
      <c r="B2663" s="34"/>
      <c r="C2663" s="43"/>
    </row>
    <row r="2664" spans="1:3">
      <c r="A2664" s="34"/>
      <c r="B2664" s="34"/>
      <c r="C2664" s="43"/>
    </row>
    <row r="2665" spans="1:3">
      <c r="A2665" s="34"/>
      <c r="B2665" s="34"/>
      <c r="C2665" s="43"/>
    </row>
    <row r="2666" spans="1:3">
      <c r="A2666" s="34"/>
      <c r="B2666" s="34"/>
      <c r="C2666" s="43"/>
    </row>
    <row r="2667" spans="1:3">
      <c r="A2667" s="34"/>
      <c r="B2667" s="34"/>
      <c r="C2667" s="43"/>
    </row>
    <row r="2668" spans="1:3">
      <c r="A2668" s="34"/>
      <c r="B2668" s="34"/>
      <c r="C2668" s="43"/>
    </row>
    <row r="2669" spans="1:3">
      <c r="A2669" s="34"/>
      <c r="B2669" s="34"/>
      <c r="C2669" s="43"/>
    </row>
    <row r="2670" spans="1:3">
      <c r="A2670" s="34"/>
      <c r="B2670" s="34"/>
      <c r="C2670" s="43"/>
    </row>
    <row r="2671" spans="1:3">
      <c r="A2671" s="34"/>
      <c r="B2671" s="34"/>
      <c r="C2671" s="43"/>
    </row>
    <row r="2672" spans="1:3">
      <c r="A2672" s="34"/>
      <c r="B2672" s="34"/>
      <c r="C2672" s="43"/>
    </row>
    <row r="2673" spans="1:3">
      <c r="A2673" s="34"/>
      <c r="B2673" s="34"/>
      <c r="C2673" s="43"/>
    </row>
    <row r="2674" spans="1:3">
      <c r="A2674" s="34"/>
      <c r="B2674" s="34"/>
      <c r="C2674" s="43"/>
    </row>
    <row r="2675" spans="1:3">
      <c r="A2675" s="34"/>
      <c r="B2675" s="34"/>
      <c r="C2675" s="43"/>
    </row>
    <row r="2676" spans="1:3">
      <c r="A2676" s="34"/>
      <c r="B2676" s="34"/>
      <c r="C2676" s="43"/>
    </row>
    <row r="2677" spans="1:3">
      <c r="A2677" s="34"/>
      <c r="B2677" s="34"/>
      <c r="C2677" s="43"/>
    </row>
    <row r="2678" spans="1:3">
      <c r="A2678" s="34"/>
      <c r="B2678" s="34"/>
      <c r="C2678" s="43"/>
    </row>
    <row r="2679" spans="1:3">
      <c r="A2679" s="34"/>
      <c r="B2679" s="34"/>
      <c r="C2679" s="43"/>
    </row>
    <row r="2680" spans="1:3">
      <c r="A2680" s="34"/>
      <c r="B2680" s="34"/>
      <c r="C2680" s="43"/>
    </row>
    <row r="2681" spans="1:3">
      <c r="A2681" s="34"/>
      <c r="B2681" s="34"/>
      <c r="C2681" s="43"/>
    </row>
    <row r="2682" spans="1:3">
      <c r="A2682" s="34"/>
      <c r="B2682" s="34"/>
      <c r="C2682" s="43"/>
    </row>
    <row r="2683" spans="1:3">
      <c r="A2683" s="34"/>
      <c r="B2683" s="34"/>
      <c r="C2683" s="43"/>
    </row>
    <row r="2684" spans="1:3">
      <c r="A2684" s="34"/>
      <c r="B2684" s="34"/>
      <c r="C2684" s="43"/>
    </row>
    <row r="2685" spans="1:3">
      <c r="A2685" s="34"/>
      <c r="B2685" s="34"/>
      <c r="C2685" s="43"/>
    </row>
    <row r="2686" spans="1:3">
      <c r="A2686" s="34"/>
      <c r="B2686" s="34"/>
      <c r="C2686" s="43"/>
    </row>
    <row r="2687" spans="1:3">
      <c r="A2687" s="34"/>
      <c r="B2687" s="34"/>
      <c r="C2687" s="43"/>
    </row>
    <row r="2688" spans="1:3">
      <c r="A2688" s="34"/>
      <c r="B2688" s="34"/>
      <c r="C2688" s="43"/>
    </row>
    <row r="2689" spans="1:3">
      <c r="A2689" s="34"/>
      <c r="B2689" s="34"/>
      <c r="C2689" s="43"/>
    </row>
    <row r="2690" spans="1:3">
      <c r="A2690" s="34"/>
      <c r="B2690" s="34"/>
      <c r="C2690" s="43"/>
    </row>
    <row r="2691" spans="1:3">
      <c r="A2691" s="34"/>
      <c r="B2691" s="34"/>
      <c r="C2691" s="43"/>
    </row>
    <row r="2692" spans="1:3">
      <c r="A2692" s="34"/>
      <c r="B2692" s="34"/>
      <c r="C2692" s="43"/>
    </row>
    <row r="2693" spans="1:3">
      <c r="A2693" s="34"/>
      <c r="B2693" s="34"/>
      <c r="C2693" s="43"/>
    </row>
    <row r="2694" spans="1:3">
      <c r="A2694" s="34"/>
      <c r="B2694" s="34"/>
      <c r="C2694" s="43"/>
    </row>
    <row r="2695" spans="1:3">
      <c r="A2695" s="34"/>
      <c r="B2695" s="34"/>
      <c r="C2695" s="43"/>
    </row>
    <row r="2696" spans="1:3">
      <c r="A2696" s="34"/>
      <c r="B2696" s="34"/>
      <c r="C2696" s="43"/>
    </row>
    <row r="2697" spans="1:3">
      <c r="A2697" s="34"/>
      <c r="B2697" s="34"/>
      <c r="C2697" s="43"/>
    </row>
    <row r="2698" spans="1:3">
      <c r="A2698" s="34"/>
      <c r="B2698" s="34"/>
      <c r="C2698" s="43"/>
    </row>
    <row r="2699" spans="1:3">
      <c r="A2699" s="34"/>
      <c r="B2699" s="34"/>
      <c r="C2699" s="43"/>
    </row>
    <row r="2700" spans="1:3">
      <c r="A2700" s="34"/>
      <c r="B2700" s="34"/>
      <c r="C2700" s="43"/>
    </row>
    <row r="2701" spans="1:3">
      <c r="A2701" s="34"/>
      <c r="B2701" s="34"/>
      <c r="C2701" s="43"/>
    </row>
    <row r="2702" spans="1:3">
      <c r="A2702" s="34"/>
      <c r="B2702" s="34"/>
      <c r="C2702" s="43"/>
    </row>
    <row r="2703" spans="1:3">
      <c r="A2703" s="34"/>
      <c r="B2703" s="34"/>
      <c r="C2703" s="43"/>
    </row>
    <row r="2704" spans="1:3">
      <c r="A2704" s="34"/>
      <c r="B2704" s="34"/>
      <c r="C2704" s="43"/>
    </row>
    <row r="2705" spans="1:3">
      <c r="A2705" s="34"/>
      <c r="B2705" s="34"/>
      <c r="C2705" s="43"/>
    </row>
    <row r="2706" spans="1:3">
      <c r="A2706" s="34"/>
      <c r="B2706" s="34"/>
      <c r="C2706" s="43"/>
    </row>
    <row r="2707" spans="1:3">
      <c r="A2707" s="34"/>
      <c r="B2707" s="34"/>
      <c r="C2707" s="43"/>
    </row>
    <row r="2708" spans="1:3">
      <c r="A2708" s="34"/>
      <c r="B2708" s="34"/>
      <c r="C2708" s="43"/>
    </row>
    <row r="2709" spans="1:3">
      <c r="A2709" s="34"/>
      <c r="B2709" s="34"/>
      <c r="C2709" s="43"/>
    </row>
    <row r="2710" spans="1:3">
      <c r="A2710" s="34"/>
      <c r="B2710" s="34"/>
      <c r="C2710" s="43"/>
    </row>
    <row r="2711" spans="1:3">
      <c r="A2711" s="34"/>
      <c r="B2711" s="34"/>
      <c r="C2711" s="43"/>
    </row>
    <row r="2712" spans="1:3">
      <c r="A2712" s="34"/>
      <c r="B2712" s="34"/>
      <c r="C2712" s="43"/>
    </row>
    <row r="2713" spans="1:3">
      <c r="A2713" s="34"/>
      <c r="B2713" s="34"/>
      <c r="C2713" s="43"/>
    </row>
    <row r="2714" spans="1:3">
      <c r="A2714" s="34"/>
      <c r="B2714" s="34"/>
      <c r="C2714" s="43"/>
    </row>
    <row r="2715" spans="1:3">
      <c r="A2715" s="34"/>
      <c r="B2715" s="34"/>
      <c r="C2715" s="43"/>
    </row>
    <row r="2716" spans="1:3">
      <c r="A2716" s="34"/>
      <c r="B2716" s="34"/>
      <c r="C2716" s="43"/>
    </row>
    <row r="2717" spans="1:3">
      <c r="A2717" s="34"/>
      <c r="B2717" s="34"/>
      <c r="C2717" s="43"/>
    </row>
    <row r="2718" spans="1:3">
      <c r="A2718" s="34"/>
      <c r="B2718" s="34"/>
      <c r="C2718" s="43"/>
    </row>
    <row r="3363" spans="1:3">
      <c r="A3363" s="34"/>
      <c r="B3363" s="34"/>
      <c r="C3363" s="43"/>
    </row>
    <row r="3364" spans="1:3">
      <c r="A3364" s="34"/>
      <c r="B3364" s="34"/>
      <c r="C3364" s="43"/>
    </row>
    <row r="3365" spans="1:3">
      <c r="A3365" s="34"/>
      <c r="B3365" s="34"/>
      <c r="C3365" s="43"/>
    </row>
    <row r="3366" spans="1:3">
      <c r="A3366" s="34"/>
      <c r="B3366" s="34"/>
      <c r="C3366" s="43"/>
    </row>
    <row r="3367" spans="1:3">
      <c r="A3367" s="34"/>
      <c r="B3367" s="34"/>
      <c r="C3367" s="43"/>
    </row>
    <row r="3368" spans="1:3">
      <c r="A3368" s="34"/>
      <c r="B3368" s="34"/>
      <c r="C3368" s="43"/>
    </row>
    <row r="3369" spans="1:3">
      <c r="A3369" s="34"/>
      <c r="B3369" s="34"/>
      <c r="C3369" s="43"/>
    </row>
    <row r="3370" spans="1:3">
      <c r="A3370" s="34"/>
      <c r="B3370" s="34"/>
      <c r="C3370" s="43"/>
    </row>
    <row r="3371" spans="1:3">
      <c r="A3371" s="34"/>
      <c r="B3371" s="34"/>
      <c r="C3371" s="43"/>
    </row>
    <row r="3372" spans="1:3">
      <c r="A3372" s="34"/>
      <c r="B3372" s="34"/>
      <c r="C3372" s="43"/>
    </row>
    <row r="3373" spans="1:3">
      <c r="A3373" s="34"/>
      <c r="B3373" s="34"/>
      <c r="C3373" s="43"/>
    </row>
    <row r="3374" spans="1:3">
      <c r="A3374" s="34"/>
      <c r="B3374" s="34"/>
      <c r="C3374" s="43"/>
    </row>
    <row r="3375" spans="1:3">
      <c r="A3375" s="34"/>
      <c r="B3375" s="34"/>
      <c r="C3375" s="43"/>
    </row>
    <row r="3376" spans="1:3">
      <c r="A3376" s="34"/>
      <c r="B3376" s="34"/>
      <c r="C3376" s="43"/>
    </row>
    <row r="3377" spans="1:3">
      <c r="A3377" s="34"/>
      <c r="B3377" s="34"/>
      <c r="C3377" s="43"/>
    </row>
    <row r="3378" spans="1:3">
      <c r="A3378" s="34"/>
      <c r="B3378" s="34"/>
      <c r="C3378" s="43"/>
    </row>
    <row r="3379" spans="1:3">
      <c r="A3379" s="34"/>
      <c r="B3379" s="34"/>
      <c r="C3379" s="43"/>
    </row>
    <row r="3380" spans="1:3">
      <c r="A3380" s="34"/>
      <c r="B3380" s="34"/>
      <c r="C3380" s="43"/>
    </row>
    <row r="3381" spans="1:3">
      <c r="A3381" s="34"/>
      <c r="B3381" s="34"/>
      <c r="C3381" s="43"/>
    </row>
    <row r="3382" spans="1:3">
      <c r="A3382" s="34"/>
      <c r="B3382" s="34"/>
      <c r="C3382" s="43"/>
    </row>
    <row r="3383" spans="1:3">
      <c r="A3383" s="34"/>
      <c r="B3383" s="34"/>
      <c r="C3383" s="43"/>
    </row>
    <row r="3384" spans="1:3">
      <c r="A3384" s="34"/>
      <c r="B3384" s="34"/>
      <c r="C3384" s="43"/>
    </row>
    <row r="3385" spans="1:3">
      <c r="A3385" s="34"/>
      <c r="B3385" s="34"/>
      <c r="C3385" s="43"/>
    </row>
    <row r="3386" spans="1:3">
      <c r="A3386" s="34"/>
      <c r="B3386" s="34"/>
      <c r="C3386" s="43"/>
    </row>
    <row r="3387" spans="1:3">
      <c r="A3387" s="34"/>
      <c r="B3387" s="34"/>
      <c r="C3387" s="43"/>
    </row>
    <row r="3388" spans="1:3">
      <c r="A3388" s="34"/>
      <c r="B3388" s="34"/>
      <c r="C3388" s="43"/>
    </row>
    <row r="3389" spans="1:3">
      <c r="A3389" s="34"/>
      <c r="B3389" s="34"/>
      <c r="C3389" s="43"/>
    </row>
    <row r="3390" spans="1:3">
      <c r="A3390" s="34"/>
      <c r="B3390" s="34"/>
      <c r="C3390" s="43"/>
    </row>
    <row r="3391" spans="1:3">
      <c r="A3391" s="34"/>
      <c r="B3391" s="34"/>
      <c r="C3391" s="43"/>
    </row>
    <row r="3392" spans="1:3">
      <c r="A3392" s="34"/>
      <c r="B3392" s="34"/>
      <c r="C3392" s="43"/>
    </row>
    <row r="3393" spans="1:3">
      <c r="A3393" s="34"/>
      <c r="B3393" s="34"/>
      <c r="C3393" s="43"/>
    </row>
    <row r="3394" spans="1:3">
      <c r="A3394" s="34"/>
      <c r="B3394" s="34"/>
      <c r="C3394" s="43"/>
    </row>
    <row r="3395" spans="1:3">
      <c r="A3395" s="34"/>
      <c r="B3395" s="34"/>
      <c r="C3395" s="43"/>
    </row>
    <row r="3396" spans="1:3">
      <c r="A3396" s="34"/>
      <c r="B3396" s="34"/>
      <c r="C3396" s="43"/>
    </row>
    <row r="3397" spans="1:3">
      <c r="A3397" s="34"/>
      <c r="B3397" s="34"/>
      <c r="C3397" s="43"/>
    </row>
    <row r="3398" spans="1:3">
      <c r="A3398" s="34"/>
      <c r="B3398" s="34"/>
      <c r="C3398" s="43"/>
    </row>
    <row r="3399" spans="1:3">
      <c r="A3399" s="34"/>
      <c r="B3399" s="34"/>
      <c r="C3399" s="43"/>
    </row>
    <row r="3400" spans="1:3">
      <c r="A3400" s="34"/>
      <c r="B3400" s="34"/>
      <c r="C3400" s="43"/>
    </row>
    <row r="3401" spans="1:3">
      <c r="A3401" s="34"/>
      <c r="B3401" s="34"/>
      <c r="C3401" s="43"/>
    </row>
    <row r="3402" spans="1:3">
      <c r="A3402" s="34"/>
      <c r="B3402" s="34"/>
      <c r="C3402" s="43"/>
    </row>
    <row r="3403" spans="1:3">
      <c r="A3403" s="34"/>
      <c r="B3403" s="34"/>
      <c r="C3403" s="43"/>
    </row>
    <row r="3404" spans="1:3">
      <c r="A3404" s="34"/>
      <c r="B3404" s="34"/>
      <c r="C3404" s="43"/>
    </row>
    <row r="3405" spans="1:3">
      <c r="A3405" s="34"/>
      <c r="B3405" s="34"/>
      <c r="C3405" s="43"/>
    </row>
    <row r="3406" spans="1:3">
      <c r="A3406" s="34"/>
      <c r="B3406" s="34"/>
      <c r="C3406" s="43"/>
    </row>
    <row r="3407" spans="1:3">
      <c r="A3407" s="34"/>
      <c r="B3407" s="34"/>
      <c r="C3407" s="43"/>
    </row>
    <row r="3408" spans="1:3">
      <c r="A3408" s="34"/>
      <c r="B3408" s="34"/>
      <c r="C3408" s="43"/>
    </row>
    <row r="3409" spans="1:3">
      <c r="A3409" s="34"/>
      <c r="B3409" s="34"/>
      <c r="C3409" s="43"/>
    </row>
    <row r="3410" spans="1:3">
      <c r="A3410" s="34"/>
      <c r="B3410" s="34"/>
      <c r="C3410" s="43"/>
    </row>
    <row r="3411" spans="1:3">
      <c r="A3411" s="34"/>
      <c r="B3411" s="34"/>
      <c r="C3411" s="43"/>
    </row>
    <row r="3412" spans="1:3">
      <c r="A3412" s="34"/>
      <c r="B3412" s="34"/>
      <c r="C3412" s="43"/>
    </row>
    <row r="3413" spans="1:3">
      <c r="A3413" s="34"/>
      <c r="B3413" s="34"/>
      <c r="C3413" s="43"/>
    </row>
    <row r="3414" spans="1:3">
      <c r="A3414" s="34"/>
      <c r="B3414" s="34"/>
      <c r="C3414" s="43"/>
    </row>
    <row r="3415" spans="1:3">
      <c r="A3415" s="34"/>
      <c r="B3415" s="34"/>
      <c r="C3415" s="43"/>
    </row>
    <row r="3416" spans="1:3">
      <c r="A3416" s="34"/>
      <c r="B3416" s="34"/>
      <c r="C3416" s="43"/>
    </row>
    <row r="3417" spans="1:3">
      <c r="A3417" s="34"/>
      <c r="B3417" s="34"/>
      <c r="C3417" s="43"/>
    </row>
    <row r="3418" spans="1:3">
      <c r="A3418" s="34"/>
      <c r="B3418" s="34"/>
      <c r="C3418" s="43"/>
    </row>
    <row r="3419" spans="1:3">
      <c r="A3419" s="34"/>
      <c r="B3419" s="34"/>
      <c r="C3419" s="43"/>
    </row>
    <row r="3420" spans="1:3">
      <c r="A3420" s="34"/>
      <c r="B3420" s="34"/>
      <c r="C3420" s="43"/>
    </row>
    <row r="3421" spans="1:3">
      <c r="A3421" s="34"/>
      <c r="B3421" s="34"/>
      <c r="C3421" s="43"/>
    </row>
    <row r="3422" spans="1:3">
      <c r="A3422" s="34"/>
      <c r="B3422" s="34"/>
      <c r="C3422" s="43"/>
    </row>
    <row r="3423" spans="1:3">
      <c r="A3423" s="34"/>
      <c r="B3423" s="34"/>
      <c r="C3423" s="43"/>
    </row>
    <row r="3424" spans="1:3">
      <c r="A3424" s="34"/>
      <c r="B3424" s="34"/>
      <c r="C3424" s="43"/>
    </row>
    <row r="3425" spans="1:3">
      <c r="A3425" s="34"/>
      <c r="B3425" s="34"/>
      <c r="C3425" s="43"/>
    </row>
    <row r="3426" spans="1:3">
      <c r="A3426" s="34"/>
      <c r="B3426" s="34"/>
      <c r="C3426" s="43"/>
    </row>
    <row r="3427" spans="1:3">
      <c r="A3427" s="34"/>
      <c r="B3427" s="34"/>
      <c r="C3427" s="43"/>
    </row>
    <row r="3428" spans="1:3">
      <c r="A3428" s="34"/>
      <c r="B3428" s="34"/>
      <c r="C3428" s="43"/>
    </row>
    <row r="3429" spans="1:3">
      <c r="A3429" s="34"/>
      <c r="B3429" s="34"/>
      <c r="C3429" s="43"/>
    </row>
    <row r="3430" spans="1:3">
      <c r="A3430" s="34"/>
      <c r="B3430" s="34"/>
      <c r="C3430" s="43"/>
    </row>
    <row r="3431" spans="1:3">
      <c r="A3431" s="34"/>
      <c r="B3431" s="34"/>
      <c r="C3431" s="43"/>
    </row>
    <row r="3432" spans="1:3">
      <c r="A3432" s="34"/>
      <c r="B3432" s="34"/>
      <c r="C3432" s="43"/>
    </row>
    <row r="3433" spans="1:3">
      <c r="A3433" s="34"/>
      <c r="B3433" s="34"/>
      <c r="C3433" s="43"/>
    </row>
    <row r="3434" spans="1:3">
      <c r="A3434" s="34"/>
      <c r="B3434" s="34"/>
      <c r="C3434" s="43"/>
    </row>
    <row r="3435" spans="1:3">
      <c r="A3435" s="34"/>
      <c r="B3435" s="34"/>
      <c r="C3435" s="43"/>
    </row>
    <row r="3436" spans="1:3">
      <c r="A3436" s="34"/>
      <c r="B3436" s="34"/>
      <c r="C3436" s="43"/>
    </row>
    <row r="3437" spans="1:3">
      <c r="A3437" s="34"/>
      <c r="B3437" s="34"/>
      <c r="C3437" s="43"/>
    </row>
    <row r="3438" spans="1:3">
      <c r="A3438" s="34"/>
      <c r="B3438" s="34"/>
      <c r="C3438" s="43"/>
    </row>
    <row r="3439" spans="1:3">
      <c r="A3439" s="34"/>
      <c r="B3439" s="34"/>
      <c r="C3439" s="43"/>
    </row>
    <row r="3440" spans="1:3">
      <c r="A3440" s="34"/>
      <c r="B3440" s="34"/>
      <c r="C3440" s="43"/>
    </row>
    <row r="3441" spans="1:3">
      <c r="A3441" s="34"/>
      <c r="B3441" s="34"/>
      <c r="C3441" s="43"/>
    </row>
    <row r="3442" spans="1:3">
      <c r="A3442" s="34"/>
      <c r="B3442" s="34"/>
      <c r="C3442" s="43"/>
    </row>
    <row r="3443" spans="1:3">
      <c r="A3443" s="34"/>
      <c r="B3443" s="34"/>
      <c r="C3443" s="43"/>
    </row>
    <row r="3444" spans="1:3">
      <c r="A3444" s="34"/>
      <c r="B3444" s="34"/>
      <c r="C3444" s="43"/>
    </row>
    <row r="3445" spans="1:3">
      <c r="A3445" s="34"/>
      <c r="B3445" s="34"/>
      <c r="C3445" s="43"/>
    </row>
    <row r="3446" spans="1:3">
      <c r="A3446" s="34"/>
      <c r="B3446" s="34"/>
      <c r="C3446" s="43"/>
    </row>
    <row r="3447" spans="1:3">
      <c r="A3447" s="34"/>
      <c r="B3447" s="34"/>
      <c r="C3447" s="43"/>
    </row>
    <row r="3448" spans="1:3">
      <c r="A3448" s="34"/>
      <c r="B3448" s="34"/>
      <c r="C3448" s="43"/>
    </row>
    <row r="3449" spans="1:3">
      <c r="A3449" s="34"/>
      <c r="B3449" s="34"/>
      <c r="C3449" s="43"/>
    </row>
    <row r="3450" spans="1:3">
      <c r="A3450" s="34"/>
      <c r="B3450" s="34"/>
      <c r="C3450" s="43"/>
    </row>
    <row r="3451" spans="1:3">
      <c r="A3451" s="34"/>
      <c r="B3451" s="34"/>
      <c r="C3451" s="43"/>
    </row>
    <row r="3452" spans="1:3">
      <c r="A3452" s="34"/>
      <c r="B3452" s="34"/>
      <c r="C3452" s="43"/>
    </row>
    <row r="3453" spans="1:3">
      <c r="A3453" s="34"/>
      <c r="B3453" s="34"/>
      <c r="C3453" s="43"/>
    </row>
    <row r="3454" spans="1:3">
      <c r="A3454" s="34"/>
      <c r="B3454" s="34"/>
      <c r="C3454" s="43"/>
    </row>
    <row r="3455" spans="1:3">
      <c r="A3455" s="34"/>
      <c r="B3455" s="34"/>
      <c r="C3455" s="43"/>
    </row>
    <row r="3456" spans="1:3">
      <c r="A3456" s="34"/>
      <c r="B3456" s="34"/>
      <c r="C3456" s="43"/>
    </row>
    <row r="3457" spans="1:3">
      <c r="A3457" s="34"/>
      <c r="B3457" s="34"/>
      <c r="C3457" s="43"/>
    </row>
    <row r="3458" spans="1:3">
      <c r="A3458" s="34"/>
      <c r="B3458" s="34"/>
      <c r="C3458" s="43"/>
    </row>
    <row r="3459" spans="1:3">
      <c r="A3459" s="34"/>
      <c r="B3459" s="34"/>
      <c r="C3459" s="43"/>
    </row>
    <row r="3460" spans="1:3">
      <c r="A3460" s="34"/>
      <c r="B3460" s="34"/>
      <c r="C3460" s="43"/>
    </row>
    <row r="3461" spans="1:3">
      <c r="A3461" s="34"/>
      <c r="B3461" s="34"/>
      <c r="C3461" s="43"/>
    </row>
    <row r="3462" spans="1:3">
      <c r="A3462" s="34"/>
      <c r="B3462" s="34"/>
      <c r="C3462" s="43"/>
    </row>
    <row r="3463" spans="1:3">
      <c r="A3463" s="34"/>
      <c r="B3463" s="34"/>
      <c r="C3463" s="43"/>
    </row>
    <row r="3464" spans="1:3">
      <c r="A3464" s="34"/>
      <c r="B3464" s="34"/>
      <c r="C3464" s="43"/>
    </row>
    <row r="3465" spans="1:3">
      <c r="A3465" s="34"/>
      <c r="B3465" s="34"/>
      <c r="C3465" s="43"/>
    </row>
    <row r="3466" spans="1:3">
      <c r="A3466" s="34"/>
      <c r="B3466" s="34"/>
      <c r="C3466" s="43"/>
    </row>
    <row r="3467" spans="1:3">
      <c r="A3467" s="34"/>
      <c r="B3467" s="34"/>
      <c r="C3467" s="43"/>
    </row>
    <row r="3468" spans="1:3">
      <c r="A3468" s="34"/>
      <c r="B3468" s="34"/>
      <c r="C3468" s="43"/>
    </row>
    <row r="3469" spans="1:3">
      <c r="A3469" s="34"/>
      <c r="B3469" s="34"/>
      <c r="C3469" s="43"/>
    </row>
    <row r="3470" spans="1:3">
      <c r="A3470" s="34"/>
      <c r="B3470" s="34"/>
      <c r="C3470" s="43"/>
    </row>
    <row r="3471" spans="1:3">
      <c r="A3471" s="34"/>
      <c r="B3471" s="34"/>
      <c r="C3471" s="43"/>
    </row>
    <row r="3472" spans="1:3">
      <c r="A3472" s="34"/>
      <c r="B3472" s="34"/>
      <c r="C3472" s="43"/>
    </row>
    <row r="3473" spans="1:3">
      <c r="A3473" s="34"/>
      <c r="B3473" s="34"/>
      <c r="C3473" s="43"/>
    </row>
    <row r="3474" spans="1:3">
      <c r="A3474" s="34"/>
      <c r="B3474" s="34"/>
      <c r="C3474" s="43"/>
    </row>
    <row r="3475" spans="1:3">
      <c r="A3475" s="34"/>
      <c r="B3475" s="34"/>
      <c r="C3475" s="43"/>
    </row>
    <row r="3476" spans="1:3">
      <c r="A3476" s="34"/>
      <c r="B3476" s="34"/>
      <c r="C3476" s="43"/>
    </row>
    <row r="3477" spans="1:3">
      <c r="A3477" s="34"/>
      <c r="B3477" s="34"/>
      <c r="C3477" s="43"/>
    </row>
    <row r="3478" spans="1:3">
      <c r="A3478" s="34"/>
      <c r="B3478" s="34"/>
      <c r="C3478" s="43"/>
    </row>
    <row r="3479" spans="1:3">
      <c r="A3479" s="34"/>
      <c r="B3479" s="34"/>
      <c r="C3479" s="43"/>
    </row>
    <row r="3480" spans="1:3">
      <c r="A3480" s="34"/>
      <c r="B3480" s="34"/>
      <c r="C3480" s="43"/>
    </row>
    <row r="3481" spans="1:3">
      <c r="A3481" s="34"/>
      <c r="B3481" s="34"/>
      <c r="C3481" s="43"/>
    </row>
    <row r="3482" spans="1:3">
      <c r="A3482" s="34"/>
      <c r="B3482" s="34"/>
      <c r="C3482" s="43"/>
    </row>
    <row r="3483" spans="1:3">
      <c r="A3483" s="34"/>
      <c r="B3483" s="34"/>
      <c r="C3483" s="43"/>
    </row>
    <row r="3484" spans="1:3">
      <c r="A3484" s="34"/>
      <c r="B3484" s="34"/>
      <c r="C3484" s="43"/>
    </row>
    <row r="3485" spans="1:3">
      <c r="A3485" s="34"/>
      <c r="B3485" s="34"/>
      <c r="C3485" s="43"/>
    </row>
    <row r="3486" spans="1:3">
      <c r="A3486" s="34"/>
      <c r="B3486" s="34"/>
      <c r="C3486" s="43"/>
    </row>
    <row r="3487" spans="1:3">
      <c r="A3487" s="34"/>
      <c r="B3487" s="34"/>
      <c r="C3487" s="43"/>
    </row>
    <row r="3488" spans="1:3">
      <c r="A3488" s="34"/>
      <c r="B3488" s="34"/>
      <c r="C3488" s="43"/>
    </row>
    <row r="3489" spans="1:3">
      <c r="A3489" s="34"/>
      <c r="B3489" s="34"/>
      <c r="C3489" s="43"/>
    </row>
    <row r="3490" spans="1:3">
      <c r="A3490" s="34"/>
      <c r="B3490" s="34"/>
      <c r="C3490" s="43"/>
    </row>
    <row r="3491" spans="1:3">
      <c r="A3491" s="34"/>
      <c r="B3491" s="34"/>
      <c r="C3491" s="43"/>
    </row>
    <row r="3492" spans="1:3">
      <c r="A3492" s="34"/>
      <c r="B3492" s="34"/>
      <c r="C3492" s="43"/>
    </row>
    <row r="3493" spans="1:3">
      <c r="A3493" s="34"/>
      <c r="B3493" s="34"/>
      <c r="C3493" s="43"/>
    </row>
    <row r="3494" spans="1:3">
      <c r="A3494" s="34"/>
      <c r="B3494" s="34"/>
      <c r="C3494" s="43"/>
    </row>
    <row r="3495" spans="1:3">
      <c r="A3495" s="34"/>
      <c r="B3495" s="34"/>
      <c r="C3495" s="43"/>
    </row>
    <row r="3496" spans="1:3">
      <c r="A3496" s="34"/>
      <c r="B3496" s="34"/>
      <c r="C3496" s="43"/>
    </row>
    <row r="3497" spans="1:3">
      <c r="A3497" s="34"/>
      <c r="B3497" s="34"/>
      <c r="C3497" s="43"/>
    </row>
    <row r="3498" spans="1:3">
      <c r="A3498" s="34"/>
      <c r="B3498" s="34"/>
      <c r="C3498" s="43"/>
    </row>
    <row r="3499" spans="1:3">
      <c r="A3499" s="34"/>
      <c r="B3499" s="34"/>
      <c r="C3499" s="43"/>
    </row>
    <row r="3500" spans="1:3">
      <c r="A3500" s="34"/>
      <c r="B3500" s="34"/>
      <c r="C3500" s="43"/>
    </row>
    <row r="3501" spans="1:3">
      <c r="A3501" s="34"/>
      <c r="B3501" s="34"/>
      <c r="C3501" s="43"/>
    </row>
    <row r="3502" spans="1:3">
      <c r="A3502" s="34"/>
      <c r="B3502" s="34"/>
      <c r="C3502" s="43"/>
    </row>
    <row r="3503" spans="1:3">
      <c r="A3503" s="34"/>
      <c r="B3503" s="34"/>
      <c r="C3503" s="43"/>
    </row>
    <row r="3504" spans="1:3">
      <c r="A3504" s="34"/>
      <c r="B3504" s="34"/>
      <c r="C3504" s="43"/>
    </row>
    <row r="3505" spans="1:3">
      <c r="A3505" s="34"/>
      <c r="B3505" s="34"/>
      <c r="C3505" s="43"/>
    </row>
    <row r="3506" spans="1:3">
      <c r="A3506" s="34"/>
      <c r="B3506" s="34"/>
      <c r="C3506" s="43"/>
    </row>
    <row r="3507" spans="1:3">
      <c r="A3507" s="34"/>
      <c r="B3507" s="34"/>
      <c r="C3507" s="43"/>
    </row>
    <row r="3508" spans="1:3">
      <c r="A3508" s="34"/>
      <c r="B3508" s="34"/>
      <c r="C3508" s="43"/>
    </row>
    <row r="3509" spans="1:3">
      <c r="A3509" s="34"/>
      <c r="B3509" s="34"/>
      <c r="C3509" s="43"/>
    </row>
    <row r="3510" spans="1:3">
      <c r="A3510" s="34"/>
      <c r="B3510" s="34"/>
      <c r="C3510" s="43"/>
    </row>
    <row r="3511" spans="1:3">
      <c r="A3511" s="34"/>
      <c r="B3511" s="34"/>
      <c r="C3511" s="43"/>
    </row>
    <row r="3512" spans="1:3">
      <c r="A3512" s="34"/>
      <c r="B3512" s="34"/>
      <c r="C3512" s="43"/>
    </row>
    <row r="3513" spans="1:3">
      <c r="A3513" s="34"/>
      <c r="B3513" s="34"/>
      <c r="C3513" s="43"/>
    </row>
    <row r="3514" spans="1:3">
      <c r="A3514" s="34"/>
      <c r="B3514" s="34"/>
      <c r="C3514" s="43"/>
    </row>
    <row r="3515" spans="1:3">
      <c r="A3515" s="34"/>
      <c r="B3515" s="34"/>
      <c r="C3515" s="43"/>
    </row>
    <row r="3516" spans="1:3">
      <c r="A3516" s="34"/>
      <c r="B3516" s="34"/>
      <c r="C3516" s="43"/>
    </row>
    <row r="3517" spans="1:3">
      <c r="A3517" s="34"/>
      <c r="B3517" s="34"/>
      <c r="C3517" s="43"/>
    </row>
    <row r="3518" spans="1:3">
      <c r="A3518" s="34"/>
      <c r="B3518" s="34"/>
      <c r="C3518" s="43"/>
    </row>
    <row r="3519" spans="1:3">
      <c r="A3519" s="34"/>
      <c r="B3519" s="34"/>
      <c r="C3519" s="43"/>
    </row>
    <row r="3520" spans="1:3">
      <c r="A3520" s="34"/>
      <c r="B3520" s="34"/>
      <c r="C3520" s="43"/>
    </row>
    <row r="3521" spans="1:3">
      <c r="A3521" s="34"/>
      <c r="B3521" s="34"/>
      <c r="C3521" s="43"/>
    </row>
    <row r="3522" spans="1:3">
      <c r="A3522" s="34"/>
      <c r="B3522" s="34"/>
      <c r="C3522" s="43"/>
    </row>
    <row r="3523" spans="1:3">
      <c r="A3523" s="34"/>
      <c r="B3523" s="34"/>
      <c r="C3523" s="43"/>
    </row>
    <row r="3524" spans="1:3">
      <c r="A3524" s="34"/>
      <c r="B3524" s="34"/>
      <c r="C3524" s="43"/>
    </row>
    <row r="3525" spans="1:3">
      <c r="A3525" s="34"/>
      <c r="B3525" s="34"/>
      <c r="C3525" s="43"/>
    </row>
    <row r="3526" spans="1:3">
      <c r="A3526" s="34"/>
      <c r="B3526" s="34"/>
      <c r="C3526" s="43"/>
    </row>
    <row r="3527" spans="1:3">
      <c r="A3527" s="34"/>
      <c r="B3527" s="34"/>
      <c r="C3527" s="43"/>
    </row>
    <row r="3528" spans="1:3">
      <c r="A3528" s="34"/>
      <c r="B3528" s="34"/>
      <c r="C3528" s="43"/>
    </row>
    <row r="3529" spans="1:3">
      <c r="A3529" s="34"/>
      <c r="B3529" s="34"/>
      <c r="C3529" s="43"/>
    </row>
    <row r="3530" spans="1:3">
      <c r="A3530" s="34"/>
      <c r="B3530" s="34"/>
      <c r="C3530" s="43"/>
    </row>
    <row r="3531" spans="1:3">
      <c r="A3531" s="34"/>
      <c r="B3531" s="34"/>
      <c r="C3531" s="43"/>
    </row>
    <row r="3532" spans="1:3">
      <c r="A3532" s="34"/>
      <c r="B3532" s="34"/>
      <c r="C3532" s="43"/>
    </row>
    <row r="3533" spans="1:3">
      <c r="A3533" s="34"/>
      <c r="B3533" s="34"/>
      <c r="C3533" s="43"/>
    </row>
    <row r="3534" spans="1:3">
      <c r="A3534" s="34"/>
      <c r="B3534" s="34"/>
      <c r="C3534" s="43"/>
    </row>
    <row r="3535" spans="1:3">
      <c r="A3535" s="34"/>
      <c r="B3535" s="34"/>
      <c r="C3535" s="43"/>
    </row>
    <row r="3536" spans="1:3">
      <c r="A3536" s="34"/>
      <c r="B3536" s="34"/>
      <c r="C3536" s="43"/>
    </row>
    <row r="3537" spans="1:3">
      <c r="A3537" s="34"/>
      <c r="B3537" s="34"/>
      <c r="C3537" s="43"/>
    </row>
    <row r="3538" spans="1:3">
      <c r="A3538" s="34"/>
      <c r="B3538" s="34"/>
      <c r="C3538" s="43"/>
    </row>
    <row r="3539" spans="1:3">
      <c r="A3539" s="34"/>
      <c r="B3539" s="34"/>
      <c r="C3539" s="43"/>
    </row>
    <row r="3540" spans="1:3">
      <c r="A3540" s="34"/>
      <c r="B3540" s="34"/>
      <c r="C3540" s="43"/>
    </row>
    <row r="3541" spans="1:3">
      <c r="A3541" s="34"/>
      <c r="B3541" s="34"/>
      <c r="C3541" s="43"/>
    </row>
    <row r="3542" spans="1:3">
      <c r="A3542" s="34"/>
      <c r="B3542" s="34"/>
      <c r="C3542" s="43"/>
    </row>
    <row r="3543" spans="1:3">
      <c r="A3543" s="34"/>
      <c r="B3543" s="34"/>
      <c r="C3543" s="43"/>
    </row>
    <row r="3544" spans="1:3">
      <c r="A3544" s="34"/>
      <c r="B3544" s="34"/>
      <c r="C3544" s="43"/>
    </row>
    <row r="3545" spans="1:3">
      <c r="A3545" s="34"/>
      <c r="B3545" s="34"/>
      <c r="C3545" s="43"/>
    </row>
    <row r="3546" spans="1:3">
      <c r="A3546" s="34"/>
      <c r="B3546" s="34"/>
      <c r="C3546" s="43"/>
    </row>
    <row r="3547" spans="1:3">
      <c r="A3547" s="34"/>
      <c r="B3547" s="34"/>
      <c r="C3547" s="43"/>
    </row>
    <row r="3548" spans="1:3">
      <c r="A3548" s="34"/>
      <c r="B3548" s="34"/>
      <c r="C3548" s="43"/>
    </row>
    <row r="3549" spans="1:3">
      <c r="A3549" s="34"/>
      <c r="B3549" s="34"/>
      <c r="C3549" s="43"/>
    </row>
    <row r="3550" spans="1:3">
      <c r="A3550" s="34"/>
      <c r="B3550" s="34"/>
      <c r="C3550" s="43"/>
    </row>
    <row r="3551" spans="1:3">
      <c r="A3551" s="34"/>
      <c r="B3551" s="34"/>
      <c r="C3551" s="43"/>
    </row>
    <row r="3552" spans="1:3">
      <c r="A3552" s="34"/>
      <c r="B3552" s="34"/>
      <c r="C3552" s="43"/>
    </row>
    <row r="3553" spans="1:3">
      <c r="A3553" s="34"/>
      <c r="B3553" s="34"/>
      <c r="C3553" s="43"/>
    </row>
    <row r="3554" spans="1:3">
      <c r="A3554" s="34"/>
      <c r="B3554" s="34"/>
      <c r="C3554" s="43"/>
    </row>
    <row r="3555" spans="1:3">
      <c r="A3555" s="34"/>
      <c r="B3555" s="34"/>
      <c r="C3555" s="43"/>
    </row>
    <row r="3556" spans="1:3">
      <c r="A3556" s="34"/>
      <c r="B3556" s="34"/>
      <c r="C3556" s="43"/>
    </row>
    <row r="3557" spans="1:3">
      <c r="A3557" s="34"/>
      <c r="B3557" s="34"/>
      <c r="C3557" s="43"/>
    </row>
    <row r="3558" spans="1:3">
      <c r="A3558" s="34"/>
      <c r="B3558" s="34"/>
      <c r="C3558" s="43"/>
    </row>
    <row r="3559" spans="1:3">
      <c r="A3559" s="34"/>
      <c r="B3559" s="34"/>
      <c r="C3559" s="43"/>
    </row>
    <row r="3560" spans="1:3">
      <c r="A3560" s="34"/>
      <c r="B3560" s="34"/>
      <c r="C3560" s="43"/>
    </row>
    <row r="3561" spans="1:3">
      <c r="A3561" s="34"/>
      <c r="B3561" s="34"/>
      <c r="C3561" s="43"/>
    </row>
    <row r="3562" spans="1:3">
      <c r="A3562" s="34"/>
      <c r="B3562" s="34"/>
      <c r="C3562" s="43"/>
    </row>
    <row r="3563" spans="1:3">
      <c r="A3563" s="34"/>
      <c r="B3563" s="34"/>
      <c r="C3563" s="43"/>
    </row>
    <row r="3564" spans="1:3">
      <c r="A3564" s="34"/>
      <c r="B3564" s="34"/>
      <c r="C3564" s="43"/>
    </row>
    <row r="3565" spans="1:3">
      <c r="A3565" s="34"/>
      <c r="B3565" s="34"/>
      <c r="C3565" s="43"/>
    </row>
    <row r="3566" spans="1:3">
      <c r="A3566" s="34"/>
      <c r="B3566" s="34"/>
      <c r="C3566" s="43"/>
    </row>
    <row r="3567" spans="1:3">
      <c r="A3567" s="34"/>
      <c r="B3567" s="34"/>
      <c r="C3567" s="43"/>
    </row>
    <row r="3568" spans="1:3">
      <c r="A3568" s="34"/>
      <c r="B3568" s="34"/>
      <c r="C3568" s="43"/>
    </row>
    <row r="3569" spans="1:3">
      <c r="A3569" s="34"/>
      <c r="B3569" s="34"/>
      <c r="C3569" s="43"/>
    </row>
    <row r="3570" spans="1:3">
      <c r="A3570" s="34"/>
      <c r="B3570" s="34"/>
      <c r="C3570" s="43"/>
    </row>
    <row r="3571" spans="1:3">
      <c r="A3571" s="34"/>
      <c r="B3571" s="34"/>
      <c r="C3571" s="43"/>
    </row>
    <row r="3572" spans="1:3">
      <c r="A3572" s="34"/>
      <c r="B3572" s="34"/>
      <c r="C3572" s="43"/>
    </row>
    <row r="3573" spans="1:3">
      <c r="A3573" s="34"/>
      <c r="B3573" s="34"/>
      <c r="C3573" s="43"/>
    </row>
    <row r="3574" spans="1:3">
      <c r="A3574" s="34"/>
      <c r="B3574" s="34"/>
      <c r="C3574" s="43"/>
    </row>
    <row r="3575" spans="1:3">
      <c r="A3575" s="34"/>
      <c r="B3575" s="34"/>
      <c r="C3575" s="43"/>
    </row>
    <row r="3576" spans="1:3">
      <c r="A3576" s="34"/>
      <c r="B3576" s="34"/>
      <c r="C3576" s="43"/>
    </row>
    <row r="3577" spans="1:3">
      <c r="A3577" s="34"/>
      <c r="B3577" s="34"/>
      <c r="C3577" s="43"/>
    </row>
    <row r="3578" spans="1:3">
      <c r="A3578" s="34"/>
      <c r="B3578" s="34"/>
      <c r="C3578" s="43"/>
    </row>
    <row r="3579" spans="1:3">
      <c r="A3579" s="34"/>
      <c r="B3579" s="34"/>
      <c r="C3579" s="43"/>
    </row>
    <row r="3580" spans="1:3">
      <c r="A3580" s="34"/>
      <c r="B3580" s="34"/>
      <c r="C3580" s="43"/>
    </row>
    <row r="3581" spans="1:3">
      <c r="A3581" s="34"/>
      <c r="B3581" s="34"/>
      <c r="C3581" s="43"/>
    </row>
    <row r="3582" spans="1:3">
      <c r="A3582" s="34"/>
      <c r="B3582" s="34"/>
      <c r="C3582" s="43"/>
    </row>
    <row r="3583" spans="1:3">
      <c r="A3583" s="34"/>
      <c r="B3583" s="34"/>
      <c r="C3583" s="43"/>
    </row>
    <row r="3584" spans="1:3">
      <c r="A3584" s="34"/>
      <c r="B3584" s="34"/>
      <c r="C3584" s="43"/>
    </row>
    <row r="3585" spans="1:3">
      <c r="A3585" s="34"/>
      <c r="B3585" s="34"/>
      <c r="C3585" s="43"/>
    </row>
    <row r="3586" spans="1:3">
      <c r="A3586" s="34"/>
      <c r="B3586" s="34"/>
      <c r="C3586" s="43"/>
    </row>
    <row r="3587" spans="1:3">
      <c r="A3587" s="34"/>
      <c r="B3587" s="34"/>
      <c r="C3587" s="43"/>
    </row>
    <row r="3588" spans="1:3">
      <c r="A3588" s="34"/>
      <c r="B3588" s="34"/>
      <c r="C3588" s="43"/>
    </row>
    <row r="3589" spans="1:3">
      <c r="A3589" s="34"/>
      <c r="B3589" s="34"/>
      <c r="C3589" s="43"/>
    </row>
    <row r="3590" spans="1:3">
      <c r="A3590" s="34"/>
      <c r="B3590" s="34"/>
      <c r="C3590" s="43"/>
    </row>
    <row r="3591" spans="1:3">
      <c r="A3591" s="34"/>
      <c r="B3591" s="34"/>
      <c r="C3591" s="43"/>
    </row>
    <row r="3592" spans="1:3">
      <c r="A3592" s="34"/>
      <c r="B3592" s="34"/>
      <c r="C3592" s="43"/>
    </row>
    <row r="3593" spans="1:3">
      <c r="A3593" s="34"/>
      <c r="B3593" s="34"/>
      <c r="C3593" s="43"/>
    </row>
    <row r="3594" spans="1:3">
      <c r="A3594" s="34"/>
      <c r="B3594" s="34"/>
      <c r="C3594" s="43"/>
    </row>
    <row r="3595" spans="1:3">
      <c r="A3595" s="34"/>
      <c r="B3595" s="34"/>
      <c r="C3595" s="43"/>
    </row>
    <row r="3596" spans="1:3">
      <c r="A3596" s="34"/>
      <c r="B3596" s="34"/>
      <c r="C3596" s="43"/>
    </row>
    <row r="3597" spans="1:3">
      <c r="A3597" s="34"/>
      <c r="B3597" s="34"/>
      <c r="C3597" s="43"/>
    </row>
    <row r="3598" spans="1:3">
      <c r="A3598" s="34"/>
      <c r="B3598" s="34"/>
      <c r="C3598" s="43"/>
    </row>
    <row r="3599" spans="1:3">
      <c r="A3599" s="34"/>
      <c r="B3599" s="34"/>
      <c r="C3599" s="43"/>
    </row>
    <row r="3600" spans="1:3">
      <c r="A3600" s="34"/>
      <c r="B3600" s="34"/>
      <c r="C3600" s="43"/>
    </row>
    <row r="3601" spans="1:3">
      <c r="A3601" s="34"/>
      <c r="B3601" s="34"/>
      <c r="C3601" s="43"/>
    </row>
    <row r="3602" spans="1:3">
      <c r="A3602" s="34"/>
      <c r="B3602" s="34"/>
      <c r="C3602" s="43"/>
    </row>
    <row r="3603" spans="1:3">
      <c r="A3603" s="34"/>
      <c r="B3603" s="34"/>
      <c r="C3603" s="43"/>
    </row>
    <row r="3604" spans="1:3">
      <c r="A3604" s="34"/>
      <c r="B3604" s="34"/>
      <c r="C3604" s="43"/>
    </row>
    <row r="3605" spans="1:3">
      <c r="A3605" s="34"/>
      <c r="B3605" s="34"/>
      <c r="C3605" s="43"/>
    </row>
    <row r="3606" spans="1:3">
      <c r="A3606" s="34"/>
      <c r="B3606" s="34"/>
      <c r="C3606" s="43"/>
    </row>
    <row r="3607" spans="1:3">
      <c r="A3607" s="34"/>
      <c r="B3607" s="34"/>
      <c r="C3607" s="43"/>
    </row>
    <row r="3608" spans="1:3">
      <c r="A3608" s="34"/>
      <c r="B3608" s="34"/>
      <c r="C3608" s="43"/>
    </row>
    <row r="3609" spans="1:3">
      <c r="A3609" s="34"/>
      <c r="B3609" s="34"/>
      <c r="C3609" s="43"/>
    </row>
    <row r="3610" spans="1:3">
      <c r="A3610" s="34"/>
      <c r="B3610" s="34"/>
      <c r="C3610" s="43"/>
    </row>
    <row r="3611" spans="1:3">
      <c r="A3611" s="34"/>
      <c r="B3611" s="34"/>
      <c r="C3611" s="43"/>
    </row>
    <row r="3612" spans="1:3">
      <c r="A3612" s="34"/>
      <c r="B3612" s="34"/>
      <c r="C3612" s="43"/>
    </row>
    <row r="3613" spans="1:3">
      <c r="A3613" s="34"/>
      <c r="B3613" s="34"/>
      <c r="C3613" s="43"/>
    </row>
    <row r="3614" spans="1:3">
      <c r="A3614" s="34"/>
      <c r="B3614" s="34"/>
      <c r="C3614" s="43"/>
    </row>
    <row r="3615" spans="1:3">
      <c r="A3615" s="34"/>
      <c r="B3615" s="34"/>
      <c r="C3615" s="43"/>
    </row>
    <row r="3616" spans="1:3">
      <c r="A3616" s="34"/>
      <c r="B3616" s="34"/>
      <c r="C3616" s="43"/>
    </row>
    <row r="3617" spans="1:3">
      <c r="A3617" s="34"/>
      <c r="B3617" s="34"/>
      <c r="C3617" s="43"/>
    </row>
    <row r="3618" spans="1:3">
      <c r="A3618" s="34"/>
      <c r="B3618" s="34"/>
      <c r="C3618" s="43"/>
    </row>
    <row r="3619" spans="1:3">
      <c r="A3619" s="34"/>
      <c r="B3619" s="34"/>
      <c r="C3619" s="43"/>
    </row>
    <row r="3620" spans="1:3">
      <c r="A3620" s="34"/>
      <c r="B3620" s="34"/>
      <c r="C3620" s="43"/>
    </row>
    <row r="3621" spans="1:3">
      <c r="A3621" s="34"/>
      <c r="B3621" s="34"/>
      <c r="C3621" s="43"/>
    </row>
    <row r="3622" spans="1:3">
      <c r="A3622" s="34"/>
      <c r="B3622" s="34"/>
      <c r="C3622" s="43"/>
    </row>
    <row r="3623" spans="1:3">
      <c r="A3623" s="34"/>
      <c r="B3623" s="34"/>
      <c r="C3623" s="43"/>
    </row>
    <row r="3624" spans="1:3">
      <c r="A3624" s="34"/>
      <c r="B3624" s="34"/>
      <c r="C3624" s="43"/>
    </row>
    <row r="3625" spans="1:3">
      <c r="A3625" s="34"/>
      <c r="B3625" s="34"/>
      <c r="C3625" s="43"/>
    </row>
    <row r="3626" spans="1:3">
      <c r="A3626" s="34"/>
      <c r="B3626" s="34"/>
      <c r="C3626" s="43"/>
    </row>
    <row r="3627" spans="1:3">
      <c r="A3627" s="34"/>
      <c r="B3627" s="34"/>
      <c r="C3627" s="43"/>
    </row>
    <row r="3628" spans="1:3">
      <c r="A3628" s="34"/>
      <c r="B3628" s="34"/>
      <c r="C3628" s="43"/>
    </row>
    <row r="3629" spans="1:3">
      <c r="A3629" s="34"/>
      <c r="B3629" s="34"/>
      <c r="C3629" s="43"/>
    </row>
    <row r="3630" spans="1:3">
      <c r="A3630" s="34"/>
      <c r="B3630" s="34"/>
      <c r="C3630" s="43"/>
    </row>
    <row r="3631" spans="1:3">
      <c r="A3631" s="34"/>
      <c r="B3631" s="34"/>
      <c r="C3631" s="43"/>
    </row>
    <row r="3632" spans="1:3">
      <c r="A3632" s="34"/>
      <c r="B3632" s="34"/>
      <c r="C3632" s="43"/>
    </row>
    <row r="3633" spans="1:3">
      <c r="A3633" s="34"/>
      <c r="B3633" s="34"/>
      <c r="C3633" s="43"/>
    </row>
    <row r="3634" spans="1:3">
      <c r="A3634" s="34"/>
      <c r="B3634" s="34"/>
      <c r="C3634" s="43"/>
    </row>
    <row r="3635" spans="1:3">
      <c r="A3635" s="34"/>
      <c r="B3635" s="34"/>
      <c r="C3635" s="43"/>
    </row>
    <row r="3636" spans="1:3">
      <c r="A3636" s="34"/>
      <c r="B3636" s="34"/>
      <c r="C3636" s="43"/>
    </row>
    <row r="3637" spans="1:3">
      <c r="A3637" s="34"/>
      <c r="B3637" s="34"/>
      <c r="C3637" s="43"/>
    </row>
    <row r="3638" spans="1:3">
      <c r="A3638" s="34"/>
      <c r="B3638" s="34"/>
      <c r="C3638" s="43"/>
    </row>
    <row r="3639" spans="1:3">
      <c r="A3639" s="34"/>
      <c r="B3639" s="34"/>
      <c r="C3639" s="43"/>
    </row>
    <row r="3640" spans="1:3">
      <c r="A3640" s="34"/>
      <c r="B3640" s="34"/>
      <c r="C3640" s="43"/>
    </row>
    <row r="3641" spans="1:3">
      <c r="A3641" s="34"/>
      <c r="B3641" s="34"/>
      <c r="C3641" s="43"/>
    </row>
    <row r="3642" spans="1:3">
      <c r="A3642" s="34"/>
      <c r="B3642" s="34"/>
      <c r="C3642" s="43"/>
    </row>
    <row r="3643" spans="1:3">
      <c r="A3643" s="34"/>
      <c r="B3643" s="34"/>
      <c r="C3643" s="43"/>
    </row>
    <row r="3644" spans="1:3">
      <c r="A3644" s="34"/>
      <c r="B3644" s="34"/>
      <c r="C3644" s="43"/>
    </row>
    <row r="3645" spans="1:3">
      <c r="A3645" s="34"/>
      <c r="B3645" s="34"/>
      <c r="C3645" s="43"/>
    </row>
    <row r="3646" spans="1:3">
      <c r="A3646" s="34"/>
      <c r="B3646" s="34"/>
      <c r="C3646" s="43"/>
    </row>
    <row r="3647" spans="1:3">
      <c r="A3647" s="34"/>
      <c r="B3647" s="34"/>
      <c r="C3647" s="43"/>
    </row>
    <row r="3648" spans="1:3">
      <c r="A3648" s="34"/>
      <c r="B3648" s="34"/>
      <c r="C3648" s="43"/>
    </row>
    <row r="3649" spans="1:3">
      <c r="A3649" s="34"/>
      <c r="B3649" s="34"/>
      <c r="C3649" s="43"/>
    </row>
    <row r="3650" spans="1:3">
      <c r="A3650" s="34"/>
      <c r="B3650" s="34"/>
      <c r="C3650" s="43"/>
    </row>
    <row r="3651" spans="1:3">
      <c r="A3651" s="34"/>
      <c r="B3651" s="34"/>
      <c r="C3651" s="43"/>
    </row>
    <row r="3652" spans="1:3">
      <c r="A3652" s="34"/>
      <c r="B3652" s="34"/>
      <c r="C3652" s="43"/>
    </row>
    <row r="3653" spans="1:3">
      <c r="A3653" s="34"/>
      <c r="B3653" s="34"/>
      <c r="C3653" s="43"/>
    </row>
    <row r="3654" spans="1:3">
      <c r="A3654" s="34"/>
      <c r="B3654" s="34"/>
      <c r="C3654" s="43"/>
    </row>
    <row r="3655" spans="1:3">
      <c r="A3655" s="34"/>
      <c r="B3655" s="34"/>
      <c r="C3655" s="43"/>
    </row>
    <row r="3656" spans="1:3">
      <c r="A3656" s="34"/>
      <c r="B3656" s="34"/>
      <c r="C3656" s="43"/>
    </row>
    <row r="3657" spans="1:3">
      <c r="A3657" s="34"/>
      <c r="B3657" s="34"/>
      <c r="C3657" s="43"/>
    </row>
    <row r="3658" spans="1:3">
      <c r="A3658" s="34"/>
      <c r="B3658" s="34"/>
      <c r="C3658" s="43"/>
    </row>
    <row r="3659" spans="1:3">
      <c r="A3659" s="34"/>
      <c r="B3659" s="34"/>
      <c r="C3659" s="43"/>
    </row>
    <row r="3660" spans="1:3">
      <c r="A3660" s="34"/>
      <c r="B3660" s="34"/>
      <c r="C3660" s="43"/>
    </row>
    <row r="3661" spans="1:3">
      <c r="A3661" s="34"/>
      <c r="B3661" s="34"/>
      <c r="C3661" s="43"/>
    </row>
    <row r="3662" spans="1:3">
      <c r="A3662" s="34"/>
      <c r="B3662" s="34"/>
      <c r="C3662" s="43"/>
    </row>
    <row r="3663" spans="1:3">
      <c r="A3663" s="34"/>
      <c r="B3663" s="34"/>
      <c r="C3663" s="43"/>
    </row>
    <row r="3664" spans="1:3">
      <c r="A3664" s="34"/>
      <c r="B3664" s="34"/>
      <c r="C3664" s="43"/>
    </row>
    <row r="3665" spans="1:3">
      <c r="A3665" s="34"/>
      <c r="B3665" s="34"/>
      <c r="C3665" s="43"/>
    </row>
    <row r="3666" spans="1:3">
      <c r="A3666" s="34"/>
      <c r="B3666" s="34"/>
      <c r="C3666" s="43"/>
    </row>
    <row r="3667" spans="1:3">
      <c r="A3667" s="34"/>
      <c r="B3667" s="34"/>
      <c r="C3667" s="43"/>
    </row>
    <row r="3668" spans="1:3">
      <c r="A3668" s="34"/>
      <c r="B3668" s="34"/>
      <c r="C3668" s="43"/>
    </row>
    <row r="3669" spans="1:3">
      <c r="A3669" s="34"/>
      <c r="B3669" s="34"/>
      <c r="C3669" s="43"/>
    </row>
    <row r="3670" spans="1:3">
      <c r="A3670" s="34"/>
      <c r="B3670" s="34"/>
      <c r="C3670" s="43"/>
    </row>
    <row r="3671" spans="1:3">
      <c r="A3671" s="34"/>
      <c r="B3671" s="34"/>
      <c r="C3671" s="43"/>
    </row>
    <row r="3672" spans="1:3">
      <c r="A3672" s="34"/>
      <c r="B3672" s="34"/>
      <c r="C3672" s="43"/>
    </row>
    <row r="3673" spans="1:3">
      <c r="A3673" s="34"/>
      <c r="B3673" s="34"/>
      <c r="C3673" s="43"/>
    </row>
    <row r="3674" spans="1:3">
      <c r="A3674" s="34"/>
      <c r="B3674" s="34"/>
      <c r="C3674" s="43"/>
    </row>
    <row r="3675" spans="1:3">
      <c r="A3675" s="34"/>
      <c r="B3675" s="34"/>
      <c r="C3675" s="43"/>
    </row>
    <row r="3676" spans="1:3">
      <c r="A3676" s="34"/>
      <c r="B3676" s="34"/>
      <c r="C3676" s="43"/>
    </row>
    <row r="3677" spans="1:3">
      <c r="A3677" s="34"/>
      <c r="B3677" s="34"/>
      <c r="C3677" s="43"/>
    </row>
    <row r="3678" spans="1:3">
      <c r="A3678" s="34"/>
      <c r="B3678" s="34"/>
      <c r="C3678" s="43"/>
    </row>
    <row r="3679" spans="1:3">
      <c r="A3679" s="34"/>
      <c r="B3679" s="34"/>
      <c r="C3679" s="43"/>
    </row>
    <row r="3680" spans="1:3">
      <c r="A3680" s="34"/>
      <c r="B3680" s="34"/>
      <c r="C3680" s="43"/>
    </row>
    <row r="3681" spans="1:3">
      <c r="A3681" s="34"/>
      <c r="B3681" s="34"/>
      <c r="C3681" s="43"/>
    </row>
    <row r="3682" spans="1:3">
      <c r="A3682" s="34"/>
      <c r="B3682" s="34"/>
      <c r="C3682" s="43"/>
    </row>
    <row r="3683" spans="1:3">
      <c r="A3683" s="34"/>
      <c r="B3683" s="34"/>
      <c r="C3683" s="43"/>
    </row>
    <row r="3684" spans="1:3">
      <c r="A3684" s="34"/>
      <c r="B3684" s="34"/>
      <c r="C3684" s="43"/>
    </row>
    <row r="3685" spans="1:3">
      <c r="A3685" s="34"/>
      <c r="B3685" s="34"/>
      <c r="C3685" s="43"/>
    </row>
    <row r="3686" spans="1:3">
      <c r="A3686" s="34"/>
      <c r="B3686" s="34"/>
      <c r="C3686" s="43"/>
    </row>
    <row r="3687" spans="1:3">
      <c r="A3687" s="34"/>
      <c r="B3687" s="34"/>
      <c r="C3687" s="43"/>
    </row>
    <row r="3688" spans="1:3">
      <c r="A3688" s="34"/>
      <c r="B3688" s="34"/>
      <c r="C3688" s="43"/>
    </row>
    <row r="3689" spans="1:3">
      <c r="A3689" s="34"/>
      <c r="B3689" s="34"/>
      <c r="C3689" s="43"/>
    </row>
    <row r="3690" spans="1:3">
      <c r="A3690" s="34"/>
      <c r="B3690" s="34"/>
      <c r="C3690" s="43"/>
    </row>
    <row r="3691" spans="1:3">
      <c r="A3691" s="34"/>
      <c r="B3691" s="34"/>
      <c r="C3691" s="43"/>
    </row>
    <row r="3692" spans="1:3">
      <c r="A3692" s="34"/>
      <c r="B3692" s="34"/>
      <c r="C3692" s="43"/>
    </row>
    <row r="3693" spans="1:3">
      <c r="A3693" s="34"/>
      <c r="B3693" s="34"/>
      <c r="C3693" s="43"/>
    </row>
    <row r="3694" spans="1:3">
      <c r="A3694" s="34"/>
      <c r="B3694" s="34"/>
      <c r="C3694" s="43"/>
    </row>
    <row r="3695" spans="1:3">
      <c r="A3695" s="34"/>
      <c r="B3695" s="34"/>
      <c r="C3695" s="43"/>
    </row>
    <row r="3696" spans="1:3">
      <c r="A3696" s="34"/>
      <c r="B3696" s="34"/>
      <c r="C3696" s="43"/>
    </row>
    <row r="3697" spans="1:3">
      <c r="A3697" s="34"/>
      <c r="B3697" s="34"/>
      <c r="C3697" s="43"/>
    </row>
    <row r="3698" spans="1:3">
      <c r="A3698" s="34"/>
      <c r="B3698" s="34"/>
      <c r="C3698" s="43"/>
    </row>
    <row r="3699" spans="1:3">
      <c r="A3699" s="34"/>
      <c r="B3699" s="34"/>
      <c r="C3699" s="43"/>
    </row>
    <row r="3700" spans="1:3">
      <c r="A3700" s="34"/>
      <c r="B3700" s="34"/>
      <c r="C3700" s="43"/>
    </row>
    <row r="3701" spans="1:3">
      <c r="A3701" s="34"/>
      <c r="B3701" s="34"/>
      <c r="C3701" s="43"/>
    </row>
    <row r="3702" spans="1:3">
      <c r="A3702" s="34"/>
      <c r="B3702" s="34"/>
      <c r="C3702" s="43"/>
    </row>
    <row r="3703" spans="1:3">
      <c r="A3703" s="34"/>
      <c r="B3703" s="34"/>
      <c r="C3703" s="43"/>
    </row>
    <row r="3704" spans="1:3">
      <c r="A3704" s="34"/>
      <c r="B3704" s="34"/>
      <c r="C3704" s="43"/>
    </row>
    <row r="3705" spans="1:3">
      <c r="A3705" s="34"/>
      <c r="B3705" s="34"/>
      <c r="C3705" s="43"/>
    </row>
    <row r="3706" spans="1:3">
      <c r="A3706" s="34"/>
      <c r="B3706" s="34"/>
      <c r="C3706" s="43"/>
    </row>
    <row r="3707" spans="1:3">
      <c r="A3707" s="34"/>
      <c r="B3707" s="34"/>
      <c r="C3707" s="43"/>
    </row>
    <row r="3708" spans="1:3">
      <c r="A3708" s="34"/>
      <c r="B3708" s="34"/>
      <c r="C3708" s="43"/>
    </row>
    <row r="3709" spans="1:3">
      <c r="A3709" s="34"/>
      <c r="B3709" s="34"/>
      <c r="C3709" s="43"/>
    </row>
    <row r="3710" spans="1:3">
      <c r="A3710" s="34"/>
      <c r="B3710" s="34"/>
      <c r="C3710" s="43"/>
    </row>
    <row r="3711" spans="1:3">
      <c r="A3711" s="34"/>
      <c r="B3711" s="34"/>
      <c r="C3711" s="43"/>
    </row>
    <row r="3712" spans="1:3">
      <c r="A3712" s="34"/>
      <c r="B3712" s="34"/>
      <c r="C3712" s="43"/>
    </row>
    <row r="3713" spans="1:3">
      <c r="A3713" s="34"/>
      <c r="B3713" s="34"/>
      <c r="C3713" s="43"/>
    </row>
    <row r="3714" spans="1:3">
      <c r="A3714" s="34"/>
      <c r="B3714" s="34"/>
      <c r="C3714" s="43"/>
    </row>
    <row r="3715" spans="1:3">
      <c r="A3715" s="34"/>
      <c r="B3715" s="34"/>
      <c r="C3715" s="43"/>
    </row>
    <row r="3716" spans="1:3">
      <c r="A3716" s="34"/>
      <c r="B3716" s="34"/>
      <c r="C3716" s="43"/>
    </row>
  </sheetData>
  <autoFilter ref="A1:C271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646"/>
  <sheetViews>
    <sheetView showGridLines="0" workbookViewId="0"/>
  </sheetViews>
  <sheetFormatPr baseColWidth="10" defaultColWidth="11.1640625" defaultRowHeight="15" customHeight="1"/>
  <cols>
    <col min="1" max="1" width="45.5" customWidth="1"/>
  </cols>
  <sheetData>
    <row r="1" spans="1:3">
      <c r="A1" s="86" t="s">
        <v>1195</v>
      </c>
      <c r="B1" s="86" t="s">
        <v>6</v>
      </c>
      <c r="C1" s="87" t="s">
        <v>1184</v>
      </c>
    </row>
    <row r="2" spans="1:3">
      <c r="A2" s="88" t="s">
        <v>184</v>
      </c>
      <c r="B2" s="88" t="s">
        <v>108</v>
      </c>
      <c r="C2" s="89">
        <v>3305.6401699999997</v>
      </c>
    </row>
    <row r="3" spans="1:3">
      <c r="A3" s="88" t="s">
        <v>128</v>
      </c>
      <c r="B3" s="88" t="s">
        <v>108</v>
      </c>
      <c r="C3" s="89">
        <v>2550.92</v>
      </c>
    </row>
    <row r="4" spans="1:3">
      <c r="A4" s="88" t="s">
        <v>1037</v>
      </c>
      <c r="B4" s="88" t="s">
        <v>803</v>
      </c>
      <c r="C4" s="89">
        <v>3265.1498700000002</v>
      </c>
    </row>
    <row r="5" spans="1:3">
      <c r="A5" s="88" t="s">
        <v>975</v>
      </c>
      <c r="B5" s="88" t="s">
        <v>803</v>
      </c>
      <c r="C5" s="89">
        <v>4248.2099760000001</v>
      </c>
    </row>
    <row r="6" spans="1:3">
      <c r="A6" s="88" t="s">
        <v>296</v>
      </c>
      <c r="B6" s="88" t="s">
        <v>108</v>
      </c>
      <c r="C6" s="89">
        <v>95.55</v>
      </c>
    </row>
    <row r="7" spans="1:3">
      <c r="A7" s="88" t="s">
        <v>239</v>
      </c>
      <c r="B7" s="88" t="s">
        <v>108</v>
      </c>
      <c r="C7" s="89">
        <v>5417.0999100000008</v>
      </c>
    </row>
    <row r="8" spans="1:3">
      <c r="A8" s="88" t="s">
        <v>1196</v>
      </c>
      <c r="B8" s="88" t="s">
        <v>108</v>
      </c>
      <c r="C8" s="89">
        <v>12983.460270000001</v>
      </c>
    </row>
    <row r="9" spans="1:3">
      <c r="A9" s="88" t="s">
        <v>282</v>
      </c>
      <c r="B9" s="88" t="s">
        <v>108</v>
      </c>
      <c r="C9" s="89">
        <v>3370.12</v>
      </c>
    </row>
    <row r="10" spans="1:3">
      <c r="A10" s="88" t="s">
        <v>308</v>
      </c>
      <c r="B10" s="88" t="s">
        <v>108</v>
      </c>
      <c r="C10" s="89">
        <v>1566.3</v>
      </c>
    </row>
    <row r="11" spans="1:3">
      <c r="A11" s="88" t="s">
        <v>1235</v>
      </c>
      <c r="B11" s="88" t="s">
        <v>1236</v>
      </c>
      <c r="C11" s="89">
        <v>1349.76</v>
      </c>
    </row>
    <row r="12" spans="1:3">
      <c r="A12" s="88" t="s">
        <v>162</v>
      </c>
      <c r="B12" s="88" t="s">
        <v>108</v>
      </c>
      <c r="C12" s="89">
        <v>1485.5300000000002</v>
      </c>
    </row>
    <row r="13" spans="1:3">
      <c r="A13" s="88" t="s">
        <v>1237</v>
      </c>
      <c r="B13" s="88" t="s">
        <v>1236</v>
      </c>
      <c r="C13" s="89">
        <v>679.54</v>
      </c>
    </row>
    <row r="14" spans="1:3">
      <c r="A14" s="88" t="s">
        <v>1238</v>
      </c>
      <c r="B14" s="88" t="s">
        <v>1236</v>
      </c>
      <c r="C14" s="89">
        <v>417</v>
      </c>
    </row>
    <row r="15" spans="1:3">
      <c r="A15" s="88" t="s">
        <v>1239</v>
      </c>
      <c r="B15" s="88" t="s">
        <v>1236</v>
      </c>
      <c r="C15" s="89">
        <v>318.99</v>
      </c>
    </row>
    <row r="16" spans="1:3">
      <c r="A16" s="88" t="s">
        <v>996</v>
      </c>
      <c r="B16" s="88" t="s">
        <v>803</v>
      </c>
      <c r="C16" s="89">
        <v>1993.32</v>
      </c>
    </row>
    <row r="17" spans="1:3">
      <c r="A17" s="88" t="s">
        <v>330</v>
      </c>
      <c r="B17" s="88" t="s">
        <v>314</v>
      </c>
      <c r="C17" s="89">
        <v>12781.96</v>
      </c>
    </row>
    <row r="18" spans="1:3">
      <c r="A18" s="88" t="s">
        <v>1099</v>
      </c>
      <c r="B18" s="88" t="s">
        <v>803</v>
      </c>
      <c r="C18" s="89">
        <v>1986.39</v>
      </c>
    </row>
    <row r="19" spans="1:3">
      <c r="A19" s="88" t="s">
        <v>1488</v>
      </c>
      <c r="B19" s="88" t="s">
        <v>803</v>
      </c>
      <c r="C19" s="89">
        <v>356.82000000000005</v>
      </c>
    </row>
    <row r="20" spans="1:3">
      <c r="A20" s="88" t="s">
        <v>119</v>
      </c>
      <c r="B20" s="88" t="s">
        <v>108</v>
      </c>
      <c r="C20" s="89">
        <v>5397.72</v>
      </c>
    </row>
    <row r="21" spans="1:3">
      <c r="A21" s="88" t="s">
        <v>1240</v>
      </c>
      <c r="B21" s="88" t="s">
        <v>1236</v>
      </c>
      <c r="C21" s="89">
        <v>2085.1200000000003</v>
      </c>
    </row>
    <row r="22" spans="1:3">
      <c r="A22" s="88" t="s">
        <v>203</v>
      </c>
      <c r="B22" s="88" t="s">
        <v>108</v>
      </c>
      <c r="C22" s="89">
        <v>4895.6499999999996</v>
      </c>
    </row>
    <row r="23" spans="1:3">
      <c r="A23" s="88" t="s">
        <v>1197</v>
      </c>
      <c r="B23" s="88" t="s">
        <v>108</v>
      </c>
      <c r="C23" s="89">
        <v>1447.62</v>
      </c>
    </row>
    <row r="24" spans="1:3">
      <c r="A24" s="88" t="s">
        <v>312</v>
      </c>
      <c r="B24" s="88" t="s">
        <v>108</v>
      </c>
      <c r="C24" s="89">
        <v>2241.31</v>
      </c>
    </row>
    <row r="25" spans="1:3">
      <c r="A25" s="88" t="s">
        <v>1241</v>
      </c>
      <c r="B25" s="88" t="s">
        <v>1236</v>
      </c>
      <c r="C25" s="89">
        <v>2925.49</v>
      </c>
    </row>
    <row r="26" spans="1:3">
      <c r="A26" s="88" t="s">
        <v>1242</v>
      </c>
      <c r="B26" s="88" t="s">
        <v>1236</v>
      </c>
      <c r="C26" s="89">
        <v>1710.69</v>
      </c>
    </row>
    <row r="27" spans="1:3">
      <c r="A27" s="88" t="s">
        <v>181</v>
      </c>
      <c r="B27" s="88" t="s">
        <v>108</v>
      </c>
      <c r="C27" s="89">
        <v>265.33000000000004</v>
      </c>
    </row>
    <row r="28" spans="1:3">
      <c r="A28" s="88" t="s">
        <v>1243</v>
      </c>
      <c r="B28" s="88" t="s">
        <v>1236</v>
      </c>
      <c r="C28" s="89">
        <v>677.15</v>
      </c>
    </row>
    <row r="29" spans="1:3">
      <c r="A29" s="88" t="s">
        <v>1244</v>
      </c>
      <c r="B29" s="88" t="s">
        <v>1236</v>
      </c>
      <c r="C29" s="89">
        <v>2286.46</v>
      </c>
    </row>
    <row r="30" spans="1:3">
      <c r="A30" s="88" t="s">
        <v>1478</v>
      </c>
      <c r="B30" s="88" t="s">
        <v>314</v>
      </c>
      <c r="C30" s="89">
        <v>22353.331170000001</v>
      </c>
    </row>
    <row r="31" spans="1:3">
      <c r="A31" s="88" t="s">
        <v>1027</v>
      </c>
      <c r="B31" s="88" t="s">
        <v>803</v>
      </c>
      <c r="C31" s="89">
        <v>181.42</v>
      </c>
    </row>
    <row r="32" spans="1:3">
      <c r="A32" s="88" t="s">
        <v>1109</v>
      </c>
      <c r="B32" s="88" t="s">
        <v>803</v>
      </c>
      <c r="C32" s="89">
        <v>25117.260303999999</v>
      </c>
    </row>
    <row r="33" spans="1:3">
      <c r="A33" s="88" t="s">
        <v>1065</v>
      </c>
      <c r="B33" s="88" t="s">
        <v>803</v>
      </c>
      <c r="C33" s="89">
        <v>576.72</v>
      </c>
    </row>
    <row r="34" spans="1:3">
      <c r="A34" s="88" t="s">
        <v>1023</v>
      </c>
      <c r="B34" s="88" t="s">
        <v>803</v>
      </c>
      <c r="C34" s="89">
        <v>4121.5500000000011</v>
      </c>
    </row>
    <row r="35" spans="1:3">
      <c r="A35" s="88" t="s">
        <v>1015</v>
      </c>
      <c r="B35" s="88" t="s">
        <v>803</v>
      </c>
      <c r="C35" s="89">
        <v>906.50000000000011</v>
      </c>
    </row>
    <row r="36" spans="1:3">
      <c r="A36" s="88" t="s">
        <v>875</v>
      </c>
      <c r="B36" s="88" t="s">
        <v>803</v>
      </c>
      <c r="C36" s="89">
        <v>857.00000000000011</v>
      </c>
    </row>
    <row r="37" spans="1:3">
      <c r="A37" s="88" t="s">
        <v>1245</v>
      </c>
      <c r="B37" s="88" t="s">
        <v>1236</v>
      </c>
      <c r="C37" s="89">
        <v>176.73</v>
      </c>
    </row>
    <row r="38" spans="1:3">
      <c r="A38" s="88" t="s">
        <v>176</v>
      </c>
      <c r="B38" s="88" t="s">
        <v>108</v>
      </c>
      <c r="C38" s="89">
        <v>225.78</v>
      </c>
    </row>
    <row r="39" spans="1:3">
      <c r="A39" s="88" t="s">
        <v>297</v>
      </c>
      <c r="B39" s="88" t="s">
        <v>108</v>
      </c>
      <c r="C39" s="89">
        <v>7870.4499400000004</v>
      </c>
    </row>
    <row r="40" spans="1:3">
      <c r="A40" s="88" t="s">
        <v>1246</v>
      </c>
      <c r="B40" s="88" t="s">
        <v>1236</v>
      </c>
      <c r="C40" s="89">
        <v>580.64</v>
      </c>
    </row>
    <row r="41" spans="1:3">
      <c r="A41" s="88" t="s">
        <v>1247</v>
      </c>
      <c r="B41" s="88" t="s">
        <v>1236</v>
      </c>
      <c r="C41" s="89">
        <v>2135.9700000000003</v>
      </c>
    </row>
    <row r="42" spans="1:3">
      <c r="A42" s="88" t="s">
        <v>1479</v>
      </c>
      <c r="B42" s="88" t="s">
        <v>314</v>
      </c>
      <c r="C42" s="89">
        <v>26479.198986000003</v>
      </c>
    </row>
    <row r="43" spans="1:3">
      <c r="A43" s="88" t="s">
        <v>328</v>
      </c>
      <c r="B43" s="88" t="s">
        <v>314</v>
      </c>
      <c r="C43" s="89">
        <v>18758.889750000002</v>
      </c>
    </row>
    <row r="44" spans="1:3">
      <c r="A44" s="88" t="s">
        <v>867</v>
      </c>
      <c r="B44" s="88" t="s">
        <v>803</v>
      </c>
      <c r="C44" s="89">
        <v>1096.02</v>
      </c>
    </row>
    <row r="45" spans="1:3">
      <c r="A45" s="88" t="s">
        <v>903</v>
      </c>
      <c r="B45" s="88" t="s">
        <v>803</v>
      </c>
      <c r="C45" s="89">
        <v>758.60000000000014</v>
      </c>
    </row>
    <row r="46" spans="1:3">
      <c r="A46" s="88" t="s">
        <v>1086</v>
      </c>
      <c r="B46" s="88" t="s">
        <v>803</v>
      </c>
      <c r="C46" s="89">
        <v>3878.0098730000004</v>
      </c>
    </row>
    <row r="47" spans="1:3">
      <c r="A47" s="88" t="s">
        <v>1248</v>
      </c>
      <c r="B47" s="88" t="s">
        <v>1236</v>
      </c>
      <c r="C47" s="89">
        <v>3249.1500680000004</v>
      </c>
    </row>
    <row r="48" spans="1:3">
      <c r="A48" s="88" t="s">
        <v>846</v>
      </c>
      <c r="B48" s="88" t="s">
        <v>803</v>
      </c>
      <c r="C48" s="89">
        <v>5976.18</v>
      </c>
    </row>
    <row r="49" spans="1:3">
      <c r="A49" s="88" t="s">
        <v>1249</v>
      </c>
      <c r="B49" s="88" t="s">
        <v>1236</v>
      </c>
      <c r="C49" s="89">
        <v>406.64000000000004</v>
      </c>
    </row>
    <row r="50" spans="1:3">
      <c r="A50" s="88" t="s">
        <v>1250</v>
      </c>
      <c r="B50" s="88" t="s">
        <v>1236</v>
      </c>
      <c r="C50" s="89">
        <v>736.45</v>
      </c>
    </row>
    <row r="51" spans="1:3">
      <c r="A51" s="88" t="s">
        <v>880</v>
      </c>
      <c r="B51" s="88" t="s">
        <v>803</v>
      </c>
      <c r="C51" s="89">
        <v>850.68999300000019</v>
      </c>
    </row>
    <row r="52" spans="1:3">
      <c r="A52" s="88" t="s">
        <v>1251</v>
      </c>
      <c r="B52" s="88" t="s">
        <v>1236</v>
      </c>
      <c r="C52" s="89">
        <v>776.44</v>
      </c>
    </row>
    <row r="53" spans="1:3">
      <c r="A53" s="88" t="s">
        <v>1252</v>
      </c>
      <c r="B53" s="88" t="s">
        <v>1236</v>
      </c>
      <c r="C53" s="89">
        <v>4910.2002630000006</v>
      </c>
    </row>
    <row r="54" spans="1:3">
      <c r="A54" s="88" t="s">
        <v>1489</v>
      </c>
      <c r="B54" s="88" t="s">
        <v>803</v>
      </c>
      <c r="C54" s="89">
        <v>1886.9600000000003</v>
      </c>
    </row>
    <row r="55" spans="1:3">
      <c r="A55" s="88" t="s">
        <v>144</v>
      </c>
      <c r="B55" s="88" t="s">
        <v>108</v>
      </c>
      <c r="C55" s="89">
        <v>10753.279999999999</v>
      </c>
    </row>
    <row r="56" spans="1:3">
      <c r="A56" s="88" t="s">
        <v>256</v>
      </c>
      <c r="B56" s="88" t="s">
        <v>108</v>
      </c>
      <c r="C56" s="89">
        <v>9889.2903100000003</v>
      </c>
    </row>
    <row r="57" spans="1:3">
      <c r="A57" s="88" t="s">
        <v>1253</v>
      </c>
      <c r="B57" s="88" t="s">
        <v>1236</v>
      </c>
      <c r="C57" s="89">
        <v>4882.1398859999999</v>
      </c>
    </row>
    <row r="58" spans="1:3">
      <c r="A58" s="88" t="s">
        <v>802</v>
      </c>
      <c r="B58" s="88" t="s">
        <v>803</v>
      </c>
      <c r="C58" s="89">
        <v>3643.419946</v>
      </c>
    </row>
    <row r="59" spans="1:3">
      <c r="A59" s="88" t="s">
        <v>1064</v>
      </c>
      <c r="B59" s="88" t="s">
        <v>803</v>
      </c>
      <c r="C59" s="89">
        <v>1791.74</v>
      </c>
    </row>
    <row r="60" spans="1:3">
      <c r="A60" s="88" t="s">
        <v>860</v>
      </c>
      <c r="B60" s="88" t="s">
        <v>803</v>
      </c>
      <c r="C60" s="89">
        <v>4143.8999439999998</v>
      </c>
    </row>
    <row r="61" spans="1:3">
      <c r="A61" s="88" t="s">
        <v>869</v>
      </c>
      <c r="B61" s="88" t="s">
        <v>803</v>
      </c>
      <c r="C61" s="89">
        <v>1219.33</v>
      </c>
    </row>
    <row r="62" spans="1:3">
      <c r="A62" s="88" t="s">
        <v>1254</v>
      </c>
      <c r="B62" s="88" t="s">
        <v>1236</v>
      </c>
      <c r="C62" s="89">
        <v>495.29999999999995</v>
      </c>
    </row>
    <row r="63" spans="1:3">
      <c r="A63" s="88" t="s">
        <v>1490</v>
      </c>
      <c r="B63" s="88" t="s">
        <v>803</v>
      </c>
      <c r="C63" s="89">
        <v>2563.44</v>
      </c>
    </row>
    <row r="64" spans="1:3">
      <c r="A64" s="88" t="s">
        <v>921</v>
      </c>
      <c r="B64" s="88" t="s">
        <v>803</v>
      </c>
      <c r="C64" s="89">
        <v>4728.51</v>
      </c>
    </row>
    <row r="65" spans="1:3">
      <c r="A65" s="88" t="s">
        <v>807</v>
      </c>
      <c r="B65" s="88" t="s">
        <v>803</v>
      </c>
      <c r="C65" s="89">
        <v>1599.06</v>
      </c>
    </row>
    <row r="66" spans="1:3">
      <c r="A66" s="88" t="s">
        <v>292</v>
      </c>
      <c r="B66" s="88" t="s">
        <v>108</v>
      </c>
      <c r="C66" s="89">
        <v>1346</v>
      </c>
    </row>
    <row r="67" spans="1:3">
      <c r="A67" s="88" t="s">
        <v>1075</v>
      </c>
      <c r="B67" s="88" t="s">
        <v>803</v>
      </c>
      <c r="C67" s="89">
        <v>4336.6401079999996</v>
      </c>
    </row>
    <row r="68" spans="1:3">
      <c r="A68" s="88" t="s">
        <v>886</v>
      </c>
      <c r="B68" s="88" t="s">
        <v>803</v>
      </c>
      <c r="C68" s="89">
        <v>8665.69967</v>
      </c>
    </row>
    <row r="69" spans="1:3">
      <c r="A69" s="88" t="s">
        <v>1010</v>
      </c>
      <c r="B69" s="88" t="s">
        <v>803</v>
      </c>
      <c r="C69" s="89">
        <v>525.60000000000014</v>
      </c>
    </row>
    <row r="70" spans="1:3">
      <c r="A70" s="88" t="s">
        <v>1255</v>
      </c>
      <c r="B70" s="88" t="s">
        <v>1236</v>
      </c>
      <c r="C70" s="89">
        <v>2684.33</v>
      </c>
    </row>
    <row r="71" spans="1:3">
      <c r="A71" s="88" t="s">
        <v>1256</v>
      </c>
      <c r="B71" s="88" t="s">
        <v>1236</v>
      </c>
      <c r="C71" s="89">
        <v>3113.4799999999996</v>
      </c>
    </row>
    <row r="72" spans="1:3">
      <c r="A72" s="88" t="s">
        <v>1257</v>
      </c>
      <c r="B72" s="88" t="s">
        <v>1236</v>
      </c>
      <c r="C72" s="89">
        <v>7845.24</v>
      </c>
    </row>
    <row r="73" spans="1:3">
      <c r="A73" s="88" t="s">
        <v>1258</v>
      </c>
      <c r="B73" s="88" t="s">
        <v>1236</v>
      </c>
      <c r="C73" s="89">
        <v>4450.9800000000005</v>
      </c>
    </row>
    <row r="74" spans="1:3">
      <c r="A74" s="88" t="s">
        <v>107</v>
      </c>
      <c r="B74" s="88" t="s">
        <v>108</v>
      </c>
      <c r="C74" s="89">
        <v>306.2</v>
      </c>
    </row>
    <row r="75" spans="1:3">
      <c r="A75" s="88" t="s">
        <v>1259</v>
      </c>
      <c r="B75" s="88" t="s">
        <v>1236</v>
      </c>
      <c r="C75" s="89">
        <v>1603.310088</v>
      </c>
    </row>
    <row r="76" spans="1:3">
      <c r="A76" s="88" t="s">
        <v>972</v>
      </c>
      <c r="B76" s="88" t="s">
        <v>803</v>
      </c>
      <c r="C76" s="89">
        <v>5786.4600000000009</v>
      </c>
    </row>
    <row r="77" spans="1:3">
      <c r="A77" s="88" t="s">
        <v>1260</v>
      </c>
      <c r="B77" s="88" t="s">
        <v>1236</v>
      </c>
      <c r="C77" s="89">
        <v>8973.3198100000009</v>
      </c>
    </row>
    <row r="78" spans="1:3">
      <c r="A78" s="88" t="s">
        <v>178</v>
      </c>
      <c r="B78" s="88" t="s">
        <v>108</v>
      </c>
      <c r="C78" s="89">
        <v>447.93</v>
      </c>
    </row>
    <row r="79" spans="1:3">
      <c r="A79" s="88" t="s">
        <v>1261</v>
      </c>
      <c r="B79" s="88" t="s">
        <v>1236</v>
      </c>
      <c r="C79" s="89">
        <v>2084.39</v>
      </c>
    </row>
    <row r="80" spans="1:3">
      <c r="A80" s="88" t="s">
        <v>1035</v>
      </c>
      <c r="B80" s="88" t="s">
        <v>803</v>
      </c>
      <c r="C80" s="89">
        <v>1982.3100000000002</v>
      </c>
    </row>
    <row r="81" spans="1:3">
      <c r="A81" s="88" t="s">
        <v>808</v>
      </c>
      <c r="B81" s="88" t="s">
        <v>803</v>
      </c>
      <c r="C81" s="89">
        <v>2980.1101200000003</v>
      </c>
    </row>
    <row r="82" spans="1:3">
      <c r="A82" s="88" t="s">
        <v>1262</v>
      </c>
      <c r="B82" s="88" t="s">
        <v>1236</v>
      </c>
      <c r="C82" s="89">
        <v>579.96</v>
      </c>
    </row>
    <row r="83" spans="1:3">
      <c r="A83" s="88" t="s">
        <v>1263</v>
      </c>
      <c r="B83" s="88" t="s">
        <v>1236</v>
      </c>
      <c r="C83" s="89">
        <v>204.48000000000002</v>
      </c>
    </row>
    <row r="84" spans="1:3">
      <c r="A84" s="88" t="s">
        <v>1264</v>
      </c>
      <c r="B84" s="88" t="s">
        <v>1236</v>
      </c>
      <c r="C84" s="89">
        <v>6438.7403020000002</v>
      </c>
    </row>
    <row r="85" spans="1:3">
      <c r="A85" s="88" t="s">
        <v>158</v>
      </c>
      <c r="B85" s="88" t="s">
        <v>108</v>
      </c>
      <c r="C85" s="89">
        <v>182</v>
      </c>
    </row>
    <row r="86" spans="1:3">
      <c r="A86" s="88" t="s">
        <v>1198</v>
      </c>
      <c r="B86" s="88" t="s">
        <v>108</v>
      </c>
      <c r="C86" s="89">
        <v>1074.8500000000001</v>
      </c>
    </row>
    <row r="87" spans="1:3">
      <c r="A87" s="88" t="s">
        <v>1265</v>
      </c>
      <c r="B87" s="88" t="s">
        <v>1236</v>
      </c>
      <c r="C87" s="89">
        <v>496.08</v>
      </c>
    </row>
    <row r="88" spans="1:3">
      <c r="A88" s="88" t="s">
        <v>1079</v>
      </c>
      <c r="B88" s="88" t="s">
        <v>803</v>
      </c>
      <c r="C88" s="89">
        <v>12140.219445000001</v>
      </c>
    </row>
    <row r="89" spans="1:3">
      <c r="A89" s="88" t="s">
        <v>1266</v>
      </c>
      <c r="B89" s="88" t="s">
        <v>1236</v>
      </c>
      <c r="C89" s="89">
        <v>5486.0400000000009</v>
      </c>
    </row>
    <row r="90" spans="1:3">
      <c r="A90" s="88" t="s">
        <v>257</v>
      </c>
      <c r="B90" s="88" t="s">
        <v>108</v>
      </c>
      <c r="C90" s="89">
        <v>2564.58</v>
      </c>
    </row>
    <row r="91" spans="1:3">
      <c r="A91" s="88" t="s">
        <v>1267</v>
      </c>
      <c r="B91" s="88" t="s">
        <v>1236</v>
      </c>
      <c r="C91" s="89">
        <v>969.68000000000006</v>
      </c>
    </row>
    <row r="92" spans="1:3">
      <c r="A92" s="88" t="s">
        <v>1268</v>
      </c>
      <c r="B92" s="88" t="s">
        <v>1236</v>
      </c>
      <c r="C92" s="89">
        <v>543.9</v>
      </c>
    </row>
    <row r="93" spans="1:3">
      <c r="A93" s="88" t="s">
        <v>1199</v>
      </c>
      <c r="B93" s="88" t="s">
        <v>108</v>
      </c>
      <c r="C93" s="89">
        <v>111</v>
      </c>
    </row>
    <row r="94" spans="1:3">
      <c r="A94" s="88" t="s">
        <v>1269</v>
      </c>
      <c r="B94" s="88" t="s">
        <v>1236</v>
      </c>
      <c r="C94" s="89">
        <v>2644.8</v>
      </c>
    </row>
    <row r="95" spans="1:3">
      <c r="A95" s="88" t="s">
        <v>230</v>
      </c>
      <c r="B95" s="88" t="s">
        <v>108</v>
      </c>
      <c r="C95" s="89">
        <v>1168.23</v>
      </c>
    </row>
    <row r="96" spans="1:3">
      <c r="A96" s="88" t="s">
        <v>804</v>
      </c>
      <c r="B96" s="88" t="s">
        <v>803</v>
      </c>
      <c r="C96" s="89">
        <v>2237.04</v>
      </c>
    </row>
    <row r="97" spans="1:3">
      <c r="A97" s="88" t="s">
        <v>1270</v>
      </c>
      <c r="B97" s="88" t="s">
        <v>1236</v>
      </c>
      <c r="C97" s="89">
        <v>10151.600214</v>
      </c>
    </row>
    <row r="98" spans="1:3">
      <c r="A98" s="88" t="s">
        <v>1200</v>
      </c>
      <c r="B98" s="88" t="s">
        <v>108</v>
      </c>
      <c r="C98" s="89">
        <v>4214.6499999999996</v>
      </c>
    </row>
    <row r="99" spans="1:3">
      <c r="A99" s="88" t="s">
        <v>1271</v>
      </c>
      <c r="B99" s="88" t="s">
        <v>1236</v>
      </c>
      <c r="C99" s="89">
        <v>3184.8598310000002</v>
      </c>
    </row>
    <row r="100" spans="1:3">
      <c r="A100" s="88" t="s">
        <v>1272</v>
      </c>
      <c r="B100" s="88" t="s">
        <v>1236</v>
      </c>
      <c r="C100" s="89">
        <v>13434.659627000001</v>
      </c>
    </row>
    <row r="101" spans="1:3">
      <c r="A101" s="88" t="s">
        <v>1273</v>
      </c>
      <c r="B101" s="88" t="s">
        <v>1236</v>
      </c>
      <c r="C101" s="89">
        <v>4585.1599339999993</v>
      </c>
    </row>
    <row r="102" spans="1:3">
      <c r="A102" s="88" t="s">
        <v>1274</v>
      </c>
      <c r="B102" s="88" t="s">
        <v>1236</v>
      </c>
      <c r="C102" s="89">
        <v>774.82002399999999</v>
      </c>
    </row>
    <row r="103" spans="1:3">
      <c r="A103" s="88" t="s">
        <v>1275</v>
      </c>
      <c r="B103" s="88" t="s">
        <v>1236</v>
      </c>
      <c r="C103" s="89">
        <v>1908.4900949999999</v>
      </c>
    </row>
    <row r="104" spans="1:3">
      <c r="A104" s="88" t="s">
        <v>1491</v>
      </c>
      <c r="B104" s="88" t="s">
        <v>803</v>
      </c>
      <c r="C104" s="89">
        <v>757.08</v>
      </c>
    </row>
    <row r="105" spans="1:3">
      <c r="A105" s="88" t="s">
        <v>832</v>
      </c>
      <c r="B105" s="88" t="s">
        <v>803</v>
      </c>
      <c r="C105" s="89">
        <v>8993.3201289999997</v>
      </c>
    </row>
    <row r="106" spans="1:3">
      <c r="A106" s="88" t="s">
        <v>1492</v>
      </c>
      <c r="B106" s="88" t="s">
        <v>803</v>
      </c>
      <c r="C106" s="89">
        <v>5003.3999100000001</v>
      </c>
    </row>
    <row r="107" spans="1:3">
      <c r="A107" s="88" t="s">
        <v>1276</v>
      </c>
      <c r="B107" s="88" t="s">
        <v>1236</v>
      </c>
      <c r="C107" s="89">
        <v>395.59999999999997</v>
      </c>
    </row>
    <row r="108" spans="1:3">
      <c r="A108" s="88" t="s">
        <v>1277</v>
      </c>
      <c r="B108" s="88" t="s">
        <v>1236</v>
      </c>
      <c r="C108" s="89">
        <v>3718</v>
      </c>
    </row>
    <row r="109" spans="1:3">
      <c r="A109" s="88" t="s">
        <v>1092</v>
      </c>
      <c r="B109" s="88" t="s">
        <v>803</v>
      </c>
      <c r="C109" s="89">
        <v>1506.2600000000002</v>
      </c>
    </row>
    <row r="110" spans="1:3">
      <c r="A110" s="88" t="s">
        <v>1278</v>
      </c>
      <c r="B110" s="88" t="s">
        <v>1236</v>
      </c>
      <c r="C110" s="89">
        <v>2535.75</v>
      </c>
    </row>
    <row r="111" spans="1:3">
      <c r="A111" s="88" t="s">
        <v>271</v>
      </c>
      <c r="B111" s="88" t="s">
        <v>108</v>
      </c>
      <c r="C111" s="89">
        <v>276.54000000000002</v>
      </c>
    </row>
    <row r="112" spans="1:3">
      <c r="A112" s="88" t="s">
        <v>1279</v>
      </c>
      <c r="B112" s="88" t="s">
        <v>1236</v>
      </c>
      <c r="C112" s="89">
        <v>5896.0802290000001</v>
      </c>
    </row>
    <row r="113" spans="1:3">
      <c r="A113" s="88" t="s">
        <v>1201</v>
      </c>
      <c r="B113" s="88" t="s">
        <v>108</v>
      </c>
      <c r="C113" s="89">
        <v>2749.34</v>
      </c>
    </row>
    <row r="114" spans="1:3">
      <c r="A114" s="88" t="s">
        <v>268</v>
      </c>
      <c r="B114" s="88" t="s">
        <v>108</v>
      </c>
      <c r="C114" s="89">
        <v>6100.9000999999998</v>
      </c>
    </row>
    <row r="115" spans="1:3">
      <c r="A115" s="88" t="s">
        <v>1125</v>
      </c>
      <c r="B115" s="88" t="s">
        <v>803</v>
      </c>
      <c r="C115" s="89">
        <v>858.8</v>
      </c>
    </row>
    <row r="116" spans="1:3">
      <c r="A116" s="88" t="s">
        <v>1280</v>
      </c>
      <c r="B116" s="88" t="s">
        <v>1236</v>
      </c>
      <c r="C116" s="89">
        <v>2392.5</v>
      </c>
    </row>
    <row r="117" spans="1:3">
      <c r="A117" s="88" t="s">
        <v>1281</v>
      </c>
      <c r="B117" s="88" t="s">
        <v>1236</v>
      </c>
      <c r="C117" s="89">
        <v>1144.08</v>
      </c>
    </row>
    <row r="118" spans="1:3">
      <c r="A118" s="88" t="s">
        <v>1493</v>
      </c>
      <c r="B118" s="88" t="s">
        <v>803</v>
      </c>
      <c r="C118" s="89">
        <v>2346.5199999999995</v>
      </c>
    </row>
    <row r="119" spans="1:3">
      <c r="A119" s="88" t="s">
        <v>938</v>
      </c>
      <c r="B119" s="88" t="s">
        <v>803</v>
      </c>
      <c r="C119" s="89">
        <v>7307.9603800000004</v>
      </c>
    </row>
    <row r="120" spans="1:3">
      <c r="A120" s="88" t="s">
        <v>329</v>
      </c>
      <c r="B120" s="88" t="s">
        <v>314</v>
      </c>
      <c r="C120" s="89">
        <v>3533.12</v>
      </c>
    </row>
    <row r="121" spans="1:3">
      <c r="A121" s="88" t="s">
        <v>1202</v>
      </c>
      <c r="B121" s="88" t="s">
        <v>108</v>
      </c>
      <c r="C121" s="89">
        <v>183</v>
      </c>
    </row>
    <row r="122" spans="1:3">
      <c r="A122" s="88" t="s">
        <v>1282</v>
      </c>
      <c r="B122" s="88" t="s">
        <v>1236</v>
      </c>
      <c r="C122" s="89">
        <v>4930.2897359999997</v>
      </c>
    </row>
    <row r="123" spans="1:3">
      <c r="A123" s="88" t="s">
        <v>909</v>
      </c>
      <c r="B123" s="88" t="s">
        <v>803</v>
      </c>
      <c r="C123" s="89">
        <v>6313.5798089999998</v>
      </c>
    </row>
    <row r="124" spans="1:3">
      <c r="A124" s="88" t="s">
        <v>188</v>
      </c>
      <c r="B124" s="88" t="s">
        <v>108</v>
      </c>
      <c r="C124" s="89">
        <v>21461.609499999999</v>
      </c>
    </row>
    <row r="125" spans="1:3">
      <c r="A125" s="88" t="s">
        <v>1283</v>
      </c>
      <c r="B125" s="88" t="s">
        <v>1236</v>
      </c>
      <c r="C125" s="89">
        <v>954.8900000000001</v>
      </c>
    </row>
    <row r="126" spans="1:3">
      <c r="A126" s="88" t="s">
        <v>941</v>
      </c>
      <c r="B126" s="88" t="s">
        <v>803</v>
      </c>
      <c r="C126" s="89">
        <v>2939.47</v>
      </c>
    </row>
    <row r="127" spans="1:3">
      <c r="A127" s="88" t="s">
        <v>1284</v>
      </c>
      <c r="B127" s="88" t="s">
        <v>1236</v>
      </c>
      <c r="C127" s="89">
        <v>6232.7097520000007</v>
      </c>
    </row>
    <row r="128" spans="1:3">
      <c r="A128" s="88" t="s">
        <v>1285</v>
      </c>
      <c r="B128" s="88" t="s">
        <v>1236</v>
      </c>
      <c r="C128" s="89">
        <v>3533.5800709999999</v>
      </c>
    </row>
    <row r="129" spans="1:3">
      <c r="A129" s="88" t="s">
        <v>229</v>
      </c>
      <c r="B129" s="88" t="s">
        <v>108</v>
      </c>
      <c r="C129" s="89">
        <v>427.14</v>
      </c>
    </row>
    <row r="130" spans="1:3">
      <c r="A130" s="88" t="s">
        <v>122</v>
      </c>
      <c r="B130" s="88" t="s">
        <v>108</v>
      </c>
      <c r="C130" s="89">
        <v>15328.439330000001</v>
      </c>
    </row>
    <row r="131" spans="1:3">
      <c r="A131" s="88" t="s">
        <v>1286</v>
      </c>
      <c r="B131" s="88" t="s">
        <v>1236</v>
      </c>
      <c r="C131" s="89">
        <v>126</v>
      </c>
    </row>
    <row r="132" spans="1:3">
      <c r="A132" s="88" t="s">
        <v>1287</v>
      </c>
      <c r="B132" s="88" t="s">
        <v>1236</v>
      </c>
      <c r="C132" s="89">
        <v>144.39000000000001</v>
      </c>
    </row>
    <row r="133" spans="1:3">
      <c r="A133" s="88" t="s">
        <v>1056</v>
      </c>
      <c r="B133" s="88" t="s">
        <v>803</v>
      </c>
      <c r="C133" s="89">
        <v>3666.18</v>
      </c>
    </row>
    <row r="134" spans="1:3">
      <c r="A134" s="88" t="s">
        <v>1288</v>
      </c>
      <c r="B134" s="88" t="s">
        <v>1236</v>
      </c>
      <c r="C134" s="89">
        <v>2659.2999999999997</v>
      </c>
    </row>
    <row r="135" spans="1:3">
      <c r="A135" s="88" t="s">
        <v>1289</v>
      </c>
      <c r="B135" s="88" t="s">
        <v>1236</v>
      </c>
      <c r="C135" s="89">
        <v>315.64999999999998</v>
      </c>
    </row>
    <row r="136" spans="1:3">
      <c r="A136" s="88" t="s">
        <v>849</v>
      </c>
      <c r="B136" s="88" t="s">
        <v>803</v>
      </c>
      <c r="C136" s="89">
        <v>3619.89</v>
      </c>
    </row>
    <row r="137" spans="1:3">
      <c r="A137" s="88" t="s">
        <v>926</v>
      </c>
      <c r="B137" s="88" t="s">
        <v>803</v>
      </c>
      <c r="C137" s="89">
        <v>21345.230000000003</v>
      </c>
    </row>
    <row r="138" spans="1:3">
      <c r="A138" s="88" t="s">
        <v>939</v>
      </c>
      <c r="B138" s="88" t="s">
        <v>803</v>
      </c>
      <c r="C138" s="89">
        <v>601.99000000000012</v>
      </c>
    </row>
    <row r="139" spans="1:3">
      <c r="A139" s="88" t="s">
        <v>286</v>
      </c>
      <c r="B139" s="88" t="s">
        <v>108</v>
      </c>
      <c r="C139" s="89">
        <v>6261.6298280000001</v>
      </c>
    </row>
    <row r="140" spans="1:3">
      <c r="A140" s="88" t="s">
        <v>833</v>
      </c>
      <c r="B140" s="88" t="s">
        <v>803</v>
      </c>
      <c r="C140" s="89">
        <v>3028.3199669999999</v>
      </c>
    </row>
    <row r="141" spans="1:3">
      <c r="A141" s="88" t="s">
        <v>1290</v>
      </c>
      <c r="B141" s="88" t="s">
        <v>1236</v>
      </c>
      <c r="C141" s="89">
        <v>773.8</v>
      </c>
    </row>
    <row r="142" spans="1:3">
      <c r="A142" s="88" t="s">
        <v>1494</v>
      </c>
      <c r="B142" s="88" t="s">
        <v>803</v>
      </c>
      <c r="C142" s="89">
        <v>184.32</v>
      </c>
    </row>
    <row r="143" spans="1:3">
      <c r="A143" s="88" t="s">
        <v>1291</v>
      </c>
      <c r="B143" s="88" t="s">
        <v>1236</v>
      </c>
      <c r="C143" s="89">
        <v>957</v>
      </c>
    </row>
    <row r="144" spans="1:3">
      <c r="A144" s="88" t="s">
        <v>1292</v>
      </c>
      <c r="B144" s="88" t="s">
        <v>1236</v>
      </c>
      <c r="C144" s="89">
        <v>2405.0600000000004</v>
      </c>
    </row>
    <row r="145" spans="1:3">
      <c r="A145" s="88" t="s">
        <v>1121</v>
      </c>
      <c r="B145" s="88" t="s">
        <v>803</v>
      </c>
      <c r="C145" s="89">
        <v>392.4</v>
      </c>
    </row>
    <row r="146" spans="1:3">
      <c r="A146" s="88" t="s">
        <v>1293</v>
      </c>
      <c r="B146" s="88" t="s">
        <v>1236</v>
      </c>
      <c r="C146" s="89">
        <v>7132.319864000001</v>
      </c>
    </row>
    <row r="147" spans="1:3">
      <c r="A147" s="88" t="s">
        <v>1495</v>
      </c>
      <c r="B147" s="88" t="s">
        <v>803</v>
      </c>
      <c r="C147" s="89">
        <v>1681.2500169999998</v>
      </c>
    </row>
    <row r="148" spans="1:3">
      <c r="A148" s="88" t="s">
        <v>1294</v>
      </c>
      <c r="B148" s="88" t="s">
        <v>1236</v>
      </c>
      <c r="C148" s="89">
        <v>3116.19</v>
      </c>
    </row>
    <row r="149" spans="1:3">
      <c r="A149" s="88" t="s">
        <v>284</v>
      </c>
      <c r="B149" s="88" t="s">
        <v>108</v>
      </c>
      <c r="C149" s="89">
        <v>171</v>
      </c>
    </row>
    <row r="150" spans="1:3">
      <c r="A150" s="88" t="s">
        <v>1496</v>
      </c>
      <c r="B150" s="88" t="s">
        <v>803</v>
      </c>
      <c r="C150" s="89">
        <v>543.66</v>
      </c>
    </row>
    <row r="151" spans="1:3">
      <c r="A151" s="88" t="s">
        <v>1203</v>
      </c>
      <c r="B151" s="88" t="s">
        <v>108</v>
      </c>
      <c r="C151" s="89">
        <v>5698.5400300000001</v>
      </c>
    </row>
    <row r="152" spans="1:3">
      <c r="A152" s="88" t="s">
        <v>1204</v>
      </c>
      <c r="B152" s="88" t="s">
        <v>108</v>
      </c>
      <c r="C152" s="89">
        <v>2024.48</v>
      </c>
    </row>
    <row r="153" spans="1:3">
      <c r="A153" s="88" t="s">
        <v>281</v>
      </c>
      <c r="B153" s="88" t="s">
        <v>108</v>
      </c>
      <c r="C153" s="89">
        <v>9497.8100000000013</v>
      </c>
    </row>
    <row r="154" spans="1:3">
      <c r="A154" s="88" t="s">
        <v>290</v>
      </c>
      <c r="B154" s="88" t="s">
        <v>108</v>
      </c>
      <c r="C154" s="89">
        <v>14688.719799999999</v>
      </c>
    </row>
    <row r="155" spans="1:3">
      <c r="A155" s="88" t="s">
        <v>1018</v>
      </c>
      <c r="B155" s="88" t="s">
        <v>803</v>
      </c>
      <c r="C155" s="89">
        <v>2237.54</v>
      </c>
    </row>
    <row r="156" spans="1:3">
      <c r="A156" s="88" t="s">
        <v>1295</v>
      </c>
      <c r="B156" s="88" t="s">
        <v>1236</v>
      </c>
      <c r="C156" s="89">
        <v>386.4</v>
      </c>
    </row>
    <row r="157" spans="1:3">
      <c r="A157" s="88" t="s">
        <v>244</v>
      </c>
      <c r="B157" s="88" t="s">
        <v>108</v>
      </c>
      <c r="C157" s="89">
        <v>468.73</v>
      </c>
    </row>
    <row r="158" spans="1:3">
      <c r="A158" s="88" t="s">
        <v>1297</v>
      </c>
      <c r="B158" s="88" t="s">
        <v>1236</v>
      </c>
      <c r="C158" s="89">
        <v>6157.7798519999997</v>
      </c>
    </row>
    <row r="159" spans="1:3">
      <c r="A159" s="88" t="s">
        <v>1296</v>
      </c>
      <c r="B159" s="88" t="s">
        <v>1236</v>
      </c>
      <c r="C159" s="89">
        <v>6962.7400079999998</v>
      </c>
    </row>
    <row r="160" spans="1:3">
      <c r="A160" s="88" t="s">
        <v>1298</v>
      </c>
      <c r="B160" s="88" t="s">
        <v>1236</v>
      </c>
      <c r="C160" s="89">
        <v>3460.4000710000005</v>
      </c>
    </row>
    <row r="161" spans="1:3">
      <c r="A161" s="88" t="s">
        <v>1480</v>
      </c>
      <c r="B161" s="88" t="s">
        <v>314</v>
      </c>
      <c r="C161" s="89">
        <v>2932.03</v>
      </c>
    </row>
    <row r="162" spans="1:3">
      <c r="A162" s="88" t="s">
        <v>1481</v>
      </c>
      <c r="B162" s="88" t="s">
        <v>314</v>
      </c>
      <c r="C162" s="89">
        <v>7587.62</v>
      </c>
    </row>
    <row r="163" spans="1:3">
      <c r="A163" s="88" t="s">
        <v>233</v>
      </c>
      <c r="B163" s="88" t="s">
        <v>108</v>
      </c>
      <c r="C163" s="89">
        <v>762.96</v>
      </c>
    </row>
    <row r="164" spans="1:3">
      <c r="A164" s="88" t="s">
        <v>971</v>
      </c>
      <c r="B164" s="88" t="s">
        <v>803</v>
      </c>
      <c r="C164" s="89">
        <v>13652.889771000002</v>
      </c>
    </row>
    <row r="165" spans="1:3">
      <c r="A165" s="88" t="s">
        <v>1299</v>
      </c>
      <c r="B165" s="88" t="s">
        <v>1236</v>
      </c>
      <c r="C165" s="89">
        <v>220.23</v>
      </c>
    </row>
    <row r="166" spans="1:3">
      <c r="A166" s="88" t="s">
        <v>1300</v>
      </c>
      <c r="B166" s="88" t="s">
        <v>1236</v>
      </c>
      <c r="C166" s="89">
        <v>19204.550273000001</v>
      </c>
    </row>
    <row r="167" spans="1:3">
      <c r="A167" s="88" t="s">
        <v>218</v>
      </c>
      <c r="B167" s="88" t="s">
        <v>108</v>
      </c>
      <c r="C167" s="89">
        <v>335.78999999999996</v>
      </c>
    </row>
    <row r="168" spans="1:3">
      <c r="A168" s="88" t="s">
        <v>1301</v>
      </c>
      <c r="B168" s="88" t="s">
        <v>1236</v>
      </c>
      <c r="C168" s="89">
        <v>3846.4000660000002</v>
      </c>
    </row>
    <row r="169" spans="1:3">
      <c r="A169" s="88" t="s">
        <v>140</v>
      </c>
      <c r="B169" s="88" t="s">
        <v>108</v>
      </c>
      <c r="C169" s="89">
        <v>9591.7599499999997</v>
      </c>
    </row>
    <row r="170" spans="1:3">
      <c r="A170" s="88" t="s">
        <v>246</v>
      </c>
      <c r="B170" s="88" t="s">
        <v>108</v>
      </c>
      <c r="C170" s="89">
        <v>3820.32</v>
      </c>
    </row>
    <row r="171" spans="1:3">
      <c r="A171" s="88" t="s">
        <v>317</v>
      </c>
      <c r="B171" s="88" t="s">
        <v>314</v>
      </c>
      <c r="C171" s="89">
        <v>1437.05</v>
      </c>
    </row>
    <row r="172" spans="1:3">
      <c r="A172" s="88" t="s">
        <v>265</v>
      </c>
      <c r="B172" s="88" t="s">
        <v>108</v>
      </c>
      <c r="C172" s="89">
        <v>5934.7997799999994</v>
      </c>
    </row>
    <row r="173" spans="1:3">
      <c r="A173" s="88" t="s">
        <v>1302</v>
      </c>
      <c r="B173" s="88" t="s">
        <v>1236</v>
      </c>
      <c r="C173" s="89">
        <v>4987.4501970000001</v>
      </c>
    </row>
    <row r="174" spans="1:3">
      <c r="A174" s="88" t="s">
        <v>112</v>
      </c>
      <c r="B174" s="88" t="s">
        <v>108</v>
      </c>
      <c r="C174" s="89">
        <v>1308.75999</v>
      </c>
    </row>
    <row r="175" spans="1:3">
      <c r="A175" s="88" t="s">
        <v>1482</v>
      </c>
      <c r="B175" s="88" t="s">
        <v>314</v>
      </c>
      <c r="C175" s="89">
        <v>2172.21</v>
      </c>
    </row>
    <row r="176" spans="1:3">
      <c r="A176" s="88" t="s">
        <v>223</v>
      </c>
      <c r="B176" s="88" t="s">
        <v>108</v>
      </c>
      <c r="C176" s="89">
        <v>19522.800469999998</v>
      </c>
    </row>
    <row r="177" spans="1:3">
      <c r="A177" s="88" t="s">
        <v>861</v>
      </c>
      <c r="B177" s="88" t="s">
        <v>803</v>
      </c>
      <c r="C177" s="89">
        <v>3055.19</v>
      </c>
    </row>
    <row r="178" spans="1:3">
      <c r="A178" s="88" t="s">
        <v>927</v>
      </c>
      <c r="B178" s="88" t="s">
        <v>803</v>
      </c>
      <c r="C178" s="89">
        <v>745.75000000000011</v>
      </c>
    </row>
    <row r="179" spans="1:3">
      <c r="A179" s="88" t="s">
        <v>1205</v>
      </c>
      <c r="B179" s="88" t="s">
        <v>108</v>
      </c>
      <c r="C179" s="89">
        <v>1349.94</v>
      </c>
    </row>
    <row r="180" spans="1:3">
      <c r="A180" s="88" t="s">
        <v>1303</v>
      </c>
      <c r="B180" s="88" t="s">
        <v>1236</v>
      </c>
      <c r="C180" s="89">
        <v>469.45000000000005</v>
      </c>
    </row>
    <row r="181" spans="1:3">
      <c r="A181" s="88" t="s">
        <v>930</v>
      </c>
      <c r="B181" s="88" t="s">
        <v>803</v>
      </c>
      <c r="C181" s="89">
        <v>2199.37</v>
      </c>
    </row>
    <row r="182" spans="1:3">
      <c r="A182" s="88" t="s">
        <v>1304</v>
      </c>
      <c r="B182" s="88" t="s">
        <v>1236</v>
      </c>
      <c r="C182" s="89">
        <v>1922.22</v>
      </c>
    </row>
    <row r="183" spans="1:3">
      <c r="A183" s="88" t="s">
        <v>1497</v>
      </c>
      <c r="B183" s="88" t="s">
        <v>803</v>
      </c>
      <c r="C183" s="89">
        <v>2056.06</v>
      </c>
    </row>
    <row r="184" spans="1:3">
      <c r="A184" s="88" t="s">
        <v>1305</v>
      </c>
      <c r="B184" s="88" t="s">
        <v>1236</v>
      </c>
      <c r="C184" s="89">
        <v>725.93999999999994</v>
      </c>
    </row>
    <row r="185" spans="1:3">
      <c r="A185" s="88" t="s">
        <v>225</v>
      </c>
      <c r="B185" s="88" t="s">
        <v>108</v>
      </c>
      <c r="C185" s="89">
        <v>426.3</v>
      </c>
    </row>
    <row r="186" spans="1:3">
      <c r="A186" s="88" t="s">
        <v>1306</v>
      </c>
      <c r="B186" s="88" t="s">
        <v>1236</v>
      </c>
      <c r="C186" s="89">
        <v>1537</v>
      </c>
    </row>
    <row r="187" spans="1:3">
      <c r="A187" s="88" t="s">
        <v>1206</v>
      </c>
      <c r="B187" s="88" t="s">
        <v>108</v>
      </c>
      <c r="C187" s="89">
        <v>1247.04</v>
      </c>
    </row>
    <row r="188" spans="1:3">
      <c r="A188" s="88" t="s">
        <v>1307</v>
      </c>
      <c r="B188" s="88" t="s">
        <v>1236</v>
      </c>
      <c r="C188" s="89">
        <v>8710.339704</v>
      </c>
    </row>
    <row r="189" spans="1:3">
      <c r="A189" s="88" t="s">
        <v>141</v>
      </c>
      <c r="B189" s="88" t="s">
        <v>108</v>
      </c>
      <c r="C189" s="89">
        <v>2578.6799999999998</v>
      </c>
    </row>
    <row r="190" spans="1:3">
      <c r="A190" s="88" t="s">
        <v>1498</v>
      </c>
      <c r="B190" s="88" t="s">
        <v>803</v>
      </c>
      <c r="C190" s="89">
        <v>356.95000000000005</v>
      </c>
    </row>
    <row r="191" spans="1:3">
      <c r="A191" s="88" t="s">
        <v>982</v>
      </c>
      <c r="B191" s="88" t="s">
        <v>803</v>
      </c>
      <c r="C191" s="89">
        <v>1713.21</v>
      </c>
    </row>
    <row r="192" spans="1:3">
      <c r="A192" s="88" t="s">
        <v>1308</v>
      </c>
      <c r="B192" s="88" t="s">
        <v>1236</v>
      </c>
      <c r="C192" s="89">
        <v>7223.94</v>
      </c>
    </row>
    <row r="193" spans="1:3">
      <c r="A193" s="88" t="s">
        <v>894</v>
      </c>
      <c r="B193" s="88" t="s">
        <v>803</v>
      </c>
      <c r="C193" s="89">
        <v>710.31</v>
      </c>
    </row>
    <row r="194" spans="1:3">
      <c r="A194" s="88" t="s">
        <v>828</v>
      </c>
      <c r="B194" s="88" t="s">
        <v>803</v>
      </c>
      <c r="C194" s="89">
        <v>2042.94</v>
      </c>
    </row>
    <row r="195" spans="1:3">
      <c r="A195" s="88" t="s">
        <v>1207</v>
      </c>
      <c r="B195" s="88" t="s">
        <v>108</v>
      </c>
      <c r="C195" s="89">
        <v>1334.9299999999998</v>
      </c>
    </row>
    <row r="196" spans="1:3">
      <c r="A196" s="88" t="s">
        <v>1309</v>
      </c>
      <c r="B196" s="88" t="s">
        <v>1236</v>
      </c>
      <c r="C196" s="89">
        <v>671.32999999999993</v>
      </c>
    </row>
    <row r="197" spans="1:3">
      <c r="A197" s="88" t="s">
        <v>1310</v>
      </c>
      <c r="B197" s="88" t="s">
        <v>1236</v>
      </c>
      <c r="C197" s="89">
        <v>1578.0900219999999</v>
      </c>
    </row>
    <row r="198" spans="1:3">
      <c r="A198" s="88" t="s">
        <v>1499</v>
      </c>
      <c r="B198" s="88" t="s">
        <v>803</v>
      </c>
      <c r="C198" s="89">
        <v>2365.1799170000004</v>
      </c>
    </row>
    <row r="199" spans="1:3">
      <c r="A199" s="88" t="s">
        <v>1311</v>
      </c>
      <c r="B199" s="88" t="s">
        <v>1236</v>
      </c>
      <c r="C199" s="89">
        <v>1211.75</v>
      </c>
    </row>
    <row r="200" spans="1:3">
      <c r="A200" s="88" t="s">
        <v>1208</v>
      </c>
      <c r="B200" s="88" t="s">
        <v>108</v>
      </c>
      <c r="C200" s="89">
        <v>1705.8700000000001</v>
      </c>
    </row>
    <row r="201" spans="1:3">
      <c r="A201" s="88" t="s">
        <v>1312</v>
      </c>
      <c r="B201" s="88" t="s">
        <v>1236</v>
      </c>
      <c r="C201" s="89">
        <v>248.62</v>
      </c>
    </row>
    <row r="202" spans="1:3">
      <c r="A202" s="88" t="s">
        <v>1020</v>
      </c>
      <c r="B202" s="88" t="s">
        <v>803</v>
      </c>
      <c r="C202" s="89">
        <v>104</v>
      </c>
    </row>
    <row r="203" spans="1:3">
      <c r="A203" s="88" t="s">
        <v>977</v>
      </c>
      <c r="B203" s="88" t="s">
        <v>803</v>
      </c>
      <c r="C203" s="89">
        <v>1447.5200829999999</v>
      </c>
    </row>
    <row r="204" spans="1:3">
      <c r="A204" s="88" t="s">
        <v>978</v>
      </c>
      <c r="B204" s="88" t="s">
        <v>803</v>
      </c>
      <c r="C204" s="89">
        <v>196.94</v>
      </c>
    </row>
    <row r="205" spans="1:3">
      <c r="A205" s="88" t="s">
        <v>1209</v>
      </c>
      <c r="B205" s="88" t="s">
        <v>108</v>
      </c>
      <c r="C205" s="89">
        <v>4066.1701699999999</v>
      </c>
    </row>
    <row r="206" spans="1:3">
      <c r="A206" s="88" t="s">
        <v>285</v>
      </c>
      <c r="B206" s="88" t="s">
        <v>108</v>
      </c>
      <c r="C206" s="89">
        <v>2367.3200000000002</v>
      </c>
    </row>
    <row r="207" spans="1:3">
      <c r="A207" s="88" t="s">
        <v>1313</v>
      </c>
      <c r="B207" s="88" t="s">
        <v>1236</v>
      </c>
      <c r="C207" s="89">
        <v>15.19</v>
      </c>
    </row>
    <row r="208" spans="1:3">
      <c r="A208" s="88" t="s">
        <v>813</v>
      </c>
      <c r="B208" s="88" t="s">
        <v>803</v>
      </c>
      <c r="C208" s="89">
        <v>704.79000000000008</v>
      </c>
    </row>
    <row r="209" spans="1:3">
      <c r="A209" s="88" t="s">
        <v>1314</v>
      </c>
      <c r="B209" s="88" t="s">
        <v>1236</v>
      </c>
      <c r="C209" s="89">
        <v>2389.5000810000001</v>
      </c>
    </row>
    <row r="210" spans="1:3">
      <c r="A210" s="88" t="s">
        <v>1500</v>
      </c>
      <c r="B210" s="88" t="s">
        <v>803</v>
      </c>
      <c r="C210" s="89">
        <v>2751.5101279999999</v>
      </c>
    </row>
    <row r="211" spans="1:3">
      <c r="A211" s="88" t="s">
        <v>830</v>
      </c>
      <c r="B211" s="88" t="s">
        <v>803</v>
      </c>
      <c r="C211" s="89">
        <v>1482.1200000000001</v>
      </c>
    </row>
    <row r="212" spans="1:3">
      <c r="A212" s="88" t="s">
        <v>1315</v>
      </c>
      <c r="B212" s="88" t="s">
        <v>1236</v>
      </c>
      <c r="C212" s="89">
        <v>635.61999999999989</v>
      </c>
    </row>
    <row r="213" spans="1:3">
      <c r="A213" s="88" t="s">
        <v>1316</v>
      </c>
      <c r="B213" s="88" t="s">
        <v>1236</v>
      </c>
      <c r="C213" s="89">
        <v>3984.1202059999996</v>
      </c>
    </row>
    <row r="214" spans="1:3">
      <c r="A214" s="88" t="s">
        <v>1317</v>
      </c>
      <c r="B214" s="88" t="s">
        <v>1236</v>
      </c>
      <c r="C214" s="89">
        <v>3105.5401380000003</v>
      </c>
    </row>
    <row r="215" spans="1:3">
      <c r="A215" s="88" t="s">
        <v>1318</v>
      </c>
      <c r="B215" s="88" t="s">
        <v>1236</v>
      </c>
      <c r="C215" s="89">
        <v>6367.7400720000005</v>
      </c>
    </row>
    <row r="216" spans="1:3">
      <c r="A216" s="88" t="s">
        <v>1319</v>
      </c>
      <c r="B216" s="88" t="s">
        <v>1236</v>
      </c>
      <c r="C216" s="89">
        <v>678.48</v>
      </c>
    </row>
    <row r="217" spans="1:3">
      <c r="A217" s="88" t="s">
        <v>1501</v>
      </c>
      <c r="B217" s="88" t="s">
        <v>803</v>
      </c>
      <c r="C217" s="89">
        <v>3184.7701590000001</v>
      </c>
    </row>
    <row r="218" spans="1:3">
      <c r="A218" s="88" t="s">
        <v>1210</v>
      </c>
      <c r="B218" s="88" t="s">
        <v>108</v>
      </c>
      <c r="C218" s="89">
        <v>227.53</v>
      </c>
    </row>
    <row r="219" spans="1:3">
      <c r="A219" s="88" t="s">
        <v>1320</v>
      </c>
      <c r="B219" s="88" t="s">
        <v>1236</v>
      </c>
      <c r="C219" s="89">
        <v>434.79999999999995</v>
      </c>
    </row>
    <row r="220" spans="1:3">
      <c r="A220" s="88" t="s">
        <v>1211</v>
      </c>
      <c r="B220" s="88" t="s">
        <v>108</v>
      </c>
      <c r="C220" s="89">
        <v>2289.6</v>
      </c>
    </row>
    <row r="221" spans="1:3">
      <c r="A221" s="88" t="s">
        <v>1321</v>
      </c>
      <c r="B221" s="88" t="s">
        <v>1236</v>
      </c>
      <c r="C221" s="89">
        <v>2285.9200209999999</v>
      </c>
    </row>
    <row r="222" spans="1:3">
      <c r="A222" s="88" t="s">
        <v>241</v>
      </c>
      <c r="B222" s="88" t="s">
        <v>108</v>
      </c>
      <c r="C222" s="89">
        <v>179</v>
      </c>
    </row>
    <row r="223" spans="1:3">
      <c r="A223" s="88" t="s">
        <v>1322</v>
      </c>
      <c r="B223" s="88" t="s">
        <v>1236</v>
      </c>
      <c r="C223" s="89">
        <v>155.94</v>
      </c>
    </row>
    <row r="224" spans="1:3">
      <c r="A224" s="88" t="s">
        <v>1323</v>
      </c>
      <c r="B224" s="88" t="s">
        <v>1236</v>
      </c>
      <c r="C224" s="89">
        <v>1280.4000000000001</v>
      </c>
    </row>
    <row r="225" spans="1:3">
      <c r="A225" s="88" t="s">
        <v>1502</v>
      </c>
      <c r="B225" s="88" t="s">
        <v>803</v>
      </c>
      <c r="C225" s="89">
        <v>5788.56</v>
      </c>
    </row>
    <row r="226" spans="1:3">
      <c r="A226" s="88" t="s">
        <v>898</v>
      </c>
      <c r="B226" s="88" t="s">
        <v>803</v>
      </c>
      <c r="C226" s="89">
        <v>1449.729957</v>
      </c>
    </row>
    <row r="227" spans="1:3">
      <c r="A227" s="88" t="s">
        <v>1123</v>
      </c>
      <c r="B227" s="88" t="s">
        <v>803</v>
      </c>
      <c r="C227" s="89">
        <v>730.91000000000008</v>
      </c>
    </row>
    <row r="228" spans="1:3">
      <c r="A228" s="88" t="s">
        <v>251</v>
      </c>
      <c r="B228" s="88" t="s">
        <v>108</v>
      </c>
      <c r="C228" s="89">
        <v>15447.98</v>
      </c>
    </row>
    <row r="229" spans="1:3">
      <c r="A229" s="88" t="s">
        <v>1324</v>
      </c>
      <c r="B229" s="88" t="s">
        <v>1236</v>
      </c>
      <c r="C229" s="89">
        <v>880.74</v>
      </c>
    </row>
    <row r="230" spans="1:3">
      <c r="A230" s="88" t="s">
        <v>1212</v>
      </c>
      <c r="B230" s="88" t="s">
        <v>108</v>
      </c>
      <c r="C230" s="89">
        <v>1128.8499999999999</v>
      </c>
    </row>
    <row r="231" spans="1:3">
      <c r="A231" s="88" t="s">
        <v>1325</v>
      </c>
      <c r="B231" s="88" t="s">
        <v>1236</v>
      </c>
      <c r="C231" s="89">
        <v>1359.3600000000001</v>
      </c>
    </row>
    <row r="232" spans="1:3">
      <c r="A232" s="88" t="s">
        <v>1503</v>
      </c>
      <c r="B232" s="88" t="s">
        <v>803</v>
      </c>
      <c r="C232" s="89">
        <v>1208.75</v>
      </c>
    </row>
    <row r="233" spans="1:3">
      <c r="A233" s="88" t="s">
        <v>1326</v>
      </c>
      <c r="B233" s="88" t="s">
        <v>1236</v>
      </c>
      <c r="C233" s="89">
        <v>3275.2398519999997</v>
      </c>
    </row>
    <row r="234" spans="1:3">
      <c r="A234" s="88" t="s">
        <v>999</v>
      </c>
      <c r="B234" s="88" t="s">
        <v>803</v>
      </c>
      <c r="C234" s="89">
        <v>2530.4100000000003</v>
      </c>
    </row>
    <row r="235" spans="1:3">
      <c r="A235" s="88" t="s">
        <v>1043</v>
      </c>
      <c r="B235" s="88" t="s">
        <v>803</v>
      </c>
      <c r="C235" s="89">
        <v>2488.6499999999996</v>
      </c>
    </row>
    <row r="236" spans="1:3">
      <c r="A236" s="88" t="s">
        <v>1067</v>
      </c>
      <c r="B236" s="88" t="s">
        <v>803</v>
      </c>
      <c r="C236" s="89">
        <v>2069.7599999999998</v>
      </c>
    </row>
    <row r="237" spans="1:3">
      <c r="A237" s="88" t="s">
        <v>1327</v>
      </c>
      <c r="B237" s="88" t="s">
        <v>1236</v>
      </c>
      <c r="C237" s="89">
        <v>196.1</v>
      </c>
    </row>
    <row r="238" spans="1:3">
      <c r="A238" s="88" t="s">
        <v>823</v>
      </c>
      <c r="B238" s="88" t="s">
        <v>803</v>
      </c>
      <c r="C238" s="89">
        <v>11302.800248</v>
      </c>
    </row>
    <row r="239" spans="1:3">
      <c r="A239" s="88" t="s">
        <v>917</v>
      </c>
      <c r="B239" s="88" t="s">
        <v>803</v>
      </c>
      <c r="C239" s="89">
        <v>2018.9398860000001</v>
      </c>
    </row>
    <row r="240" spans="1:3">
      <c r="A240" s="88" t="s">
        <v>962</v>
      </c>
      <c r="B240" s="88" t="s">
        <v>803</v>
      </c>
      <c r="C240" s="89">
        <v>150.80000000000001</v>
      </c>
    </row>
    <row r="241" spans="1:3">
      <c r="A241" s="88" t="s">
        <v>1213</v>
      </c>
      <c r="B241" s="88" t="s">
        <v>108</v>
      </c>
      <c r="C241" s="89">
        <v>2072.58</v>
      </c>
    </row>
    <row r="242" spans="1:3">
      <c r="A242" s="88" t="s">
        <v>1328</v>
      </c>
      <c r="B242" s="88" t="s">
        <v>1236</v>
      </c>
      <c r="C242" s="89">
        <v>200.72</v>
      </c>
    </row>
    <row r="243" spans="1:3">
      <c r="A243" s="88" t="s">
        <v>1329</v>
      </c>
      <c r="B243" s="88" t="s">
        <v>1236</v>
      </c>
      <c r="C243" s="89">
        <v>2030.34</v>
      </c>
    </row>
    <row r="244" spans="1:3">
      <c r="A244" s="88" t="s">
        <v>1330</v>
      </c>
      <c r="B244" s="88" t="s">
        <v>1236</v>
      </c>
      <c r="C244" s="89">
        <v>456.84</v>
      </c>
    </row>
    <row r="245" spans="1:3">
      <c r="A245" s="88" t="s">
        <v>1331</v>
      </c>
      <c r="B245" s="88" t="s">
        <v>1236</v>
      </c>
      <c r="C245" s="89">
        <v>1194.48</v>
      </c>
    </row>
    <row r="246" spans="1:3">
      <c r="A246" s="88" t="s">
        <v>1332</v>
      </c>
      <c r="B246" s="88" t="s">
        <v>1236</v>
      </c>
      <c r="C246" s="89">
        <v>389.15999999999997</v>
      </c>
    </row>
    <row r="247" spans="1:3">
      <c r="A247" s="88" t="s">
        <v>1333</v>
      </c>
      <c r="B247" s="88" t="s">
        <v>1236</v>
      </c>
      <c r="C247" s="89">
        <v>677.16</v>
      </c>
    </row>
    <row r="248" spans="1:3">
      <c r="A248" s="88" t="s">
        <v>1334</v>
      </c>
      <c r="B248" s="88" t="s">
        <v>1236</v>
      </c>
      <c r="C248" s="89">
        <v>663.78000000000009</v>
      </c>
    </row>
    <row r="249" spans="1:3">
      <c r="A249" s="88" t="s">
        <v>1335</v>
      </c>
      <c r="B249" s="88" t="s">
        <v>1236</v>
      </c>
      <c r="C249" s="89">
        <v>213.29000000000002</v>
      </c>
    </row>
    <row r="250" spans="1:3">
      <c r="A250" s="88" t="s">
        <v>1336</v>
      </c>
      <c r="B250" s="88" t="s">
        <v>1236</v>
      </c>
      <c r="C250" s="89">
        <v>407.09999999999997</v>
      </c>
    </row>
    <row r="251" spans="1:3">
      <c r="A251" s="88" t="s">
        <v>1337</v>
      </c>
      <c r="B251" s="88" t="s">
        <v>1236</v>
      </c>
      <c r="C251" s="89">
        <v>817.3599999999999</v>
      </c>
    </row>
    <row r="252" spans="1:3">
      <c r="A252" s="88" t="s">
        <v>1504</v>
      </c>
      <c r="B252" s="88" t="s">
        <v>803</v>
      </c>
      <c r="C252" s="89">
        <v>3561.5698919999995</v>
      </c>
    </row>
    <row r="253" spans="1:3">
      <c r="A253" s="88" t="s">
        <v>1214</v>
      </c>
      <c r="B253" s="88" t="s">
        <v>108</v>
      </c>
      <c r="C253" s="89">
        <v>1087.47</v>
      </c>
    </row>
    <row r="254" spans="1:3">
      <c r="A254" s="88" t="s">
        <v>990</v>
      </c>
      <c r="B254" s="88" t="s">
        <v>803</v>
      </c>
      <c r="C254" s="89">
        <v>806.71999999999991</v>
      </c>
    </row>
    <row r="255" spans="1:3">
      <c r="A255" s="88" t="s">
        <v>1505</v>
      </c>
      <c r="B255" s="88" t="s">
        <v>803</v>
      </c>
      <c r="C255" s="89">
        <v>2279.79</v>
      </c>
    </row>
    <row r="256" spans="1:3">
      <c r="A256" s="88" t="s">
        <v>1088</v>
      </c>
      <c r="B256" s="88" t="s">
        <v>803</v>
      </c>
      <c r="C256" s="89">
        <v>3408</v>
      </c>
    </row>
    <row r="257" spans="1:3">
      <c r="A257" s="88" t="s">
        <v>995</v>
      </c>
      <c r="B257" s="88" t="s">
        <v>803</v>
      </c>
      <c r="C257" s="89">
        <v>2722.88</v>
      </c>
    </row>
    <row r="258" spans="1:3">
      <c r="A258" s="88" t="s">
        <v>1096</v>
      </c>
      <c r="B258" s="88" t="s">
        <v>803</v>
      </c>
      <c r="C258" s="89">
        <v>2543.610044</v>
      </c>
    </row>
    <row r="259" spans="1:3">
      <c r="A259" s="88" t="s">
        <v>295</v>
      </c>
      <c r="B259" s="88" t="s">
        <v>108</v>
      </c>
      <c r="C259" s="89">
        <v>8393.76</v>
      </c>
    </row>
    <row r="260" spans="1:3">
      <c r="A260" s="88" t="s">
        <v>123</v>
      </c>
      <c r="B260" s="88" t="s">
        <v>108</v>
      </c>
      <c r="C260" s="89">
        <v>7760.5</v>
      </c>
    </row>
    <row r="261" spans="1:3">
      <c r="A261" s="88" t="s">
        <v>240</v>
      </c>
      <c r="B261" s="88" t="s">
        <v>108</v>
      </c>
      <c r="C261" s="89">
        <v>285.60000000000002</v>
      </c>
    </row>
    <row r="262" spans="1:3">
      <c r="A262" s="88" t="s">
        <v>1338</v>
      </c>
      <c r="B262" s="88" t="s">
        <v>1236</v>
      </c>
      <c r="C262" s="89">
        <v>1971.9</v>
      </c>
    </row>
    <row r="263" spans="1:3">
      <c r="A263" s="88" t="s">
        <v>252</v>
      </c>
      <c r="B263" s="88" t="s">
        <v>108</v>
      </c>
      <c r="C263" s="89">
        <v>2296.65</v>
      </c>
    </row>
    <row r="264" spans="1:3">
      <c r="A264" s="88" t="s">
        <v>249</v>
      </c>
      <c r="B264" s="88" t="s">
        <v>108</v>
      </c>
      <c r="C264" s="89">
        <v>4954.4201200000007</v>
      </c>
    </row>
    <row r="265" spans="1:3">
      <c r="A265" s="88" t="s">
        <v>906</v>
      </c>
      <c r="B265" s="88" t="s">
        <v>803</v>
      </c>
      <c r="C265" s="89">
        <v>1340.48</v>
      </c>
    </row>
    <row r="266" spans="1:3">
      <c r="A266" s="88" t="s">
        <v>1339</v>
      </c>
      <c r="B266" s="88" t="s">
        <v>1236</v>
      </c>
      <c r="C266" s="89">
        <v>1063.9599999999998</v>
      </c>
    </row>
    <row r="267" spans="1:3">
      <c r="A267" s="88" t="s">
        <v>900</v>
      </c>
      <c r="B267" s="88" t="s">
        <v>803</v>
      </c>
      <c r="C267" s="89">
        <v>7418.07</v>
      </c>
    </row>
    <row r="268" spans="1:3">
      <c r="A268" s="88" t="s">
        <v>325</v>
      </c>
      <c r="B268" s="88" t="s">
        <v>314</v>
      </c>
      <c r="C268" s="89">
        <v>10884.349737</v>
      </c>
    </row>
    <row r="269" spans="1:3">
      <c r="A269" s="88" t="s">
        <v>1340</v>
      </c>
      <c r="B269" s="88" t="s">
        <v>1236</v>
      </c>
      <c r="C269" s="89">
        <v>3129.1299999999997</v>
      </c>
    </row>
    <row r="270" spans="1:3">
      <c r="A270" s="88" t="s">
        <v>1341</v>
      </c>
      <c r="B270" s="88" t="s">
        <v>1236</v>
      </c>
      <c r="C270" s="89">
        <v>14496.889748000001</v>
      </c>
    </row>
    <row r="271" spans="1:3">
      <c r="A271" s="88" t="s">
        <v>1080</v>
      </c>
      <c r="B271" s="88" t="s">
        <v>803</v>
      </c>
      <c r="C271" s="89">
        <v>4985.2199999999993</v>
      </c>
    </row>
    <row r="272" spans="1:3">
      <c r="A272" s="88" t="s">
        <v>1215</v>
      </c>
      <c r="B272" s="88" t="s">
        <v>108</v>
      </c>
      <c r="C272" s="89">
        <v>573</v>
      </c>
    </row>
    <row r="273" spans="1:3">
      <c r="A273" s="88" t="s">
        <v>1342</v>
      </c>
      <c r="B273" s="88" t="s">
        <v>1236</v>
      </c>
      <c r="C273" s="89">
        <v>4994.8799329999993</v>
      </c>
    </row>
    <row r="274" spans="1:3">
      <c r="A274" s="88" t="s">
        <v>988</v>
      </c>
      <c r="B274" s="88" t="s">
        <v>803</v>
      </c>
      <c r="C274" s="89">
        <v>5287.7100590000009</v>
      </c>
    </row>
    <row r="275" spans="1:3">
      <c r="A275" s="88" t="s">
        <v>1343</v>
      </c>
      <c r="B275" s="88" t="s">
        <v>1236</v>
      </c>
      <c r="C275" s="89">
        <v>2829.5400000000004</v>
      </c>
    </row>
    <row r="276" spans="1:3">
      <c r="A276" s="88" t="s">
        <v>156</v>
      </c>
      <c r="B276" s="88" t="s">
        <v>108</v>
      </c>
      <c r="C276" s="89">
        <v>5308.1701599999997</v>
      </c>
    </row>
    <row r="277" spans="1:3">
      <c r="A277" s="88" t="s">
        <v>1506</v>
      </c>
      <c r="B277" s="88" t="s">
        <v>803</v>
      </c>
      <c r="C277" s="89">
        <v>1556.91</v>
      </c>
    </row>
    <row r="278" spans="1:3">
      <c r="A278" s="88" t="s">
        <v>1105</v>
      </c>
      <c r="B278" s="88" t="s">
        <v>803</v>
      </c>
      <c r="C278" s="89">
        <v>194.88</v>
      </c>
    </row>
    <row r="279" spans="1:3">
      <c r="A279" s="88" t="s">
        <v>1344</v>
      </c>
      <c r="B279" s="88" t="s">
        <v>1236</v>
      </c>
      <c r="C279" s="89">
        <v>2323.860021</v>
      </c>
    </row>
    <row r="280" spans="1:3">
      <c r="A280" s="88" t="s">
        <v>1507</v>
      </c>
      <c r="B280" s="88" t="s">
        <v>803</v>
      </c>
      <c r="C280" s="89">
        <v>3011.5598410000002</v>
      </c>
    </row>
    <row r="281" spans="1:3">
      <c r="A281" s="88" t="s">
        <v>171</v>
      </c>
      <c r="B281" s="88" t="s">
        <v>108</v>
      </c>
      <c r="C281" s="89">
        <v>5020.5802100000001</v>
      </c>
    </row>
    <row r="282" spans="1:3">
      <c r="A282" s="88" t="s">
        <v>914</v>
      </c>
      <c r="B282" s="88" t="s">
        <v>803</v>
      </c>
      <c r="C282" s="89">
        <v>2236.9</v>
      </c>
    </row>
    <row r="283" spans="1:3">
      <c r="A283" s="88" t="s">
        <v>1025</v>
      </c>
      <c r="B283" s="88" t="s">
        <v>803</v>
      </c>
      <c r="C283" s="89">
        <v>2220.4199859999999</v>
      </c>
    </row>
    <row r="284" spans="1:3">
      <c r="A284" s="88" t="s">
        <v>902</v>
      </c>
      <c r="B284" s="88" t="s">
        <v>803</v>
      </c>
      <c r="C284" s="89">
        <v>2266.7999999999997</v>
      </c>
    </row>
    <row r="285" spans="1:3">
      <c r="A285" s="88" t="s">
        <v>322</v>
      </c>
      <c r="B285" s="88" t="s">
        <v>314</v>
      </c>
      <c r="C285" s="89">
        <v>13435.05</v>
      </c>
    </row>
    <row r="286" spans="1:3">
      <c r="A286" s="88" t="s">
        <v>331</v>
      </c>
      <c r="B286" s="88" t="s">
        <v>314</v>
      </c>
      <c r="C286" s="89">
        <v>1428.9299999999998</v>
      </c>
    </row>
    <row r="287" spans="1:3">
      <c r="A287" s="88" t="s">
        <v>319</v>
      </c>
      <c r="B287" s="88" t="s">
        <v>314</v>
      </c>
      <c r="C287" s="89">
        <v>10288.41</v>
      </c>
    </row>
    <row r="288" spans="1:3">
      <c r="A288" s="88" t="s">
        <v>1483</v>
      </c>
      <c r="B288" s="88" t="s">
        <v>314</v>
      </c>
      <c r="C288" s="89">
        <v>13739.64</v>
      </c>
    </row>
    <row r="289" spans="1:3">
      <c r="A289" s="88" t="s">
        <v>1345</v>
      </c>
      <c r="B289" s="88" t="s">
        <v>1236</v>
      </c>
      <c r="C289" s="89">
        <v>9498.24</v>
      </c>
    </row>
    <row r="290" spans="1:3">
      <c r="A290" s="88" t="s">
        <v>1346</v>
      </c>
      <c r="B290" s="88" t="s">
        <v>1236</v>
      </c>
      <c r="C290" s="89">
        <v>517.26</v>
      </c>
    </row>
    <row r="291" spans="1:3">
      <c r="A291" s="88" t="s">
        <v>302</v>
      </c>
      <c r="B291" s="88" t="s">
        <v>108</v>
      </c>
      <c r="C291" s="89">
        <v>382.58</v>
      </c>
    </row>
    <row r="292" spans="1:3">
      <c r="A292" s="88" t="s">
        <v>1484</v>
      </c>
      <c r="B292" s="88" t="s">
        <v>314</v>
      </c>
      <c r="C292" s="89">
        <v>1594.6399999999999</v>
      </c>
    </row>
    <row r="293" spans="1:3">
      <c r="A293" s="88" t="s">
        <v>135</v>
      </c>
      <c r="B293" s="88" t="s">
        <v>108</v>
      </c>
      <c r="C293" s="89">
        <v>7288.7198700000008</v>
      </c>
    </row>
    <row r="294" spans="1:3">
      <c r="A294" s="88" t="s">
        <v>1508</v>
      </c>
      <c r="B294" s="88" t="s">
        <v>803</v>
      </c>
      <c r="C294" s="89">
        <v>2458.7200000000003</v>
      </c>
    </row>
    <row r="295" spans="1:3">
      <c r="A295" s="88" t="s">
        <v>876</v>
      </c>
      <c r="B295" s="88" t="s">
        <v>803</v>
      </c>
      <c r="C295" s="89">
        <v>324.12000000000006</v>
      </c>
    </row>
    <row r="296" spans="1:3">
      <c r="A296" s="88" t="s">
        <v>173</v>
      </c>
      <c r="B296" s="88" t="s">
        <v>108</v>
      </c>
      <c r="C296" s="89">
        <v>2073.1600000000003</v>
      </c>
    </row>
    <row r="297" spans="1:3">
      <c r="A297" s="88" t="s">
        <v>967</v>
      </c>
      <c r="B297" s="88" t="s">
        <v>803</v>
      </c>
      <c r="C297" s="89">
        <v>2220.6200209999997</v>
      </c>
    </row>
    <row r="298" spans="1:3">
      <c r="A298" s="88" t="s">
        <v>1347</v>
      </c>
      <c r="B298" s="88" t="s">
        <v>1236</v>
      </c>
      <c r="C298" s="89">
        <v>3303.420071</v>
      </c>
    </row>
    <row r="299" spans="1:3">
      <c r="A299" s="88" t="s">
        <v>1216</v>
      </c>
      <c r="B299" s="88" t="s">
        <v>108</v>
      </c>
      <c r="C299" s="89">
        <v>2978.3899899999997</v>
      </c>
    </row>
    <row r="300" spans="1:3">
      <c r="A300" s="88" t="s">
        <v>1348</v>
      </c>
      <c r="B300" s="88" t="s">
        <v>1236</v>
      </c>
      <c r="C300" s="89">
        <v>1637.3599999999997</v>
      </c>
    </row>
    <row r="301" spans="1:3">
      <c r="A301" s="88" t="s">
        <v>1100</v>
      </c>
      <c r="B301" s="88" t="s">
        <v>803</v>
      </c>
      <c r="C301" s="89">
        <v>3430.089966</v>
      </c>
    </row>
    <row r="302" spans="1:3">
      <c r="A302" s="88" t="s">
        <v>1011</v>
      </c>
      <c r="B302" s="88" t="s">
        <v>803</v>
      </c>
      <c r="C302" s="89">
        <v>2855.5699460000001</v>
      </c>
    </row>
    <row r="303" spans="1:3">
      <c r="A303" s="88" t="s">
        <v>1509</v>
      </c>
      <c r="B303" s="88" t="s">
        <v>803</v>
      </c>
      <c r="C303" s="89">
        <v>1930.29</v>
      </c>
    </row>
    <row r="304" spans="1:3">
      <c r="A304" s="88" t="s">
        <v>1510</v>
      </c>
      <c r="B304" s="88" t="s">
        <v>803</v>
      </c>
      <c r="C304" s="89">
        <v>701.29</v>
      </c>
    </row>
    <row r="305" spans="1:3">
      <c r="A305" s="88" t="s">
        <v>1349</v>
      </c>
      <c r="B305" s="88" t="s">
        <v>1236</v>
      </c>
      <c r="C305" s="89">
        <v>12023.339986999999</v>
      </c>
    </row>
    <row r="306" spans="1:3">
      <c r="A306" s="88" t="s">
        <v>1511</v>
      </c>
      <c r="B306" s="88" t="s">
        <v>803</v>
      </c>
      <c r="C306" s="89">
        <v>11433.000195999999</v>
      </c>
    </row>
    <row r="307" spans="1:3">
      <c r="A307" s="88" t="s">
        <v>1350</v>
      </c>
      <c r="B307" s="88" t="s">
        <v>1236</v>
      </c>
      <c r="C307" s="89">
        <v>346.61</v>
      </c>
    </row>
    <row r="308" spans="1:3">
      <c r="A308" s="88" t="s">
        <v>1351</v>
      </c>
      <c r="B308" s="88" t="s">
        <v>1236</v>
      </c>
      <c r="C308" s="89">
        <v>1772.46</v>
      </c>
    </row>
    <row r="309" spans="1:3">
      <c r="A309" s="88" t="s">
        <v>1003</v>
      </c>
      <c r="B309" s="88" t="s">
        <v>803</v>
      </c>
      <c r="C309" s="89">
        <v>1420.800072</v>
      </c>
    </row>
    <row r="310" spans="1:3">
      <c r="A310" s="88" t="s">
        <v>851</v>
      </c>
      <c r="B310" s="88" t="s">
        <v>803</v>
      </c>
      <c r="C310" s="89">
        <v>3551.98</v>
      </c>
    </row>
    <row r="311" spans="1:3">
      <c r="A311" s="88" t="s">
        <v>1512</v>
      </c>
      <c r="B311" s="88" t="s">
        <v>803</v>
      </c>
      <c r="C311" s="89">
        <v>138.6</v>
      </c>
    </row>
    <row r="312" spans="1:3">
      <c r="A312" s="88" t="s">
        <v>327</v>
      </c>
      <c r="B312" s="88" t="s">
        <v>314</v>
      </c>
      <c r="C312" s="89">
        <v>180</v>
      </c>
    </row>
    <row r="313" spans="1:3">
      <c r="A313" s="88" t="s">
        <v>168</v>
      </c>
      <c r="B313" s="88" t="s">
        <v>108</v>
      </c>
      <c r="C313" s="89">
        <v>18989.409919999998</v>
      </c>
    </row>
    <row r="314" spans="1:3">
      <c r="A314" s="88" t="s">
        <v>1352</v>
      </c>
      <c r="B314" s="88" t="s">
        <v>1236</v>
      </c>
      <c r="C314" s="89">
        <v>1771.56</v>
      </c>
    </row>
    <row r="315" spans="1:3">
      <c r="A315" s="88" t="s">
        <v>1353</v>
      </c>
      <c r="B315" s="88" t="s">
        <v>1236</v>
      </c>
      <c r="C315" s="89">
        <v>7094.1003049999999</v>
      </c>
    </row>
    <row r="316" spans="1:3">
      <c r="A316" s="88" t="s">
        <v>1354</v>
      </c>
      <c r="B316" s="88" t="s">
        <v>1236</v>
      </c>
      <c r="C316" s="89">
        <v>2537.2501500000003</v>
      </c>
    </row>
    <row r="317" spans="1:3">
      <c r="A317" s="88" t="s">
        <v>1355</v>
      </c>
      <c r="B317" s="88" t="s">
        <v>1236</v>
      </c>
      <c r="C317" s="89">
        <v>1184.05007</v>
      </c>
    </row>
    <row r="318" spans="1:3">
      <c r="A318" s="88" t="s">
        <v>1356</v>
      </c>
      <c r="B318" s="88" t="s">
        <v>1236</v>
      </c>
      <c r="C318" s="89">
        <v>750.3</v>
      </c>
    </row>
    <row r="319" spans="1:3">
      <c r="A319" s="88" t="s">
        <v>1357</v>
      </c>
      <c r="B319" s="88" t="s">
        <v>1236</v>
      </c>
      <c r="C319" s="89">
        <v>1710.6200000000003</v>
      </c>
    </row>
    <row r="320" spans="1:3">
      <c r="A320" s="88" t="s">
        <v>1358</v>
      </c>
      <c r="B320" s="88" t="s">
        <v>1236</v>
      </c>
      <c r="C320" s="89">
        <v>349.37</v>
      </c>
    </row>
    <row r="321" spans="1:3">
      <c r="A321" s="88" t="s">
        <v>1359</v>
      </c>
      <c r="B321" s="88" t="s">
        <v>1236</v>
      </c>
      <c r="C321" s="89">
        <v>2877.1100310000002</v>
      </c>
    </row>
    <row r="322" spans="1:3">
      <c r="A322" s="88" t="s">
        <v>1360</v>
      </c>
      <c r="B322" s="88" t="s">
        <v>1236</v>
      </c>
      <c r="C322" s="89">
        <v>3647.34</v>
      </c>
    </row>
    <row r="323" spans="1:3">
      <c r="A323" s="88" t="s">
        <v>1513</v>
      </c>
      <c r="B323" s="88" t="s">
        <v>803</v>
      </c>
      <c r="C323" s="89">
        <v>12018.600225999999</v>
      </c>
    </row>
    <row r="324" spans="1:3">
      <c r="A324" s="88" t="s">
        <v>232</v>
      </c>
      <c r="B324" s="88" t="s">
        <v>108</v>
      </c>
      <c r="C324" s="89">
        <v>150.84</v>
      </c>
    </row>
    <row r="325" spans="1:3">
      <c r="A325" s="88" t="s">
        <v>1361</v>
      </c>
      <c r="B325" s="88" t="s">
        <v>1236</v>
      </c>
      <c r="C325" s="89">
        <v>89.28</v>
      </c>
    </row>
    <row r="326" spans="1:3">
      <c r="A326" s="88" t="s">
        <v>142</v>
      </c>
      <c r="B326" s="88" t="s">
        <v>108</v>
      </c>
      <c r="C326" s="89">
        <v>1837.42</v>
      </c>
    </row>
    <row r="327" spans="1:3">
      <c r="A327" s="88" t="s">
        <v>1362</v>
      </c>
      <c r="B327" s="88" t="s">
        <v>1236</v>
      </c>
      <c r="C327" s="89">
        <v>807.22</v>
      </c>
    </row>
    <row r="328" spans="1:3">
      <c r="A328" s="88" t="s">
        <v>321</v>
      </c>
      <c r="B328" s="88" t="s">
        <v>314</v>
      </c>
      <c r="C328" s="89">
        <v>25540.898499999996</v>
      </c>
    </row>
    <row r="329" spans="1:3">
      <c r="A329" s="88" t="s">
        <v>1514</v>
      </c>
      <c r="B329" s="88" t="s">
        <v>803</v>
      </c>
      <c r="C329" s="89">
        <v>784.32</v>
      </c>
    </row>
    <row r="330" spans="1:3">
      <c r="A330" s="88" t="s">
        <v>269</v>
      </c>
      <c r="B330" s="88" t="s">
        <v>108</v>
      </c>
      <c r="C330" s="89">
        <v>154.4</v>
      </c>
    </row>
    <row r="331" spans="1:3">
      <c r="A331" s="88" t="s">
        <v>1363</v>
      </c>
      <c r="B331" s="88" t="s">
        <v>1236</v>
      </c>
      <c r="C331" s="89">
        <v>12788.889524</v>
      </c>
    </row>
    <row r="332" spans="1:3">
      <c r="A332" s="88" t="s">
        <v>1364</v>
      </c>
      <c r="B332" s="88" t="s">
        <v>1236</v>
      </c>
      <c r="C332" s="89">
        <v>3068.6201350000001</v>
      </c>
    </row>
    <row r="333" spans="1:3">
      <c r="A333" s="88" t="s">
        <v>180</v>
      </c>
      <c r="B333" s="88" t="s">
        <v>108</v>
      </c>
      <c r="C333" s="89">
        <v>4879.1996899999995</v>
      </c>
    </row>
    <row r="334" spans="1:3">
      <c r="A334" s="88" t="s">
        <v>1366</v>
      </c>
      <c r="B334" s="88" t="s">
        <v>1236</v>
      </c>
      <c r="C334" s="89">
        <v>2158.67</v>
      </c>
    </row>
    <row r="335" spans="1:3">
      <c r="A335" s="88" t="s">
        <v>1217</v>
      </c>
      <c r="B335" s="88" t="s">
        <v>108</v>
      </c>
      <c r="C335" s="89">
        <v>329</v>
      </c>
    </row>
    <row r="336" spans="1:3">
      <c r="A336" s="88" t="s">
        <v>1365</v>
      </c>
      <c r="B336" s="88" t="s">
        <v>1236</v>
      </c>
      <c r="C336" s="89">
        <v>2747.89</v>
      </c>
    </row>
    <row r="337" spans="1:3">
      <c r="A337" s="88" t="s">
        <v>1367</v>
      </c>
      <c r="B337" s="88" t="s">
        <v>1236</v>
      </c>
      <c r="C337" s="89">
        <v>243.10000000000002</v>
      </c>
    </row>
    <row r="338" spans="1:3">
      <c r="A338" s="88" t="s">
        <v>1368</v>
      </c>
      <c r="B338" s="88" t="s">
        <v>1236</v>
      </c>
      <c r="C338" s="89">
        <v>575.76</v>
      </c>
    </row>
    <row r="339" spans="1:3">
      <c r="A339" s="88" t="s">
        <v>847</v>
      </c>
      <c r="B339" s="88" t="s">
        <v>803</v>
      </c>
      <c r="C339" s="89">
        <v>320.34000000000003</v>
      </c>
    </row>
    <row r="340" spans="1:3">
      <c r="A340" s="88" t="s">
        <v>1515</v>
      </c>
      <c r="B340" s="88" t="s">
        <v>803</v>
      </c>
      <c r="C340" s="89">
        <v>5604.3600650000008</v>
      </c>
    </row>
    <row r="341" spans="1:3">
      <c r="A341" s="88" t="s">
        <v>1218</v>
      </c>
      <c r="B341" s="88" t="s">
        <v>108</v>
      </c>
      <c r="C341" s="89">
        <v>10701.18</v>
      </c>
    </row>
    <row r="342" spans="1:3">
      <c r="A342" s="88" t="s">
        <v>1219</v>
      </c>
      <c r="B342" s="88" t="s">
        <v>108</v>
      </c>
      <c r="C342" s="89">
        <v>3191.4000299999998</v>
      </c>
    </row>
    <row r="343" spans="1:3">
      <c r="A343" s="88" t="s">
        <v>1516</v>
      </c>
      <c r="B343" s="88" t="s">
        <v>803</v>
      </c>
      <c r="C343" s="89">
        <v>422.89</v>
      </c>
    </row>
    <row r="344" spans="1:3">
      <c r="A344" s="88" t="s">
        <v>1369</v>
      </c>
      <c r="B344" s="88" t="s">
        <v>1236</v>
      </c>
      <c r="C344" s="89">
        <v>227.84</v>
      </c>
    </row>
    <row r="345" spans="1:3">
      <c r="A345" s="88" t="s">
        <v>1370</v>
      </c>
      <c r="B345" s="88" t="s">
        <v>1236</v>
      </c>
      <c r="C345" s="89">
        <v>3572.1</v>
      </c>
    </row>
    <row r="346" spans="1:3">
      <c r="A346" s="88" t="s">
        <v>1371</v>
      </c>
      <c r="B346" s="88" t="s">
        <v>1236</v>
      </c>
      <c r="C346" s="89">
        <v>7361.8400679999995</v>
      </c>
    </row>
    <row r="347" spans="1:3">
      <c r="A347" s="88" t="s">
        <v>134</v>
      </c>
      <c r="B347" s="88" t="s">
        <v>108</v>
      </c>
      <c r="C347" s="89">
        <v>1291.5</v>
      </c>
    </row>
    <row r="348" spans="1:3">
      <c r="A348" s="88" t="s">
        <v>1372</v>
      </c>
      <c r="B348" s="88" t="s">
        <v>1236</v>
      </c>
      <c r="C348" s="89">
        <v>12143.409943000001</v>
      </c>
    </row>
    <row r="349" spans="1:3">
      <c r="A349" s="88" t="s">
        <v>1373</v>
      </c>
      <c r="B349" s="88" t="s">
        <v>1236</v>
      </c>
      <c r="C349" s="89">
        <v>251.54</v>
      </c>
    </row>
    <row r="350" spans="1:3">
      <c r="A350" s="88" t="s">
        <v>1374</v>
      </c>
      <c r="B350" s="88" t="s">
        <v>1236</v>
      </c>
      <c r="C350" s="89">
        <v>357.7</v>
      </c>
    </row>
    <row r="351" spans="1:3">
      <c r="A351" s="88" t="s">
        <v>1375</v>
      </c>
      <c r="B351" s="88" t="s">
        <v>1236</v>
      </c>
      <c r="C351" s="89">
        <v>433.44</v>
      </c>
    </row>
    <row r="352" spans="1:3">
      <c r="A352" s="88" t="s">
        <v>1376</v>
      </c>
      <c r="B352" s="88" t="s">
        <v>1236</v>
      </c>
      <c r="C352" s="89">
        <v>5699.8798619999998</v>
      </c>
    </row>
    <row r="353" spans="1:3">
      <c r="A353" s="88" t="s">
        <v>1377</v>
      </c>
      <c r="B353" s="88" t="s">
        <v>1236</v>
      </c>
      <c r="C353" s="89">
        <v>288.45000000000005</v>
      </c>
    </row>
    <row r="354" spans="1:3">
      <c r="A354" s="88" t="s">
        <v>1378</v>
      </c>
      <c r="B354" s="88" t="s">
        <v>1236</v>
      </c>
      <c r="C354" s="89">
        <v>892.09</v>
      </c>
    </row>
    <row r="355" spans="1:3">
      <c r="A355" s="88" t="s">
        <v>1379</v>
      </c>
      <c r="B355" s="88" t="s">
        <v>1236</v>
      </c>
      <c r="C355" s="89">
        <v>267.95999999999998</v>
      </c>
    </row>
    <row r="356" spans="1:3">
      <c r="A356" s="88" t="s">
        <v>1380</v>
      </c>
      <c r="B356" s="88" t="s">
        <v>1236</v>
      </c>
      <c r="C356" s="89">
        <v>1532.96</v>
      </c>
    </row>
    <row r="357" spans="1:3">
      <c r="A357" s="88" t="s">
        <v>1381</v>
      </c>
      <c r="B357" s="88" t="s">
        <v>1236</v>
      </c>
      <c r="C357" s="89">
        <v>5406.9699310000015</v>
      </c>
    </row>
    <row r="358" spans="1:3">
      <c r="A358" s="88" t="s">
        <v>1382</v>
      </c>
      <c r="B358" s="88" t="s">
        <v>1236</v>
      </c>
      <c r="C358" s="89">
        <v>892.11000000000013</v>
      </c>
    </row>
    <row r="359" spans="1:3">
      <c r="A359" s="88" t="s">
        <v>1383</v>
      </c>
      <c r="B359" s="88" t="s">
        <v>1236</v>
      </c>
      <c r="C359" s="89">
        <v>1569.37</v>
      </c>
    </row>
    <row r="360" spans="1:3">
      <c r="A360" s="88" t="s">
        <v>1384</v>
      </c>
      <c r="B360" s="88" t="s">
        <v>1236</v>
      </c>
      <c r="C360" s="89">
        <v>1860.78</v>
      </c>
    </row>
    <row r="361" spans="1:3">
      <c r="A361" s="88" t="s">
        <v>1385</v>
      </c>
      <c r="B361" s="88" t="s">
        <v>1236</v>
      </c>
      <c r="C361" s="89">
        <v>9652.1602839999996</v>
      </c>
    </row>
    <row r="362" spans="1:3">
      <c r="A362" s="88" t="s">
        <v>1386</v>
      </c>
      <c r="B362" s="88" t="s">
        <v>1236</v>
      </c>
      <c r="C362" s="89">
        <v>222.17999999999998</v>
      </c>
    </row>
    <row r="363" spans="1:3">
      <c r="A363" s="88" t="s">
        <v>1387</v>
      </c>
      <c r="B363" s="88" t="s">
        <v>1236</v>
      </c>
      <c r="C363" s="89">
        <v>871.68000000000006</v>
      </c>
    </row>
    <row r="364" spans="1:3">
      <c r="A364" s="88" t="s">
        <v>1388</v>
      </c>
      <c r="B364" s="88" t="s">
        <v>1236</v>
      </c>
      <c r="C364" s="89">
        <v>8086.3497099999995</v>
      </c>
    </row>
    <row r="365" spans="1:3">
      <c r="A365" s="88" t="s">
        <v>1389</v>
      </c>
      <c r="B365" s="88" t="s">
        <v>1236</v>
      </c>
      <c r="C365" s="89">
        <v>2752.6200680000002</v>
      </c>
    </row>
    <row r="366" spans="1:3">
      <c r="A366" s="88" t="s">
        <v>1390</v>
      </c>
      <c r="B366" s="88" t="s">
        <v>1236</v>
      </c>
      <c r="C366" s="89">
        <v>9386.5496940000012</v>
      </c>
    </row>
    <row r="367" spans="1:3">
      <c r="A367" s="88" t="s">
        <v>1391</v>
      </c>
      <c r="B367" s="88" t="s">
        <v>1236</v>
      </c>
      <c r="C367" s="89">
        <v>159.59999999999997</v>
      </c>
    </row>
    <row r="368" spans="1:3">
      <c r="A368" s="88" t="s">
        <v>288</v>
      </c>
      <c r="B368" s="88" t="s">
        <v>108</v>
      </c>
      <c r="C368" s="89">
        <v>1508.91</v>
      </c>
    </row>
    <row r="369" spans="1:3">
      <c r="A369" s="88" t="s">
        <v>1022</v>
      </c>
      <c r="B369" s="88" t="s">
        <v>803</v>
      </c>
      <c r="C369" s="89">
        <v>1254.5999999999999</v>
      </c>
    </row>
    <row r="370" spans="1:3">
      <c r="A370" s="88" t="s">
        <v>202</v>
      </c>
      <c r="B370" s="88" t="s">
        <v>108</v>
      </c>
      <c r="C370" s="89">
        <v>657.28</v>
      </c>
    </row>
    <row r="371" spans="1:3">
      <c r="A371" s="88" t="s">
        <v>1392</v>
      </c>
      <c r="B371" s="88" t="s">
        <v>1236</v>
      </c>
      <c r="C371" s="89">
        <v>151.69999999999999</v>
      </c>
    </row>
    <row r="372" spans="1:3">
      <c r="A372" s="88" t="s">
        <v>1393</v>
      </c>
      <c r="B372" s="88" t="s">
        <v>1236</v>
      </c>
      <c r="C372" s="89">
        <v>2672.199881</v>
      </c>
    </row>
    <row r="373" spans="1:3">
      <c r="A373" s="88" t="s">
        <v>189</v>
      </c>
      <c r="B373" s="88" t="s">
        <v>108</v>
      </c>
      <c r="C373" s="89">
        <v>2440.9300000000003</v>
      </c>
    </row>
    <row r="374" spans="1:3">
      <c r="A374" s="88" t="s">
        <v>1040</v>
      </c>
      <c r="B374" s="88" t="s">
        <v>803</v>
      </c>
      <c r="C374" s="89">
        <v>5703.6801300000006</v>
      </c>
    </row>
    <row r="375" spans="1:3">
      <c r="A375" s="88" t="s">
        <v>1517</v>
      </c>
      <c r="B375" s="88" t="s">
        <v>803</v>
      </c>
      <c r="C375" s="89">
        <v>2117.1601130000004</v>
      </c>
    </row>
    <row r="376" spans="1:3">
      <c r="A376" s="88" t="s">
        <v>1394</v>
      </c>
      <c r="B376" s="88" t="s">
        <v>1236</v>
      </c>
      <c r="C376" s="89">
        <v>340.56</v>
      </c>
    </row>
    <row r="377" spans="1:3">
      <c r="A377" s="88" t="s">
        <v>164</v>
      </c>
      <c r="B377" s="88" t="s">
        <v>108</v>
      </c>
      <c r="C377" s="89">
        <v>156.62</v>
      </c>
    </row>
    <row r="378" spans="1:3">
      <c r="A378" s="88" t="s">
        <v>888</v>
      </c>
      <c r="B378" s="88" t="s">
        <v>803</v>
      </c>
      <c r="C378" s="89">
        <v>2859.6100219999998</v>
      </c>
    </row>
    <row r="379" spans="1:3">
      <c r="A379" s="88" t="s">
        <v>825</v>
      </c>
      <c r="B379" s="88" t="s">
        <v>803</v>
      </c>
      <c r="C379" s="89">
        <v>8888.67</v>
      </c>
    </row>
    <row r="380" spans="1:3">
      <c r="A380" s="88" t="s">
        <v>315</v>
      </c>
      <c r="B380" s="88" t="s">
        <v>314</v>
      </c>
      <c r="C380" s="89">
        <v>24829.09059</v>
      </c>
    </row>
    <row r="381" spans="1:3">
      <c r="A381" s="88" t="s">
        <v>1094</v>
      </c>
      <c r="B381" s="88" t="s">
        <v>803</v>
      </c>
      <c r="C381" s="89">
        <v>1079.1000000000001</v>
      </c>
    </row>
    <row r="382" spans="1:3">
      <c r="A382" s="88" t="s">
        <v>1395</v>
      </c>
      <c r="B382" s="88" t="s">
        <v>1236</v>
      </c>
      <c r="C382" s="89">
        <v>5148.460274</v>
      </c>
    </row>
    <row r="383" spans="1:3">
      <c r="A383" s="88" t="s">
        <v>1518</v>
      </c>
      <c r="B383" s="88" t="s">
        <v>803</v>
      </c>
      <c r="C383" s="89">
        <v>1952.46</v>
      </c>
    </row>
    <row r="384" spans="1:3">
      <c r="A384" s="88" t="s">
        <v>274</v>
      </c>
      <c r="B384" s="88" t="s">
        <v>108</v>
      </c>
      <c r="C384" s="89">
        <v>652.72</v>
      </c>
    </row>
    <row r="385" spans="1:3">
      <c r="A385" s="88" t="s">
        <v>1396</v>
      </c>
      <c r="B385" s="88" t="s">
        <v>1236</v>
      </c>
      <c r="C385" s="89">
        <v>3908.6701600000001</v>
      </c>
    </row>
    <row r="386" spans="1:3">
      <c r="A386" s="88" t="s">
        <v>1519</v>
      </c>
      <c r="B386" s="88" t="s">
        <v>803</v>
      </c>
      <c r="C386" s="89">
        <v>14041.039630000001</v>
      </c>
    </row>
    <row r="387" spans="1:3">
      <c r="A387" s="88" t="s">
        <v>871</v>
      </c>
      <c r="B387" s="88" t="s">
        <v>803</v>
      </c>
      <c r="C387" s="89">
        <v>1166.7900000000002</v>
      </c>
    </row>
    <row r="388" spans="1:3">
      <c r="A388" s="88" t="s">
        <v>160</v>
      </c>
      <c r="B388" s="88" t="s">
        <v>108</v>
      </c>
      <c r="C388" s="89">
        <v>869.06999999999994</v>
      </c>
    </row>
    <row r="389" spans="1:3">
      <c r="A389" s="88" t="s">
        <v>836</v>
      </c>
      <c r="B389" s="88" t="s">
        <v>803</v>
      </c>
      <c r="C389" s="89">
        <v>3077.3499999999995</v>
      </c>
    </row>
    <row r="390" spans="1:3">
      <c r="A390" s="88" t="s">
        <v>1397</v>
      </c>
      <c r="B390" s="88" t="s">
        <v>1236</v>
      </c>
      <c r="C390" s="89">
        <v>172.8</v>
      </c>
    </row>
    <row r="391" spans="1:3">
      <c r="A391" s="88" t="s">
        <v>226</v>
      </c>
      <c r="B391" s="88" t="s">
        <v>108</v>
      </c>
      <c r="C391" s="89">
        <v>1685.3</v>
      </c>
    </row>
    <row r="392" spans="1:3">
      <c r="A392" s="88" t="s">
        <v>137</v>
      </c>
      <c r="B392" s="88" t="s">
        <v>108</v>
      </c>
      <c r="C392" s="89">
        <v>4609.9201699999994</v>
      </c>
    </row>
    <row r="393" spans="1:3">
      <c r="A393" s="88" t="s">
        <v>1030</v>
      </c>
      <c r="B393" s="88" t="s">
        <v>803</v>
      </c>
      <c r="C393" s="89">
        <v>1221.189975</v>
      </c>
    </row>
    <row r="394" spans="1:3">
      <c r="A394" s="88" t="s">
        <v>1398</v>
      </c>
      <c r="B394" s="88" t="s">
        <v>1236</v>
      </c>
      <c r="C394" s="89">
        <v>638.54999999999995</v>
      </c>
    </row>
    <row r="395" spans="1:3">
      <c r="A395" s="88" t="s">
        <v>974</v>
      </c>
      <c r="B395" s="88" t="s">
        <v>803</v>
      </c>
      <c r="C395" s="89">
        <v>930.06999999999994</v>
      </c>
    </row>
    <row r="396" spans="1:3">
      <c r="A396" s="88" t="s">
        <v>1051</v>
      </c>
      <c r="B396" s="88" t="s">
        <v>803</v>
      </c>
      <c r="C396" s="89">
        <v>1707.31</v>
      </c>
    </row>
    <row r="397" spans="1:3">
      <c r="A397" s="88" t="s">
        <v>1017</v>
      </c>
      <c r="B397" s="88" t="s">
        <v>803</v>
      </c>
      <c r="C397" s="89">
        <v>1713.229924</v>
      </c>
    </row>
    <row r="398" spans="1:3">
      <c r="A398" s="88" t="s">
        <v>1014</v>
      </c>
      <c r="B398" s="88" t="s">
        <v>803</v>
      </c>
      <c r="C398" s="89">
        <v>1842</v>
      </c>
    </row>
    <row r="399" spans="1:3">
      <c r="A399" s="88" t="s">
        <v>169</v>
      </c>
      <c r="B399" s="88" t="s">
        <v>108</v>
      </c>
      <c r="C399" s="89">
        <v>3457.8</v>
      </c>
    </row>
    <row r="400" spans="1:3">
      <c r="A400" s="88" t="s">
        <v>1399</v>
      </c>
      <c r="B400" s="88" t="s">
        <v>1236</v>
      </c>
      <c r="C400" s="89">
        <v>4809.1599409999999</v>
      </c>
    </row>
    <row r="401" spans="1:3">
      <c r="A401" s="88" t="s">
        <v>1082</v>
      </c>
      <c r="B401" s="88" t="s">
        <v>803</v>
      </c>
      <c r="C401" s="89">
        <v>5114.9801939999998</v>
      </c>
    </row>
    <row r="402" spans="1:3">
      <c r="A402" s="88" t="s">
        <v>1400</v>
      </c>
      <c r="B402" s="88" t="s">
        <v>1236</v>
      </c>
      <c r="C402" s="89">
        <v>8486.32</v>
      </c>
    </row>
    <row r="403" spans="1:3">
      <c r="A403" s="88" t="s">
        <v>231</v>
      </c>
      <c r="B403" s="88" t="s">
        <v>108</v>
      </c>
      <c r="C403" s="89">
        <v>2597.91014</v>
      </c>
    </row>
    <row r="404" spans="1:3">
      <c r="A404" s="88" t="s">
        <v>1113</v>
      </c>
      <c r="B404" s="88" t="s">
        <v>803</v>
      </c>
      <c r="C404" s="89">
        <v>1068.52</v>
      </c>
    </row>
    <row r="405" spans="1:3">
      <c r="A405" s="88" t="s">
        <v>129</v>
      </c>
      <c r="B405" s="88" t="s">
        <v>108</v>
      </c>
      <c r="C405" s="89">
        <v>1252.92</v>
      </c>
    </row>
    <row r="406" spans="1:3">
      <c r="A406" s="88" t="s">
        <v>976</v>
      </c>
      <c r="B406" s="88" t="s">
        <v>803</v>
      </c>
      <c r="C406" s="89">
        <v>2957.8998919999999</v>
      </c>
    </row>
    <row r="407" spans="1:3">
      <c r="A407" s="88" t="s">
        <v>915</v>
      </c>
      <c r="B407" s="88" t="s">
        <v>803</v>
      </c>
      <c r="C407" s="89">
        <v>455.66999999999996</v>
      </c>
    </row>
    <row r="408" spans="1:3">
      <c r="A408" s="88" t="s">
        <v>911</v>
      </c>
      <c r="B408" s="88" t="s">
        <v>803</v>
      </c>
      <c r="C408" s="89">
        <v>1143.6300000000001</v>
      </c>
    </row>
    <row r="409" spans="1:3">
      <c r="A409" s="88" t="s">
        <v>1071</v>
      </c>
      <c r="B409" s="88" t="s">
        <v>803</v>
      </c>
      <c r="C409" s="89">
        <v>900</v>
      </c>
    </row>
    <row r="410" spans="1:3">
      <c r="A410" s="88" t="s">
        <v>1402</v>
      </c>
      <c r="B410" s="88" t="s">
        <v>1236</v>
      </c>
      <c r="C410" s="89">
        <v>477.04</v>
      </c>
    </row>
    <row r="411" spans="1:3">
      <c r="A411" s="88" t="s">
        <v>1401</v>
      </c>
      <c r="B411" s="88" t="s">
        <v>1236</v>
      </c>
      <c r="C411" s="89">
        <v>2614.3200729999999</v>
      </c>
    </row>
    <row r="412" spans="1:3">
      <c r="A412" s="88" t="s">
        <v>167</v>
      </c>
      <c r="B412" s="88" t="s">
        <v>108</v>
      </c>
      <c r="C412" s="89">
        <v>877.23</v>
      </c>
    </row>
    <row r="413" spans="1:3">
      <c r="A413" s="88" t="s">
        <v>109</v>
      </c>
      <c r="B413" s="88" t="s">
        <v>108</v>
      </c>
      <c r="C413" s="89">
        <v>430.86</v>
      </c>
    </row>
    <row r="414" spans="1:3">
      <c r="A414" s="88" t="s">
        <v>209</v>
      </c>
      <c r="B414" s="88" t="s">
        <v>108</v>
      </c>
      <c r="C414" s="89">
        <v>8695.0801700000011</v>
      </c>
    </row>
    <row r="415" spans="1:3">
      <c r="A415" s="88" t="s">
        <v>1028</v>
      </c>
      <c r="B415" s="88" t="s">
        <v>803</v>
      </c>
      <c r="C415" s="89">
        <v>612.49</v>
      </c>
    </row>
    <row r="416" spans="1:3">
      <c r="A416" s="88" t="s">
        <v>1111</v>
      </c>
      <c r="B416" s="88" t="s">
        <v>803</v>
      </c>
      <c r="C416" s="89">
        <v>1304.06</v>
      </c>
    </row>
    <row r="417" spans="1:3">
      <c r="A417" s="88" t="s">
        <v>1057</v>
      </c>
      <c r="B417" s="88" t="s">
        <v>803</v>
      </c>
      <c r="C417" s="89">
        <v>10213.749871</v>
      </c>
    </row>
    <row r="418" spans="1:3">
      <c r="A418" s="88" t="s">
        <v>1403</v>
      </c>
      <c r="B418" s="88" t="s">
        <v>1236</v>
      </c>
      <c r="C418" s="89">
        <v>139.04999999999998</v>
      </c>
    </row>
    <row r="419" spans="1:3">
      <c r="A419" s="88" t="s">
        <v>1062</v>
      </c>
      <c r="B419" s="88" t="s">
        <v>803</v>
      </c>
      <c r="C419" s="89">
        <v>1686.51</v>
      </c>
    </row>
    <row r="420" spans="1:3">
      <c r="A420" s="88" t="s">
        <v>1107</v>
      </c>
      <c r="B420" s="88" t="s">
        <v>803</v>
      </c>
      <c r="C420" s="89">
        <v>2058.9799760000001</v>
      </c>
    </row>
    <row r="421" spans="1:3">
      <c r="A421" s="88" t="s">
        <v>1404</v>
      </c>
      <c r="B421" s="88" t="s">
        <v>1236</v>
      </c>
      <c r="C421" s="89">
        <v>1062.6000000000001</v>
      </c>
    </row>
    <row r="422" spans="1:3">
      <c r="A422" s="88" t="s">
        <v>922</v>
      </c>
      <c r="B422" s="88" t="s">
        <v>803</v>
      </c>
      <c r="C422" s="89">
        <v>1116.94</v>
      </c>
    </row>
    <row r="423" spans="1:3">
      <c r="A423" s="88" t="s">
        <v>1520</v>
      </c>
      <c r="B423" s="88" t="s">
        <v>803</v>
      </c>
      <c r="C423" s="89">
        <v>1196.45</v>
      </c>
    </row>
    <row r="424" spans="1:3">
      <c r="A424" s="88" t="s">
        <v>1016</v>
      </c>
      <c r="B424" s="88" t="s">
        <v>803</v>
      </c>
      <c r="C424" s="89">
        <v>5850.5098079999998</v>
      </c>
    </row>
    <row r="425" spans="1:3">
      <c r="A425" s="88" t="s">
        <v>175</v>
      </c>
      <c r="B425" s="88" t="s">
        <v>108</v>
      </c>
      <c r="C425" s="89">
        <v>7140.41975</v>
      </c>
    </row>
    <row r="426" spans="1:3">
      <c r="A426" s="88" t="s">
        <v>183</v>
      </c>
      <c r="B426" s="88" t="s">
        <v>108</v>
      </c>
      <c r="C426" s="89">
        <v>27362.740972</v>
      </c>
    </row>
    <row r="427" spans="1:3">
      <c r="A427" s="88" t="s">
        <v>1220</v>
      </c>
      <c r="B427" s="88" t="s">
        <v>108</v>
      </c>
      <c r="C427" s="89">
        <v>2830.88</v>
      </c>
    </row>
    <row r="428" spans="1:3">
      <c r="A428" s="88" t="s">
        <v>1405</v>
      </c>
      <c r="B428" s="88" t="s">
        <v>1236</v>
      </c>
      <c r="C428" s="89">
        <v>6443.1696959999999</v>
      </c>
    </row>
    <row r="429" spans="1:3">
      <c r="A429" s="88" t="s">
        <v>1521</v>
      </c>
      <c r="B429" s="88" t="s">
        <v>803</v>
      </c>
      <c r="C429" s="89">
        <v>2311.02</v>
      </c>
    </row>
    <row r="430" spans="1:3">
      <c r="A430" s="88" t="s">
        <v>1221</v>
      </c>
      <c r="B430" s="88" t="s">
        <v>108</v>
      </c>
      <c r="C430" s="89">
        <v>2305.1499999999996</v>
      </c>
    </row>
    <row r="431" spans="1:3">
      <c r="A431" s="88" t="s">
        <v>1104</v>
      </c>
      <c r="B431" s="88" t="s">
        <v>803</v>
      </c>
      <c r="C431" s="89">
        <v>2008.23</v>
      </c>
    </row>
    <row r="432" spans="1:3">
      <c r="A432" s="88" t="s">
        <v>1406</v>
      </c>
      <c r="B432" s="88" t="s">
        <v>1236</v>
      </c>
      <c r="C432" s="89">
        <v>1417.4799999999998</v>
      </c>
    </row>
    <row r="433" spans="1:3">
      <c r="A433" s="88" t="s">
        <v>1485</v>
      </c>
      <c r="B433" s="88" t="s">
        <v>314</v>
      </c>
      <c r="C433" s="89">
        <v>192.4</v>
      </c>
    </row>
    <row r="434" spans="1:3">
      <c r="A434" s="88" t="s">
        <v>1407</v>
      </c>
      <c r="B434" s="88" t="s">
        <v>1236</v>
      </c>
      <c r="C434" s="89">
        <v>3931.2</v>
      </c>
    </row>
    <row r="435" spans="1:3">
      <c r="A435" s="88" t="s">
        <v>163</v>
      </c>
      <c r="B435" s="88" t="s">
        <v>108</v>
      </c>
      <c r="C435" s="89">
        <v>3687.8398399999996</v>
      </c>
    </row>
    <row r="436" spans="1:3">
      <c r="A436" s="88" t="s">
        <v>111</v>
      </c>
      <c r="B436" s="88" t="s">
        <v>108</v>
      </c>
      <c r="C436" s="89">
        <v>528.32000000000005</v>
      </c>
    </row>
    <row r="437" spans="1:3">
      <c r="A437" s="88" t="s">
        <v>889</v>
      </c>
      <c r="B437" s="88" t="s">
        <v>803</v>
      </c>
      <c r="C437" s="89">
        <v>19608.960161999999</v>
      </c>
    </row>
    <row r="438" spans="1:3">
      <c r="A438" s="88" t="s">
        <v>1408</v>
      </c>
      <c r="B438" s="88" t="s">
        <v>1236</v>
      </c>
      <c r="C438" s="89">
        <v>2413.7998650000004</v>
      </c>
    </row>
    <row r="439" spans="1:3">
      <c r="A439" s="88" t="s">
        <v>131</v>
      </c>
      <c r="B439" s="88" t="s">
        <v>108</v>
      </c>
      <c r="C439" s="89">
        <v>227.2</v>
      </c>
    </row>
    <row r="440" spans="1:3">
      <c r="A440" s="88" t="s">
        <v>1522</v>
      </c>
      <c r="B440" s="88" t="s">
        <v>803</v>
      </c>
      <c r="C440" s="89">
        <v>777.78000000000009</v>
      </c>
    </row>
    <row r="441" spans="1:3">
      <c r="A441" s="88" t="s">
        <v>1523</v>
      </c>
      <c r="B441" s="88" t="s">
        <v>803</v>
      </c>
      <c r="C441" s="89">
        <v>1655.94</v>
      </c>
    </row>
    <row r="442" spans="1:3">
      <c r="A442" s="88" t="s">
        <v>1524</v>
      </c>
      <c r="B442" s="88" t="s">
        <v>803</v>
      </c>
      <c r="C442" s="89">
        <v>1564.6799999999998</v>
      </c>
    </row>
    <row r="443" spans="1:3">
      <c r="A443" s="88" t="s">
        <v>1525</v>
      </c>
      <c r="B443" s="88" t="s">
        <v>803</v>
      </c>
      <c r="C443" s="89">
        <v>3426.46</v>
      </c>
    </row>
    <row r="444" spans="1:3">
      <c r="A444" s="88" t="s">
        <v>945</v>
      </c>
      <c r="B444" s="88" t="s">
        <v>803</v>
      </c>
      <c r="C444" s="89">
        <v>293.82</v>
      </c>
    </row>
    <row r="445" spans="1:3">
      <c r="A445" s="88" t="s">
        <v>310</v>
      </c>
      <c r="B445" s="88" t="s">
        <v>108</v>
      </c>
      <c r="C445" s="89">
        <v>1645.80006</v>
      </c>
    </row>
    <row r="446" spans="1:3">
      <c r="A446" s="88" t="s">
        <v>817</v>
      </c>
      <c r="B446" s="88" t="s">
        <v>803</v>
      </c>
      <c r="C446" s="89">
        <v>772.2</v>
      </c>
    </row>
    <row r="447" spans="1:3">
      <c r="A447" s="88" t="s">
        <v>1126</v>
      </c>
      <c r="B447" s="88" t="s">
        <v>803</v>
      </c>
      <c r="C447" s="89">
        <v>886.94</v>
      </c>
    </row>
    <row r="448" spans="1:3">
      <c r="A448" s="88" t="s">
        <v>812</v>
      </c>
      <c r="B448" s="88" t="s">
        <v>803</v>
      </c>
      <c r="C448" s="89">
        <v>3227.6000629999999</v>
      </c>
    </row>
    <row r="449" spans="1:3">
      <c r="A449" s="88" t="s">
        <v>839</v>
      </c>
      <c r="B449" s="88" t="s">
        <v>803</v>
      </c>
      <c r="C449" s="89">
        <v>768.75</v>
      </c>
    </row>
    <row r="450" spans="1:3">
      <c r="A450" s="88" t="s">
        <v>1222</v>
      </c>
      <c r="B450" s="88" t="s">
        <v>108</v>
      </c>
      <c r="C450" s="89">
        <v>419.44</v>
      </c>
    </row>
    <row r="451" spans="1:3">
      <c r="A451" s="88" t="s">
        <v>1409</v>
      </c>
      <c r="B451" s="88" t="s">
        <v>1236</v>
      </c>
      <c r="C451" s="89">
        <v>1183.31</v>
      </c>
    </row>
    <row r="452" spans="1:3">
      <c r="A452" s="88" t="s">
        <v>1486</v>
      </c>
      <c r="B452" s="88" t="s">
        <v>314</v>
      </c>
      <c r="C452" s="89">
        <v>2976.3700000000003</v>
      </c>
    </row>
    <row r="453" spans="1:3">
      <c r="A453" s="88" t="s">
        <v>1487</v>
      </c>
      <c r="B453" s="88" t="s">
        <v>314</v>
      </c>
      <c r="C453" s="89">
        <v>161</v>
      </c>
    </row>
    <row r="454" spans="1:3">
      <c r="A454" s="88" t="s">
        <v>1410</v>
      </c>
      <c r="B454" s="88" t="s">
        <v>1236</v>
      </c>
      <c r="C454" s="89">
        <v>4262.9997870000007</v>
      </c>
    </row>
    <row r="455" spans="1:3">
      <c r="A455" s="88" t="s">
        <v>1411</v>
      </c>
      <c r="B455" s="88" t="s">
        <v>1236</v>
      </c>
      <c r="C455" s="89">
        <v>4155.21</v>
      </c>
    </row>
    <row r="456" spans="1:3">
      <c r="A456" s="88" t="s">
        <v>1412</v>
      </c>
      <c r="B456" s="88" t="s">
        <v>1236</v>
      </c>
      <c r="C456" s="89">
        <v>2611.8900000000003</v>
      </c>
    </row>
    <row r="457" spans="1:3">
      <c r="A457" s="88" t="s">
        <v>1413</v>
      </c>
      <c r="B457" s="88" t="s">
        <v>1236</v>
      </c>
      <c r="C457" s="89">
        <v>1876.06</v>
      </c>
    </row>
    <row r="458" spans="1:3">
      <c r="A458" s="88" t="s">
        <v>1414</v>
      </c>
      <c r="B458" s="88" t="s">
        <v>1236</v>
      </c>
      <c r="C458" s="89">
        <v>360.18</v>
      </c>
    </row>
    <row r="459" spans="1:3">
      <c r="A459" s="88" t="s">
        <v>863</v>
      </c>
      <c r="B459" s="88" t="s">
        <v>803</v>
      </c>
      <c r="C459" s="89">
        <v>403.20000000000005</v>
      </c>
    </row>
    <row r="460" spans="1:3">
      <c r="A460" s="88" t="s">
        <v>1415</v>
      </c>
      <c r="B460" s="88" t="s">
        <v>1236</v>
      </c>
      <c r="C460" s="89">
        <v>1153.080011</v>
      </c>
    </row>
    <row r="461" spans="1:3">
      <c r="A461" s="88" t="s">
        <v>1416</v>
      </c>
      <c r="B461" s="88" t="s">
        <v>1236</v>
      </c>
      <c r="C461" s="89">
        <v>5410.1901479999997</v>
      </c>
    </row>
    <row r="462" spans="1:3">
      <c r="A462" s="88" t="s">
        <v>126</v>
      </c>
      <c r="B462" s="88" t="s">
        <v>108</v>
      </c>
      <c r="C462" s="89">
        <v>11958.440340000001</v>
      </c>
    </row>
    <row r="463" spans="1:3">
      <c r="A463" s="88" t="s">
        <v>952</v>
      </c>
      <c r="B463" s="88" t="s">
        <v>803</v>
      </c>
      <c r="C463" s="89">
        <v>3868.4198700000002</v>
      </c>
    </row>
    <row r="464" spans="1:3">
      <c r="A464" s="88" t="s">
        <v>1038</v>
      </c>
      <c r="B464" s="88" t="s">
        <v>803</v>
      </c>
      <c r="C464" s="89">
        <v>2786.4</v>
      </c>
    </row>
    <row r="465" spans="1:3">
      <c r="A465" s="88" t="s">
        <v>1223</v>
      </c>
      <c r="B465" s="88" t="s">
        <v>108</v>
      </c>
      <c r="C465" s="89">
        <v>97.15</v>
      </c>
    </row>
    <row r="466" spans="1:3">
      <c r="A466" s="88" t="s">
        <v>291</v>
      </c>
      <c r="B466" s="88" t="s">
        <v>108</v>
      </c>
      <c r="C466" s="89">
        <v>1700.7999999999997</v>
      </c>
    </row>
    <row r="467" spans="1:3">
      <c r="A467" s="88" t="s">
        <v>1417</v>
      </c>
      <c r="B467" s="88" t="s">
        <v>1236</v>
      </c>
      <c r="C467" s="89">
        <v>1826.25009</v>
      </c>
    </row>
    <row r="468" spans="1:3">
      <c r="A468" s="88" t="s">
        <v>219</v>
      </c>
      <c r="B468" s="88" t="s">
        <v>108</v>
      </c>
      <c r="C468" s="89">
        <v>11484.999749999999</v>
      </c>
    </row>
    <row r="469" spans="1:3">
      <c r="A469" s="88" t="s">
        <v>212</v>
      </c>
      <c r="B469" s="88" t="s">
        <v>108</v>
      </c>
      <c r="C469" s="89">
        <v>1196.5999999999999</v>
      </c>
    </row>
    <row r="470" spans="1:3">
      <c r="A470" s="88" t="s">
        <v>843</v>
      </c>
      <c r="B470" s="88" t="s">
        <v>803</v>
      </c>
      <c r="C470" s="89">
        <v>4258.170196</v>
      </c>
    </row>
    <row r="471" spans="1:3">
      <c r="A471" s="88" t="s">
        <v>1418</v>
      </c>
      <c r="B471" s="88" t="s">
        <v>1236</v>
      </c>
      <c r="C471" s="89">
        <v>4318.3999999999987</v>
      </c>
    </row>
    <row r="472" spans="1:3">
      <c r="A472" s="88" t="s">
        <v>1419</v>
      </c>
      <c r="B472" s="88" t="s">
        <v>1236</v>
      </c>
      <c r="C472" s="89">
        <v>4385.5</v>
      </c>
    </row>
    <row r="473" spans="1:3">
      <c r="A473" s="88" t="s">
        <v>1420</v>
      </c>
      <c r="B473" s="88" t="s">
        <v>1236</v>
      </c>
      <c r="C473" s="89">
        <v>1766.3600000000001</v>
      </c>
    </row>
    <row r="474" spans="1:3">
      <c r="A474" s="88" t="s">
        <v>1421</v>
      </c>
      <c r="B474" s="88" t="s">
        <v>1236</v>
      </c>
      <c r="C474" s="89">
        <v>1592.59</v>
      </c>
    </row>
    <row r="475" spans="1:3">
      <c r="A475" s="88" t="s">
        <v>318</v>
      </c>
      <c r="B475" s="88" t="s">
        <v>314</v>
      </c>
      <c r="C475" s="89">
        <v>11101.439414</v>
      </c>
    </row>
    <row r="476" spans="1:3">
      <c r="A476" s="88" t="s">
        <v>912</v>
      </c>
      <c r="B476" s="88" t="s">
        <v>803</v>
      </c>
      <c r="C476" s="89">
        <v>419.05</v>
      </c>
    </row>
    <row r="477" spans="1:3">
      <c r="A477" s="88" t="s">
        <v>1422</v>
      </c>
      <c r="B477" s="88" t="s">
        <v>1236</v>
      </c>
      <c r="C477" s="89">
        <v>1895.42</v>
      </c>
    </row>
    <row r="478" spans="1:3">
      <c r="A478" s="88" t="s">
        <v>1224</v>
      </c>
      <c r="B478" s="88" t="s">
        <v>108</v>
      </c>
      <c r="C478" s="89">
        <v>7144.1601300000002</v>
      </c>
    </row>
    <row r="479" spans="1:3">
      <c r="A479" s="88" t="s">
        <v>278</v>
      </c>
      <c r="B479" s="88" t="s">
        <v>108</v>
      </c>
      <c r="C479" s="89">
        <v>1804.3199300000001</v>
      </c>
    </row>
    <row r="480" spans="1:3">
      <c r="A480" s="88" t="s">
        <v>1225</v>
      </c>
      <c r="B480" s="88" t="s">
        <v>108</v>
      </c>
      <c r="C480" s="89">
        <v>1928.02</v>
      </c>
    </row>
    <row r="481" spans="1:3">
      <c r="A481" s="88" t="s">
        <v>227</v>
      </c>
      <c r="B481" s="88" t="s">
        <v>108</v>
      </c>
      <c r="C481" s="89">
        <v>7720.0800799999997</v>
      </c>
    </row>
    <row r="482" spans="1:3">
      <c r="A482" s="88" t="s">
        <v>1068</v>
      </c>
      <c r="B482" s="88" t="s">
        <v>803</v>
      </c>
      <c r="C482" s="89">
        <v>3088.670138</v>
      </c>
    </row>
    <row r="483" spans="1:3">
      <c r="A483" s="88" t="s">
        <v>1423</v>
      </c>
      <c r="B483" s="88" t="s">
        <v>1236</v>
      </c>
      <c r="C483" s="89">
        <v>181.89</v>
      </c>
    </row>
    <row r="484" spans="1:3">
      <c r="A484" s="88" t="s">
        <v>953</v>
      </c>
      <c r="B484" s="88" t="s">
        <v>803</v>
      </c>
      <c r="C484" s="89">
        <v>103</v>
      </c>
    </row>
    <row r="485" spans="1:3">
      <c r="A485" s="88" t="s">
        <v>1226</v>
      </c>
      <c r="B485" s="88" t="s">
        <v>108</v>
      </c>
      <c r="C485" s="89">
        <v>1365.7</v>
      </c>
    </row>
    <row r="486" spans="1:3">
      <c r="A486" s="88" t="s">
        <v>1227</v>
      </c>
      <c r="B486" s="88" t="s">
        <v>108</v>
      </c>
      <c r="C486" s="89">
        <v>64.48</v>
      </c>
    </row>
    <row r="487" spans="1:3">
      <c r="A487" s="88" t="s">
        <v>259</v>
      </c>
      <c r="B487" s="88" t="s">
        <v>108</v>
      </c>
      <c r="C487" s="89">
        <v>5189.67029</v>
      </c>
    </row>
    <row r="488" spans="1:3">
      <c r="A488" s="88" t="s">
        <v>247</v>
      </c>
      <c r="B488" s="88" t="s">
        <v>108</v>
      </c>
      <c r="C488" s="89">
        <v>1709.1200100000001</v>
      </c>
    </row>
    <row r="489" spans="1:3">
      <c r="A489" s="88" t="s">
        <v>132</v>
      </c>
      <c r="B489" s="88" t="s">
        <v>108</v>
      </c>
      <c r="C489" s="89">
        <v>2274.4300199999998</v>
      </c>
    </row>
    <row r="490" spans="1:3">
      <c r="A490" s="88" t="s">
        <v>1424</v>
      </c>
      <c r="B490" s="88" t="s">
        <v>1236</v>
      </c>
      <c r="C490" s="89">
        <v>210.16</v>
      </c>
    </row>
    <row r="491" spans="1:3">
      <c r="A491" s="88" t="s">
        <v>222</v>
      </c>
      <c r="B491" s="88" t="s">
        <v>108</v>
      </c>
      <c r="C491" s="89">
        <v>8807.0200700000005</v>
      </c>
    </row>
    <row r="492" spans="1:3">
      <c r="A492" s="88" t="s">
        <v>1425</v>
      </c>
      <c r="B492" s="88" t="s">
        <v>1236</v>
      </c>
      <c r="C492" s="89">
        <v>6944.0001259999999</v>
      </c>
    </row>
    <row r="493" spans="1:3">
      <c r="A493" s="88" t="s">
        <v>1084</v>
      </c>
      <c r="B493" s="88" t="s">
        <v>803</v>
      </c>
      <c r="C493" s="89">
        <v>1443.9999999999998</v>
      </c>
    </row>
    <row r="494" spans="1:3">
      <c r="A494" s="88" t="s">
        <v>1033</v>
      </c>
      <c r="B494" s="88" t="s">
        <v>803</v>
      </c>
      <c r="C494" s="89">
        <v>4026.020188</v>
      </c>
    </row>
    <row r="495" spans="1:3">
      <c r="A495" s="88" t="s">
        <v>1021</v>
      </c>
      <c r="B495" s="88" t="s">
        <v>803</v>
      </c>
      <c r="C495" s="89">
        <v>3104.0100890000003</v>
      </c>
    </row>
    <row r="496" spans="1:3">
      <c r="A496" s="88" t="s">
        <v>821</v>
      </c>
      <c r="B496" s="88" t="s">
        <v>803</v>
      </c>
      <c r="C496" s="89">
        <v>5544.24</v>
      </c>
    </row>
    <row r="497" spans="1:3">
      <c r="A497" s="88" t="s">
        <v>1426</v>
      </c>
      <c r="B497" s="88" t="s">
        <v>1236</v>
      </c>
      <c r="C497" s="89">
        <v>1174.4999999999998</v>
      </c>
    </row>
    <row r="498" spans="1:3">
      <c r="A498" s="88" t="s">
        <v>1054</v>
      </c>
      <c r="B498" s="88" t="s">
        <v>803</v>
      </c>
      <c r="C498" s="89">
        <v>1673.57</v>
      </c>
    </row>
    <row r="499" spans="1:3">
      <c r="A499" s="88" t="s">
        <v>309</v>
      </c>
      <c r="B499" s="88" t="s">
        <v>108</v>
      </c>
      <c r="C499" s="89">
        <v>7766.1999299999998</v>
      </c>
    </row>
    <row r="500" spans="1:3">
      <c r="A500" s="88" t="s">
        <v>1526</v>
      </c>
      <c r="B500" s="88" t="s">
        <v>803</v>
      </c>
      <c r="C500" s="89">
        <v>1203</v>
      </c>
    </row>
    <row r="501" spans="1:3">
      <c r="A501" s="88" t="s">
        <v>1427</v>
      </c>
      <c r="B501" s="88" t="s">
        <v>1236</v>
      </c>
      <c r="C501" s="89">
        <v>1613.11</v>
      </c>
    </row>
    <row r="502" spans="1:3">
      <c r="A502" s="88" t="s">
        <v>1527</v>
      </c>
      <c r="B502" s="88" t="s">
        <v>803</v>
      </c>
      <c r="C502" s="89">
        <v>9595.1201419999998</v>
      </c>
    </row>
    <row r="503" spans="1:3">
      <c r="A503" s="88" t="s">
        <v>814</v>
      </c>
      <c r="B503" s="88" t="s">
        <v>803</v>
      </c>
      <c r="C503" s="89">
        <v>774.99999999999989</v>
      </c>
    </row>
    <row r="504" spans="1:3">
      <c r="A504" s="88" t="s">
        <v>1428</v>
      </c>
      <c r="B504" s="88" t="s">
        <v>1236</v>
      </c>
      <c r="C504" s="89">
        <v>2605.6799099999998</v>
      </c>
    </row>
    <row r="505" spans="1:3">
      <c r="A505" s="88" t="s">
        <v>1429</v>
      </c>
      <c r="B505" s="88" t="s">
        <v>1236</v>
      </c>
      <c r="C505" s="89">
        <v>717.06</v>
      </c>
    </row>
    <row r="506" spans="1:3">
      <c r="A506" s="88" t="s">
        <v>1528</v>
      </c>
      <c r="B506" s="88" t="s">
        <v>803</v>
      </c>
      <c r="C506" s="89">
        <v>55</v>
      </c>
    </row>
    <row r="507" spans="1:3">
      <c r="A507" s="88" t="s">
        <v>1430</v>
      </c>
      <c r="B507" s="88" t="s">
        <v>1236</v>
      </c>
      <c r="C507" s="89">
        <v>8295.2597839999999</v>
      </c>
    </row>
    <row r="508" spans="1:3">
      <c r="A508" s="88" t="s">
        <v>1431</v>
      </c>
      <c r="B508" s="88" t="s">
        <v>1236</v>
      </c>
      <c r="C508" s="89">
        <v>996.3</v>
      </c>
    </row>
    <row r="509" spans="1:3">
      <c r="A509" s="88" t="s">
        <v>166</v>
      </c>
      <c r="B509" s="88" t="s">
        <v>108</v>
      </c>
      <c r="C509" s="89">
        <v>1428.38</v>
      </c>
    </row>
    <row r="510" spans="1:3">
      <c r="A510" s="88" t="s">
        <v>133</v>
      </c>
      <c r="B510" s="88" t="s">
        <v>108</v>
      </c>
      <c r="C510" s="89">
        <v>3506.65</v>
      </c>
    </row>
    <row r="511" spans="1:3">
      <c r="A511" s="88" t="s">
        <v>1228</v>
      </c>
      <c r="B511" s="88" t="s">
        <v>108</v>
      </c>
      <c r="C511" s="89">
        <v>67.260000000000005</v>
      </c>
    </row>
    <row r="512" spans="1:3">
      <c r="A512" s="88" t="s">
        <v>150</v>
      </c>
      <c r="B512" s="88" t="s">
        <v>108</v>
      </c>
      <c r="C512" s="89">
        <v>247.68</v>
      </c>
    </row>
    <row r="513" spans="1:3">
      <c r="A513" s="88" t="s">
        <v>255</v>
      </c>
      <c r="B513" s="88" t="s">
        <v>108</v>
      </c>
      <c r="C513" s="89">
        <v>114.24</v>
      </c>
    </row>
    <row r="514" spans="1:3">
      <c r="A514" s="88" t="s">
        <v>1058</v>
      </c>
      <c r="B514" s="88" t="s">
        <v>803</v>
      </c>
      <c r="C514" s="89">
        <v>122</v>
      </c>
    </row>
    <row r="515" spans="1:3">
      <c r="A515" s="88" t="s">
        <v>191</v>
      </c>
      <c r="B515" s="88" t="s">
        <v>108</v>
      </c>
      <c r="C515" s="89">
        <v>495.96000000000004</v>
      </c>
    </row>
    <row r="516" spans="1:3">
      <c r="A516" s="88" t="s">
        <v>182</v>
      </c>
      <c r="B516" s="88" t="s">
        <v>108</v>
      </c>
      <c r="C516" s="89">
        <v>1847.6</v>
      </c>
    </row>
    <row r="517" spans="1:3">
      <c r="A517" s="88" t="s">
        <v>294</v>
      </c>
      <c r="B517" s="88" t="s">
        <v>108</v>
      </c>
      <c r="C517" s="89">
        <v>1318.96</v>
      </c>
    </row>
    <row r="518" spans="1:3">
      <c r="A518" s="88" t="s">
        <v>145</v>
      </c>
      <c r="B518" s="88" t="s">
        <v>108</v>
      </c>
      <c r="C518" s="89">
        <v>17702.119890000002</v>
      </c>
    </row>
    <row r="519" spans="1:3">
      <c r="A519" s="88" t="s">
        <v>1229</v>
      </c>
      <c r="B519" s="88" t="s">
        <v>108</v>
      </c>
      <c r="C519" s="89">
        <v>489.27</v>
      </c>
    </row>
    <row r="520" spans="1:3">
      <c r="A520" s="88" t="s">
        <v>261</v>
      </c>
      <c r="B520" s="88" t="s">
        <v>108</v>
      </c>
      <c r="C520" s="89">
        <v>2527.55987</v>
      </c>
    </row>
    <row r="521" spans="1:3">
      <c r="A521" s="88" t="s">
        <v>1432</v>
      </c>
      <c r="B521" s="88" t="s">
        <v>1236</v>
      </c>
      <c r="C521" s="89">
        <v>1768.760092</v>
      </c>
    </row>
    <row r="522" spans="1:3">
      <c r="A522" s="88" t="s">
        <v>1433</v>
      </c>
      <c r="B522" s="88" t="s">
        <v>1236</v>
      </c>
      <c r="C522" s="89">
        <v>1921</v>
      </c>
    </row>
    <row r="523" spans="1:3">
      <c r="A523" s="88" t="s">
        <v>1434</v>
      </c>
      <c r="B523" s="88" t="s">
        <v>1236</v>
      </c>
      <c r="C523" s="89">
        <v>1400.4499999999998</v>
      </c>
    </row>
    <row r="524" spans="1:3">
      <c r="A524" s="88" t="s">
        <v>1435</v>
      </c>
      <c r="B524" s="88" t="s">
        <v>1236</v>
      </c>
      <c r="C524" s="89">
        <v>3267.8299310000002</v>
      </c>
    </row>
    <row r="525" spans="1:3">
      <c r="A525" s="88" t="s">
        <v>1046</v>
      </c>
      <c r="B525" s="88" t="s">
        <v>803</v>
      </c>
      <c r="C525" s="89">
        <v>2833.0499199999995</v>
      </c>
    </row>
    <row r="526" spans="1:3">
      <c r="A526" s="88" t="s">
        <v>1436</v>
      </c>
      <c r="B526" s="88" t="s">
        <v>1236</v>
      </c>
      <c r="C526" s="89">
        <v>3041.360044</v>
      </c>
    </row>
    <row r="527" spans="1:3">
      <c r="A527" s="88" t="s">
        <v>174</v>
      </c>
      <c r="B527" s="88" t="s">
        <v>108</v>
      </c>
      <c r="C527" s="89">
        <v>363.6</v>
      </c>
    </row>
    <row r="528" spans="1:3">
      <c r="A528" s="88" t="s">
        <v>120</v>
      </c>
      <c r="B528" s="88" t="s">
        <v>108</v>
      </c>
      <c r="C528" s="89">
        <v>585.9</v>
      </c>
    </row>
    <row r="529" spans="1:3">
      <c r="A529" s="88" t="s">
        <v>1072</v>
      </c>
      <c r="B529" s="88" t="s">
        <v>803</v>
      </c>
      <c r="C529" s="89">
        <v>130</v>
      </c>
    </row>
    <row r="530" spans="1:3">
      <c r="A530" s="88" t="s">
        <v>172</v>
      </c>
      <c r="B530" s="88" t="s">
        <v>108</v>
      </c>
      <c r="C530" s="89">
        <v>2537.16</v>
      </c>
    </row>
    <row r="531" spans="1:3">
      <c r="A531" s="88" t="s">
        <v>907</v>
      </c>
      <c r="B531" s="88" t="s">
        <v>803</v>
      </c>
      <c r="C531" s="89">
        <v>5003.0398799999994</v>
      </c>
    </row>
    <row r="532" spans="1:3">
      <c r="A532" s="88" t="s">
        <v>1529</v>
      </c>
      <c r="B532" s="88" t="s">
        <v>803</v>
      </c>
      <c r="C532" s="89">
        <v>757.56000000000006</v>
      </c>
    </row>
    <row r="533" spans="1:3">
      <c r="A533" s="88" t="s">
        <v>151</v>
      </c>
      <c r="B533" s="88" t="s">
        <v>108</v>
      </c>
      <c r="C533" s="89">
        <v>6015.8098599999994</v>
      </c>
    </row>
    <row r="534" spans="1:3">
      <c r="A534" s="88" t="s">
        <v>884</v>
      </c>
      <c r="B534" s="88" t="s">
        <v>803</v>
      </c>
      <c r="C534" s="89">
        <v>9790</v>
      </c>
    </row>
    <row r="535" spans="1:3">
      <c r="A535" s="88" t="s">
        <v>1437</v>
      </c>
      <c r="B535" s="88" t="s">
        <v>1236</v>
      </c>
      <c r="C535" s="89">
        <v>2105.35</v>
      </c>
    </row>
    <row r="536" spans="1:3">
      <c r="A536" s="88" t="s">
        <v>236</v>
      </c>
      <c r="B536" s="88" t="s">
        <v>108</v>
      </c>
      <c r="C536" s="89">
        <v>326.88</v>
      </c>
    </row>
    <row r="537" spans="1:3">
      <c r="A537" s="88" t="s">
        <v>213</v>
      </c>
      <c r="B537" s="88" t="s">
        <v>108</v>
      </c>
      <c r="C537" s="89">
        <v>5269.13004</v>
      </c>
    </row>
    <row r="538" spans="1:3">
      <c r="A538" s="88" t="s">
        <v>154</v>
      </c>
      <c r="B538" s="88" t="s">
        <v>108</v>
      </c>
      <c r="C538" s="89">
        <v>995.57</v>
      </c>
    </row>
    <row r="539" spans="1:3">
      <c r="A539" s="88" t="s">
        <v>193</v>
      </c>
      <c r="B539" s="88" t="s">
        <v>108</v>
      </c>
      <c r="C539" s="89">
        <v>2221.15</v>
      </c>
    </row>
    <row r="540" spans="1:3">
      <c r="A540" s="88" t="s">
        <v>139</v>
      </c>
      <c r="B540" s="88" t="s">
        <v>108</v>
      </c>
      <c r="C540" s="89">
        <v>2664.5499300000001</v>
      </c>
    </row>
    <row r="541" spans="1:3">
      <c r="A541" s="88" t="s">
        <v>1438</v>
      </c>
      <c r="B541" s="88" t="s">
        <v>1236</v>
      </c>
      <c r="C541" s="89">
        <v>5763.53</v>
      </c>
    </row>
    <row r="542" spans="1:3">
      <c r="A542" s="88" t="s">
        <v>113</v>
      </c>
      <c r="B542" s="88" t="s">
        <v>108</v>
      </c>
      <c r="C542" s="89">
        <v>4040.58</v>
      </c>
    </row>
    <row r="543" spans="1:3">
      <c r="A543" s="88" t="s">
        <v>217</v>
      </c>
      <c r="B543" s="88" t="s">
        <v>108</v>
      </c>
      <c r="C543" s="89">
        <v>209.88</v>
      </c>
    </row>
    <row r="544" spans="1:3">
      <c r="A544" s="88" t="s">
        <v>815</v>
      </c>
      <c r="B544" s="88" t="s">
        <v>803</v>
      </c>
      <c r="C544" s="89">
        <v>2377.7800000000002</v>
      </c>
    </row>
    <row r="545" spans="1:3">
      <c r="A545" s="88" t="s">
        <v>1101</v>
      </c>
      <c r="B545" s="88" t="s">
        <v>803</v>
      </c>
      <c r="C545" s="89">
        <v>2368.0600000000004</v>
      </c>
    </row>
    <row r="546" spans="1:3">
      <c r="A546" s="88" t="s">
        <v>1439</v>
      </c>
      <c r="B546" s="88" t="s">
        <v>1236</v>
      </c>
      <c r="C546" s="89">
        <v>145</v>
      </c>
    </row>
    <row r="547" spans="1:3">
      <c r="A547" s="88" t="s">
        <v>877</v>
      </c>
      <c r="B547" s="88" t="s">
        <v>803</v>
      </c>
      <c r="C547" s="89">
        <v>7060</v>
      </c>
    </row>
    <row r="548" spans="1:3">
      <c r="A548" s="88" t="s">
        <v>1070</v>
      </c>
      <c r="B548" s="88" t="s">
        <v>803</v>
      </c>
      <c r="C548" s="89">
        <v>5251.5399990000005</v>
      </c>
    </row>
    <row r="549" spans="1:3">
      <c r="A549" s="88" t="s">
        <v>1530</v>
      </c>
      <c r="B549" s="88" t="s">
        <v>803</v>
      </c>
      <c r="C549" s="89">
        <v>171.95</v>
      </c>
    </row>
    <row r="550" spans="1:3">
      <c r="A550" s="88" t="s">
        <v>1036</v>
      </c>
      <c r="B550" s="88" t="s">
        <v>803</v>
      </c>
      <c r="C550" s="89">
        <v>2909.07</v>
      </c>
    </row>
    <row r="551" spans="1:3">
      <c r="A551" s="88" t="s">
        <v>1440</v>
      </c>
      <c r="B551" s="88" t="s">
        <v>1236</v>
      </c>
      <c r="C551" s="89">
        <v>2612.9199999999996</v>
      </c>
    </row>
    <row r="552" spans="1:3">
      <c r="A552" s="88" t="s">
        <v>960</v>
      </c>
      <c r="B552" s="88" t="s">
        <v>803</v>
      </c>
      <c r="C552" s="89">
        <v>4122.6498330000004</v>
      </c>
    </row>
    <row r="553" spans="1:3">
      <c r="A553" s="88" t="s">
        <v>1441</v>
      </c>
      <c r="B553" s="88" t="s">
        <v>1236</v>
      </c>
      <c r="C553" s="89">
        <v>462.56</v>
      </c>
    </row>
    <row r="554" spans="1:3">
      <c r="A554" s="88" t="s">
        <v>1531</v>
      </c>
      <c r="B554" s="88" t="s">
        <v>803</v>
      </c>
      <c r="C554" s="89">
        <v>271.44</v>
      </c>
    </row>
    <row r="555" spans="1:3">
      <c r="A555" s="88" t="s">
        <v>1532</v>
      </c>
      <c r="B555" s="88" t="s">
        <v>803</v>
      </c>
      <c r="C555" s="89">
        <v>1033.32</v>
      </c>
    </row>
    <row r="556" spans="1:3">
      <c r="A556" s="88" t="s">
        <v>1533</v>
      </c>
      <c r="B556" s="88" t="s">
        <v>803</v>
      </c>
      <c r="C556" s="89">
        <v>3184.829804</v>
      </c>
    </row>
    <row r="557" spans="1:3">
      <c r="A557" s="88" t="s">
        <v>1534</v>
      </c>
      <c r="B557" s="88" t="s">
        <v>803</v>
      </c>
      <c r="C557" s="89">
        <v>3518.819892</v>
      </c>
    </row>
    <row r="558" spans="1:3">
      <c r="A558" s="88" t="s">
        <v>1535</v>
      </c>
      <c r="B558" s="88" t="s">
        <v>803</v>
      </c>
      <c r="C558" s="89">
        <v>3513.43</v>
      </c>
    </row>
    <row r="559" spans="1:3">
      <c r="A559" s="88" t="s">
        <v>1442</v>
      </c>
      <c r="B559" s="88" t="s">
        <v>1236</v>
      </c>
      <c r="C559" s="89">
        <v>653.80000000000007</v>
      </c>
    </row>
    <row r="560" spans="1:3">
      <c r="A560" s="88" t="s">
        <v>1536</v>
      </c>
      <c r="B560" s="88" t="s">
        <v>803</v>
      </c>
      <c r="C560" s="89">
        <v>126.27000000000001</v>
      </c>
    </row>
    <row r="561" spans="1:3">
      <c r="A561" s="88" t="s">
        <v>1537</v>
      </c>
      <c r="B561" s="88" t="s">
        <v>803</v>
      </c>
      <c r="C561" s="89">
        <v>721.4</v>
      </c>
    </row>
    <row r="562" spans="1:3">
      <c r="A562" s="88" t="s">
        <v>125</v>
      </c>
      <c r="B562" s="88" t="s">
        <v>108</v>
      </c>
      <c r="C562" s="89">
        <v>3083.37</v>
      </c>
    </row>
    <row r="563" spans="1:3">
      <c r="A563" s="88" t="s">
        <v>1538</v>
      </c>
      <c r="B563" s="88" t="s">
        <v>803</v>
      </c>
      <c r="C563" s="89">
        <v>3845.7399459999997</v>
      </c>
    </row>
    <row r="564" spans="1:3">
      <c r="A564" s="88" t="s">
        <v>196</v>
      </c>
      <c r="B564" s="88" t="s">
        <v>108</v>
      </c>
      <c r="C564" s="89">
        <v>7437.5</v>
      </c>
    </row>
    <row r="565" spans="1:3">
      <c r="A565" s="88" t="s">
        <v>1443</v>
      </c>
      <c r="B565" s="88" t="s">
        <v>1236</v>
      </c>
      <c r="C565" s="89">
        <v>565.79999999999995</v>
      </c>
    </row>
    <row r="566" spans="1:3">
      <c r="A566" s="88" t="s">
        <v>1444</v>
      </c>
      <c r="B566" s="88" t="s">
        <v>1236</v>
      </c>
      <c r="C566" s="89">
        <v>159.72</v>
      </c>
    </row>
    <row r="567" spans="1:3">
      <c r="A567" s="88" t="s">
        <v>1445</v>
      </c>
      <c r="B567" s="88" t="s">
        <v>1236</v>
      </c>
      <c r="C567" s="89">
        <v>1781.8400000000004</v>
      </c>
    </row>
    <row r="568" spans="1:3">
      <c r="A568" s="88" t="s">
        <v>1446</v>
      </c>
      <c r="B568" s="88" t="s">
        <v>1236</v>
      </c>
      <c r="C568" s="89">
        <v>8233.6796620000023</v>
      </c>
    </row>
    <row r="569" spans="1:3">
      <c r="A569" s="88" t="s">
        <v>224</v>
      </c>
      <c r="B569" s="88" t="s">
        <v>108</v>
      </c>
      <c r="C569" s="89">
        <v>2579.1000000000004</v>
      </c>
    </row>
    <row r="570" spans="1:3">
      <c r="A570" s="88" t="s">
        <v>1447</v>
      </c>
      <c r="B570" s="88" t="s">
        <v>1236</v>
      </c>
      <c r="C570" s="89">
        <v>8783.36</v>
      </c>
    </row>
    <row r="571" spans="1:3">
      <c r="A571" s="88" t="s">
        <v>1448</v>
      </c>
      <c r="B571" s="88" t="s">
        <v>1236</v>
      </c>
      <c r="C571" s="89">
        <v>1810.170102</v>
      </c>
    </row>
    <row r="572" spans="1:3">
      <c r="A572" s="88" t="s">
        <v>1230</v>
      </c>
      <c r="B572" s="88" t="s">
        <v>108</v>
      </c>
      <c r="C572" s="89">
        <v>922.98</v>
      </c>
    </row>
    <row r="573" spans="1:3">
      <c r="A573" s="88" t="s">
        <v>1449</v>
      </c>
      <c r="B573" s="88" t="s">
        <v>1236</v>
      </c>
      <c r="C573" s="89">
        <v>6343.1202479999993</v>
      </c>
    </row>
    <row r="574" spans="1:3">
      <c r="A574" s="88" t="s">
        <v>1106</v>
      </c>
      <c r="B574" s="88" t="s">
        <v>803</v>
      </c>
      <c r="C574" s="89">
        <v>4011.28</v>
      </c>
    </row>
    <row r="575" spans="1:3">
      <c r="A575" s="88" t="s">
        <v>1450</v>
      </c>
      <c r="B575" s="88" t="s">
        <v>1236</v>
      </c>
      <c r="C575" s="89">
        <v>154.29000000000002</v>
      </c>
    </row>
    <row r="576" spans="1:3">
      <c r="A576" s="88" t="s">
        <v>1451</v>
      </c>
      <c r="B576" s="88" t="s">
        <v>1236</v>
      </c>
      <c r="C576" s="89">
        <v>2279.6000000000004</v>
      </c>
    </row>
    <row r="577" spans="1:3">
      <c r="A577" s="88" t="s">
        <v>262</v>
      </c>
      <c r="B577" s="88" t="s">
        <v>108</v>
      </c>
      <c r="C577" s="89">
        <v>2232.9399400000002</v>
      </c>
    </row>
    <row r="578" spans="1:3">
      <c r="A578" s="88" t="s">
        <v>287</v>
      </c>
      <c r="B578" s="88" t="s">
        <v>108</v>
      </c>
      <c r="C578" s="89">
        <v>2460.7600000000002</v>
      </c>
    </row>
    <row r="579" spans="1:3">
      <c r="A579" s="88" t="s">
        <v>826</v>
      </c>
      <c r="B579" s="88" t="s">
        <v>803</v>
      </c>
      <c r="C579" s="89">
        <v>380.00000000000006</v>
      </c>
    </row>
    <row r="580" spans="1:3">
      <c r="A580" s="88" t="s">
        <v>1452</v>
      </c>
      <c r="B580" s="88" t="s">
        <v>1236</v>
      </c>
      <c r="C580" s="89">
        <v>1134.72</v>
      </c>
    </row>
    <row r="581" spans="1:3">
      <c r="A581" s="88" t="s">
        <v>1539</v>
      </c>
      <c r="B581" s="88" t="s">
        <v>803</v>
      </c>
      <c r="C581" s="89">
        <v>3757.0598769999997</v>
      </c>
    </row>
    <row r="582" spans="1:3">
      <c r="A582" s="88" t="s">
        <v>234</v>
      </c>
      <c r="B582" s="88" t="s">
        <v>108</v>
      </c>
      <c r="C582" s="89">
        <v>315.14999999999998</v>
      </c>
    </row>
    <row r="583" spans="1:3">
      <c r="A583" s="88" t="s">
        <v>1085</v>
      </c>
      <c r="B583" s="88" t="s">
        <v>803</v>
      </c>
      <c r="C583" s="89">
        <v>377.85</v>
      </c>
    </row>
    <row r="584" spans="1:3">
      <c r="A584" s="88" t="s">
        <v>190</v>
      </c>
      <c r="B584" s="88" t="s">
        <v>108</v>
      </c>
      <c r="C584" s="89">
        <v>1066.2</v>
      </c>
    </row>
    <row r="585" spans="1:3">
      <c r="A585" s="88" t="s">
        <v>1231</v>
      </c>
      <c r="B585" s="88" t="s">
        <v>108</v>
      </c>
      <c r="C585" s="89">
        <v>4677.68</v>
      </c>
    </row>
    <row r="586" spans="1:3">
      <c r="A586" s="88" t="s">
        <v>1232</v>
      </c>
      <c r="B586" s="88" t="s">
        <v>108</v>
      </c>
      <c r="C586" s="89">
        <v>226.84</v>
      </c>
    </row>
    <row r="587" spans="1:3">
      <c r="A587" s="88" t="s">
        <v>254</v>
      </c>
      <c r="B587" s="88" t="s">
        <v>108</v>
      </c>
      <c r="C587" s="89">
        <v>1536.38</v>
      </c>
    </row>
    <row r="588" spans="1:3">
      <c r="A588" s="88" t="s">
        <v>114</v>
      </c>
      <c r="B588" s="88" t="s">
        <v>108</v>
      </c>
      <c r="C588" s="89">
        <v>387.86</v>
      </c>
    </row>
    <row r="589" spans="1:3">
      <c r="A589" s="88" t="s">
        <v>207</v>
      </c>
      <c r="B589" s="88" t="s">
        <v>108</v>
      </c>
      <c r="C589" s="89">
        <v>1132.99</v>
      </c>
    </row>
    <row r="590" spans="1:3">
      <c r="A590" s="88" t="s">
        <v>852</v>
      </c>
      <c r="B590" s="88" t="s">
        <v>803</v>
      </c>
      <c r="C590" s="89">
        <v>2816.6398400000003</v>
      </c>
    </row>
    <row r="591" spans="1:3">
      <c r="A591" s="88" t="s">
        <v>1453</v>
      </c>
      <c r="B591" s="88" t="s">
        <v>1236</v>
      </c>
      <c r="C591" s="89">
        <v>2790.9499330000003</v>
      </c>
    </row>
    <row r="592" spans="1:3">
      <c r="A592" s="88" t="s">
        <v>149</v>
      </c>
      <c r="B592" s="88" t="s">
        <v>108</v>
      </c>
      <c r="C592" s="89">
        <v>12220.420340000001</v>
      </c>
    </row>
    <row r="593" spans="1:3">
      <c r="A593" s="88" t="s">
        <v>1097</v>
      </c>
      <c r="B593" s="88" t="s">
        <v>803</v>
      </c>
      <c r="C593" s="89">
        <v>2763.15</v>
      </c>
    </row>
    <row r="594" spans="1:3">
      <c r="A594" s="88" t="s">
        <v>1540</v>
      </c>
      <c r="B594" s="88" t="s">
        <v>803</v>
      </c>
      <c r="C594" s="89">
        <v>425.88</v>
      </c>
    </row>
    <row r="595" spans="1:3">
      <c r="A595" s="88" t="s">
        <v>1454</v>
      </c>
      <c r="B595" s="88" t="s">
        <v>1236</v>
      </c>
      <c r="C595" s="89">
        <v>1361.08</v>
      </c>
    </row>
    <row r="596" spans="1:3">
      <c r="A596" s="88" t="s">
        <v>242</v>
      </c>
      <c r="B596" s="88" t="s">
        <v>108</v>
      </c>
      <c r="C596" s="89">
        <v>1228.4000000000001</v>
      </c>
    </row>
    <row r="597" spans="1:3">
      <c r="A597" s="88" t="s">
        <v>1455</v>
      </c>
      <c r="B597" s="88" t="s">
        <v>1236</v>
      </c>
      <c r="C597" s="89">
        <v>1899.4199999999998</v>
      </c>
    </row>
    <row r="598" spans="1:3">
      <c r="A598" s="88" t="s">
        <v>1541</v>
      </c>
      <c r="B598" s="88" t="s">
        <v>803</v>
      </c>
      <c r="C598" s="89">
        <v>9273.7502560000012</v>
      </c>
    </row>
    <row r="599" spans="1:3">
      <c r="A599" s="88" t="s">
        <v>1456</v>
      </c>
      <c r="B599" s="88" t="s">
        <v>1236</v>
      </c>
      <c r="C599" s="89">
        <v>8906.0397260000009</v>
      </c>
    </row>
    <row r="600" spans="1:3">
      <c r="A600" s="88" t="s">
        <v>1457</v>
      </c>
      <c r="B600" s="88" t="s">
        <v>1236</v>
      </c>
      <c r="C600" s="89">
        <v>13238.410146</v>
      </c>
    </row>
    <row r="601" spans="1:3">
      <c r="A601" s="88" t="s">
        <v>1458</v>
      </c>
      <c r="B601" s="88" t="s">
        <v>1236</v>
      </c>
      <c r="C601" s="89">
        <v>2993.4300000000003</v>
      </c>
    </row>
    <row r="602" spans="1:3">
      <c r="A602" s="88" t="s">
        <v>279</v>
      </c>
      <c r="B602" s="88" t="s">
        <v>108</v>
      </c>
      <c r="C602" s="89">
        <v>1114.94</v>
      </c>
    </row>
    <row r="603" spans="1:3">
      <c r="A603" s="88" t="s">
        <v>1459</v>
      </c>
      <c r="B603" s="88" t="s">
        <v>1236</v>
      </c>
      <c r="C603" s="89">
        <v>929.62</v>
      </c>
    </row>
    <row r="604" spans="1:3">
      <c r="A604" s="88" t="s">
        <v>1460</v>
      </c>
      <c r="B604" s="88" t="s">
        <v>1236</v>
      </c>
      <c r="C604" s="89">
        <v>897.42000000000007</v>
      </c>
    </row>
    <row r="605" spans="1:3">
      <c r="A605" s="88" t="s">
        <v>858</v>
      </c>
      <c r="B605" s="88" t="s">
        <v>803</v>
      </c>
      <c r="C605" s="89">
        <v>295.38</v>
      </c>
    </row>
    <row r="606" spans="1:3">
      <c r="A606" s="88" t="s">
        <v>1233</v>
      </c>
      <c r="B606" s="88" t="s">
        <v>108</v>
      </c>
      <c r="C606" s="89">
        <v>1264.8</v>
      </c>
    </row>
    <row r="607" spans="1:3">
      <c r="A607" s="88" t="s">
        <v>1542</v>
      </c>
      <c r="B607" s="88" t="s">
        <v>803</v>
      </c>
      <c r="C607" s="89">
        <v>576.30003399999998</v>
      </c>
    </row>
    <row r="608" spans="1:3">
      <c r="A608" s="88" t="s">
        <v>216</v>
      </c>
      <c r="B608" s="88" t="s">
        <v>108</v>
      </c>
      <c r="C608" s="89">
        <v>267.27999999999997</v>
      </c>
    </row>
    <row r="609" spans="1:3">
      <c r="A609" s="88" t="s">
        <v>115</v>
      </c>
      <c r="B609" s="88" t="s">
        <v>108</v>
      </c>
      <c r="C609" s="89">
        <v>2885.11</v>
      </c>
    </row>
    <row r="610" spans="1:3">
      <c r="A610" s="88" t="s">
        <v>1543</v>
      </c>
      <c r="B610" s="88" t="s">
        <v>803</v>
      </c>
      <c r="C610" s="89">
        <v>411.20000000000005</v>
      </c>
    </row>
    <row r="611" spans="1:3">
      <c r="A611" s="88" t="s">
        <v>1461</v>
      </c>
      <c r="B611" s="88" t="s">
        <v>1236</v>
      </c>
      <c r="C611" s="89">
        <v>6671.2797989999999</v>
      </c>
    </row>
    <row r="612" spans="1:3">
      <c r="A612" s="88" t="s">
        <v>1462</v>
      </c>
      <c r="B612" s="88" t="s">
        <v>1236</v>
      </c>
      <c r="C612" s="89">
        <v>676.11</v>
      </c>
    </row>
    <row r="613" spans="1:3">
      <c r="A613" s="88" t="s">
        <v>1463</v>
      </c>
      <c r="B613" s="88" t="s">
        <v>1236</v>
      </c>
      <c r="C613" s="89">
        <v>7486.82</v>
      </c>
    </row>
    <row r="614" spans="1:3">
      <c r="A614" s="88" t="s">
        <v>320</v>
      </c>
      <c r="B614" s="88" t="s">
        <v>314</v>
      </c>
      <c r="C614" s="89">
        <v>10933.87</v>
      </c>
    </row>
    <row r="615" spans="1:3">
      <c r="A615" s="88" t="s">
        <v>1464</v>
      </c>
      <c r="B615" s="88" t="s">
        <v>1236</v>
      </c>
      <c r="C615" s="89">
        <v>784.00999999999988</v>
      </c>
    </row>
    <row r="616" spans="1:3">
      <c r="A616" s="88" t="s">
        <v>1124</v>
      </c>
      <c r="B616" s="88" t="s">
        <v>803</v>
      </c>
      <c r="C616" s="89">
        <v>166.6</v>
      </c>
    </row>
    <row r="617" spans="1:3">
      <c r="A617" s="88" t="s">
        <v>1465</v>
      </c>
      <c r="B617" s="88" t="s">
        <v>1236</v>
      </c>
      <c r="C617" s="89">
        <v>3060.7200000000003</v>
      </c>
    </row>
    <row r="618" spans="1:3">
      <c r="A618" s="88" t="s">
        <v>1098</v>
      </c>
      <c r="B618" s="88" t="s">
        <v>803</v>
      </c>
      <c r="C618" s="89">
        <v>2869.4399999999996</v>
      </c>
    </row>
    <row r="619" spans="1:3">
      <c r="A619" s="88" t="s">
        <v>1466</v>
      </c>
      <c r="B619" s="88" t="s">
        <v>1236</v>
      </c>
      <c r="C619" s="89">
        <v>1993.5</v>
      </c>
    </row>
    <row r="620" spans="1:3">
      <c r="A620" s="88" t="s">
        <v>866</v>
      </c>
      <c r="B620" s="88" t="s">
        <v>803</v>
      </c>
      <c r="C620" s="89">
        <v>2078.56</v>
      </c>
    </row>
    <row r="621" spans="1:3">
      <c r="A621" s="88" t="s">
        <v>1467</v>
      </c>
      <c r="B621" s="88" t="s">
        <v>1236</v>
      </c>
      <c r="C621" s="89">
        <v>3.21</v>
      </c>
    </row>
    <row r="622" spans="1:3">
      <c r="A622" s="88" t="s">
        <v>992</v>
      </c>
      <c r="B622" s="88" t="s">
        <v>803</v>
      </c>
      <c r="C622" s="89">
        <v>4227.16</v>
      </c>
    </row>
    <row r="623" spans="1:3">
      <c r="A623" s="88" t="s">
        <v>1234</v>
      </c>
      <c r="B623" s="88" t="s">
        <v>108</v>
      </c>
      <c r="C623" s="89">
        <v>1137.78</v>
      </c>
    </row>
    <row r="624" spans="1:3">
      <c r="A624" s="88" t="s">
        <v>1544</v>
      </c>
      <c r="B624" s="88" t="s">
        <v>803</v>
      </c>
      <c r="C624" s="89">
        <v>3906.3999080000003</v>
      </c>
    </row>
    <row r="625" spans="1:3">
      <c r="A625" s="88" t="s">
        <v>1468</v>
      </c>
      <c r="B625" s="88" t="s">
        <v>1236</v>
      </c>
      <c r="C625" s="89">
        <v>2382.1400209999997</v>
      </c>
    </row>
    <row r="626" spans="1:3">
      <c r="A626" s="88" t="s">
        <v>1469</v>
      </c>
      <c r="B626" s="88" t="s">
        <v>1236</v>
      </c>
      <c r="C626" s="89">
        <v>95</v>
      </c>
    </row>
    <row r="627" spans="1:3">
      <c r="A627" s="88" t="s">
        <v>925</v>
      </c>
      <c r="B627" s="88" t="s">
        <v>803</v>
      </c>
      <c r="C627" s="89">
        <v>2392</v>
      </c>
    </row>
    <row r="628" spans="1:3">
      <c r="A628" s="88" t="s">
        <v>956</v>
      </c>
      <c r="B628" s="88" t="s">
        <v>803</v>
      </c>
      <c r="C628" s="89">
        <v>2398</v>
      </c>
    </row>
    <row r="629" spans="1:3">
      <c r="A629" s="88" t="s">
        <v>1470</v>
      </c>
      <c r="B629" s="88" t="s">
        <v>1236</v>
      </c>
      <c r="C629" s="89">
        <v>1016.4</v>
      </c>
    </row>
    <row r="630" spans="1:3">
      <c r="A630" s="88" t="s">
        <v>983</v>
      </c>
      <c r="B630" s="88" t="s">
        <v>803</v>
      </c>
      <c r="C630" s="89">
        <v>2912.7599999999998</v>
      </c>
    </row>
    <row r="631" spans="1:3">
      <c r="A631" s="88" t="s">
        <v>1545</v>
      </c>
      <c r="B631" s="88" t="s">
        <v>803</v>
      </c>
      <c r="C631" s="89">
        <v>4038.2398600000001</v>
      </c>
    </row>
    <row r="632" spans="1:3">
      <c r="A632" s="88" t="s">
        <v>1471</v>
      </c>
      <c r="B632" s="88" t="s">
        <v>1236</v>
      </c>
      <c r="C632" s="89">
        <v>672.09999999999991</v>
      </c>
    </row>
    <row r="633" spans="1:3">
      <c r="A633" s="88" t="s">
        <v>959</v>
      </c>
      <c r="B633" s="88" t="s">
        <v>803</v>
      </c>
      <c r="C633" s="89">
        <v>1459.380001</v>
      </c>
    </row>
    <row r="634" spans="1:3">
      <c r="A634" s="88" t="s">
        <v>1472</v>
      </c>
      <c r="B634" s="88" t="s">
        <v>1236</v>
      </c>
      <c r="C634" s="89">
        <v>308.70000000000005</v>
      </c>
    </row>
    <row r="635" spans="1:3">
      <c r="A635" s="88" t="s">
        <v>1008</v>
      </c>
      <c r="B635" s="88" t="s">
        <v>803</v>
      </c>
      <c r="C635" s="89">
        <v>819.6400000000001</v>
      </c>
    </row>
    <row r="636" spans="1:3">
      <c r="A636" s="88" t="s">
        <v>1473</v>
      </c>
      <c r="B636" s="88" t="s">
        <v>1236</v>
      </c>
      <c r="C636" s="89">
        <v>3615.8798060000004</v>
      </c>
    </row>
    <row r="637" spans="1:3">
      <c r="A637" s="88" t="s">
        <v>1061</v>
      </c>
      <c r="B637" s="88" t="s">
        <v>803</v>
      </c>
      <c r="C637" s="89">
        <v>2630.4800000000005</v>
      </c>
    </row>
    <row r="638" spans="1:3">
      <c r="A638" s="88" t="s">
        <v>313</v>
      </c>
      <c r="B638" s="88" t="s">
        <v>314</v>
      </c>
      <c r="C638" s="89">
        <v>9852.7499999999982</v>
      </c>
    </row>
    <row r="639" spans="1:3">
      <c r="A639" s="88" t="s">
        <v>280</v>
      </c>
      <c r="B639" s="88" t="s">
        <v>108</v>
      </c>
      <c r="C639" s="89">
        <v>97</v>
      </c>
    </row>
    <row r="640" spans="1:3">
      <c r="A640" s="88" t="s">
        <v>1474</v>
      </c>
      <c r="B640" s="88" t="s">
        <v>1236</v>
      </c>
      <c r="C640" s="89">
        <v>1509.6799999999998</v>
      </c>
    </row>
    <row r="641" spans="1:3">
      <c r="A641" s="88" t="s">
        <v>1475</v>
      </c>
      <c r="B641" s="88" t="s">
        <v>1236</v>
      </c>
      <c r="C641" s="89">
        <v>294.39999999999998</v>
      </c>
    </row>
    <row r="642" spans="1:3">
      <c r="A642" s="88" t="s">
        <v>1476</v>
      </c>
      <c r="B642" s="88" t="s">
        <v>1236</v>
      </c>
      <c r="C642" s="89">
        <v>2105.2600000000002</v>
      </c>
    </row>
    <row r="643" spans="1:3">
      <c r="A643" s="88" t="s">
        <v>1477</v>
      </c>
      <c r="B643" s="88" t="s">
        <v>1236</v>
      </c>
      <c r="C643" s="89">
        <v>3041.37</v>
      </c>
    </row>
    <row r="644" spans="1:3">
      <c r="A644" s="88" t="s">
        <v>1546</v>
      </c>
      <c r="B644" s="88" t="s">
        <v>803</v>
      </c>
      <c r="C644" s="89">
        <v>1406.2700000000002</v>
      </c>
    </row>
    <row r="645" spans="1:3">
      <c r="A645" s="88" t="s">
        <v>1547</v>
      </c>
      <c r="B645" s="88" t="s">
        <v>803</v>
      </c>
      <c r="C645" s="89">
        <v>4509.5401949999996</v>
      </c>
    </row>
    <row r="646" spans="1:3">
      <c r="A646" s="93" t="s">
        <v>9579</v>
      </c>
      <c r="B646" s="93" t="s">
        <v>9579</v>
      </c>
      <c r="C646" s="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99"/>
  <sheetViews>
    <sheetView tabSelected="1" workbookViewId="0"/>
  </sheetViews>
  <sheetFormatPr baseColWidth="10" defaultColWidth="11.1640625" defaultRowHeight="15" customHeight="1"/>
  <sheetData>
    <row r="1" spans="1:13">
      <c r="A1" s="47" t="s">
        <v>1548</v>
      </c>
      <c r="B1" s="48" t="s">
        <v>1549</v>
      </c>
      <c r="C1" s="49" t="s">
        <v>10</v>
      </c>
      <c r="D1" s="50"/>
      <c r="M1" s="51"/>
    </row>
    <row r="2" spans="1:13">
      <c r="A2" s="52">
        <v>46054</v>
      </c>
      <c r="B2" s="53">
        <v>463409</v>
      </c>
      <c r="C2" s="54">
        <v>3072.67</v>
      </c>
      <c r="D2" s="54"/>
      <c r="M2" s="51"/>
    </row>
    <row r="3" spans="1:13">
      <c r="A3" s="52">
        <v>46055</v>
      </c>
      <c r="B3" s="53">
        <v>447549</v>
      </c>
      <c r="C3" s="55">
        <v>3006.16</v>
      </c>
      <c r="D3" s="54"/>
      <c r="M3" s="51"/>
    </row>
    <row r="4" spans="1:13">
      <c r="A4" s="52">
        <v>46056</v>
      </c>
      <c r="B4" s="53">
        <v>453183</v>
      </c>
      <c r="C4" s="55">
        <v>3059.41</v>
      </c>
      <c r="D4" s="54"/>
      <c r="M4" s="51"/>
    </row>
    <row r="5" spans="1:13">
      <c r="A5" s="52">
        <v>46057</v>
      </c>
      <c r="B5" s="53">
        <v>447025</v>
      </c>
      <c r="C5" s="55">
        <v>2995.4</v>
      </c>
      <c r="D5" s="54"/>
      <c r="M5" s="51"/>
    </row>
    <row r="6" spans="1:13">
      <c r="A6" s="52">
        <v>46058</v>
      </c>
      <c r="B6" s="53">
        <v>455355</v>
      </c>
      <c r="C6" s="55">
        <v>3049.78</v>
      </c>
      <c r="D6" s="54"/>
      <c r="H6" s="56"/>
      <c r="M6" s="51"/>
    </row>
    <row r="7" spans="1:13">
      <c r="A7" s="52">
        <v>46059</v>
      </c>
      <c r="B7" s="53">
        <v>448623</v>
      </c>
      <c r="C7" s="55">
        <v>3010.78</v>
      </c>
      <c r="D7" s="54"/>
      <c r="G7" s="57"/>
      <c r="H7" s="56"/>
      <c r="M7" s="51"/>
    </row>
    <row r="8" spans="1:13">
      <c r="A8" s="52">
        <v>46060</v>
      </c>
      <c r="B8" s="53">
        <v>451037</v>
      </c>
      <c r="C8" s="55">
        <v>3031.14</v>
      </c>
      <c r="D8" s="54"/>
      <c r="G8" s="57"/>
      <c r="H8" s="56"/>
      <c r="M8" s="51"/>
    </row>
    <row r="9" spans="1:13">
      <c r="A9" s="52">
        <v>46061</v>
      </c>
      <c r="B9" s="53">
        <v>411168</v>
      </c>
      <c r="C9" s="55">
        <v>2778.37</v>
      </c>
      <c r="D9" s="54"/>
      <c r="G9" s="57"/>
      <c r="H9" s="58"/>
      <c r="I9" s="59"/>
      <c r="M9" s="51"/>
    </row>
    <row r="10" spans="1:13">
      <c r="A10" s="52"/>
      <c r="B10" s="53"/>
      <c r="C10" s="55"/>
      <c r="D10" s="54"/>
      <c r="G10" s="57"/>
      <c r="H10" s="56"/>
      <c r="M10" s="51"/>
    </row>
    <row r="11" spans="1:13">
      <c r="A11" s="60"/>
      <c r="B11" s="53"/>
      <c r="C11" s="55"/>
      <c r="D11" s="54"/>
      <c r="G11" s="57"/>
      <c r="H11" s="56"/>
      <c r="M11" s="51"/>
    </row>
    <row r="12" spans="1:13">
      <c r="A12" s="60"/>
      <c r="B12" s="53"/>
      <c r="C12" s="55"/>
      <c r="D12" s="54"/>
      <c r="G12" s="57"/>
      <c r="H12" s="56"/>
      <c r="M12" s="51"/>
    </row>
    <row r="13" spans="1:13">
      <c r="A13" s="60"/>
      <c r="B13" s="53"/>
      <c r="C13" s="55"/>
      <c r="D13" s="54"/>
      <c r="G13" s="57"/>
      <c r="H13" s="58"/>
      <c r="I13" s="59"/>
      <c r="M13" s="51"/>
    </row>
    <row r="14" spans="1:13">
      <c r="A14" s="60"/>
      <c r="B14" s="53"/>
      <c r="C14" s="55"/>
      <c r="D14" s="54"/>
      <c r="H14" s="10"/>
      <c r="M14" s="51"/>
    </row>
    <row r="15" spans="1:13">
      <c r="A15" s="60"/>
      <c r="B15" s="53"/>
      <c r="C15" s="55"/>
      <c r="D15" s="54"/>
      <c r="M15" s="51"/>
    </row>
    <row r="16" spans="1:13">
      <c r="A16" s="60"/>
      <c r="B16" s="53"/>
      <c r="C16" s="55"/>
      <c r="D16" s="54"/>
      <c r="E16" s="61"/>
    </row>
    <row r="17" spans="1:10">
      <c r="A17" s="60"/>
      <c r="B17" s="53"/>
      <c r="C17" s="55"/>
      <c r="D17" s="54"/>
      <c r="E17" s="61"/>
      <c r="J17" s="62"/>
    </row>
    <row r="18" spans="1:10">
      <c r="A18" s="60"/>
      <c r="B18" s="53"/>
      <c r="C18" s="55"/>
      <c r="D18" s="54"/>
      <c r="J18" s="54"/>
    </row>
    <row r="19" spans="1:10">
      <c r="A19" s="60"/>
      <c r="B19" s="53"/>
      <c r="C19" s="55"/>
      <c r="D19" s="54"/>
      <c r="I19" s="40"/>
      <c r="J19" s="54"/>
    </row>
    <row r="20" spans="1:10">
      <c r="A20" s="60"/>
      <c r="B20" s="53"/>
      <c r="C20" s="55"/>
      <c r="D20" s="54"/>
      <c r="I20" s="40"/>
      <c r="J20" s="54"/>
    </row>
    <row r="21" spans="1:10">
      <c r="A21" s="63"/>
      <c r="B21" s="64"/>
      <c r="C21" s="65"/>
      <c r="D21" s="54"/>
      <c r="I21" s="40"/>
      <c r="J21" s="54"/>
    </row>
    <row r="22" spans="1:10">
      <c r="A22" s="60"/>
      <c r="B22" s="53"/>
      <c r="C22" s="66"/>
      <c r="D22" s="54"/>
      <c r="I22" s="40"/>
      <c r="J22" s="54"/>
    </row>
    <row r="23" spans="1:10">
      <c r="A23" s="63"/>
      <c r="B23" s="64"/>
      <c r="C23" s="65"/>
      <c r="D23" s="54"/>
      <c r="I23" s="40"/>
      <c r="J23" s="54"/>
    </row>
    <row r="24" spans="1:10">
      <c r="A24" s="63"/>
      <c r="B24" s="64"/>
      <c r="C24" s="65"/>
      <c r="D24" s="54"/>
      <c r="I24" s="40"/>
      <c r="J24" s="61"/>
    </row>
    <row r="25" spans="1:10">
      <c r="A25" s="63"/>
      <c r="B25" s="64"/>
      <c r="C25" s="65"/>
      <c r="D25" s="54"/>
    </row>
    <row r="26" spans="1:10">
      <c r="A26" s="63"/>
      <c r="B26" s="64"/>
      <c r="C26" s="65"/>
      <c r="D26" s="54"/>
    </row>
    <row r="27" spans="1:10">
      <c r="A27" s="63"/>
      <c r="B27" s="64"/>
      <c r="C27" s="65"/>
      <c r="D27" s="54"/>
    </row>
    <row r="28" spans="1:10">
      <c r="A28" s="63"/>
      <c r="B28" s="64"/>
      <c r="C28" s="65"/>
      <c r="D28" s="54"/>
    </row>
    <row r="29" spans="1:10">
      <c r="A29" s="63"/>
      <c r="B29" s="64"/>
      <c r="C29" s="65"/>
      <c r="D29" s="54"/>
    </row>
    <row r="30" spans="1:10">
      <c r="A30" s="63"/>
      <c r="B30" s="64"/>
      <c r="C30" s="65"/>
      <c r="D30" s="54"/>
    </row>
    <row r="31" spans="1:10">
      <c r="A31" s="63"/>
      <c r="B31" s="64"/>
      <c r="C31" s="67"/>
      <c r="D31" s="54"/>
    </row>
    <row r="32" spans="1:10">
      <c r="A32" s="63"/>
      <c r="B32" s="64"/>
      <c r="C32" s="67"/>
      <c r="D32" s="54"/>
    </row>
    <row r="33" spans="1:4">
      <c r="A33" s="63"/>
      <c r="B33" s="64"/>
      <c r="C33" s="65"/>
      <c r="D33" s="68"/>
    </row>
    <row r="34" spans="1:4">
      <c r="A34" s="63"/>
      <c r="B34" s="64"/>
      <c r="C34" s="65"/>
      <c r="D34" s="54"/>
    </row>
    <row r="35" spans="1:4">
      <c r="A35" s="63"/>
      <c r="B35" s="64"/>
      <c r="C35" s="67"/>
      <c r="D35" s="54"/>
    </row>
    <row r="36" spans="1:4">
      <c r="A36" s="63"/>
      <c r="B36" s="64"/>
      <c r="C36" s="67"/>
      <c r="D36" s="54"/>
    </row>
    <row r="37" spans="1:4">
      <c r="A37" s="60"/>
      <c r="B37" s="53"/>
      <c r="C37" s="55"/>
      <c r="D37" s="54"/>
    </row>
    <row r="38" spans="1:4">
      <c r="A38" s="60"/>
      <c r="B38" s="69"/>
      <c r="C38" s="55"/>
      <c r="D38" s="54"/>
    </row>
    <row r="39" spans="1:4">
      <c r="A39" s="60"/>
      <c r="B39" s="53"/>
      <c r="C39" s="55"/>
      <c r="D39" s="54"/>
    </row>
    <row r="40" spans="1:4">
      <c r="A40" s="60"/>
      <c r="B40" s="53"/>
      <c r="C40" s="55"/>
      <c r="D40" s="54"/>
    </row>
    <row r="41" spans="1:4">
      <c r="A41" s="60"/>
      <c r="B41" s="53"/>
      <c r="C41" s="55"/>
      <c r="D41" s="54"/>
    </row>
    <row r="42" spans="1:4">
      <c r="A42" s="60"/>
      <c r="B42" s="53"/>
      <c r="C42" s="55"/>
      <c r="D42" s="54"/>
    </row>
    <row r="43" spans="1:4">
      <c r="A43" s="60"/>
      <c r="B43" s="53"/>
      <c r="C43" s="55"/>
      <c r="D43" s="54"/>
    </row>
    <row r="44" spans="1:4">
      <c r="A44" s="60"/>
      <c r="B44" s="53"/>
      <c r="C44" s="55"/>
      <c r="D44" s="54"/>
    </row>
    <row r="45" spans="1:4">
      <c r="A45" s="60"/>
      <c r="B45" s="53"/>
      <c r="C45" s="55"/>
      <c r="D45" s="54"/>
    </row>
    <row r="46" spans="1:4">
      <c r="A46" s="60"/>
      <c r="B46" s="53"/>
      <c r="C46" s="55"/>
      <c r="D46" s="54"/>
    </row>
    <row r="47" spans="1:4">
      <c r="A47" s="60"/>
      <c r="B47" s="53"/>
      <c r="C47" s="55"/>
      <c r="D47" s="54"/>
    </row>
    <row r="48" spans="1:4">
      <c r="A48" s="60"/>
      <c r="B48" s="53"/>
      <c r="C48" s="55"/>
      <c r="D48" s="54"/>
    </row>
    <row r="49" spans="1:4">
      <c r="A49" s="60"/>
      <c r="B49" s="53"/>
      <c r="C49" s="55"/>
      <c r="D49" s="54"/>
    </row>
    <row r="50" spans="1:4">
      <c r="A50" s="60"/>
      <c r="B50" s="53"/>
      <c r="C50" s="55"/>
      <c r="D50" s="54"/>
    </row>
    <row r="51" spans="1:4">
      <c r="A51" s="60"/>
      <c r="B51" s="53"/>
      <c r="C51" s="55"/>
      <c r="D51" s="54"/>
    </row>
    <row r="52" spans="1:4">
      <c r="A52" s="60"/>
      <c r="B52" s="53"/>
      <c r="C52" s="55"/>
      <c r="D52" s="54"/>
    </row>
    <row r="53" spans="1:4">
      <c r="A53" s="60"/>
      <c r="B53" s="53"/>
      <c r="C53" s="55"/>
      <c r="D53" s="54"/>
    </row>
    <row r="54" spans="1:4">
      <c r="A54" s="60"/>
      <c r="B54" s="53"/>
      <c r="C54" s="55"/>
      <c r="D54" s="54"/>
    </row>
    <row r="55" spans="1:4">
      <c r="A55" s="60"/>
      <c r="B55" s="53"/>
      <c r="C55" s="55"/>
      <c r="D55" s="54"/>
    </row>
    <row r="56" spans="1:4">
      <c r="A56" s="60"/>
      <c r="B56" s="53"/>
      <c r="C56" s="55"/>
      <c r="D56" s="54"/>
    </row>
    <row r="57" spans="1:4">
      <c r="A57" s="60"/>
      <c r="B57" s="53"/>
      <c r="C57" s="55"/>
      <c r="D57" s="54"/>
    </row>
    <row r="58" spans="1:4">
      <c r="A58" s="60"/>
      <c r="B58" s="53"/>
      <c r="C58" s="55"/>
      <c r="D58" s="54"/>
    </row>
    <row r="59" spans="1:4">
      <c r="A59" s="60"/>
      <c r="B59" s="53"/>
      <c r="C59" s="55"/>
      <c r="D59" s="54"/>
    </row>
    <row r="60" spans="1:4">
      <c r="A60" s="60"/>
      <c r="B60" s="53"/>
      <c r="C60" s="55"/>
      <c r="D60" s="54"/>
    </row>
    <row r="61" spans="1:4">
      <c r="A61" s="60"/>
      <c r="B61" s="53"/>
      <c r="C61" s="55"/>
      <c r="D61" s="54"/>
    </row>
    <row r="62" spans="1:4">
      <c r="A62" s="60"/>
      <c r="B62" s="53"/>
      <c r="C62" s="55"/>
      <c r="D62" s="54"/>
    </row>
    <row r="63" spans="1:4">
      <c r="A63" s="60"/>
      <c r="B63" s="53"/>
      <c r="C63" s="55"/>
      <c r="D63" s="54"/>
    </row>
    <row r="64" spans="1:4">
      <c r="A64" s="60"/>
      <c r="B64" s="53"/>
      <c r="C64" s="55"/>
      <c r="D64" s="54"/>
    </row>
    <row r="65" spans="1:4">
      <c r="A65" s="60"/>
      <c r="B65" s="53"/>
      <c r="C65" s="55"/>
      <c r="D65" s="54"/>
    </row>
    <row r="66" spans="1:4">
      <c r="A66" s="60"/>
      <c r="B66" s="53"/>
      <c r="C66" s="55"/>
      <c r="D66" s="54"/>
    </row>
    <row r="67" spans="1:4">
      <c r="A67" s="60"/>
      <c r="B67" s="53"/>
      <c r="C67" s="55"/>
      <c r="D67" s="54"/>
    </row>
    <row r="68" spans="1:4">
      <c r="A68" s="60"/>
      <c r="B68" s="53"/>
      <c r="C68" s="55"/>
      <c r="D68" s="54"/>
    </row>
    <row r="69" spans="1:4">
      <c r="A69" s="60"/>
      <c r="B69" s="53"/>
      <c r="C69" s="55"/>
      <c r="D69" s="54"/>
    </row>
    <row r="70" spans="1:4">
      <c r="A70" s="60"/>
      <c r="B70" s="53"/>
      <c r="C70" s="55"/>
      <c r="D70" s="54"/>
    </row>
    <row r="71" spans="1:4">
      <c r="A71" s="60"/>
      <c r="B71" s="53"/>
      <c r="C71" s="55"/>
      <c r="D71" s="54"/>
    </row>
    <row r="72" spans="1:4">
      <c r="A72" s="70"/>
      <c r="B72" s="24"/>
      <c r="C72" s="71"/>
      <c r="D72" s="50"/>
    </row>
    <row r="73" spans="1:4">
      <c r="A73" s="70"/>
      <c r="B73" s="24"/>
      <c r="C73" s="71"/>
      <c r="D73" s="50"/>
    </row>
    <row r="74" spans="1:4">
      <c r="A74" s="70"/>
      <c r="B74" s="24"/>
      <c r="C74" s="71"/>
      <c r="D74" s="50"/>
    </row>
    <row r="75" spans="1:4">
      <c r="A75" s="70"/>
      <c r="B75" s="24"/>
      <c r="C75" s="71"/>
      <c r="D75" s="50"/>
    </row>
    <row r="76" spans="1:4">
      <c r="A76" s="70"/>
      <c r="B76" s="24"/>
      <c r="C76" s="71"/>
      <c r="D76" s="50"/>
    </row>
    <row r="77" spans="1:4">
      <c r="A77" s="70"/>
      <c r="B77" s="24"/>
      <c r="C77" s="71"/>
      <c r="D77" s="50"/>
    </row>
    <row r="78" spans="1:4">
      <c r="A78" s="70"/>
      <c r="B78" s="24"/>
      <c r="C78" s="71"/>
      <c r="D78" s="50"/>
    </row>
    <row r="79" spans="1:4">
      <c r="A79" s="70"/>
      <c r="B79" s="24"/>
      <c r="C79" s="71"/>
      <c r="D79" s="50"/>
    </row>
    <row r="80" spans="1:4">
      <c r="A80" s="70"/>
      <c r="B80" s="24"/>
      <c r="C80" s="71"/>
      <c r="D80" s="50"/>
    </row>
    <row r="81" spans="1:4">
      <c r="A81" s="70"/>
      <c r="B81" s="24"/>
      <c r="C81" s="71"/>
      <c r="D81" s="50"/>
    </row>
    <row r="82" spans="1:4">
      <c r="A82" s="70"/>
      <c r="B82" s="24"/>
      <c r="C82" s="71"/>
      <c r="D82" s="50"/>
    </row>
    <row r="83" spans="1:4">
      <c r="A83" s="70"/>
      <c r="B83" s="24"/>
      <c r="C83" s="71"/>
      <c r="D83" s="50"/>
    </row>
    <row r="84" spans="1:4">
      <c r="A84" s="70"/>
      <c r="B84" s="24"/>
      <c r="C84" s="71"/>
      <c r="D84" s="50"/>
    </row>
    <row r="85" spans="1:4">
      <c r="A85" s="70"/>
      <c r="B85" s="24"/>
      <c r="C85" s="71"/>
      <c r="D85" s="50"/>
    </row>
    <row r="86" spans="1:4">
      <c r="A86" s="70"/>
      <c r="B86" s="24"/>
      <c r="C86" s="71"/>
      <c r="D86" s="50"/>
    </row>
    <row r="87" spans="1:4">
      <c r="A87" s="70"/>
      <c r="B87" s="24"/>
      <c r="C87" s="71"/>
      <c r="D87" s="50"/>
    </row>
    <row r="88" spans="1:4">
      <c r="A88" s="70"/>
      <c r="B88" s="24"/>
      <c r="C88" s="71"/>
      <c r="D88" s="50"/>
    </row>
    <row r="89" spans="1:4">
      <c r="A89" s="70"/>
      <c r="B89" s="24"/>
      <c r="C89" s="71"/>
      <c r="D89" s="50"/>
    </row>
    <row r="90" spans="1:4">
      <c r="A90" s="70"/>
      <c r="B90" s="24"/>
      <c r="C90" s="71"/>
      <c r="D90" s="50"/>
    </row>
    <row r="91" spans="1:4">
      <c r="A91" s="70"/>
      <c r="B91" s="24"/>
      <c r="C91" s="71"/>
      <c r="D91" s="50"/>
    </row>
    <row r="92" spans="1:4">
      <c r="A92" s="70"/>
      <c r="B92" s="24"/>
      <c r="C92" s="71"/>
      <c r="D92" s="50"/>
    </row>
    <row r="93" spans="1:4">
      <c r="A93" s="70"/>
      <c r="B93" s="24"/>
      <c r="C93" s="71"/>
      <c r="D93" s="50"/>
    </row>
    <row r="94" spans="1:4">
      <c r="A94" s="70"/>
      <c r="B94" s="24"/>
      <c r="C94" s="71"/>
      <c r="D94" s="50"/>
    </row>
    <row r="95" spans="1:4">
      <c r="A95" s="70"/>
      <c r="B95" s="24"/>
      <c r="C95" s="71"/>
      <c r="D95" s="50"/>
    </row>
    <row r="96" spans="1:4">
      <c r="A96" s="70"/>
      <c r="B96" s="24"/>
      <c r="C96" s="71"/>
      <c r="D96" s="50"/>
    </row>
    <row r="97" spans="1:4">
      <c r="A97" s="70"/>
      <c r="B97" s="24"/>
      <c r="C97" s="71"/>
      <c r="D97" s="50"/>
    </row>
    <row r="98" spans="1:4">
      <c r="A98" s="70"/>
      <c r="B98" s="24"/>
      <c r="C98" s="71"/>
      <c r="D98" s="50"/>
    </row>
    <row r="99" spans="1:4">
      <c r="A99" s="70"/>
      <c r="B99" s="24"/>
      <c r="C99" s="71"/>
      <c r="D99" s="50"/>
    </row>
    <row r="100" spans="1:4">
      <c r="A100" s="70"/>
      <c r="B100" s="24"/>
      <c r="C100" s="71"/>
      <c r="D100" s="50"/>
    </row>
    <row r="101" spans="1:4">
      <c r="A101" s="70"/>
      <c r="B101" s="24"/>
      <c r="C101" s="71"/>
      <c r="D101" s="50"/>
    </row>
    <row r="102" spans="1:4">
      <c r="A102" s="70"/>
      <c r="B102" s="24"/>
      <c r="C102" s="71"/>
      <c r="D102" s="50"/>
    </row>
    <row r="103" spans="1:4">
      <c r="A103" s="70"/>
      <c r="B103" s="24"/>
      <c r="C103" s="71"/>
      <c r="D103" s="50"/>
    </row>
    <row r="104" spans="1:4">
      <c r="A104" s="70"/>
      <c r="B104" s="24"/>
      <c r="C104" s="71"/>
      <c r="D104" s="50"/>
    </row>
    <row r="105" spans="1:4">
      <c r="A105" s="70"/>
      <c r="B105" s="24"/>
      <c r="C105" s="71"/>
      <c r="D105" s="50"/>
    </row>
    <row r="106" spans="1:4">
      <c r="A106" s="70"/>
      <c r="B106" s="24"/>
      <c r="C106" s="71"/>
      <c r="D106" s="50"/>
    </row>
    <row r="107" spans="1:4">
      <c r="A107" s="70"/>
      <c r="B107" s="24"/>
      <c r="C107" s="71"/>
      <c r="D107" s="50"/>
    </row>
    <row r="108" spans="1:4">
      <c r="A108" s="70"/>
      <c r="B108" s="24"/>
      <c r="C108" s="71"/>
      <c r="D108" s="50"/>
    </row>
    <row r="109" spans="1:4">
      <c r="A109" s="70"/>
      <c r="B109" s="24"/>
      <c r="C109" s="71"/>
      <c r="D109" s="50"/>
    </row>
    <row r="110" spans="1:4">
      <c r="A110" s="70"/>
      <c r="B110" s="24"/>
      <c r="C110" s="71"/>
      <c r="D110" s="50"/>
    </row>
    <row r="111" spans="1:4">
      <c r="A111" s="70"/>
      <c r="B111" s="24"/>
      <c r="C111" s="71"/>
      <c r="D111" s="50"/>
    </row>
    <row r="112" spans="1:4">
      <c r="A112" s="70"/>
      <c r="B112" s="24"/>
      <c r="C112" s="71"/>
      <c r="D112" s="50"/>
    </row>
    <row r="113" spans="1:4">
      <c r="A113" s="70"/>
      <c r="B113" s="24"/>
      <c r="C113" s="71"/>
      <c r="D113" s="50"/>
    </row>
    <row r="114" spans="1:4">
      <c r="A114" s="70"/>
      <c r="B114" s="24"/>
      <c r="C114" s="71"/>
      <c r="D114" s="50"/>
    </row>
    <row r="115" spans="1:4">
      <c r="A115" s="70"/>
      <c r="B115" s="24"/>
      <c r="C115" s="71"/>
      <c r="D115" s="50"/>
    </row>
    <row r="116" spans="1:4">
      <c r="A116" s="70"/>
      <c r="B116" s="24"/>
      <c r="C116" s="71"/>
      <c r="D116" s="50"/>
    </row>
    <row r="117" spans="1:4">
      <c r="A117" s="70"/>
      <c r="B117" s="24"/>
      <c r="C117" s="71"/>
      <c r="D117" s="50"/>
    </row>
    <row r="118" spans="1:4">
      <c r="A118" s="70"/>
      <c r="B118" s="24"/>
      <c r="C118" s="71"/>
      <c r="D118" s="50"/>
    </row>
    <row r="119" spans="1:4">
      <c r="A119" s="70"/>
      <c r="B119" s="24"/>
      <c r="C119" s="71"/>
      <c r="D119" s="50"/>
    </row>
    <row r="120" spans="1:4">
      <c r="A120" s="70"/>
      <c r="B120" s="24"/>
      <c r="C120" s="71"/>
      <c r="D120" s="50"/>
    </row>
    <row r="121" spans="1:4">
      <c r="A121" s="70"/>
      <c r="B121" s="24"/>
      <c r="C121" s="71"/>
      <c r="D121" s="50"/>
    </row>
    <row r="122" spans="1:4">
      <c r="A122" s="70"/>
      <c r="B122" s="24"/>
      <c r="C122" s="71"/>
      <c r="D122" s="50"/>
    </row>
    <row r="123" spans="1:4">
      <c r="A123" s="70"/>
      <c r="B123" s="24"/>
      <c r="C123" s="71"/>
      <c r="D123" s="50"/>
    </row>
    <row r="124" spans="1:4">
      <c r="A124" s="70"/>
      <c r="B124" s="24"/>
      <c r="C124" s="71"/>
      <c r="D124" s="50"/>
    </row>
    <row r="125" spans="1:4">
      <c r="A125" s="70"/>
      <c r="B125" s="24"/>
      <c r="C125" s="71"/>
      <c r="D125" s="50"/>
    </row>
    <row r="126" spans="1:4">
      <c r="A126" s="70"/>
      <c r="B126" s="24"/>
      <c r="C126" s="71"/>
      <c r="D126" s="50"/>
    </row>
    <row r="127" spans="1:4">
      <c r="A127" s="70"/>
      <c r="B127" s="24"/>
      <c r="C127" s="71"/>
      <c r="D127" s="50"/>
    </row>
    <row r="128" spans="1:4">
      <c r="A128" s="70"/>
      <c r="B128" s="24"/>
      <c r="C128" s="71"/>
      <c r="D128" s="50"/>
    </row>
    <row r="129" spans="1:4">
      <c r="A129" s="70"/>
      <c r="B129" s="24"/>
      <c r="C129" s="71"/>
      <c r="D129" s="50"/>
    </row>
    <row r="130" spans="1:4">
      <c r="A130" s="70"/>
      <c r="B130" s="24"/>
      <c r="C130" s="71"/>
      <c r="D130" s="50"/>
    </row>
    <row r="131" spans="1:4">
      <c r="A131" s="70"/>
      <c r="B131" s="24"/>
      <c r="C131" s="71"/>
      <c r="D131" s="50"/>
    </row>
    <row r="132" spans="1:4">
      <c r="A132" s="70"/>
      <c r="B132" s="24"/>
      <c r="C132" s="71"/>
      <c r="D132" s="50"/>
    </row>
    <row r="133" spans="1:4">
      <c r="A133" s="70"/>
      <c r="B133" s="24"/>
      <c r="C133" s="71"/>
      <c r="D133" s="50"/>
    </row>
    <row r="134" spans="1:4">
      <c r="A134" s="70"/>
      <c r="B134" s="24"/>
      <c r="C134" s="71"/>
      <c r="D134" s="50"/>
    </row>
    <row r="135" spans="1:4">
      <c r="A135" s="70"/>
      <c r="B135" s="24"/>
      <c r="C135" s="71"/>
      <c r="D135" s="50"/>
    </row>
    <row r="136" spans="1:4">
      <c r="A136" s="70"/>
      <c r="B136" s="24"/>
      <c r="C136" s="71"/>
      <c r="D136" s="50"/>
    </row>
    <row r="137" spans="1:4">
      <c r="A137" s="70"/>
      <c r="B137" s="24"/>
      <c r="C137" s="71"/>
      <c r="D137" s="50"/>
    </row>
    <row r="138" spans="1:4">
      <c r="A138" s="70"/>
      <c r="B138" s="24"/>
      <c r="C138" s="71"/>
      <c r="D138" s="50"/>
    </row>
    <row r="139" spans="1:4">
      <c r="A139" s="70"/>
      <c r="B139" s="24"/>
      <c r="C139" s="71"/>
      <c r="D139" s="50"/>
    </row>
    <row r="140" spans="1:4">
      <c r="A140" s="70"/>
      <c r="B140" s="24"/>
      <c r="C140" s="71"/>
      <c r="D140" s="50"/>
    </row>
    <row r="141" spans="1:4">
      <c r="A141" s="70"/>
      <c r="B141" s="24"/>
      <c r="C141" s="71"/>
      <c r="D141" s="50"/>
    </row>
    <row r="142" spans="1:4">
      <c r="A142" s="70"/>
      <c r="B142" s="24"/>
      <c r="C142" s="71"/>
      <c r="D142" s="50"/>
    </row>
    <row r="143" spans="1:4">
      <c r="A143" s="70"/>
      <c r="B143" s="24"/>
      <c r="C143" s="71"/>
      <c r="D143" s="50"/>
    </row>
    <row r="144" spans="1:4">
      <c r="A144" s="70"/>
      <c r="B144" s="24"/>
      <c r="C144" s="71"/>
      <c r="D144" s="50"/>
    </row>
    <row r="145" spans="1:4">
      <c r="A145" s="70"/>
      <c r="B145" s="24"/>
      <c r="C145" s="71"/>
      <c r="D145" s="50"/>
    </row>
    <row r="146" spans="1:4">
      <c r="A146" s="70"/>
      <c r="B146" s="24"/>
      <c r="C146" s="71"/>
      <c r="D146" s="50"/>
    </row>
    <row r="147" spans="1:4">
      <c r="A147" s="70"/>
      <c r="B147" s="24"/>
      <c r="C147" s="71"/>
      <c r="D147" s="50"/>
    </row>
    <row r="148" spans="1:4">
      <c r="A148" s="70"/>
      <c r="B148" s="24"/>
      <c r="C148" s="71"/>
      <c r="D148" s="50"/>
    </row>
    <row r="149" spans="1:4">
      <c r="A149" s="70"/>
      <c r="B149" s="24"/>
      <c r="C149" s="71"/>
      <c r="D149" s="50"/>
    </row>
    <row r="150" spans="1:4">
      <c r="A150" s="70"/>
      <c r="B150" s="24"/>
      <c r="C150" s="71"/>
      <c r="D150" s="50"/>
    </row>
    <row r="151" spans="1:4">
      <c r="A151" s="70"/>
      <c r="B151" s="24"/>
      <c r="C151" s="71"/>
      <c r="D151" s="50"/>
    </row>
    <row r="152" spans="1:4">
      <c r="A152" s="70"/>
      <c r="B152" s="24"/>
      <c r="C152" s="71"/>
      <c r="D152" s="50"/>
    </row>
    <row r="153" spans="1:4">
      <c r="A153" s="70"/>
      <c r="B153" s="24"/>
      <c r="C153" s="71"/>
      <c r="D153" s="50"/>
    </row>
    <row r="154" spans="1:4">
      <c r="A154" s="70"/>
      <c r="B154" s="24"/>
      <c r="C154" s="71"/>
      <c r="D154" s="50"/>
    </row>
    <row r="155" spans="1:4">
      <c r="A155" s="70"/>
      <c r="B155" s="24"/>
      <c r="C155" s="71"/>
      <c r="D155" s="50"/>
    </row>
    <row r="156" spans="1:4">
      <c r="A156" s="70"/>
      <c r="B156" s="24"/>
      <c r="C156" s="71"/>
      <c r="D156" s="50"/>
    </row>
    <row r="157" spans="1:4">
      <c r="A157" s="70"/>
      <c r="B157" s="24"/>
      <c r="C157" s="71"/>
      <c r="D157" s="50"/>
    </row>
    <row r="158" spans="1:4">
      <c r="A158" s="70"/>
      <c r="B158" s="24"/>
      <c r="C158" s="71"/>
      <c r="D158" s="50"/>
    </row>
    <row r="159" spans="1:4">
      <c r="A159" s="70"/>
      <c r="B159" s="24"/>
      <c r="C159" s="71"/>
      <c r="D159" s="50"/>
    </row>
    <row r="160" spans="1:4">
      <c r="A160" s="70"/>
      <c r="B160" s="24"/>
      <c r="C160" s="71"/>
      <c r="D160" s="50"/>
    </row>
    <row r="161" spans="1:4">
      <c r="A161" s="70"/>
      <c r="B161" s="24"/>
      <c r="C161" s="71"/>
      <c r="D161" s="50"/>
    </row>
    <row r="162" spans="1:4">
      <c r="A162" s="70"/>
      <c r="B162" s="24"/>
      <c r="C162" s="71"/>
      <c r="D162" s="50"/>
    </row>
    <row r="163" spans="1:4">
      <c r="A163" s="70"/>
      <c r="B163" s="24"/>
      <c r="C163" s="71"/>
      <c r="D163" s="50"/>
    </row>
    <row r="164" spans="1:4">
      <c r="A164" s="70"/>
      <c r="B164" s="24"/>
      <c r="C164" s="71"/>
      <c r="D164" s="50"/>
    </row>
    <row r="165" spans="1:4">
      <c r="A165" s="70"/>
      <c r="B165" s="24"/>
      <c r="C165" s="71"/>
      <c r="D165" s="50"/>
    </row>
    <row r="166" spans="1:4">
      <c r="A166" s="70"/>
      <c r="B166" s="24"/>
      <c r="C166" s="71"/>
      <c r="D166" s="50"/>
    </row>
    <row r="167" spans="1:4">
      <c r="A167" s="70"/>
      <c r="B167" s="24"/>
      <c r="C167" s="71"/>
      <c r="D167" s="50"/>
    </row>
    <row r="168" spans="1:4">
      <c r="A168" s="70"/>
      <c r="B168" s="24"/>
      <c r="C168" s="71"/>
      <c r="D168" s="50"/>
    </row>
    <row r="169" spans="1:4">
      <c r="A169" s="70"/>
      <c r="B169" s="24"/>
      <c r="C169" s="71"/>
      <c r="D169" s="50"/>
    </row>
    <row r="170" spans="1:4">
      <c r="A170" s="70"/>
      <c r="B170" s="24"/>
      <c r="C170" s="71"/>
      <c r="D170" s="50"/>
    </row>
    <row r="171" spans="1:4">
      <c r="A171" s="70"/>
      <c r="B171" s="24"/>
      <c r="C171" s="71"/>
      <c r="D171" s="50"/>
    </row>
    <row r="172" spans="1:4">
      <c r="A172" s="70"/>
      <c r="B172" s="24"/>
      <c r="C172" s="71"/>
      <c r="D172" s="50"/>
    </row>
    <row r="173" spans="1:4">
      <c r="A173" s="70"/>
      <c r="B173" s="24"/>
      <c r="C173" s="71"/>
      <c r="D173" s="50"/>
    </row>
    <row r="174" spans="1:4">
      <c r="A174" s="70"/>
      <c r="B174" s="24"/>
      <c r="C174" s="71"/>
      <c r="D174" s="50"/>
    </row>
    <row r="175" spans="1:4">
      <c r="A175" s="70"/>
      <c r="B175" s="24"/>
      <c r="C175" s="71"/>
      <c r="D175" s="50"/>
    </row>
    <row r="176" spans="1:4">
      <c r="A176" s="70"/>
      <c r="B176" s="24"/>
      <c r="C176" s="71"/>
      <c r="D176" s="50"/>
    </row>
    <row r="177" spans="1:4">
      <c r="A177" s="70"/>
      <c r="B177" s="24"/>
      <c r="C177" s="71"/>
      <c r="D177" s="50"/>
    </row>
    <row r="178" spans="1:4">
      <c r="A178" s="70"/>
      <c r="B178" s="24"/>
      <c r="C178" s="71"/>
      <c r="D178" s="50"/>
    </row>
    <row r="179" spans="1:4">
      <c r="A179" s="70"/>
      <c r="B179" s="24"/>
      <c r="C179" s="71"/>
      <c r="D179" s="50"/>
    </row>
    <row r="180" spans="1:4">
      <c r="A180" s="70"/>
      <c r="B180" s="24"/>
      <c r="C180" s="71"/>
      <c r="D180" s="50"/>
    </row>
    <row r="181" spans="1:4">
      <c r="A181" s="70"/>
      <c r="B181" s="24"/>
      <c r="C181" s="71"/>
      <c r="D181" s="50"/>
    </row>
    <row r="182" spans="1:4">
      <c r="A182" s="70"/>
      <c r="B182" s="24"/>
      <c r="C182" s="71"/>
      <c r="D182" s="50"/>
    </row>
    <row r="183" spans="1:4">
      <c r="A183" s="70"/>
      <c r="B183" s="24"/>
      <c r="C183" s="71"/>
      <c r="D183" s="50"/>
    </row>
    <row r="184" spans="1:4">
      <c r="A184" s="70"/>
      <c r="B184" s="24"/>
      <c r="C184" s="71"/>
      <c r="D184" s="50"/>
    </row>
    <row r="185" spans="1:4">
      <c r="A185" s="70"/>
      <c r="B185" s="24"/>
      <c r="C185" s="71"/>
      <c r="D185" s="50"/>
    </row>
    <row r="186" spans="1:4">
      <c r="A186" s="70"/>
      <c r="B186" s="24"/>
      <c r="C186" s="71"/>
      <c r="D186" s="50"/>
    </row>
    <row r="187" spans="1:4">
      <c r="A187" s="70"/>
      <c r="B187" s="24"/>
      <c r="C187" s="71"/>
      <c r="D187" s="50"/>
    </row>
    <row r="188" spans="1:4">
      <c r="A188" s="70"/>
      <c r="B188" s="24"/>
      <c r="C188" s="71"/>
      <c r="D188" s="50"/>
    </row>
    <row r="189" spans="1:4">
      <c r="A189" s="70"/>
      <c r="B189" s="24"/>
      <c r="C189" s="71"/>
      <c r="D189" s="50"/>
    </row>
    <row r="190" spans="1:4">
      <c r="A190" s="70"/>
      <c r="B190" s="24"/>
      <c r="C190" s="71"/>
      <c r="D190" s="50"/>
    </row>
    <row r="191" spans="1:4">
      <c r="A191" s="70"/>
      <c r="B191" s="24"/>
      <c r="C191" s="71"/>
      <c r="D191" s="50"/>
    </row>
    <row r="192" spans="1:4">
      <c r="A192" s="70"/>
      <c r="B192" s="24"/>
      <c r="C192" s="71"/>
      <c r="D192" s="50"/>
    </row>
    <row r="193" spans="1:4">
      <c r="A193" s="70"/>
      <c r="B193" s="24"/>
      <c r="C193" s="71"/>
      <c r="D193" s="50"/>
    </row>
    <row r="194" spans="1:4">
      <c r="A194" s="70"/>
      <c r="B194" s="24"/>
      <c r="C194" s="71"/>
      <c r="D194" s="50"/>
    </row>
    <row r="195" spans="1:4">
      <c r="A195" s="70"/>
      <c r="B195" s="24"/>
      <c r="C195" s="71"/>
      <c r="D195" s="50"/>
    </row>
    <row r="196" spans="1:4">
      <c r="A196" s="70"/>
      <c r="B196" s="24"/>
      <c r="C196" s="71"/>
      <c r="D196" s="50"/>
    </row>
    <row r="197" spans="1:4">
      <c r="A197" s="70"/>
      <c r="B197" s="24"/>
      <c r="C197" s="71"/>
      <c r="D197" s="50"/>
    </row>
    <row r="198" spans="1:4">
      <c r="A198" s="70"/>
      <c r="B198" s="24"/>
      <c r="C198" s="71"/>
      <c r="D198" s="50"/>
    </row>
    <row r="199" spans="1:4">
      <c r="A199" s="70"/>
      <c r="B199" s="24"/>
      <c r="C199" s="71"/>
      <c r="D199" s="50"/>
    </row>
    <row r="200" spans="1:4">
      <c r="A200" s="70"/>
      <c r="B200" s="24"/>
      <c r="C200" s="71"/>
      <c r="D200" s="50"/>
    </row>
    <row r="201" spans="1:4">
      <c r="A201" s="70"/>
      <c r="B201" s="24"/>
      <c r="C201" s="71"/>
      <c r="D201" s="50"/>
    </row>
    <row r="202" spans="1:4">
      <c r="A202" s="70"/>
      <c r="B202" s="24"/>
      <c r="C202" s="71"/>
      <c r="D202" s="50"/>
    </row>
    <row r="203" spans="1:4">
      <c r="A203" s="70"/>
      <c r="B203" s="24"/>
      <c r="C203" s="71"/>
      <c r="D203" s="50"/>
    </row>
    <row r="204" spans="1:4">
      <c r="A204" s="70"/>
      <c r="B204" s="24"/>
      <c r="C204" s="71"/>
      <c r="D204" s="50"/>
    </row>
    <row r="205" spans="1:4">
      <c r="A205" s="70"/>
      <c r="B205" s="24"/>
      <c r="C205" s="71"/>
      <c r="D205" s="50"/>
    </row>
    <row r="206" spans="1:4">
      <c r="A206" s="70"/>
      <c r="B206" s="24"/>
      <c r="C206" s="71"/>
      <c r="D206" s="50"/>
    </row>
    <row r="207" spans="1:4">
      <c r="A207" s="70"/>
      <c r="B207" s="24"/>
      <c r="C207" s="71"/>
      <c r="D207" s="50"/>
    </row>
    <row r="208" spans="1:4">
      <c r="A208" s="70"/>
      <c r="B208" s="24"/>
      <c r="C208" s="71"/>
      <c r="D208" s="50"/>
    </row>
    <row r="209" spans="1:4">
      <c r="A209" s="70"/>
      <c r="B209" s="24"/>
      <c r="C209" s="71"/>
      <c r="D209" s="50"/>
    </row>
    <row r="210" spans="1:4">
      <c r="A210" s="70"/>
      <c r="B210" s="24"/>
      <c r="C210" s="71"/>
      <c r="D210" s="50"/>
    </row>
    <row r="211" spans="1:4">
      <c r="A211" s="70"/>
      <c r="B211" s="24"/>
      <c r="C211" s="71"/>
      <c r="D211" s="50"/>
    </row>
    <row r="212" spans="1:4">
      <c r="A212" s="70"/>
      <c r="B212" s="24"/>
      <c r="C212" s="71"/>
      <c r="D212" s="50"/>
    </row>
    <row r="213" spans="1:4">
      <c r="A213" s="70"/>
      <c r="B213" s="24"/>
      <c r="C213" s="71"/>
      <c r="D213" s="50"/>
    </row>
    <row r="214" spans="1:4">
      <c r="A214" s="70"/>
      <c r="B214" s="24"/>
      <c r="C214" s="71"/>
      <c r="D214" s="50"/>
    </row>
    <row r="215" spans="1:4">
      <c r="A215" s="70"/>
      <c r="B215" s="24"/>
      <c r="C215" s="71"/>
      <c r="D215" s="50"/>
    </row>
    <row r="216" spans="1:4">
      <c r="A216" s="70"/>
      <c r="B216" s="24"/>
      <c r="C216" s="71"/>
      <c r="D216" s="50"/>
    </row>
    <row r="217" spans="1:4">
      <c r="A217" s="70"/>
      <c r="B217" s="24"/>
      <c r="C217" s="71"/>
      <c r="D217" s="50"/>
    </row>
    <row r="218" spans="1:4">
      <c r="A218" s="70"/>
      <c r="B218" s="24"/>
      <c r="C218" s="71"/>
      <c r="D218" s="50"/>
    </row>
    <row r="219" spans="1:4">
      <c r="A219" s="70"/>
      <c r="B219" s="24"/>
      <c r="C219" s="71"/>
      <c r="D219" s="50"/>
    </row>
    <row r="220" spans="1:4">
      <c r="A220" s="70"/>
      <c r="B220" s="24"/>
      <c r="C220" s="71"/>
      <c r="D220" s="50"/>
    </row>
    <row r="221" spans="1:4">
      <c r="A221" s="70"/>
      <c r="B221" s="24"/>
      <c r="C221" s="71"/>
      <c r="D221" s="50"/>
    </row>
    <row r="222" spans="1:4">
      <c r="A222" s="70"/>
      <c r="B222" s="24"/>
      <c r="C222" s="71"/>
      <c r="D222" s="50"/>
    </row>
    <row r="223" spans="1:4">
      <c r="A223" s="70"/>
      <c r="B223" s="24"/>
      <c r="C223" s="71"/>
      <c r="D223" s="50"/>
    </row>
    <row r="224" spans="1:4">
      <c r="A224" s="70"/>
      <c r="B224" s="24"/>
      <c r="C224" s="71"/>
      <c r="D224" s="50"/>
    </row>
    <row r="225" spans="1:4">
      <c r="A225" s="70"/>
      <c r="B225" s="24"/>
      <c r="C225" s="71"/>
      <c r="D225" s="50"/>
    </row>
    <row r="226" spans="1:4">
      <c r="A226" s="70"/>
      <c r="B226" s="24"/>
      <c r="C226" s="71"/>
      <c r="D226" s="50"/>
    </row>
    <row r="227" spans="1:4">
      <c r="A227" s="70"/>
      <c r="B227" s="24"/>
      <c r="C227" s="71"/>
      <c r="D227" s="50"/>
    </row>
    <row r="228" spans="1:4">
      <c r="A228" s="70"/>
      <c r="B228" s="24"/>
      <c r="C228" s="71"/>
      <c r="D228" s="50"/>
    </row>
    <row r="229" spans="1:4">
      <c r="A229" s="70"/>
      <c r="B229" s="24"/>
      <c r="C229" s="71"/>
      <c r="D229" s="50"/>
    </row>
    <row r="230" spans="1:4">
      <c r="A230" s="70"/>
      <c r="B230" s="24"/>
      <c r="C230" s="71"/>
      <c r="D230" s="50"/>
    </row>
    <row r="231" spans="1:4">
      <c r="A231" s="70"/>
      <c r="B231" s="24"/>
      <c r="C231" s="71"/>
      <c r="D231" s="50"/>
    </row>
    <row r="232" spans="1:4">
      <c r="A232" s="70"/>
      <c r="B232" s="24"/>
      <c r="C232" s="71"/>
      <c r="D232" s="50"/>
    </row>
    <row r="233" spans="1:4">
      <c r="A233" s="70"/>
      <c r="B233" s="24"/>
      <c r="C233" s="71"/>
      <c r="D233" s="50"/>
    </row>
    <row r="234" spans="1:4">
      <c r="A234" s="70"/>
      <c r="B234" s="24"/>
      <c r="C234" s="71"/>
      <c r="D234" s="50"/>
    </row>
    <row r="235" spans="1:4">
      <c r="A235" s="70"/>
      <c r="B235" s="24"/>
      <c r="C235" s="71"/>
      <c r="D235" s="50"/>
    </row>
    <row r="236" spans="1:4">
      <c r="A236" s="70"/>
      <c r="B236" s="24"/>
      <c r="C236" s="71"/>
      <c r="D236" s="50"/>
    </row>
    <row r="237" spans="1:4">
      <c r="A237" s="70"/>
      <c r="B237" s="24"/>
      <c r="C237" s="71"/>
      <c r="D237" s="50"/>
    </row>
    <row r="238" spans="1:4">
      <c r="A238" s="70"/>
      <c r="B238" s="24"/>
      <c r="C238" s="71"/>
      <c r="D238" s="50"/>
    </row>
    <row r="239" spans="1:4">
      <c r="A239" s="70"/>
      <c r="B239" s="24"/>
      <c r="C239" s="71"/>
      <c r="D239" s="50"/>
    </row>
    <row r="240" spans="1:4">
      <c r="A240" s="70"/>
      <c r="B240" s="24"/>
      <c r="C240" s="71"/>
      <c r="D240" s="50"/>
    </row>
    <row r="241" spans="1:4">
      <c r="A241" s="70"/>
      <c r="B241" s="24"/>
      <c r="C241" s="71"/>
      <c r="D241" s="50"/>
    </row>
    <row r="242" spans="1:4">
      <c r="A242" s="70"/>
      <c r="B242" s="24"/>
      <c r="C242" s="71"/>
      <c r="D242" s="50"/>
    </row>
    <row r="243" spans="1:4">
      <c r="A243" s="70"/>
      <c r="B243" s="24"/>
      <c r="C243" s="71"/>
      <c r="D243" s="50"/>
    </row>
    <row r="244" spans="1:4">
      <c r="A244" s="70"/>
      <c r="B244" s="24"/>
      <c r="C244" s="71"/>
      <c r="D244" s="50"/>
    </row>
    <row r="245" spans="1:4">
      <c r="A245" s="70"/>
      <c r="B245" s="24"/>
      <c r="C245" s="71"/>
      <c r="D245" s="50"/>
    </row>
    <row r="246" spans="1:4">
      <c r="A246" s="70"/>
      <c r="B246" s="24"/>
      <c r="C246" s="71"/>
      <c r="D246" s="50"/>
    </row>
    <row r="247" spans="1:4">
      <c r="A247" s="70"/>
      <c r="B247" s="24"/>
      <c r="C247" s="71"/>
      <c r="D247" s="50"/>
    </row>
    <row r="248" spans="1:4">
      <c r="A248" s="70"/>
      <c r="B248" s="24"/>
      <c r="C248" s="71"/>
      <c r="D248" s="50"/>
    </row>
    <row r="249" spans="1:4">
      <c r="A249" s="70"/>
      <c r="B249" s="24"/>
      <c r="C249" s="71"/>
      <c r="D249" s="50"/>
    </row>
    <row r="250" spans="1:4">
      <c r="A250" s="70"/>
      <c r="B250" s="24"/>
      <c r="C250" s="71"/>
      <c r="D250" s="50"/>
    </row>
    <row r="251" spans="1:4">
      <c r="A251" s="70"/>
      <c r="B251" s="24"/>
      <c r="C251" s="71"/>
      <c r="D251" s="50"/>
    </row>
    <row r="252" spans="1:4">
      <c r="A252" s="70"/>
      <c r="B252" s="24"/>
      <c r="C252" s="71"/>
      <c r="D252" s="50"/>
    </row>
    <row r="253" spans="1:4">
      <c r="A253" s="70"/>
      <c r="B253" s="24"/>
      <c r="C253" s="71"/>
      <c r="D253" s="50"/>
    </row>
    <row r="254" spans="1:4">
      <c r="A254" s="70"/>
      <c r="B254" s="24"/>
      <c r="C254" s="71"/>
      <c r="D254" s="50"/>
    </row>
    <row r="255" spans="1:4">
      <c r="A255" s="70"/>
      <c r="B255" s="24"/>
      <c r="C255" s="71"/>
      <c r="D255" s="50"/>
    </row>
    <row r="256" spans="1:4">
      <c r="A256" s="70"/>
      <c r="B256" s="24"/>
      <c r="C256" s="71"/>
      <c r="D256" s="50"/>
    </row>
    <row r="257" spans="1:4">
      <c r="A257" s="70"/>
      <c r="B257" s="24"/>
      <c r="C257" s="71"/>
      <c r="D257" s="50"/>
    </row>
    <row r="258" spans="1:4">
      <c r="A258" s="70"/>
      <c r="B258" s="24"/>
      <c r="C258" s="71"/>
      <c r="D258" s="50"/>
    </row>
    <row r="259" spans="1:4">
      <c r="A259" s="70"/>
      <c r="B259" s="24"/>
      <c r="C259" s="71"/>
      <c r="D259" s="50"/>
    </row>
    <row r="260" spans="1:4">
      <c r="A260" s="70"/>
      <c r="B260" s="24"/>
      <c r="C260" s="71"/>
      <c r="D260" s="50"/>
    </row>
    <row r="261" spans="1:4">
      <c r="A261" s="70"/>
      <c r="B261" s="24"/>
      <c r="C261" s="71"/>
      <c r="D261" s="50"/>
    </row>
    <row r="262" spans="1:4">
      <c r="A262" s="70"/>
      <c r="B262" s="24"/>
      <c r="C262" s="71"/>
      <c r="D262" s="50"/>
    </row>
    <row r="263" spans="1:4">
      <c r="A263" s="70"/>
      <c r="B263" s="24"/>
      <c r="C263" s="71"/>
      <c r="D263" s="50"/>
    </row>
    <row r="264" spans="1:4">
      <c r="A264" s="70"/>
      <c r="B264" s="24"/>
      <c r="C264" s="71"/>
      <c r="D264" s="50"/>
    </row>
    <row r="265" spans="1:4">
      <c r="A265" s="70"/>
      <c r="B265" s="24"/>
      <c r="C265" s="71"/>
      <c r="D265" s="50"/>
    </row>
    <row r="266" spans="1:4">
      <c r="A266" s="70"/>
      <c r="B266" s="24"/>
      <c r="C266" s="71"/>
      <c r="D266" s="50"/>
    </row>
    <row r="267" spans="1:4">
      <c r="A267" s="70"/>
      <c r="B267" s="24"/>
      <c r="C267" s="71"/>
      <c r="D267" s="50"/>
    </row>
    <row r="268" spans="1:4">
      <c r="A268" s="70"/>
      <c r="B268" s="24"/>
      <c r="C268" s="71"/>
      <c r="D268" s="50"/>
    </row>
    <row r="269" spans="1:4">
      <c r="A269" s="70"/>
      <c r="B269" s="24"/>
      <c r="C269" s="71"/>
      <c r="D269" s="50"/>
    </row>
    <row r="270" spans="1:4">
      <c r="A270" s="70"/>
      <c r="B270" s="24"/>
      <c r="C270" s="71"/>
      <c r="D270" s="50"/>
    </row>
    <row r="271" spans="1:4">
      <c r="A271" s="70"/>
      <c r="B271" s="24"/>
      <c r="C271" s="71"/>
      <c r="D271" s="50"/>
    </row>
    <row r="272" spans="1:4">
      <c r="A272" s="70"/>
      <c r="B272" s="24"/>
      <c r="C272" s="71"/>
      <c r="D272" s="50"/>
    </row>
    <row r="273" spans="1:4">
      <c r="A273" s="70"/>
      <c r="B273" s="24"/>
      <c r="C273" s="71"/>
      <c r="D273" s="50"/>
    </row>
    <row r="274" spans="1:4">
      <c r="A274" s="70"/>
      <c r="B274" s="24"/>
      <c r="C274" s="71"/>
      <c r="D274" s="50"/>
    </row>
    <row r="275" spans="1:4">
      <c r="A275" s="70"/>
      <c r="B275" s="24"/>
      <c r="C275" s="71"/>
      <c r="D275" s="50"/>
    </row>
    <row r="276" spans="1:4">
      <c r="A276" s="70"/>
      <c r="B276" s="24"/>
      <c r="C276" s="71"/>
      <c r="D276" s="50"/>
    </row>
    <row r="277" spans="1:4">
      <c r="A277" s="70"/>
      <c r="B277" s="24"/>
      <c r="C277" s="71"/>
      <c r="D277" s="50"/>
    </row>
    <row r="278" spans="1:4">
      <c r="A278" s="70"/>
      <c r="B278" s="24"/>
      <c r="C278" s="71"/>
      <c r="D278" s="50"/>
    </row>
    <row r="279" spans="1:4">
      <c r="A279" s="70"/>
      <c r="B279" s="24"/>
      <c r="C279" s="71"/>
      <c r="D279" s="50"/>
    </row>
    <row r="280" spans="1:4">
      <c r="A280" s="70"/>
      <c r="B280" s="24"/>
      <c r="C280" s="71"/>
      <c r="D280" s="50"/>
    </row>
    <row r="281" spans="1:4">
      <c r="A281" s="70"/>
      <c r="B281" s="24"/>
      <c r="C281" s="71"/>
      <c r="D281" s="50"/>
    </row>
    <row r="282" spans="1:4">
      <c r="A282" s="70"/>
      <c r="B282" s="24"/>
      <c r="C282" s="71"/>
      <c r="D282" s="50"/>
    </row>
    <row r="283" spans="1:4">
      <c r="A283" s="70"/>
      <c r="B283" s="24"/>
      <c r="C283" s="71"/>
      <c r="D283" s="50"/>
    </row>
    <row r="284" spans="1:4">
      <c r="A284" s="70"/>
      <c r="B284" s="24"/>
      <c r="C284" s="71"/>
      <c r="D284" s="50"/>
    </row>
    <row r="285" spans="1:4">
      <c r="A285" s="70"/>
      <c r="B285" s="24"/>
      <c r="C285" s="71"/>
      <c r="D285" s="50"/>
    </row>
    <row r="286" spans="1:4">
      <c r="A286" s="70"/>
      <c r="B286" s="24"/>
      <c r="C286" s="71"/>
      <c r="D286" s="50"/>
    </row>
    <row r="287" spans="1:4">
      <c r="A287" s="70"/>
      <c r="B287" s="24"/>
      <c r="C287" s="71"/>
      <c r="D287" s="50"/>
    </row>
    <row r="288" spans="1:4">
      <c r="A288" s="70"/>
      <c r="B288" s="24"/>
      <c r="C288" s="71"/>
      <c r="D288" s="50"/>
    </row>
    <row r="289" spans="1:4">
      <c r="A289" s="70"/>
      <c r="B289" s="24"/>
      <c r="C289" s="71"/>
      <c r="D289" s="50"/>
    </row>
    <row r="290" spans="1:4">
      <c r="A290" s="70"/>
      <c r="B290" s="24"/>
      <c r="C290" s="71"/>
      <c r="D290" s="50"/>
    </row>
    <row r="291" spans="1:4">
      <c r="A291" s="70"/>
      <c r="B291" s="24"/>
      <c r="C291" s="71"/>
      <c r="D291" s="50"/>
    </row>
    <row r="292" spans="1:4">
      <c r="A292" s="70"/>
      <c r="B292" s="24"/>
      <c r="C292" s="71"/>
      <c r="D292" s="50"/>
    </row>
    <row r="293" spans="1:4">
      <c r="A293" s="70"/>
      <c r="B293" s="24"/>
      <c r="C293" s="71"/>
      <c r="D293" s="50"/>
    </row>
    <row r="294" spans="1:4">
      <c r="A294" s="70"/>
      <c r="B294" s="24"/>
      <c r="C294" s="71"/>
      <c r="D294" s="50"/>
    </row>
    <row r="295" spans="1:4">
      <c r="A295" s="70"/>
      <c r="B295" s="24"/>
      <c r="C295" s="71"/>
      <c r="D295" s="50"/>
    </row>
    <row r="296" spans="1:4">
      <c r="A296" s="70"/>
      <c r="B296" s="24"/>
      <c r="C296" s="71"/>
      <c r="D296" s="50"/>
    </row>
    <row r="297" spans="1:4">
      <c r="A297" s="70"/>
      <c r="B297" s="24"/>
      <c r="C297" s="71"/>
      <c r="D297" s="50"/>
    </row>
    <row r="298" spans="1:4">
      <c r="A298" s="70"/>
      <c r="B298" s="24"/>
      <c r="C298" s="71"/>
      <c r="D298" s="50"/>
    </row>
    <row r="299" spans="1:4">
      <c r="A299" s="70"/>
      <c r="B299" s="24"/>
      <c r="C299" s="71"/>
      <c r="D299" s="50"/>
    </row>
    <row r="300" spans="1:4">
      <c r="A300" s="70"/>
      <c r="B300" s="24"/>
      <c r="C300" s="71"/>
      <c r="D300" s="50"/>
    </row>
    <row r="301" spans="1:4">
      <c r="A301" s="70"/>
      <c r="B301" s="24"/>
      <c r="C301" s="71"/>
      <c r="D301" s="50"/>
    </row>
    <row r="302" spans="1:4">
      <c r="A302" s="70"/>
      <c r="B302" s="24"/>
      <c r="C302" s="71"/>
      <c r="D302" s="50"/>
    </row>
    <row r="303" spans="1:4">
      <c r="A303" s="70"/>
      <c r="B303" s="24"/>
      <c r="C303" s="71"/>
      <c r="D303" s="50"/>
    </row>
    <row r="304" spans="1:4">
      <c r="A304" s="70"/>
      <c r="B304" s="24"/>
      <c r="C304" s="71"/>
      <c r="D304" s="50"/>
    </row>
    <row r="305" spans="1:4">
      <c r="A305" s="70"/>
      <c r="B305" s="24"/>
      <c r="C305" s="71"/>
      <c r="D305" s="50"/>
    </row>
    <row r="306" spans="1:4">
      <c r="A306" s="70"/>
      <c r="B306" s="24"/>
      <c r="C306" s="71"/>
      <c r="D306" s="50"/>
    </row>
    <row r="307" spans="1:4">
      <c r="A307" s="70"/>
      <c r="B307" s="24"/>
      <c r="C307" s="71"/>
      <c r="D307" s="50"/>
    </row>
    <row r="308" spans="1:4">
      <c r="A308" s="70"/>
      <c r="B308" s="24"/>
      <c r="C308" s="71"/>
      <c r="D308" s="50"/>
    </row>
    <row r="309" spans="1:4">
      <c r="A309" s="70"/>
      <c r="B309" s="24"/>
      <c r="C309" s="71"/>
      <c r="D309" s="50"/>
    </row>
    <row r="310" spans="1:4">
      <c r="A310" s="70"/>
      <c r="B310" s="24"/>
      <c r="C310" s="71"/>
      <c r="D310" s="50"/>
    </row>
    <row r="311" spans="1:4">
      <c r="A311" s="70"/>
      <c r="B311" s="24"/>
      <c r="C311" s="71"/>
      <c r="D311" s="50"/>
    </row>
    <row r="312" spans="1:4">
      <c r="A312" s="70"/>
      <c r="B312" s="24"/>
      <c r="C312" s="71"/>
      <c r="D312" s="50"/>
    </row>
    <row r="313" spans="1:4">
      <c r="A313" s="70"/>
      <c r="B313" s="24"/>
      <c r="C313" s="71"/>
      <c r="D313" s="50"/>
    </row>
    <row r="314" spans="1:4">
      <c r="A314" s="70"/>
      <c r="B314" s="24"/>
      <c r="C314" s="71"/>
      <c r="D314" s="50"/>
    </row>
    <row r="315" spans="1:4">
      <c r="A315" s="70"/>
      <c r="B315" s="24"/>
      <c r="C315" s="71"/>
      <c r="D315" s="50"/>
    </row>
    <row r="316" spans="1:4">
      <c r="A316" s="70"/>
      <c r="B316" s="24"/>
      <c r="C316" s="71"/>
      <c r="D316" s="50"/>
    </row>
    <row r="317" spans="1:4">
      <c r="A317" s="70"/>
      <c r="B317" s="24"/>
      <c r="C317" s="71"/>
      <c r="D317" s="50"/>
    </row>
    <row r="318" spans="1:4">
      <c r="A318" s="70"/>
      <c r="B318" s="24"/>
      <c r="C318" s="71"/>
      <c r="D318" s="50"/>
    </row>
    <row r="319" spans="1:4">
      <c r="A319" s="70"/>
      <c r="B319" s="24"/>
      <c r="C319" s="71"/>
      <c r="D319" s="50"/>
    </row>
    <row r="320" spans="1:4">
      <c r="A320" s="70"/>
      <c r="B320" s="24"/>
      <c r="C320" s="71"/>
      <c r="D320" s="50"/>
    </row>
    <row r="321" spans="1:4">
      <c r="A321" s="70"/>
      <c r="B321" s="24"/>
      <c r="C321" s="71"/>
      <c r="D321" s="50"/>
    </row>
    <row r="322" spans="1:4">
      <c r="A322" s="70"/>
      <c r="B322" s="24"/>
      <c r="C322" s="71"/>
      <c r="D322" s="50"/>
    </row>
    <row r="323" spans="1:4">
      <c r="A323" s="70"/>
      <c r="B323" s="24"/>
      <c r="C323" s="71"/>
      <c r="D323" s="50"/>
    </row>
    <row r="324" spans="1:4">
      <c r="A324" s="70"/>
      <c r="B324" s="24"/>
      <c r="C324" s="71"/>
      <c r="D324" s="50"/>
    </row>
    <row r="325" spans="1:4">
      <c r="A325" s="70"/>
      <c r="B325" s="24"/>
      <c r="C325" s="71"/>
      <c r="D325" s="50"/>
    </row>
    <row r="326" spans="1:4">
      <c r="A326" s="70"/>
      <c r="B326" s="24"/>
      <c r="C326" s="71"/>
      <c r="D326" s="50"/>
    </row>
    <row r="327" spans="1:4">
      <c r="A327" s="70"/>
      <c r="B327" s="24"/>
      <c r="C327" s="71"/>
      <c r="D327" s="50"/>
    </row>
    <row r="328" spans="1:4">
      <c r="A328" s="70"/>
      <c r="B328" s="24"/>
      <c r="C328" s="71"/>
      <c r="D328" s="50"/>
    </row>
    <row r="329" spans="1:4">
      <c r="A329" s="70"/>
      <c r="B329" s="24"/>
      <c r="C329" s="71"/>
      <c r="D329" s="50"/>
    </row>
    <row r="330" spans="1:4">
      <c r="A330" s="70"/>
      <c r="B330" s="24"/>
      <c r="C330" s="71"/>
      <c r="D330" s="50"/>
    </row>
    <row r="331" spans="1:4">
      <c r="A331" s="70"/>
      <c r="B331" s="24"/>
      <c r="C331" s="71"/>
      <c r="D331" s="50"/>
    </row>
    <row r="332" spans="1:4">
      <c r="A332" s="70"/>
      <c r="B332" s="24"/>
      <c r="C332" s="71"/>
      <c r="D332" s="50"/>
    </row>
    <row r="333" spans="1:4">
      <c r="A333" s="70"/>
      <c r="B333" s="24"/>
      <c r="C333" s="71"/>
      <c r="D333" s="50"/>
    </row>
    <row r="334" spans="1:4">
      <c r="A334" s="70"/>
      <c r="B334" s="24"/>
      <c r="C334" s="71"/>
      <c r="D334" s="50"/>
    </row>
    <row r="335" spans="1:4">
      <c r="A335" s="70"/>
      <c r="B335" s="24"/>
      <c r="C335" s="71"/>
      <c r="D335" s="50"/>
    </row>
    <row r="336" spans="1:4">
      <c r="A336" s="70"/>
      <c r="B336" s="24"/>
      <c r="C336" s="71"/>
      <c r="D336" s="50"/>
    </row>
    <row r="337" spans="1:4">
      <c r="A337" s="70"/>
      <c r="B337" s="24"/>
      <c r="C337" s="71"/>
      <c r="D337" s="50"/>
    </row>
    <row r="338" spans="1:4">
      <c r="A338" s="70"/>
      <c r="B338" s="24"/>
      <c r="C338" s="71"/>
      <c r="D338" s="50"/>
    </row>
    <row r="339" spans="1:4">
      <c r="A339" s="70"/>
      <c r="B339" s="24"/>
      <c r="C339" s="71"/>
      <c r="D339" s="50"/>
    </row>
    <row r="340" spans="1:4">
      <c r="A340" s="70"/>
      <c r="B340" s="24"/>
      <c r="C340" s="71"/>
      <c r="D340" s="50"/>
    </row>
    <row r="341" spans="1:4">
      <c r="A341" s="70"/>
      <c r="B341" s="24"/>
      <c r="C341" s="71"/>
      <c r="D341" s="50"/>
    </row>
    <row r="342" spans="1:4">
      <c r="A342" s="70"/>
      <c r="B342" s="24"/>
      <c r="C342" s="71"/>
      <c r="D342" s="50"/>
    </row>
    <row r="343" spans="1:4">
      <c r="A343" s="70"/>
      <c r="B343" s="24"/>
      <c r="C343" s="71"/>
      <c r="D343" s="50"/>
    </row>
    <row r="344" spans="1:4">
      <c r="A344" s="70"/>
      <c r="B344" s="24"/>
      <c r="C344" s="71"/>
      <c r="D344" s="50"/>
    </row>
    <row r="345" spans="1:4">
      <c r="A345" s="70"/>
      <c r="B345" s="24"/>
      <c r="C345" s="71"/>
      <c r="D345" s="50"/>
    </row>
    <row r="346" spans="1:4">
      <c r="A346" s="70"/>
      <c r="B346" s="24"/>
      <c r="C346" s="71"/>
      <c r="D346" s="50"/>
    </row>
    <row r="347" spans="1:4">
      <c r="A347" s="70"/>
      <c r="B347" s="24"/>
      <c r="C347" s="71"/>
      <c r="D347" s="50"/>
    </row>
    <row r="348" spans="1:4">
      <c r="A348" s="70"/>
      <c r="B348" s="24"/>
      <c r="C348" s="71"/>
      <c r="D348" s="50"/>
    </row>
    <row r="349" spans="1:4">
      <c r="A349" s="70"/>
      <c r="B349" s="24"/>
      <c r="C349" s="71"/>
      <c r="D349" s="50"/>
    </row>
    <row r="350" spans="1:4">
      <c r="A350" s="70"/>
      <c r="B350" s="24"/>
      <c r="C350" s="71"/>
      <c r="D350" s="50"/>
    </row>
    <row r="351" spans="1:4">
      <c r="A351" s="70"/>
      <c r="B351" s="24"/>
      <c r="C351" s="71"/>
      <c r="D351" s="50"/>
    </row>
    <row r="352" spans="1:4">
      <c r="A352" s="70"/>
      <c r="B352" s="24"/>
      <c r="C352" s="71"/>
      <c r="D352" s="50"/>
    </row>
    <row r="353" spans="1:4">
      <c r="A353" s="70"/>
      <c r="B353" s="24"/>
      <c r="C353" s="71"/>
      <c r="D353" s="50"/>
    </row>
    <row r="354" spans="1:4">
      <c r="A354" s="70"/>
      <c r="B354" s="24"/>
      <c r="C354" s="71"/>
      <c r="D354" s="50"/>
    </row>
    <row r="355" spans="1:4">
      <c r="A355" s="70"/>
      <c r="B355" s="24"/>
      <c r="C355" s="71"/>
      <c r="D355" s="50"/>
    </row>
    <row r="356" spans="1:4">
      <c r="A356" s="70"/>
      <c r="B356" s="24"/>
      <c r="C356" s="71"/>
      <c r="D356" s="50"/>
    </row>
    <row r="357" spans="1:4">
      <c r="A357" s="70"/>
      <c r="B357" s="24"/>
      <c r="C357" s="71"/>
      <c r="D357" s="50"/>
    </row>
    <row r="358" spans="1:4">
      <c r="A358" s="70"/>
      <c r="B358" s="24"/>
      <c r="C358" s="71"/>
      <c r="D358" s="50"/>
    </row>
    <row r="359" spans="1:4">
      <c r="A359" s="70"/>
      <c r="B359" s="24"/>
      <c r="C359" s="71"/>
      <c r="D359" s="50"/>
    </row>
    <row r="360" spans="1:4">
      <c r="A360" s="70"/>
      <c r="B360" s="24"/>
      <c r="C360" s="71"/>
      <c r="D360" s="50"/>
    </row>
    <row r="361" spans="1:4">
      <c r="A361" s="70"/>
      <c r="B361" s="24"/>
      <c r="C361" s="71"/>
      <c r="D361" s="50"/>
    </row>
    <row r="362" spans="1:4">
      <c r="A362" s="70"/>
      <c r="B362" s="24"/>
      <c r="C362" s="71"/>
      <c r="D362" s="50"/>
    </row>
    <row r="363" spans="1:4">
      <c r="A363" s="70"/>
      <c r="B363" s="24"/>
      <c r="C363" s="71"/>
      <c r="D363" s="50"/>
    </row>
    <row r="364" spans="1:4">
      <c r="A364" s="70"/>
      <c r="B364" s="24"/>
      <c r="C364" s="71"/>
      <c r="D364" s="50"/>
    </row>
    <row r="365" spans="1:4">
      <c r="A365" s="70"/>
      <c r="B365" s="24"/>
      <c r="C365" s="71"/>
      <c r="D365" s="50"/>
    </row>
    <row r="366" spans="1:4">
      <c r="A366" s="70"/>
      <c r="B366" s="24"/>
      <c r="C366" s="71"/>
      <c r="D366" s="50"/>
    </row>
    <row r="367" spans="1:4">
      <c r="A367" s="70"/>
      <c r="B367" s="24"/>
      <c r="C367" s="71"/>
      <c r="D367" s="50"/>
    </row>
    <row r="368" spans="1:4">
      <c r="A368" s="70"/>
      <c r="B368" s="24"/>
      <c r="C368" s="71"/>
      <c r="D368" s="50"/>
    </row>
    <row r="369" spans="1:4">
      <c r="A369" s="70"/>
      <c r="B369" s="24"/>
      <c r="C369" s="71"/>
      <c r="D369" s="50"/>
    </row>
    <row r="370" spans="1:4">
      <c r="A370" s="70"/>
      <c r="B370" s="24"/>
      <c r="C370" s="71"/>
      <c r="D370" s="50"/>
    </row>
    <row r="371" spans="1:4">
      <c r="A371" s="70"/>
      <c r="B371" s="24"/>
      <c r="C371" s="71"/>
      <c r="D371" s="50"/>
    </row>
    <row r="372" spans="1:4">
      <c r="A372" s="70"/>
      <c r="B372" s="24"/>
      <c r="C372" s="71"/>
      <c r="D372" s="50"/>
    </row>
    <row r="373" spans="1:4">
      <c r="A373" s="70"/>
      <c r="B373" s="24"/>
      <c r="C373" s="71"/>
      <c r="D373" s="50"/>
    </row>
    <row r="374" spans="1:4">
      <c r="A374" s="70"/>
      <c r="B374" s="24"/>
      <c r="C374" s="71"/>
      <c r="D374" s="50"/>
    </row>
    <row r="375" spans="1:4">
      <c r="A375" s="70"/>
      <c r="B375" s="24"/>
      <c r="C375" s="71"/>
      <c r="D375" s="50"/>
    </row>
    <row r="376" spans="1:4">
      <c r="A376" s="70"/>
      <c r="B376" s="24"/>
      <c r="C376" s="71"/>
      <c r="D376" s="50"/>
    </row>
    <row r="377" spans="1:4">
      <c r="A377" s="70"/>
      <c r="B377" s="24"/>
      <c r="C377" s="71"/>
      <c r="D377" s="50"/>
    </row>
    <row r="378" spans="1:4">
      <c r="A378" s="70"/>
      <c r="B378" s="24"/>
      <c r="C378" s="71"/>
      <c r="D378" s="50"/>
    </row>
    <row r="379" spans="1:4">
      <c r="A379" s="70"/>
      <c r="B379" s="24"/>
      <c r="C379" s="71"/>
      <c r="D379" s="50"/>
    </row>
    <row r="380" spans="1:4">
      <c r="A380" s="70"/>
      <c r="B380" s="24"/>
      <c r="C380" s="71"/>
      <c r="D380" s="50"/>
    </row>
    <row r="381" spans="1:4">
      <c r="A381" s="70"/>
      <c r="B381" s="24"/>
      <c r="C381" s="71"/>
      <c r="D381" s="50"/>
    </row>
    <row r="382" spans="1:4">
      <c r="A382" s="70"/>
      <c r="B382" s="24"/>
      <c r="C382" s="71"/>
      <c r="D382" s="50"/>
    </row>
    <row r="383" spans="1:4">
      <c r="A383" s="70"/>
      <c r="B383" s="24"/>
      <c r="C383" s="71"/>
      <c r="D383" s="50"/>
    </row>
    <row r="384" spans="1:4">
      <c r="A384" s="70"/>
      <c r="B384" s="24"/>
      <c r="C384" s="71"/>
      <c r="D384" s="50"/>
    </row>
    <row r="385" spans="1:4">
      <c r="A385" s="70"/>
      <c r="B385" s="24"/>
      <c r="C385" s="71"/>
      <c r="D385" s="50"/>
    </row>
    <row r="386" spans="1:4">
      <c r="A386" s="70"/>
      <c r="B386" s="24"/>
      <c r="C386" s="71"/>
      <c r="D386" s="50"/>
    </row>
    <row r="387" spans="1:4">
      <c r="A387" s="70"/>
      <c r="B387" s="24"/>
      <c r="C387" s="71"/>
      <c r="D387" s="50"/>
    </row>
    <row r="388" spans="1:4">
      <c r="A388" s="70"/>
      <c r="B388" s="24"/>
      <c r="C388" s="71"/>
      <c r="D388" s="50"/>
    </row>
    <row r="389" spans="1:4">
      <c r="A389" s="70"/>
      <c r="B389" s="24"/>
      <c r="C389" s="71"/>
      <c r="D389" s="50"/>
    </row>
    <row r="390" spans="1:4">
      <c r="A390" s="70"/>
      <c r="B390" s="24"/>
      <c r="C390" s="71"/>
      <c r="D390" s="50"/>
    </row>
    <row r="391" spans="1:4">
      <c r="A391" s="70"/>
      <c r="B391" s="24"/>
      <c r="C391" s="71"/>
      <c r="D391" s="50"/>
    </row>
    <row r="392" spans="1:4">
      <c r="A392" s="70"/>
      <c r="B392" s="24"/>
      <c r="C392" s="71"/>
      <c r="D392" s="50"/>
    </row>
    <row r="393" spans="1:4">
      <c r="A393" s="70"/>
      <c r="B393" s="24"/>
      <c r="C393" s="71"/>
      <c r="D393" s="50"/>
    </row>
    <row r="394" spans="1:4">
      <c r="A394" s="70"/>
      <c r="B394" s="24"/>
      <c r="C394" s="71"/>
      <c r="D394" s="50"/>
    </row>
    <row r="395" spans="1:4">
      <c r="A395" s="70"/>
      <c r="B395" s="24"/>
      <c r="C395" s="71"/>
      <c r="D395" s="50"/>
    </row>
    <row r="396" spans="1:4">
      <c r="A396" s="70"/>
      <c r="B396" s="24"/>
      <c r="C396" s="71"/>
      <c r="D396" s="50"/>
    </row>
    <row r="397" spans="1:4">
      <c r="A397" s="70"/>
      <c r="B397" s="24"/>
      <c r="C397" s="71"/>
      <c r="D397" s="50"/>
    </row>
    <row r="398" spans="1:4">
      <c r="A398" s="70"/>
      <c r="B398" s="24"/>
      <c r="C398" s="71"/>
      <c r="D398" s="50"/>
    </row>
    <row r="399" spans="1:4">
      <c r="A399" s="70"/>
      <c r="B399" s="24"/>
      <c r="C399" s="71"/>
      <c r="D399" s="50"/>
    </row>
    <row r="400" spans="1:4">
      <c r="A400" s="70"/>
      <c r="B400" s="24"/>
      <c r="C400" s="71"/>
      <c r="D400" s="50"/>
    </row>
    <row r="401" spans="1:4">
      <c r="A401" s="70"/>
      <c r="B401" s="24"/>
      <c r="C401" s="71"/>
      <c r="D401" s="50"/>
    </row>
    <row r="402" spans="1:4">
      <c r="A402" s="70"/>
      <c r="B402" s="24"/>
      <c r="C402" s="71"/>
      <c r="D402" s="50"/>
    </row>
    <row r="403" spans="1:4">
      <c r="A403" s="70"/>
      <c r="B403" s="24"/>
      <c r="C403" s="71"/>
      <c r="D403" s="50"/>
    </row>
    <row r="404" spans="1:4">
      <c r="A404" s="70"/>
      <c r="B404" s="24"/>
      <c r="C404" s="71"/>
      <c r="D404" s="50"/>
    </row>
    <row r="405" spans="1:4">
      <c r="A405" s="70"/>
      <c r="B405" s="24"/>
      <c r="C405" s="71"/>
      <c r="D405" s="50"/>
    </row>
    <row r="406" spans="1:4">
      <c r="A406" s="70"/>
      <c r="B406" s="24"/>
      <c r="C406" s="71"/>
      <c r="D406" s="50"/>
    </row>
    <row r="407" spans="1:4">
      <c r="A407" s="70"/>
      <c r="B407" s="24"/>
      <c r="C407" s="71"/>
      <c r="D407" s="50"/>
    </row>
    <row r="408" spans="1:4">
      <c r="A408" s="70"/>
      <c r="B408" s="24"/>
      <c r="C408" s="71"/>
      <c r="D408" s="50"/>
    </row>
    <row r="409" spans="1:4">
      <c r="A409" s="70"/>
      <c r="B409" s="24"/>
      <c r="C409" s="71"/>
      <c r="D409" s="50"/>
    </row>
    <row r="410" spans="1:4">
      <c r="A410" s="70"/>
      <c r="B410" s="24"/>
      <c r="C410" s="71"/>
      <c r="D410" s="50"/>
    </row>
    <row r="411" spans="1:4">
      <c r="A411" s="70"/>
      <c r="B411" s="24"/>
      <c r="C411" s="71"/>
      <c r="D411" s="50"/>
    </row>
    <row r="412" spans="1:4">
      <c r="A412" s="70"/>
      <c r="B412" s="24"/>
      <c r="C412" s="71"/>
      <c r="D412" s="50"/>
    </row>
    <row r="413" spans="1:4">
      <c r="A413" s="70"/>
      <c r="B413" s="24"/>
      <c r="C413" s="71"/>
      <c r="D413" s="50"/>
    </row>
    <row r="414" spans="1:4">
      <c r="A414" s="70"/>
      <c r="B414" s="24"/>
      <c r="C414" s="71"/>
      <c r="D414" s="50"/>
    </row>
    <row r="415" spans="1:4">
      <c r="A415" s="70"/>
      <c r="B415" s="24"/>
      <c r="C415" s="71"/>
      <c r="D415" s="50"/>
    </row>
    <row r="416" spans="1:4">
      <c r="A416" s="70"/>
      <c r="B416" s="24"/>
      <c r="C416" s="71"/>
      <c r="D416" s="50"/>
    </row>
    <row r="417" spans="1:4">
      <c r="A417" s="70"/>
      <c r="B417" s="24"/>
      <c r="C417" s="71"/>
      <c r="D417" s="50"/>
    </row>
    <row r="418" spans="1:4">
      <c r="A418" s="70"/>
      <c r="B418" s="24"/>
      <c r="C418" s="71"/>
      <c r="D418" s="50"/>
    </row>
    <row r="419" spans="1:4">
      <c r="A419" s="70"/>
      <c r="B419" s="24"/>
      <c r="C419" s="71"/>
      <c r="D419" s="50"/>
    </row>
    <row r="420" spans="1:4">
      <c r="A420" s="70"/>
      <c r="B420" s="24"/>
      <c r="C420" s="71"/>
      <c r="D420" s="50"/>
    </row>
    <row r="421" spans="1:4">
      <c r="A421" s="70"/>
      <c r="B421" s="24"/>
      <c r="C421" s="71"/>
      <c r="D421" s="50"/>
    </row>
    <row r="422" spans="1:4">
      <c r="A422" s="70"/>
      <c r="B422" s="24"/>
      <c r="C422" s="71"/>
      <c r="D422" s="50"/>
    </row>
    <row r="423" spans="1:4">
      <c r="A423" s="70"/>
      <c r="B423" s="24"/>
      <c r="C423" s="71"/>
      <c r="D423" s="50"/>
    </row>
    <row r="424" spans="1:4">
      <c r="A424" s="70"/>
      <c r="B424" s="24"/>
      <c r="C424" s="71"/>
      <c r="D424" s="50"/>
    </row>
    <row r="425" spans="1:4">
      <c r="A425" s="70"/>
      <c r="B425" s="24"/>
      <c r="C425" s="71"/>
      <c r="D425" s="50"/>
    </row>
    <row r="426" spans="1:4">
      <c r="A426" s="70"/>
      <c r="B426" s="24"/>
      <c r="C426" s="71"/>
      <c r="D426" s="50"/>
    </row>
    <row r="427" spans="1:4">
      <c r="A427" s="70"/>
      <c r="B427" s="24"/>
      <c r="C427" s="71"/>
      <c r="D427" s="50"/>
    </row>
    <row r="428" spans="1:4">
      <c r="A428" s="70"/>
      <c r="B428" s="24"/>
      <c r="C428" s="71"/>
      <c r="D428" s="50"/>
    </row>
    <row r="429" spans="1:4">
      <c r="A429" s="70"/>
      <c r="B429" s="24"/>
      <c r="C429" s="71"/>
      <c r="D429" s="50"/>
    </row>
    <row r="430" spans="1:4">
      <c r="A430" s="70"/>
      <c r="B430" s="24"/>
      <c r="C430" s="71"/>
      <c r="D430" s="50"/>
    </row>
    <row r="431" spans="1:4">
      <c r="A431" s="70"/>
      <c r="B431" s="24"/>
      <c r="C431" s="71"/>
      <c r="D431" s="50"/>
    </row>
    <row r="432" spans="1:4">
      <c r="A432" s="70"/>
      <c r="B432" s="24"/>
      <c r="C432" s="71"/>
      <c r="D432" s="50"/>
    </row>
    <row r="433" spans="1:4">
      <c r="A433" s="70"/>
      <c r="B433" s="24"/>
      <c r="C433" s="71"/>
      <c r="D433" s="50"/>
    </row>
    <row r="434" spans="1:4">
      <c r="A434" s="70"/>
      <c r="B434" s="24"/>
      <c r="C434" s="71"/>
      <c r="D434" s="50"/>
    </row>
    <row r="435" spans="1:4">
      <c r="A435" s="70"/>
      <c r="B435" s="24"/>
      <c r="C435" s="71"/>
      <c r="D435" s="50"/>
    </row>
    <row r="436" spans="1:4">
      <c r="A436" s="70"/>
      <c r="B436" s="24"/>
      <c r="C436" s="71"/>
      <c r="D436" s="50"/>
    </row>
    <row r="437" spans="1:4">
      <c r="A437" s="70"/>
      <c r="B437" s="24"/>
      <c r="C437" s="71"/>
      <c r="D437" s="50"/>
    </row>
    <row r="438" spans="1:4">
      <c r="A438" s="70"/>
      <c r="B438" s="24"/>
      <c r="C438" s="71"/>
      <c r="D438" s="50"/>
    </row>
    <row r="439" spans="1:4">
      <c r="A439" s="70"/>
      <c r="B439" s="24"/>
      <c r="C439" s="71"/>
      <c r="D439" s="50"/>
    </row>
    <row r="440" spans="1:4">
      <c r="A440" s="70"/>
      <c r="B440" s="24"/>
      <c r="C440" s="71"/>
      <c r="D440" s="50"/>
    </row>
    <row r="441" spans="1:4">
      <c r="A441" s="70"/>
      <c r="B441" s="24"/>
      <c r="C441" s="71"/>
      <c r="D441" s="50"/>
    </row>
    <row r="442" spans="1:4">
      <c r="A442" s="70"/>
      <c r="B442" s="24"/>
      <c r="C442" s="71"/>
      <c r="D442" s="50"/>
    </row>
    <row r="443" spans="1:4">
      <c r="A443" s="70"/>
      <c r="B443" s="24"/>
      <c r="C443" s="71"/>
      <c r="D443" s="50"/>
    </row>
    <row r="444" spans="1:4">
      <c r="A444" s="70"/>
      <c r="B444" s="24"/>
      <c r="C444" s="71"/>
      <c r="D444" s="50"/>
    </row>
    <row r="445" spans="1:4">
      <c r="A445" s="70"/>
      <c r="B445" s="24"/>
      <c r="C445" s="71"/>
      <c r="D445" s="50"/>
    </row>
    <row r="446" spans="1:4">
      <c r="A446" s="70"/>
      <c r="B446" s="24"/>
      <c r="C446" s="71"/>
      <c r="D446" s="50"/>
    </row>
    <row r="447" spans="1:4">
      <c r="A447" s="70"/>
      <c r="B447" s="24"/>
      <c r="C447" s="71"/>
      <c r="D447" s="50"/>
    </row>
    <row r="448" spans="1:4">
      <c r="A448" s="70"/>
      <c r="B448" s="24"/>
      <c r="C448" s="71"/>
      <c r="D448" s="50"/>
    </row>
    <row r="449" spans="1:4">
      <c r="A449" s="70"/>
      <c r="B449" s="24"/>
      <c r="C449" s="71"/>
      <c r="D449" s="50"/>
    </row>
    <row r="450" spans="1:4">
      <c r="A450" s="70"/>
      <c r="B450" s="24"/>
      <c r="C450" s="71"/>
      <c r="D450" s="50"/>
    </row>
    <row r="451" spans="1:4">
      <c r="A451" s="70"/>
      <c r="B451" s="24"/>
      <c r="C451" s="71"/>
      <c r="D451" s="50"/>
    </row>
    <row r="452" spans="1:4">
      <c r="A452" s="70"/>
      <c r="B452" s="24"/>
      <c r="C452" s="71"/>
      <c r="D452" s="50"/>
    </row>
    <row r="453" spans="1:4">
      <c r="A453" s="70"/>
      <c r="B453" s="24"/>
      <c r="C453" s="71"/>
      <c r="D453" s="50"/>
    </row>
    <row r="454" spans="1:4">
      <c r="A454" s="70"/>
      <c r="B454" s="24"/>
      <c r="C454" s="71"/>
      <c r="D454" s="50"/>
    </row>
    <row r="455" spans="1:4">
      <c r="A455" s="70"/>
      <c r="B455" s="24"/>
      <c r="C455" s="71"/>
      <c r="D455" s="50"/>
    </row>
    <row r="456" spans="1:4">
      <c r="A456" s="70"/>
      <c r="B456" s="24"/>
      <c r="C456" s="71"/>
      <c r="D456" s="50"/>
    </row>
    <row r="457" spans="1:4">
      <c r="A457" s="70"/>
      <c r="B457" s="24"/>
      <c r="C457" s="71"/>
      <c r="D457" s="50"/>
    </row>
    <row r="458" spans="1:4">
      <c r="A458" s="70"/>
      <c r="B458" s="24"/>
      <c r="C458" s="71"/>
      <c r="D458" s="50"/>
    </row>
    <row r="459" spans="1:4">
      <c r="A459" s="70"/>
      <c r="B459" s="24"/>
      <c r="C459" s="71"/>
      <c r="D459" s="50"/>
    </row>
    <row r="460" spans="1:4">
      <c r="A460" s="70"/>
      <c r="B460" s="24"/>
      <c r="C460" s="71"/>
      <c r="D460" s="50"/>
    </row>
    <row r="461" spans="1:4">
      <c r="A461" s="70"/>
      <c r="B461" s="24"/>
      <c r="C461" s="71"/>
      <c r="D461" s="50"/>
    </row>
    <row r="462" spans="1:4">
      <c r="A462" s="70"/>
      <c r="B462" s="24"/>
      <c r="C462" s="71"/>
      <c r="D462" s="50"/>
    </row>
    <row r="463" spans="1:4">
      <c r="A463" s="70"/>
      <c r="B463" s="24"/>
      <c r="C463" s="71"/>
      <c r="D463" s="50"/>
    </row>
    <row r="464" spans="1:4">
      <c r="A464" s="70"/>
      <c r="B464" s="24"/>
      <c r="C464" s="71"/>
      <c r="D464" s="50"/>
    </row>
    <row r="465" spans="1:4">
      <c r="A465" s="70"/>
      <c r="B465" s="24"/>
      <c r="C465" s="71"/>
      <c r="D465" s="50"/>
    </row>
    <row r="466" spans="1:4">
      <c r="A466" s="70"/>
      <c r="B466" s="24"/>
      <c r="C466" s="71"/>
      <c r="D466" s="50"/>
    </row>
    <row r="467" spans="1:4">
      <c r="A467" s="70"/>
      <c r="B467" s="24"/>
      <c r="C467" s="71"/>
      <c r="D467" s="50"/>
    </row>
    <row r="468" spans="1:4">
      <c r="A468" s="70"/>
      <c r="B468" s="24"/>
      <c r="C468" s="71"/>
      <c r="D468" s="50"/>
    </row>
    <row r="469" spans="1:4">
      <c r="A469" s="70"/>
      <c r="B469" s="24"/>
      <c r="C469" s="71"/>
      <c r="D469" s="50"/>
    </row>
    <row r="470" spans="1:4">
      <c r="A470" s="70"/>
      <c r="B470" s="24"/>
      <c r="C470" s="71"/>
      <c r="D470" s="50"/>
    </row>
    <row r="471" spans="1:4">
      <c r="A471" s="70"/>
      <c r="B471" s="24"/>
      <c r="C471" s="71"/>
      <c r="D471" s="50"/>
    </row>
    <row r="472" spans="1:4">
      <c r="A472" s="70"/>
      <c r="B472" s="24"/>
      <c r="C472" s="71"/>
      <c r="D472" s="50"/>
    </row>
    <row r="473" spans="1:4">
      <c r="A473" s="70"/>
      <c r="B473" s="24"/>
      <c r="C473" s="71"/>
      <c r="D473" s="50"/>
    </row>
    <row r="474" spans="1:4">
      <c r="A474" s="70"/>
      <c r="B474" s="24"/>
      <c r="C474" s="71"/>
      <c r="D474" s="50"/>
    </row>
    <row r="475" spans="1:4">
      <c r="A475" s="70"/>
      <c r="B475" s="24"/>
      <c r="C475" s="71"/>
      <c r="D475" s="50"/>
    </row>
    <row r="476" spans="1:4">
      <c r="A476" s="70"/>
      <c r="B476" s="24"/>
      <c r="C476" s="71"/>
      <c r="D476" s="50"/>
    </row>
    <row r="477" spans="1:4">
      <c r="A477" s="70"/>
      <c r="B477" s="24"/>
      <c r="C477" s="71"/>
      <c r="D477" s="50"/>
    </row>
    <row r="478" spans="1:4">
      <c r="A478" s="70"/>
      <c r="B478" s="24"/>
      <c r="C478" s="71"/>
      <c r="D478" s="50"/>
    </row>
    <row r="479" spans="1:4">
      <c r="A479" s="70"/>
      <c r="B479" s="24"/>
      <c r="C479" s="71"/>
      <c r="D479" s="50"/>
    </row>
    <row r="480" spans="1:4">
      <c r="A480" s="70"/>
      <c r="B480" s="24"/>
      <c r="C480" s="71"/>
      <c r="D480" s="50"/>
    </row>
    <row r="481" spans="1:4">
      <c r="A481" s="70"/>
      <c r="B481" s="24"/>
      <c r="C481" s="71"/>
      <c r="D481" s="50"/>
    </row>
    <row r="482" spans="1:4">
      <c r="A482" s="70"/>
      <c r="B482" s="24"/>
      <c r="C482" s="71"/>
      <c r="D482" s="50"/>
    </row>
    <row r="483" spans="1:4">
      <c r="A483" s="70"/>
      <c r="B483" s="24"/>
      <c r="C483" s="71"/>
      <c r="D483" s="50"/>
    </row>
    <row r="484" spans="1:4">
      <c r="A484" s="70"/>
      <c r="B484" s="24"/>
      <c r="C484" s="71"/>
      <c r="D484" s="50"/>
    </row>
    <row r="485" spans="1:4">
      <c r="A485" s="70"/>
      <c r="B485" s="24"/>
      <c r="C485" s="71"/>
      <c r="D485" s="50"/>
    </row>
    <row r="486" spans="1:4">
      <c r="A486" s="70"/>
      <c r="B486" s="24"/>
      <c r="C486" s="71"/>
      <c r="D486" s="50"/>
    </row>
    <row r="487" spans="1:4">
      <c r="A487" s="70"/>
      <c r="B487" s="24"/>
      <c r="C487" s="71"/>
      <c r="D487" s="50"/>
    </row>
    <row r="488" spans="1:4">
      <c r="A488" s="70"/>
      <c r="B488" s="24"/>
      <c r="C488" s="71"/>
      <c r="D488" s="50"/>
    </row>
    <row r="489" spans="1:4">
      <c r="A489" s="70"/>
      <c r="B489" s="24"/>
      <c r="C489" s="71"/>
      <c r="D489" s="50"/>
    </row>
    <row r="490" spans="1:4">
      <c r="A490" s="70"/>
      <c r="B490" s="24"/>
      <c r="C490" s="71"/>
      <c r="D490" s="50"/>
    </row>
    <row r="491" spans="1:4">
      <c r="A491" s="70"/>
      <c r="B491" s="24"/>
      <c r="C491" s="71"/>
      <c r="D491" s="50"/>
    </row>
    <row r="492" spans="1:4">
      <c r="A492" s="70"/>
      <c r="B492" s="24"/>
      <c r="C492" s="71"/>
      <c r="D492" s="50"/>
    </row>
    <row r="493" spans="1:4">
      <c r="A493" s="70"/>
      <c r="B493" s="24"/>
      <c r="C493" s="71"/>
      <c r="D493" s="50"/>
    </row>
    <row r="494" spans="1:4">
      <c r="A494" s="70"/>
      <c r="B494" s="24"/>
      <c r="C494" s="71"/>
      <c r="D494" s="50"/>
    </row>
    <row r="495" spans="1:4">
      <c r="A495" s="70"/>
      <c r="B495" s="24"/>
      <c r="C495" s="71"/>
      <c r="D495" s="50"/>
    </row>
    <row r="496" spans="1:4">
      <c r="A496" s="70"/>
      <c r="B496" s="24"/>
      <c r="C496" s="71"/>
      <c r="D496" s="50"/>
    </row>
    <row r="497" spans="1:4">
      <c r="A497" s="70"/>
      <c r="B497" s="24"/>
      <c r="C497" s="71"/>
      <c r="D497" s="50"/>
    </row>
    <row r="498" spans="1:4">
      <c r="A498" s="70"/>
      <c r="B498" s="24"/>
      <c r="C498" s="71"/>
      <c r="D498" s="50"/>
    </row>
    <row r="499" spans="1:4">
      <c r="A499" s="70"/>
      <c r="B499" s="24"/>
      <c r="C499" s="71"/>
      <c r="D499" s="50"/>
    </row>
    <row r="500" spans="1:4">
      <c r="A500" s="70"/>
      <c r="B500" s="24"/>
      <c r="C500" s="71"/>
      <c r="D500" s="50"/>
    </row>
    <row r="501" spans="1:4">
      <c r="A501" s="70"/>
      <c r="B501" s="24"/>
      <c r="C501" s="71"/>
      <c r="D501" s="50"/>
    </row>
    <row r="502" spans="1:4">
      <c r="A502" s="70"/>
      <c r="B502" s="24"/>
      <c r="C502" s="71"/>
      <c r="D502" s="50"/>
    </row>
    <row r="503" spans="1:4">
      <c r="A503" s="70"/>
      <c r="B503" s="24"/>
      <c r="C503" s="71"/>
      <c r="D503" s="50"/>
    </row>
    <row r="504" spans="1:4">
      <c r="A504" s="70"/>
      <c r="B504" s="24"/>
      <c r="C504" s="71"/>
      <c r="D504" s="50"/>
    </row>
    <row r="505" spans="1:4">
      <c r="A505" s="70"/>
      <c r="B505" s="24"/>
      <c r="C505" s="71"/>
      <c r="D505" s="50"/>
    </row>
    <row r="506" spans="1:4">
      <c r="A506" s="70"/>
      <c r="B506" s="24"/>
      <c r="C506" s="71"/>
      <c r="D506" s="50"/>
    </row>
    <row r="507" spans="1:4">
      <c r="A507" s="70"/>
      <c r="B507" s="24"/>
      <c r="C507" s="71"/>
      <c r="D507" s="50"/>
    </row>
    <row r="508" spans="1:4">
      <c r="A508" s="70"/>
      <c r="B508" s="24"/>
      <c r="C508" s="71"/>
      <c r="D508" s="50"/>
    </row>
    <row r="509" spans="1:4">
      <c r="A509" s="70"/>
      <c r="B509" s="24"/>
      <c r="C509" s="71"/>
      <c r="D509" s="50"/>
    </row>
    <row r="510" spans="1:4">
      <c r="A510" s="70"/>
      <c r="B510" s="24"/>
      <c r="C510" s="71"/>
      <c r="D510" s="50"/>
    </row>
    <row r="511" spans="1:4">
      <c r="A511" s="70"/>
      <c r="B511" s="24"/>
      <c r="C511" s="71"/>
      <c r="D511" s="50"/>
    </row>
    <row r="512" spans="1:4">
      <c r="A512" s="70"/>
      <c r="B512" s="24"/>
      <c r="C512" s="71"/>
      <c r="D512" s="50"/>
    </row>
    <row r="513" spans="1:4">
      <c r="A513" s="70"/>
      <c r="B513" s="24"/>
      <c r="C513" s="71"/>
      <c r="D513" s="50"/>
    </row>
    <row r="514" spans="1:4">
      <c r="A514" s="70"/>
      <c r="B514" s="24"/>
      <c r="C514" s="71"/>
      <c r="D514" s="50"/>
    </row>
    <row r="515" spans="1:4">
      <c r="A515" s="70"/>
      <c r="B515" s="24"/>
      <c r="C515" s="71"/>
      <c r="D515" s="50"/>
    </row>
    <row r="516" spans="1:4">
      <c r="A516" s="70"/>
      <c r="B516" s="24"/>
      <c r="C516" s="71"/>
      <c r="D516" s="50"/>
    </row>
    <row r="517" spans="1:4">
      <c r="A517" s="70"/>
      <c r="B517" s="24"/>
      <c r="C517" s="71"/>
      <c r="D517" s="50"/>
    </row>
    <row r="518" spans="1:4">
      <c r="A518" s="70"/>
      <c r="B518" s="24"/>
      <c r="C518" s="71"/>
      <c r="D518" s="50"/>
    </row>
    <row r="519" spans="1:4">
      <c r="A519" s="70"/>
      <c r="B519" s="24"/>
      <c r="C519" s="71"/>
      <c r="D519" s="50"/>
    </row>
    <row r="520" spans="1:4">
      <c r="A520" s="70"/>
      <c r="B520" s="24"/>
      <c r="C520" s="71"/>
      <c r="D520" s="50"/>
    </row>
    <row r="521" spans="1:4">
      <c r="A521" s="70"/>
      <c r="B521" s="24"/>
      <c r="C521" s="71"/>
      <c r="D521" s="50"/>
    </row>
    <row r="522" spans="1:4">
      <c r="A522" s="70"/>
      <c r="B522" s="24"/>
      <c r="C522" s="71"/>
      <c r="D522" s="50"/>
    </row>
    <row r="523" spans="1:4">
      <c r="A523" s="70"/>
      <c r="B523" s="24"/>
      <c r="C523" s="71"/>
      <c r="D523" s="50"/>
    </row>
    <row r="524" spans="1:4">
      <c r="A524" s="70"/>
      <c r="B524" s="24"/>
      <c r="C524" s="71"/>
      <c r="D524" s="50"/>
    </row>
    <row r="525" spans="1:4">
      <c r="A525" s="70"/>
      <c r="B525" s="24"/>
      <c r="C525" s="71"/>
      <c r="D525" s="50"/>
    </row>
    <row r="526" spans="1:4">
      <c r="A526" s="70"/>
      <c r="B526" s="24"/>
      <c r="C526" s="71"/>
      <c r="D526" s="50"/>
    </row>
    <row r="527" spans="1:4">
      <c r="A527" s="70"/>
      <c r="B527" s="24"/>
      <c r="C527" s="71"/>
      <c r="D527" s="50"/>
    </row>
    <row r="528" spans="1:4">
      <c r="A528" s="70"/>
      <c r="B528" s="24"/>
      <c r="C528" s="71"/>
      <c r="D528" s="50"/>
    </row>
    <row r="529" spans="1:4">
      <c r="A529" s="70"/>
      <c r="B529" s="24"/>
      <c r="C529" s="71"/>
      <c r="D529" s="50"/>
    </row>
    <row r="530" spans="1:4">
      <c r="A530" s="70"/>
      <c r="B530" s="24"/>
      <c r="C530" s="71"/>
      <c r="D530" s="50"/>
    </row>
    <row r="531" spans="1:4">
      <c r="A531" s="70"/>
      <c r="B531" s="24"/>
      <c r="C531" s="71"/>
      <c r="D531" s="50"/>
    </row>
    <row r="532" spans="1:4">
      <c r="A532" s="70"/>
      <c r="B532" s="24"/>
      <c r="C532" s="71"/>
      <c r="D532" s="50"/>
    </row>
    <row r="533" spans="1:4">
      <c r="A533" s="70"/>
      <c r="B533" s="24"/>
      <c r="C533" s="71"/>
      <c r="D533" s="50"/>
    </row>
    <row r="534" spans="1:4">
      <c r="A534" s="70"/>
      <c r="B534" s="24"/>
      <c r="C534" s="71"/>
      <c r="D534" s="50"/>
    </row>
    <row r="535" spans="1:4">
      <c r="A535" s="70"/>
      <c r="B535" s="24"/>
      <c r="C535" s="71"/>
      <c r="D535" s="50"/>
    </row>
    <row r="536" spans="1:4">
      <c r="A536" s="70"/>
      <c r="B536" s="24"/>
      <c r="C536" s="71"/>
      <c r="D536" s="50"/>
    </row>
    <row r="537" spans="1:4">
      <c r="A537" s="70"/>
      <c r="B537" s="24"/>
      <c r="C537" s="71"/>
      <c r="D537" s="50"/>
    </row>
    <row r="538" spans="1:4">
      <c r="A538" s="70"/>
      <c r="B538" s="24"/>
      <c r="C538" s="71"/>
      <c r="D538" s="50"/>
    </row>
    <row r="539" spans="1:4">
      <c r="A539" s="70"/>
      <c r="B539" s="24"/>
      <c r="C539" s="71"/>
      <c r="D539" s="50"/>
    </row>
    <row r="540" spans="1:4">
      <c r="A540" s="70"/>
      <c r="B540" s="24"/>
      <c r="C540" s="71"/>
      <c r="D540" s="50"/>
    </row>
    <row r="541" spans="1:4">
      <c r="A541" s="70"/>
      <c r="B541" s="24"/>
      <c r="C541" s="71"/>
      <c r="D541" s="50"/>
    </row>
    <row r="542" spans="1:4">
      <c r="A542" s="70"/>
      <c r="B542" s="24"/>
      <c r="C542" s="71"/>
      <c r="D542" s="50"/>
    </row>
    <row r="543" spans="1:4">
      <c r="A543" s="70"/>
      <c r="B543" s="24"/>
      <c r="C543" s="71"/>
      <c r="D543" s="50"/>
    </row>
    <row r="544" spans="1:4">
      <c r="A544" s="70"/>
      <c r="B544" s="24"/>
      <c r="C544" s="71"/>
      <c r="D544" s="50"/>
    </row>
    <row r="545" spans="1:4">
      <c r="A545" s="70"/>
      <c r="B545" s="24"/>
      <c r="C545" s="71"/>
      <c r="D545" s="50"/>
    </row>
    <row r="546" spans="1:4">
      <c r="A546" s="70"/>
      <c r="B546" s="24"/>
      <c r="C546" s="71"/>
      <c r="D546" s="50"/>
    </row>
    <row r="547" spans="1:4">
      <c r="A547" s="70"/>
      <c r="B547" s="24"/>
      <c r="C547" s="71"/>
      <c r="D547" s="50"/>
    </row>
    <row r="548" spans="1:4">
      <c r="A548" s="70"/>
      <c r="B548" s="24"/>
      <c r="C548" s="71"/>
      <c r="D548" s="50"/>
    </row>
    <row r="549" spans="1:4">
      <c r="A549" s="70"/>
      <c r="B549" s="24"/>
      <c r="C549" s="71"/>
      <c r="D549" s="50"/>
    </row>
    <row r="550" spans="1:4">
      <c r="A550" s="70"/>
      <c r="B550" s="24"/>
      <c r="C550" s="71"/>
      <c r="D550" s="50"/>
    </row>
    <row r="551" spans="1:4">
      <c r="A551" s="70"/>
      <c r="B551" s="24"/>
      <c r="C551" s="71"/>
      <c r="D551" s="50"/>
    </row>
    <row r="552" spans="1:4">
      <c r="A552" s="70"/>
      <c r="B552" s="24"/>
      <c r="C552" s="71"/>
      <c r="D552" s="50"/>
    </row>
    <row r="553" spans="1:4">
      <c r="A553" s="70"/>
      <c r="B553" s="24"/>
      <c r="C553" s="71"/>
      <c r="D553" s="50"/>
    </row>
    <row r="554" spans="1:4">
      <c r="A554" s="70"/>
      <c r="B554" s="24"/>
      <c r="C554" s="71"/>
      <c r="D554" s="50"/>
    </row>
    <row r="555" spans="1:4">
      <c r="A555" s="70"/>
      <c r="B555" s="24"/>
      <c r="C555" s="71"/>
      <c r="D555" s="50"/>
    </row>
    <row r="556" spans="1:4">
      <c r="A556" s="70"/>
      <c r="B556" s="24"/>
      <c r="C556" s="71"/>
      <c r="D556" s="50"/>
    </row>
    <row r="557" spans="1:4">
      <c r="A557" s="70"/>
      <c r="B557" s="24"/>
      <c r="C557" s="71"/>
      <c r="D557" s="50"/>
    </row>
    <row r="558" spans="1:4">
      <c r="A558" s="70"/>
      <c r="B558" s="24"/>
      <c r="C558" s="71"/>
      <c r="D558" s="50"/>
    </row>
    <row r="559" spans="1:4">
      <c r="A559" s="70"/>
      <c r="B559" s="24"/>
      <c r="C559" s="71"/>
      <c r="D559" s="50"/>
    </row>
    <row r="560" spans="1:4">
      <c r="A560" s="70"/>
      <c r="B560" s="24"/>
      <c r="C560" s="71"/>
      <c r="D560" s="50"/>
    </row>
    <row r="561" spans="1:4">
      <c r="A561" s="70"/>
      <c r="B561" s="24"/>
      <c r="C561" s="71"/>
      <c r="D561" s="50"/>
    </row>
    <row r="562" spans="1:4">
      <c r="A562" s="70"/>
      <c r="B562" s="24"/>
      <c r="C562" s="71"/>
      <c r="D562" s="50"/>
    </row>
    <row r="563" spans="1:4">
      <c r="A563" s="70"/>
      <c r="B563" s="24"/>
      <c r="C563" s="71"/>
      <c r="D563" s="50"/>
    </row>
    <row r="564" spans="1:4">
      <c r="A564" s="70"/>
      <c r="B564" s="24"/>
      <c r="C564" s="71"/>
      <c r="D564" s="50"/>
    </row>
    <row r="565" spans="1:4">
      <c r="A565" s="70"/>
      <c r="B565" s="24"/>
      <c r="C565" s="71"/>
      <c r="D565" s="50"/>
    </row>
    <row r="566" spans="1:4">
      <c r="A566" s="70"/>
      <c r="B566" s="24"/>
      <c r="C566" s="71"/>
      <c r="D566" s="50"/>
    </row>
    <row r="567" spans="1:4">
      <c r="A567" s="70"/>
      <c r="B567" s="24"/>
      <c r="C567" s="71"/>
      <c r="D567" s="50"/>
    </row>
    <row r="568" spans="1:4">
      <c r="A568" s="70"/>
      <c r="B568" s="24"/>
      <c r="C568" s="71"/>
      <c r="D568" s="50"/>
    </row>
    <row r="569" spans="1:4">
      <c r="A569" s="70"/>
      <c r="B569" s="24"/>
      <c r="C569" s="71"/>
      <c r="D569" s="50"/>
    </row>
    <row r="570" spans="1:4">
      <c r="A570" s="70"/>
      <c r="B570" s="24"/>
      <c r="C570" s="71"/>
      <c r="D570" s="50"/>
    </row>
    <row r="571" spans="1:4">
      <c r="A571" s="70"/>
      <c r="B571" s="24"/>
      <c r="C571" s="71"/>
      <c r="D571" s="50"/>
    </row>
    <row r="572" spans="1:4">
      <c r="A572" s="70"/>
      <c r="B572" s="24"/>
      <c r="C572" s="71"/>
      <c r="D572" s="50"/>
    </row>
    <row r="573" spans="1:4">
      <c r="A573" s="70"/>
      <c r="B573" s="24"/>
      <c r="C573" s="71"/>
      <c r="D573" s="50"/>
    </row>
    <row r="574" spans="1:4">
      <c r="A574" s="70"/>
      <c r="B574" s="24"/>
      <c r="C574" s="71"/>
      <c r="D574" s="50"/>
    </row>
    <row r="575" spans="1:4">
      <c r="A575" s="70"/>
      <c r="B575" s="24"/>
      <c r="C575" s="71"/>
      <c r="D575" s="50"/>
    </row>
    <row r="576" spans="1:4">
      <c r="A576" s="70"/>
      <c r="B576" s="24"/>
      <c r="C576" s="71"/>
      <c r="D576" s="50"/>
    </row>
    <row r="577" spans="1:4">
      <c r="A577" s="70"/>
      <c r="B577" s="24"/>
      <c r="C577" s="71"/>
      <c r="D577" s="50"/>
    </row>
    <row r="578" spans="1:4">
      <c r="A578" s="70"/>
      <c r="B578" s="24"/>
      <c r="C578" s="71"/>
      <c r="D578" s="50"/>
    </row>
    <row r="579" spans="1:4">
      <c r="A579" s="70"/>
      <c r="B579" s="24"/>
      <c r="C579" s="71"/>
      <c r="D579" s="50"/>
    </row>
    <row r="580" spans="1:4">
      <c r="A580" s="70"/>
      <c r="B580" s="24"/>
      <c r="C580" s="71"/>
      <c r="D580" s="50"/>
    </row>
    <row r="581" spans="1:4">
      <c r="A581" s="70"/>
      <c r="B581" s="24"/>
      <c r="C581" s="71"/>
      <c r="D581" s="50"/>
    </row>
    <row r="582" spans="1:4">
      <c r="A582" s="70"/>
      <c r="B582" s="24"/>
      <c r="C582" s="71"/>
      <c r="D582" s="50"/>
    </row>
    <row r="583" spans="1:4">
      <c r="A583" s="70"/>
      <c r="B583" s="24"/>
      <c r="C583" s="71"/>
      <c r="D583" s="50"/>
    </row>
    <row r="584" spans="1:4">
      <c r="A584" s="70"/>
      <c r="B584" s="24"/>
      <c r="C584" s="71"/>
      <c r="D584" s="50"/>
    </row>
    <row r="585" spans="1:4">
      <c r="A585" s="70"/>
      <c r="B585" s="24"/>
      <c r="C585" s="71"/>
      <c r="D585" s="50"/>
    </row>
    <row r="586" spans="1:4">
      <c r="A586" s="70"/>
      <c r="B586" s="24"/>
      <c r="C586" s="71"/>
      <c r="D586" s="50"/>
    </row>
    <row r="587" spans="1:4">
      <c r="A587" s="70"/>
      <c r="B587" s="24"/>
      <c r="C587" s="71"/>
      <c r="D587" s="50"/>
    </row>
    <row r="588" spans="1:4">
      <c r="A588" s="70"/>
      <c r="B588" s="24"/>
      <c r="C588" s="71"/>
      <c r="D588" s="50"/>
    </row>
    <row r="589" spans="1:4">
      <c r="A589" s="70"/>
      <c r="B589" s="24"/>
      <c r="C589" s="71"/>
      <c r="D589" s="50"/>
    </row>
    <row r="590" spans="1:4">
      <c r="A590" s="70"/>
      <c r="B590" s="24"/>
      <c r="C590" s="71"/>
      <c r="D590" s="50"/>
    </row>
    <row r="591" spans="1:4">
      <c r="A591" s="70"/>
      <c r="B591" s="24"/>
      <c r="C591" s="71"/>
      <c r="D591" s="50"/>
    </row>
    <row r="592" spans="1:4">
      <c r="A592" s="70"/>
      <c r="B592" s="24"/>
      <c r="C592" s="71"/>
      <c r="D592" s="50"/>
    </row>
    <row r="593" spans="1:4">
      <c r="A593" s="70"/>
      <c r="B593" s="24"/>
      <c r="C593" s="71"/>
      <c r="D593" s="50"/>
    </row>
    <row r="594" spans="1:4">
      <c r="A594" s="70"/>
      <c r="B594" s="24"/>
      <c r="C594" s="71"/>
      <c r="D594" s="50"/>
    </row>
    <row r="595" spans="1:4">
      <c r="A595" s="70"/>
      <c r="B595" s="24"/>
      <c r="C595" s="71"/>
      <c r="D595" s="50"/>
    </row>
    <row r="596" spans="1:4">
      <c r="A596" s="70"/>
      <c r="B596" s="24"/>
      <c r="C596" s="71"/>
      <c r="D596" s="50"/>
    </row>
    <row r="597" spans="1:4">
      <c r="A597" s="70"/>
      <c r="B597" s="24"/>
      <c r="C597" s="71"/>
      <c r="D597" s="50"/>
    </row>
    <row r="598" spans="1:4">
      <c r="A598" s="70"/>
      <c r="B598" s="24"/>
      <c r="C598" s="71"/>
      <c r="D598" s="50"/>
    </row>
    <row r="599" spans="1:4">
      <c r="A599" s="70"/>
      <c r="B599" s="24"/>
      <c r="C599" s="71"/>
      <c r="D599" s="50"/>
    </row>
    <row r="600" spans="1:4">
      <c r="A600" s="70"/>
      <c r="B600" s="24"/>
      <c r="C600" s="71"/>
      <c r="D600" s="50"/>
    </row>
    <row r="601" spans="1:4">
      <c r="A601" s="70"/>
      <c r="B601" s="24"/>
      <c r="C601" s="71"/>
      <c r="D601" s="50"/>
    </row>
    <row r="602" spans="1:4">
      <c r="A602" s="70"/>
      <c r="B602" s="24"/>
      <c r="C602" s="71"/>
      <c r="D602" s="50"/>
    </row>
    <row r="603" spans="1:4">
      <c r="A603" s="70"/>
      <c r="B603" s="24"/>
      <c r="C603" s="71"/>
      <c r="D603" s="50"/>
    </row>
    <row r="604" spans="1:4">
      <c r="A604" s="70"/>
      <c r="B604" s="24"/>
      <c r="C604" s="71"/>
      <c r="D604" s="50"/>
    </row>
    <row r="605" spans="1:4">
      <c r="A605" s="70"/>
      <c r="B605" s="24"/>
      <c r="C605" s="71"/>
      <c r="D605" s="50"/>
    </row>
    <row r="606" spans="1:4">
      <c r="A606" s="70"/>
      <c r="B606" s="24"/>
      <c r="C606" s="71"/>
      <c r="D606" s="50"/>
    </row>
    <row r="607" spans="1:4">
      <c r="A607" s="70"/>
      <c r="B607" s="24"/>
      <c r="C607" s="71"/>
      <c r="D607" s="50"/>
    </row>
    <row r="608" spans="1:4">
      <c r="A608" s="70"/>
      <c r="B608" s="24"/>
      <c r="C608" s="71"/>
      <c r="D608" s="50"/>
    </row>
    <row r="609" spans="1:4">
      <c r="A609" s="70"/>
      <c r="B609" s="24"/>
      <c r="C609" s="71"/>
      <c r="D609" s="50"/>
    </row>
    <row r="610" spans="1:4">
      <c r="A610" s="70"/>
      <c r="B610" s="24"/>
      <c r="C610" s="71"/>
      <c r="D610" s="50"/>
    </row>
    <row r="611" spans="1:4">
      <c r="A611" s="70"/>
      <c r="B611" s="24"/>
      <c r="C611" s="71"/>
      <c r="D611" s="50"/>
    </row>
    <row r="612" spans="1:4">
      <c r="A612" s="70"/>
      <c r="B612" s="24"/>
      <c r="C612" s="71"/>
      <c r="D612" s="50"/>
    </row>
    <row r="613" spans="1:4">
      <c r="A613" s="70"/>
      <c r="B613" s="24"/>
      <c r="C613" s="71"/>
      <c r="D613" s="50"/>
    </row>
    <row r="614" spans="1:4">
      <c r="A614" s="70"/>
      <c r="B614" s="24"/>
      <c r="C614" s="71"/>
      <c r="D614" s="50"/>
    </row>
    <row r="615" spans="1:4">
      <c r="A615" s="70"/>
      <c r="B615" s="24"/>
      <c r="C615" s="71"/>
      <c r="D615" s="50"/>
    </row>
    <row r="616" spans="1:4">
      <c r="A616" s="70"/>
      <c r="B616" s="24"/>
      <c r="C616" s="71"/>
      <c r="D616" s="50"/>
    </row>
    <row r="617" spans="1:4">
      <c r="A617" s="70"/>
      <c r="B617" s="24"/>
      <c r="C617" s="71"/>
      <c r="D617" s="50"/>
    </row>
    <row r="618" spans="1:4">
      <c r="A618" s="70"/>
      <c r="B618" s="24"/>
      <c r="C618" s="71"/>
      <c r="D618" s="50"/>
    </row>
    <row r="619" spans="1:4">
      <c r="A619" s="70"/>
      <c r="B619" s="24"/>
      <c r="C619" s="71"/>
      <c r="D619" s="50"/>
    </row>
    <row r="620" spans="1:4">
      <c r="A620" s="70"/>
      <c r="B620" s="24"/>
      <c r="C620" s="71"/>
      <c r="D620" s="50"/>
    </row>
    <row r="621" spans="1:4">
      <c r="A621" s="70"/>
      <c r="B621" s="24"/>
      <c r="C621" s="71"/>
      <c r="D621" s="50"/>
    </row>
    <row r="622" spans="1:4">
      <c r="A622" s="70"/>
      <c r="B622" s="24"/>
      <c r="C622" s="71"/>
      <c r="D622" s="50"/>
    </row>
    <row r="623" spans="1:4">
      <c r="A623" s="70"/>
      <c r="B623" s="24"/>
      <c r="C623" s="71"/>
      <c r="D623" s="50"/>
    </row>
    <row r="624" spans="1:4">
      <c r="A624" s="70"/>
      <c r="B624" s="24"/>
      <c r="C624" s="71"/>
      <c r="D624" s="50"/>
    </row>
    <row r="625" spans="1:4">
      <c r="A625" s="70"/>
      <c r="B625" s="24"/>
      <c r="C625" s="71"/>
      <c r="D625" s="50"/>
    </row>
    <row r="626" spans="1:4">
      <c r="A626" s="70"/>
      <c r="B626" s="24"/>
      <c r="C626" s="71"/>
      <c r="D626" s="50"/>
    </row>
    <row r="627" spans="1:4">
      <c r="A627" s="70"/>
      <c r="B627" s="24"/>
      <c r="C627" s="71"/>
      <c r="D627" s="50"/>
    </row>
    <row r="628" spans="1:4">
      <c r="A628" s="70"/>
      <c r="B628" s="24"/>
      <c r="C628" s="71"/>
      <c r="D628" s="50"/>
    </row>
    <row r="629" spans="1:4">
      <c r="A629" s="70"/>
      <c r="B629" s="24"/>
      <c r="C629" s="71"/>
      <c r="D629" s="50"/>
    </row>
    <row r="630" spans="1:4">
      <c r="A630" s="70"/>
      <c r="B630" s="24"/>
      <c r="C630" s="71"/>
      <c r="D630" s="50"/>
    </row>
    <row r="631" spans="1:4">
      <c r="A631" s="70"/>
      <c r="B631" s="24"/>
      <c r="C631" s="71"/>
      <c r="D631" s="50"/>
    </row>
    <row r="632" spans="1:4">
      <c r="A632" s="70"/>
      <c r="B632" s="24"/>
      <c r="C632" s="71"/>
      <c r="D632" s="50"/>
    </row>
    <row r="633" spans="1:4">
      <c r="A633" s="70"/>
      <c r="B633" s="24"/>
      <c r="C633" s="71"/>
      <c r="D633" s="50"/>
    </row>
    <row r="634" spans="1:4">
      <c r="A634" s="70"/>
      <c r="B634" s="24"/>
      <c r="C634" s="71"/>
      <c r="D634" s="50"/>
    </row>
    <row r="635" spans="1:4">
      <c r="A635" s="70"/>
      <c r="B635" s="24"/>
      <c r="C635" s="71"/>
      <c r="D635" s="50"/>
    </row>
    <row r="636" spans="1:4">
      <c r="A636" s="70"/>
      <c r="B636" s="24"/>
      <c r="C636" s="71"/>
      <c r="D636" s="50"/>
    </row>
    <row r="637" spans="1:4">
      <c r="A637" s="70"/>
      <c r="B637" s="24"/>
      <c r="C637" s="71"/>
      <c r="D637" s="50"/>
    </row>
    <row r="638" spans="1:4">
      <c r="A638" s="70"/>
      <c r="B638" s="24"/>
      <c r="C638" s="71"/>
      <c r="D638" s="50"/>
    </row>
    <row r="639" spans="1:4">
      <c r="A639" s="70"/>
      <c r="B639" s="24"/>
      <c r="C639" s="71"/>
      <c r="D639" s="50"/>
    </row>
    <row r="640" spans="1:4">
      <c r="A640" s="70"/>
      <c r="B640" s="24"/>
      <c r="C640" s="71"/>
      <c r="D640" s="50"/>
    </row>
    <row r="641" spans="1:4">
      <c r="A641" s="70"/>
      <c r="B641" s="24"/>
      <c r="C641" s="71"/>
      <c r="D641" s="50"/>
    </row>
    <row r="642" spans="1:4">
      <c r="A642" s="70"/>
      <c r="B642" s="24"/>
      <c r="C642" s="71"/>
      <c r="D642" s="50"/>
    </row>
    <row r="643" spans="1:4">
      <c r="A643" s="70"/>
      <c r="B643" s="24"/>
      <c r="C643" s="71"/>
      <c r="D643" s="50"/>
    </row>
    <row r="644" spans="1:4">
      <c r="A644" s="70"/>
      <c r="B644" s="24"/>
      <c r="C644" s="71"/>
      <c r="D644" s="50"/>
    </row>
    <row r="645" spans="1:4">
      <c r="A645" s="70"/>
      <c r="B645" s="24"/>
      <c r="C645" s="71"/>
      <c r="D645" s="50"/>
    </row>
    <row r="646" spans="1:4">
      <c r="A646" s="70"/>
      <c r="B646" s="24"/>
      <c r="C646" s="71"/>
      <c r="D646" s="50"/>
    </row>
    <row r="647" spans="1:4">
      <c r="A647" s="70"/>
      <c r="B647" s="24"/>
      <c r="C647" s="71"/>
      <c r="D647" s="50"/>
    </row>
    <row r="648" spans="1:4">
      <c r="A648" s="70"/>
      <c r="B648" s="24"/>
      <c r="C648" s="71"/>
      <c r="D648" s="50"/>
    </row>
    <row r="649" spans="1:4">
      <c r="A649" s="70"/>
      <c r="B649" s="24"/>
      <c r="C649" s="71"/>
      <c r="D649" s="50"/>
    </row>
    <row r="650" spans="1:4">
      <c r="A650" s="70"/>
      <c r="B650" s="24"/>
      <c r="C650" s="71"/>
      <c r="D650" s="50"/>
    </row>
    <row r="651" spans="1:4">
      <c r="A651" s="70"/>
      <c r="B651" s="24"/>
      <c r="C651" s="71"/>
      <c r="D651" s="50"/>
    </row>
    <row r="652" spans="1:4">
      <c r="A652" s="70"/>
      <c r="B652" s="24"/>
      <c r="C652" s="71"/>
      <c r="D652" s="50"/>
    </row>
    <row r="653" spans="1:4">
      <c r="A653" s="70"/>
      <c r="B653" s="24"/>
      <c r="C653" s="71"/>
      <c r="D653" s="50"/>
    </row>
    <row r="654" spans="1:4">
      <c r="A654" s="70"/>
      <c r="B654" s="24"/>
      <c r="C654" s="71"/>
      <c r="D654" s="50"/>
    </row>
    <row r="655" spans="1:4">
      <c r="A655" s="70"/>
      <c r="B655" s="24"/>
      <c r="C655" s="71"/>
      <c r="D655" s="50"/>
    </row>
    <row r="656" spans="1:4">
      <c r="A656" s="70"/>
      <c r="B656" s="24"/>
      <c r="C656" s="71"/>
      <c r="D656" s="50"/>
    </row>
    <row r="657" spans="1:4">
      <c r="A657" s="70"/>
      <c r="B657" s="24"/>
      <c r="C657" s="71"/>
      <c r="D657" s="50"/>
    </row>
    <row r="658" spans="1:4">
      <c r="A658" s="70"/>
      <c r="B658" s="24"/>
      <c r="C658" s="71"/>
      <c r="D658" s="50"/>
    </row>
    <row r="659" spans="1:4">
      <c r="A659" s="70"/>
      <c r="B659" s="24"/>
      <c r="C659" s="71"/>
      <c r="D659" s="50"/>
    </row>
    <row r="660" spans="1:4">
      <c r="A660" s="70"/>
      <c r="B660" s="24"/>
      <c r="C660" s="71"/>
      <c r="D660" s="50"/>
    </row>
    <row r="661" spans="1:4">
      <c r="A661" s="70"/>
      <c r="B661" s="24"/>
      <c r="C661" s="71"/>
      <c r="D661" s="50"/>
    </row>
    <row r="662" spans="1:4">
      <c r="A662" s="70"/>
      <c r="B662" s="24"/>
      <c r="C662" s="71"/>
      <c r="D662" s="50"/>
    </row>
    <row r="663" spans="1:4">
      <c r="A663" s="70"/>
      <c r="B663" s="24"/>
      <c r="C663" s="71"/>
      <c r="D663" s="50"/>
    </row>
    <row r="664" spans="1:4">
      <c r="A664" s="70"/>
      <c r="B664" s="24"/>
      <c r="C664" s="71"/>
      <c r="D664" s="50"/>
    </row>
    <row r="665" spans="1:4">
      <c r="A665" s="70"/>
      <c r="B665" s="24"/>
      <c r="C665" s="71"/>
      <c r="D665" s="50"/>
    </row>
    <row r="666" spans="1:4">
      <c r="A666" s="70"/>
      <c r="B666" s="24"/>
      <c r="C666" s="71"/>
      <c r="D666" s="50"/>
    </row>
    <row r="667" spans="1:4">
      <c r="A667" s="70"/>
      <c r="B667" s="24"/>
      <c r="C667" s="71"/>
      <c r="D667" s="50"/>
    </row>
    <row r="668" spans="1:4">
      <c r="A668" s="70"/>
      <c r="B668" s="24"/>
      <c r="C668" s="71"/>
      <c r="D668" s="50"/>
    </row>
    <row r="669" spans="1:4">
      <c r="A669" s="70"/>
      <c r="B669" s="24"/>
      <c r="C669" s="71"/>
      <c r="D669" s="50"/>
    </row>
    <row r="670" spans="1:4">
      <c r="A670" s="70"/>
      <c r="B670" s="24"/>
      <c r="C670" s="71"/>
      <c r="D670" s="50"/>
    </row>
    <row r="671" spans="1:4">
      <c r="A671" s="70"/>
      <c r="B671" s="24"/>
      <c r="C671" s="71"/>
      <c r="D671" s="50"/>
    </row>
    <row r="672" spans="1:4">
      <c r="A672" s="70"/>
      <c r="B672" s="24"/>
      <c r="C672" s="71"/>
      <c r="D672" s="50"/>
    </row>
    <row r="673" spans="1:4">
      <c r="A673" s="70"/>
      <c r="B673" s="24"/>
      <c r="C673" s="71"/>
      <c r="D673" s="50"/>
    </row>
    <row r="674" spans="1:4">
      <c r="A674" s="70"/>
      <c r="B674" s="24"/>
      <c r="C674" s="71"/>
      <c r="D674" s="50"/>
    </row>
    <row r="675" spans="1:4">
      <c r="A675" s="70"/>
      <c r="B675" s="24"/>
      <c r="C675" s="71"/>
      <c r="D675" s="50"/>
    </row>
    <row r="676" spans="1:4">
      <c r="A676" s="70"/>
      <c r="B676" s="24"/>
      <c r="C676" s="71"/>
      <c r="D676" s="50"/>
    </row>
    <row r="677" spans="1:4">
      <c r="A677" s="70"/>
      <c r="B677" s="24"/>
      <c r="C677" s="71"/>
      <c r="D677" s="50"/>
    </row>
    <row r="678" spans="1:4">
      <c r="A678" s="70"/>
      <c r="B678" s="24"/>
      <c r="C678" s="71"/>
      <c r="D678" s="50"/>
    </row>
    <row r="679" spans="1:4">
      <c r="A679" s="70"/>
      <c r="B679" s="24"/>
      <c r="C679" s="71"/>
      <c r="D679" s="50"/>
    </row>
    <row r="680" spans="1:4">
      <c r="A680" s="70"/>
      <c r="B680" s="24"/>
      <c r="C680" s="71"/>
      <c r="D680" s="50"/>
    </row>
    <row r="681" spans="1:4">
      <c r="A681" s="70"/>
      <c r="B681" s="24"/>
      <c r="C681" s="71"/>
      <c r="D681" s="50"/>
    </row>
    <row r="682" spans="1:4">
      <c r="A682" s="70"/>
      <c r="B682" s="24"/>
      <c r="C682" s="71"/>
      <c r="D682" s="50"/>
    </row>
    <row r="683" spans="1:4">
      <c r="A683" s="70"/>
      <c r="B683" s="24"/>
      <c r="C683" s="71"/>
      <c r="D683" s="50"/>
    </row>
    <row r="684" spans="1:4">
      <c r="A684" s="70"/>
      <c r="B684" s="24"/>
      <c r="C684" s="71"/>
      <c r="D684" s="50"/>
    </row>
    <row r="685" spans="1:4">
      <c r="A685" s="70"/>
      <c r="B685" s="24"/>
      <c r="C685" s="71"/>
      <c r="D685" s="50"/>
    </row>
    <row r="686" spans="1:4">
      <c r="A686" s="70"/>
      <c r="B686" s="24"/>
      <c r="C686" s="71"/>
      <c r="D686" s="50"/>
    </row>
    <row r="687" spans="1:4">
      <c r="A687" s="70"/>
      <c r="B687" s="24"/>
      <c r="C687" s="71"/>
      <c r="D687" s="50"/>
    </row>
    <row r="688" spans="1:4">
      <c r="A688" s="70"/>
      <c r="B688" s="24"/>
      <c r="C688" s="71"/>
      <c r="D688" s="50"/>
    </row>
    <row r="689" spans="1:4">
      <c r="A689" s="70"/>
      <c r="B689" s="24"/>
      <c r="C689" s="71"/>
      <c r="D689" s="50"/>
    </row>
    <row r="690" spans="1:4">
      <c r="A690" s="70"/>
      <c r="B690" s="24"/>
      <c r="C690" s="71"/>
      <c r="D690" s="50"/>
    </row>
    <row r="691" spans="1:4">
      <c r="A691" s="70"/>
      <c r="B691" s="24"/>
      <c r="C691" s="71"/>
      <c r="D691" s="50"/>
    </row>
    <row r="692" spans="1:4">
      <c r="A692" s="70"/>
      <c r="B692" s="24"/>
      <c r="C692" s="71"/>
      <c r="D692" s="50"/>
    </row>
    <row r="693" spans="1:4">
      <c r="A693" s="70"/>
      <c r="B693" s="24"/>
      <c r="C693" s="71"/>
      <c r="D693" s="50"/>
    </row>
    <row r="694" spans="1:4">
      <c r="A694" s="70"/>
      <c r="B694" s="24"/>
      <c r="C694" s="71"/>
      <c r="D694" s="50"/>
    </row>
    <row r="695" spans="1:4">
      <c r="A695" s="70"/>
      <c r="B695" s="24"/>
      <c r="C695" s="71"/>
      <c r="D695" s="50"/>
    </row>
    <row r="696" spans="1:4">
      <c r="A696" s="70"/>
      <c r="B696" s="24"/>
      <c r="C696" s="71"/>
      <c r="D696" s="50"/>
    </row>
    <row r="697" spans="1:4">
      <c r="A697" s="70"/>
      <c r="B697" s="24"/>
      <c r="C697" s="71"/>
      <c r="D697" s="50"/>
    </row>
    <row r="698" spans="1:4">
      <c r="A698" s="70"/>
      <c r="B698" s="24"/>
      <c r="C698" s="71"/>
      <c r="D698" s="50"/>
    </row>
    <row r="699" spans="1:4">
      <c r="A699" s="70"/>
      <c r="B699" s="24"/>
      <c r="C699" s="71"/>
      <c r="D699" s="50"/>
    </row>
    <row r="700" spans="1:4">
      <c r="A700" s="70"/>
      <c r="B700" s="24"/>
      <c r="C700" s="71"/>
      <c r="D700" s="50"/>
    </row>
    <row r="701" spans="1:4">
      <c r="A701" s="70"/>
      <c r="B701" s="24"/>
      <c r="C701" s="71"/>
      <c r="D701" s="50"/>
    </row>
    <row r="702" spans="1:4">
      <c r="A702" s="70"/>
      <c r="B702" s="24"/>
      <c r="C702" s="71"/>
      <c r="D702" s="50"/>
    </row>
    <row r="703" spans="1:4">
      <c r="A703" s="70"/>
      <c r="B703" s="24"/>
      <c r="C703" s="71"/>
      <c r="D703" s="50"/>
    </row>
    <row r="704" spans="1:4">
      <c r="A704" s="70"/>
      <c r="B704" s="24"/>
      <c r="C704" s="71"/>
      <c r="D704" s="50"/>
    </row>
    <row r="705" spans="1:4">
      <c r="A705" s="70"/>
      <c r="B705" s="24"/>
      <c r="C705" s="71"/>
      <c r="D705" s="50"/>
    </row>
    <row r="706" spans="1:4">
      <c r="A706" s="70"/>
      <c r="B706" s="24"/>
      <c r="C706" s="71"/>
      <c r="D706" s="50"/>
    </row>
    <row r="707" spans="1:4">
      <c r="A707" s="70"/>
      <c r="B707" s="24"/>
      <c r="C707" s="71"/>
      <c r="D707" s="50"/>
    </row>
    <row r="708" spans="1:4">
      <c r="A708" s="70"/>
      <c r="B708" s="24"/>
      <c r="C708" s="71"/>
      <c r="D708" s="50"/>
    </row>
    <row r="709" spans="1:4">
      <c r="A709" s="70"/>
      <c r="B709" s="24"/>
      <c r="C709" s="71"/>
      <c r="D709" s="50"/>
    </row>
    <row r="710" spans="1:4">
      <c r="A710" s="70"/>
      <c r="B710" s="24"/>
      <c r="C710" s="71"/>
      <c r="D710" s="50"/>
    </row>
    <row r="711" spans="1:4">
      <c r="A711" s="70"/>
      <c r="B711" s="24"/>
      <c r="C711" s="71"/>
      <c r="D711" s="50"/>
    </row>
    <row r="712" spans="1:4">
      <c r="A712" s="70"/>
      <c r="B712" s="24"/>
      <c r="C712" s="71"/>
      <c r="D712" s="50"/>
    </row>
    <row r="713" spans="1:4">
      <c r="A713" s="70"/>
      <c r="B713" s="24"/>
      <c r="C713" s="71"/>
      <c r="D713" s="50"/>
    </row>
    <row r="714" spans="1:4">
      <c r="A714" s="70"/>
      <c r="B714" s="24"/>
      <c r="C714" s="71"/>
      <c r="D714" s="50"/>
    </row>
    <row r="715" spans="1:4">
      <c r="A715" s="70"/>
      <c r="B715" s="24"/>
      <c r="C715" s="71"/>
      <c r="D715" s="50"/>
    </row>
    <row r="716" spans="1:4">
      <c r="A716" s="70"/>
      <c r="B716" s="24"/>
      <c r="C716" s="71"/>
      <c r="D716" s="50"/>
    </row>
    <row r="717" spans="1:4">
      <c r="A717" s="70"/>
      <c r="B717" s="24"/>
      <c r="C717" s="71"/>
      <c r="D717" s="50"/>
    </row>
    <row r="718" spans="1:4">
      <c r="A718" s="70"/>
      <c r="B718" s="24"/>
      <c r="C718" s="71"/>
      <c r="D718" s="50"/>
    </row>
    <row r="719" spans="1:4">
      <c r="A719" s="70"/>
      <c r="B719" s="24"/>
      <c r="C719" s="71"/>
      <c r="D719" s="50"/>
    </row>
    <row r="720" spans="1:4">
      <c r="A720" s="70"/>
      <c r="B720" s="24"/>
      <c r="C720" s="71"/>
      <c r="D720" s="50"/>
    </row>
    <row r="721" spans="1:4">
      <c r="A721" s="70"/>
      <c r="B721" s="24"/>
      <c r="C721" s="71"/>
      <c r="D721" s="50"/>
    </row>
    <row r="722" spans="1:4">
      <c r="A722" s="70"/>
      <c r="B722" s="24"/>
      <c r="C722" s="71"/>
      <c r="D722" s="50"/>
    </row>
    <row r="723" spans="1:4">
      <c r="A723" s="70"/>
      <c r="B723" s="24"/>
      <c r="C723" s="71"/>
      <c r="D723" s="50"/>
    </row>
    <row r="724" spans="1:4">
      <c r="A724" s="70"/>
      <c r="B724" s="24"/>
      <c r="C724" s="71"/>
      <c r="D724" s="50"/>
    </row>
    <row r="725" spans="1:4">
      <c r="A725" s="70"/>
      <c r="B725" s="24"/>
      <c r="C725" s="71"/>
      <c r="D725" s="50"/>
    </row>
    <row r="726" spans="1:4">
      <c r="A726" s="70"/>
      <c r="B726" s="24"/>
      <c r="C726" s="71"/>
      <c r="D726" s="50"/>
    </row>
    <row r="727" spans="1:4">
      <c r="A727" s="70"/>
      <c r="B727" s="24"/>
      <c r="C727" s="71"/>
      <c r="D727" s="50"/>
    </row>
    <row r="728" spans="1:4">
      <c r="A728" s="70"/>
      <c r="B728" s="24"/>
      <c r="C728" s="71"/>
      <c r="D728" s="50"/>
    </row>
    <row r="729" spans="1:4">
      <c r="A729" s="70"/>
      <c r="B729" s="24"/>
      <c r="C729" s="71"/>
      <c r="D729" s="50"/>
    </row>
    <row r="730" spans="1:4">
      <c r="A730" s="70"/>
      <c r="B730" s="24"/>
      <c r="C730" s="71"/>
      <c r="D730" s="50"/>
    </row>
    <row r="731" spans="1:4">
      <c r="A731" s="70"/>
      <c r="B731" s="24"/>
      <c r="C731" s="71"/>
      <c r="D731" s="50"/>
    </row>
    <row r="732" spans="1:4">
      <c r="A732" s="70"/>
      <c r="B732" s="24"/>
      <c r="C732" s="71"/>
      <c r="D732" s="50"/>
    </row>
    <row r="733" spans="1:4">
      <c r="A733" s="70"/>
      <c r="B733" s="24"/>
      <c r="C733" s="71"/>
      <c r="D733" s="50"/>
    </row>
    <row r="734" spans="1:4">
      <c r="A734" s="70"/>
      <c r="B734" s="24"/>
      <c r="C734" s="71"/>
      <c r="D734" s="50"/>
    </row>
    <row r="735" spans="1:4">
      <c r="A735" s="70"/>
      <c r="B735" s="24"/>
      <c r="C735" s="71"/>
      <c r="D735" s="50"/>
    </row>
    <row r="736" spans="1:4">
      <c r="A736" s="70"/>
      <c r="B736" s="24"/>
      <c r="C736" s="71"/>
      <c r="D736" s="50"/>
    </row>
    <row r="737" spans="1:4">
      <c r="A737" s="70"/>
      <c r="B737" s="24"/>
      <c r="C737" s="71"/>
      <c r="D737" s="50"/>
    </row>
    <row r="738" spans="1:4">
      <c r="A738" s="70"/>
      <c r="B738" s="24"/>
      <c r="C738" s="71"/>
      <c r="D738" s="50"/>
    </row>
    <row r="739" spans="1:4">
      <c r="A739" s="70"/>
      <c r="B739" s="24"/>
      <c r="C739" s="71"/>
      <c r="D739" s="50"/>
    </row>
    <row r="740" spans="1:4">
      <c r="A740" s="70"/>
      <c r="B740" s="24"/>
      <c r="C740" s="71"/>
      <c r="D740" s="50"/>
    </row>
    <row r="741" spans="1:4">
      <c r="A741" s="70"/>
      <c r="B741" s="24"/>
      <c r="C741" s="71"/>
      <c r="D741" s="50"/>
    </row>
    <row r="742" spans="1:4">
      <c r="A742" s="70"/>
      <c r="B742" s="24"/>
      <c r="C742" s="71"/>
      <c r="D742" s="50"/>
    </row>
    <row r="743" spans="1:4">
      <c r="A743" s="70"/>
      <c r="B743" s="24"/>
      <c r="C743" s="71"/>
      <c r="D743" s="50"/>
    </row>
    <row r="744" spans="1:4">
      <c r="A744" s="70"/>
      <c r="B744" s="24"/>
      <c r="C744" s="71"/>
      <c r="D744" s="50"/>
    </row>
    <row r="745" spans="1:4">
      <c r="A745" s="70"/>
      <c r="B745" s="24"/>
      <c r="C745" s="71"/>
      <c r="D745" s="50"/>
    </row>
    <row r="746" spans="1:4">
      <c r="A746" s="70"/>
      <c r="B746" s="24"/>
      <c r="C746" s="71"/>
      <c r="D746" s="50"/>
    </row>
    <row r="747" spans="1:4">
      <c r="A747" s="70"/>
      <c r="B747" s="24"/>
      <c r="C747" s="71"/>
      <c r="D747" s="50"/>
    </row>
    <row r="748" spans="1:4">
      <c r="A748" s="70"/>
      <c r="B748" s="24"/>
      <c r="C748" s="71"/>
      <c r="D748" s="50"/>
    </row>
    <row r="749" spans="1:4">
      <c r="A749" s="70"/>
      <c r="B749" s="24"/>
      <c r="C749" s="71"/>
      <c r="D749" s="50"/>
    </row>
    <row r="750" spans="1:4">
      <c r="A750" s="70"/>
      <c r="B750" s="24"/>
      <c r="C750" s="71"/>
      <c r="D750" s="50"/>
    </row>
    <row r="751" spans="1:4">
      <c r="A751" s="70"/>
      <c r="B751" s="24"/>
      <c r="C751" s="71"/>
      <c r="D751" s="50"/>
    </row>
    <row r="752" spans="1:4">
      <c r="A752" s="70"/>
      <c r="B752" s="24"/>
      <c r="C752" s="71"/>
      <c r="D752" s="50"/>
    </row>
    <row r="753" spans="1:4">
      <c r="A753" s="70"/>
      <c r="B753" s="24"/>
      <c r="C753" s="71"/>
      <c r="D753" s="50"/>
    </row>
    <row r="754" spans="1:4">
      <c r="A754" s="70"/>
      <c r="B754" s="24"/>
      <c r="C754" s="71"/>
      <c r="D754" s="50"/>
    </row>
    <row r="755" spans="1:4">
      <c r="A755" s="70"/>
      <c r="B755" s="24"/>
      <c r="C755" s="71"/>
      <c r="D755" s="50"/>
    </row>
    <row r="756" spans="1:4">
      <c r="A756" s="70"/>
      <c r="B756" s="24"/>
      <c r="C756" s="71"/>
      <c r="D756" s="50"/>
    </row>
    <row r="757" spans="1:4">
      <c r="A757" s="70"/>
      <c r="B757" s="24"/>
      <c r="C757" s="71"/>
      <c r="D757" s="50"/>
    </row>
    <row r="758" spans="1:4">
      <c r="A758" s="70"/>
      <c r="B758" s="24"/>
      <c r="C758" s="71"/>
      <c r="D758" s="50"/>
    </row>
    <row r="759" spans="1:4">
      <c r="A759" s="70"/>
      <c r="B759" s="24"/>
      <c r="C759" s="71"/>
      <c r="D759" s="50"/>
    </row>
    <row r="760" spans="1:4">
      <c r="A760" s="70"/>
      <c r="B760" s="24"/>
      <c r="C760" s="71"/>
      <c r="D760" s="50"/>
    </row>
    <row r="761" spans="1:4">
      <c r="A761" s="70"/>
      <c r="B761" s="24"/>
      <c r="C761" s="71"/>
      <c r="D761" s="50"/>
    </row>
    <row r="762" spans="1:4">
      <c r="A762" s="70"/>
      <c r="B762" s="24"/>
      <c r="C762" s="71"/>
      <c r="D762" s="50"/>
    </row>
    <row r="763" spans="1:4">
      <c r="A763" s="70"/>
      <c r="B763" s="24"/>
      <c r="C763" s="71"/>
      <c r="D763" s="50"/>
    </row>
    <row r="764" spans="1:4">
      <c r="A764" s="70"/>
      <c r="B764" s="24"/>
      <c r="C764" s="71"/>
      <c r="D764" s="50"/>
    </row>
    <row r="765" spans="1:4">
      <c r="A765" s="70"/>
      <c r="B765" s="24"/>
      <c r="C765" s="71"/>
      <c r="D765" s="50"/>
    </row>
    <row r="766" spans="1:4">
      <c r="A766" s="70"/>
      <c r="B766" s="24"/>
      <c r="C766" s="71"/>
      <c r="D766" s="50"/>
    </row>
    <row r="767" spans="1:4">
      <c r="A767" s="70"/>
      <c r="B767" s="24"/>
      <c r="C767" s="71"/>
      <c r="D767" s="50"/>
    </row>
    <row r="768" spans="1:4">
      <c r="A768" s="70"/>
      <c r="B768" s="24"/>
      <c r="C768" s="71"/>
      <c r="D768" s="50"/>
    </row>
    <row r="769" spans="1:4">
      <c r="A769" s="70"/>
      <c r="B769" s="24"/>
      <c r="C769" s="71"/>
      <c r="D769" s="50"/>
    </row>
    <row r="770" spans="1:4">
      <c r="A770" s="70"/>
      <c r="B770" s="24"/>
      <c r="C770" s="71"/>
      <c r="D770" s="50"/>
    </row>
    <row r="771" spans="1:4">
      <c r="A771" s="70"/>
      <c r="B771" s="24"/>
      <c r="C771" s="71"/>
      <c r="D771" s="50"/>
    </row>
    <row r="772" spans="1:4">
      <c r="A772" s="70"/>
      <c r="B772" s="24"/>
      <c r="C772" s="71"/>
      <c r="D772" s="50"/>
    </row>
    <row r="773" spans="1:4">
      <c r="A773" s="70"/>
      <c r="B773" s="24"/>
      <c r="C773" s="71"/>
      <c r="D773" s="50"/>
    </row>
    <row r="774" spans="1:4">
      <c r="A774" s="70"/>
      <c r="B774" s="24"/>
      <c r="C774" s="71"/>
      <c r="D774" s="50"/>
    </row>
    <row r="775" spans="1:4">
      <c r="A775" s="70"/>
      <c r="B775" s="24"/>
      <c r="C775" s="71"/>
      <c r="D775" s="50"/>
    </row>
    <row r="776" spans="1:4">
      <c r="A776" s="70"/>
      <c r="B776" s="24"/>
      <c r="C776" s="71"/>
      <c r="D776" s="50"/>
    </row>
    <row r="777" spans="1:4">
      <c r="A777" s="70"/>
      <c r="B777" s="24"/>
      <c r="C777" s="71"/>
      <c r="D777" s="50"/>
    </row>
    <row r="778" spans="1:4">
      <c r="A778" s="70"/>
      <c r="B778" s="24"/>
      <c r="C778" s="71"/>
      <c r="D778" s="50"/>
    </row>
    <row r="779" spans="1:4">
      <c r="A779" s="70"/>
      <c r="B779" s="24"/>
      <c r="C779" s="71"/>
      <c r="D779" s="50"/>
    </row>
    <row r="780" spans="1:4">
      <c r="A780" s="70"/>
      <c r="B780" s="24"/>
      <c r="C780" s="71"/>
      <c r="D780" s="50"/>
    </row>
    <row r="781" spans="1:4">
      <c r="A781" s="70"/>
      <c r="B781" s="24"/>
      <c r="C781" s="71"/>
      <c r="D781" s="50"/>
    </row>
    <row r="782" spans="1:4">
      <c r="A782" s="70"/>
      <c r="B782" s="24"/>
      <c r="C782" s="71"/>
      <c r="D782" s="50"/>
    </row>
    <row r="783" spans="1:4">
      <c r="A783" s="70"/>
      <c r="B783" s="24"/>
      <c r="C783" s="71"/>
      <c r="D783" s="50"/>
    </row>
    <row r="784" spans="1:4">
      <c r="A784" s="70"/>
      <c r="B784" s="24"/>
      <c r="C784" s="71"/>
      <c r="D784" s="50"/>
    </row>
    <row r="785" spans="1:4">
      <c r="A785" s="70"/>
      <c r="B785" s="24"/>
      <c r="C785" s="71"/>
      <c r="D785" s="50"/>
    </row>
    <row r="786" spans="1:4">
      <c r="A786" s="70"/>
      <c r="B786" s="24"/>
      <c r="C786" s="71"/>
      <c r="D786" s="50"/>
    </row>
    <row r="787" spans="1:4">
      <c r="A787" s="70"/>
      <c r="B787" s="24"/>
      <c r="C787" s="71"/>
      <c r="D787" s="50"/>
    </row>
    <row r="788" spans="1:4">
      <c r="A788" s="70"/>
      <c r="B788" s="24"/>
      <c r="C788" s="71"/>
      <c r="D788" s="50"/>
    </row>
    <row r="789" spans="1:4">
      <c r="A789" s="70"/>
      <c r="B789" s="24"/>
      <c r="C789" s="71"/>
      <c r="D789" s="50"/>
    </row>
    <row r="790" spans="1:4">
      <c r="A790" s="70"/>
      <c r="B790" s="24"/>
      <c r="C790" s="71"/>
      <c r="D790" s="50"/>
    </row>
    <row r="791" spans="1:4">
      <c r="A791" s="70"/>
      <c r="B791" s="24"/>
      <c r="C791" s="71"/>
      <c r="D791" s="50"/>
    </row>
    <row r="792" spans="1:4">
      <c r="A792" s="70"/>
      <c r="B792" s="24"/>
      <c r="C792" s="71"/>
      <c r="D792" s="50"/>
    </row>
    <row r="793" spans="1:4">
      <c r="A793" s="70"/>
      <c r="B793" s="24"/>
      <c r="C793" s="71"/>
      <c r="D793" s="50"/>
    </row>
    <row r="794" spans="1:4">
      <c r="A794" s="70"/>
      <c r="B794" s="24"/>
      <c r="C794" s="71"/>
      <c r="D794" s="50"/>
    </row>
    <row r="795" spans="1:4">
      <c r="A795" s="70"/>
      <c r="B795" s="24"/>
      <c r="C795" s="71"/>
      <c r="D795" s="50"/>
    </row>
    <row r="796" spans="1:4">
      <c r="A796" s="70"/>
      <c r="B796" s="24"/>
      <c r="C796" s="71"/>
      <c r="D796" s="50"/>
    </row>
    <row r="797" spans="1:4">
      <c r="A797" s="70"/>
      <c r="B797" s="24"/>
      <c r="C797" s="71"/>
      <c r="D797" s="50"/>
    </row>
    <row r="798" spans="1:4">
      <c r="A798" s="70"/>
      <c r="B798" s="24"/>
      <c r="C798" s="71"/>
      <c r="D798" s="50"/>
    </row>
    <row r="799" spans="1:4">
      <c r="A799" s="70"/>
      <c r="B799" s="24"/>
      <c r="C799" s="71"/>
      <c r="D799" s="50"/>
    </row>
    <row r="800" spans="1:4">
      <c r="A800" s="70"/>
      <c r="B800" s="24"/>
      <c r="C800" s="71"/>
      <c r="D800" s="50"/>
    </row>
    <row r="801" spans="1:4">
      <c r="A801" s="70"/>
      <c r="B801" s="24"/>
      <c r="C801" s="71"/>
      <c r="D801" s="50"/>
    </row>
    <row r="802" spans="1:4">
      <c r="A802" s="70"/>
      <c r="B802" s="24"/>
      <c r="C802" s="71"/>
      <c r="D802" s="50"/>
    </row>
    <row r="803" spans="1:4">
      <c r="A803" s="70"/>
      <c r="B803" s="24"/>
      <c r="C803" s="71"/>
      <c r="D803" s="50"/>
    </row>
    <row r="804" spans="1:4">
      <c r="A804" s="70"/>
      <c r="B804" s="24"/>
      <c r="C804" s="71"/>
      <c r="D804" s="50"/>
    </row>
    <row r="805" spans="1:4">
      <c r="A805" s="70"/>
      <c r="B805" s="24"/>
      <c r="C805" s="71"/>
      <c r="D805" s="50"/>
    </row>
    <row r="806" spans="1:4">
      <c r="A806" s="70"/>
      <c r="B806" s="24"/>
      <c r="C806" s="71"/>
      <c r="D806" s="50"/>
    </row>
    <row r="807" spans="1:4">
      <c r="A807" s="70"/>
      <c r="B807" s="24"/>
      <c r="C807" s="71"/>
      <c r="D807" s="50"/>
    </row>
    <row r="808" spans="1:4">
      <c r="A808" s="70"/>
      <c r="B808" s="24"/>
      <c r="C808" s="71"/>
      <c r="D808" s="50"/>
    </row>
    <row r="809" spans="1:4">
      <c r="A809" s="70"/>
      <c r="B809" s="24"/>
      <c r="C809" s="71"/>
      <c r="D809" s="50"/>
    </row>
    <row r="810" spans="1:4">
      <c r="A810" s="70"/>
      <c r="B810" s="24"/>
      <c r="C810" s="71"/>
      <c r="D810" s="50"/>
    </row>
    <row r="811" spans="1:4">
      <c r="A811" s="70"/>
      <c r="B811" s="24"/>
      <c r="C811" s="71"/>
      <c r="D811" s="50"/>
    </row>
    <row r="812" spans="1:4">
      <c r="A812" s="70"/>
      <c r="B812" s="24"/>
      <c r="C812" s="71"/>
      <c r="D812" s="50"/>
    </row>
    <row r="813" spans="1:4">
      <c r="A813" s="70"/>
      <c r="B813" s="24"/>
      <c r="C813" s="71"/>
      <c r="D813" s="50"/>
    </row>
    <row r="814" spans="1:4">
      <c r="A814" s="70"/>
      <c r="B814" s="24"/>
      <c r="C814" s="71"/>
      <c r="D814" s="50"/>
    </row>
    <row r="815" spans="1:4">
      <c r="A815" s="70"/>
      <c r="B815" s="24"/>
      <c r="C815" s="71"/>
      <c r="D815" s="50"/>
    </row>
    <row r="816" spans="1:4">
      <c r="A816" s="70"/>
      <c r="B816" s="24"/>
      <c r="C816" s="71"/>
      <c r="D816" s="50"/>
    </row>
    <row r="817" spans="1:4">
      <c r="A817" s="70"/>
      <c r="B817" s="24"/>
      <c r="C817" s="71"/>
      <c r="D817" s="50"/>
    </row>
    <row r="818" spans="1:4">
      <c r="A818" s="70"/>
      <c r="B818" s="24"/>
      <c r="C818" s="71"/>
      <c r="D818" s="50"/>
    </row>
    <row r="819" spans="1:4">
      <c r="A819" s="70"/>
      <c r="B819" s="24"/>
      <c r="C819" s="71"/>
      <c r="D819" s="50"/>
    </row>
    <row r="820" spans="1:4">
      <c r="A820" s="70"/>
      <c r="B820" s="24"/>
      <c r="C820" s="71"/>
      <c r="D820" s="50"/>
    </row>
    <row r="821" spans="1:4">
      <c r="A821" s="70"/>
      <c r="B821" s="24"/>
      <c r="C821" s="71"/>
      <c r="D821" s="50"/>
    </row>
    <row r="822" spans="1:4">
      <c r="A822" s="70"/>
      <c r="B822" s="24"/>
      <c r="C822" s="71"/>
      <c r="D822" s="50"/>
    </row>
    <row r="823" spans="1:4">
      <c r="A823" s="70"/>
      <c r="B823" s="24"/>
      <c r="C823" s="71"/>
      <c r="D823" s="50"/>
    </row>
    <row r="824" spans="1:4">
      <c r="A824" s="70"/>
      <c r="B824" s="24"/>
      <c r="C824" s="71"/>
      <c r="D824" s="50"/>
    </row>
    <row r="825" spans="1:4">
      <c r="A825" s="70"/>
      <c r="B825" s="24"/>
      <c r="C825" s="71"/>
      <c r="D825" s="50"/>
    </row>
    <row r="826" spans="1:4">
      <c r="A826" s="70"/>
      <c r="B826" s="24"/>
      <c r="C826" s="71"/>
      <c r="D826" s="50"/>
    </row>
    <row r="827" spans="1:4">
      <c r="A827" s="70"/>
      <c r="B827" s="24"/>
      <c r="C827" s="71"/>
      <c r="D827" s="50"/>
    </row>
    <row r="828" spans="1:4">
      <c r="A828" s="70"/>
      <c r="B828" s="24"/>
      <c r="C828" s="71"/>
      <c r="D828" s="50"/>
    </row>
    <row r="829" spans="1:4">
      <c r="A829" s="70"/>
      <c r="B829" s="24"/>
      <c r="C829" s="71"/>
      <c r="D829" s="50"/>
    </row>
    <row r="830" spans="1:4">
      <c r="A830" s="70"/>
      <c r="B830" s="24"/>
      <c r="C830" s="71"/>
      <c r="D830" s="50"/>
    </row>
    <row r="831" spans="1:4">
      <c r="A831" s="70"/>
      <c r="B831" s="24"/>
      <c r="C831" s="71"/>
      <c r="D831" s="50"/>
    </row>
    <row r="832" spans="1:4">
      <c r="A832" s="70"/>
      <c r="B832" s="24"/>
      <c r="C832" s="71"/>
      <c r="D832" s="50"/>
    </row>
    <row r="833" spans="1:4">
      <c r="A833" s="70"/>
      <c r="B833" s="24"/>
      <c r="C833" s="71"/>
      <c r="D833" s="50"/>
    </row>
    <row r="834" spans="1:4">
      <c r="A834" s="70"/>
      <c r="B834" s="24"/>
      <c r="C834" s="71"/>
      <c r="D834" s="50"/>
    </row>
    <row r="835" spans="1:4">
      <c r="A835" s="70"/>
      <c r="B835" s="24"/>
      <c r="C835" s="71"/>
      <c r="D835" s="50"/>
    </row>
    <row r="836" spans="1:4">
      <c r="A836" s="70"/>
      <c r="B836" s="24"/>
      <c r="C836" s="71"/>
      <c r="D836" s="50"/>
    </row>
    <row r="837" spans="1:4">
      <c r="A837" s="70"/>
      <c r="B837" s="24"/>
      <c r="C837" s="71"/>
      <c r="D837" s="50"/>
    </row>
    <row r="838" spans="1:4">
      <c r="A838" s="70"/>
      <c r="B838" s="24"/>
      <c r="C838" s="71"/>
      <c r="D838" s="50"/>
    </row>
    <row r="839" spans="1:4">
      <c r="A839" s="70"/>
      <c r="B839" s="24"/>
      <c r="C839" s="71"/>
      <c r="D839" s="50"/>
    </row>
    <row r="840" spans="1:4">
      <c r="A840" s="70"/>
      <c r="B840" s="24"/>
      <c r="C840" s="71"/>
      <c r="D840" s="50"/>
    </row>
    <row r="841" spans="1:4">
      <c r="A841" s="70"/>
      <c r="B841" s="24"/>
      <c r="C841" s="71"/>
      <c r="D841" s="50"/>
    </row>
    <row r="842" spans="1:4">
      <c r="A842" s="70"/>
      <c r="B842" s="24"/>
      <c r="C842" s="71"/>
      <c r="D842" s="50"/>
    </row>
    <row r="843" spans="1:4">
      <c r="A843" s="70"/>
      <c r="B843" s="24"/>
      <c r="C843" s="71"/>
      <c r="D843" s="50"/>
    </row>
    <row r="844" spans="1:4">
      <c r="A844" s="70"/>
      <c r="B844" s="24"/>
      <c r="C844" s="71"/>
      <c r="D844" s="50"/>
    </row>
    <row r="845" spans="1:4">
      <c r="A845" s="70"/>
      <c r="B845" s="24"/>
      <c r="C845" s="71"/>
      <c r="D845" s="50"/>
    </row>
    <row r="846" spans="1:4">
      <c r="A846" s="70"/>
      <c r="B846" s="24"/>
      <c r="C846" s="71"/>
      <c r="D846" s="50"/>
    </row>
    <row r="847" spans="1:4">
      <c r="A847" s="70"/>
      <c r="B847" s="24"/>
      <c r="C847" s="71"/>
      <c r="D847" s="50"/>
    </row>
    <row r="848" spans="1:4">
      <c r="A848" s="70"/>
      <c r="B848" s="24"/>
      <c r="C848" s="71"/>
      <c r="D848" s="50"/>
    </row>
    <row r="849" spans="1:4">
      <c r="A849" s="70"/>
      <c r="B849" s="24"/>
      <c r="C849" s="71"/>
      <c r="D849" s="50"/>
    </row>
    <row r="850" spans="1:4">
      <c r="A850" s="70"/>
      <c r="B850" s="24"/>
      <c r="C850" s="71"/>
      <c r="D850" s="50"/>
    </row>
    <row r="851" spans="1:4">
      <c r="A851" s="70"/>
      <c r="B851" s="24"/>
      <c r="C851" s="71"/>
      <c r="D851" s="50"/>
    </row>
    <row r="852" spans="1:4">
      <c r="A852" s="70"/>
      <c r="B852" s="24"/>
      <c r="C852" s="71"/>
      <c r="D852" s="50"/>
    </row>
    <row r="853" spans="1:4">
      <c r="A853" s="70"/>
      <c r="B853" s="24"/>
      <c r="C853" s="71"/>
      <c r="D853" s="50"/>
    </row>
    <row r="854" spans="1:4">
      <c r="A854" s="70"/>
      <c r="B854" s="24"/>
      <c r="C854" s="71"/>
      <c r="D854" s="50"/>
    </row>
    <row r="855" spans="1:4">
      <c r="A855" s="70"/>
      <c r="B855" s="24"/>
      <c r="C855" s="71"/>
      <c r="D855" s="50"/>
    </row>
    <row r="856" spans="1:4">
      <c r="A856" s="70"/>
      <c r="B856" s="24"/>
      <c r="C856" s="71"/>
      <c r="D856" s="50"/>
    </row>
    <row r="857" spans="1:4">
      <c r="A857" s="70"/>
      <c r="B857" s="24"/>
      <c r="C857" s="71"/>
      <c r="D857" s="50"/>
    </row>
    <row r="858" spans="1:4">
      <c r="A858" s="70"/>
      <c r="B858" s="24"/>
      <c r="C858" s="71"/>
      <c r="D858" s="50"/>
    </row>
    <row r="859" spans="1:4">
      <c r="A859" s="70"/>
      <c r="B859" s="24"/>
      <c r="C859" s="71"/>
      <c r="D859" s="50"/>
    </row>
    <row r="860" spans="1:4">
      <c r="A860" s="70"/>
      <c r="B860" s="24"/>
      <c r="C860" s="71"/>
      <c r="D860" s="50"/>
    </row>
    <row r="861" spans="1:4">
      <c r="A861" s="70"/>
      <c r="B861" s="24"/>
      <c r="C861" s="71"/>
      <c r="D861" s="50"/>
    </row>
    <row r="862" spans="1:4">
      <c r="A862" s="70"/>
      <c r="B862" s="24"/>
      <c r="C862" s="71"/>
      <c r="D862" s="50"/>
    </row>
    <row r="863" spans="1:4">
      <c r="A863" s="70"/>
      <c r="B863" s="24"/>
      <c r="C863" s="71"/>
      <c r="D863" s="50"/>
    </row>
    <row r="864" spans="1:4">
      <c r="A864" s="70"/>
      <c r="B864" s="24"/>
      <c r="C864" s="71"/>
      <c r="D864" s="50"/>
    </row>
    <row r="865" spans="1:4">
      <c r="A865" s="70"/>
      <c r="B865" s="24"/>
      <c r="C865" s="71"/>
      <c r="D865" s="50"/>
    </row>
    <row r="866" spans="1:4">
      <c r="A866" s="70"/>
      <c r="B866" s="24"/>
      <c r="C866" s="71"/>
      <c r="D866" s="50"/>
    </row>
    <row r="867" spans="1:4">
      <c r="A867" s="70"/>
      <c r="B867" s="24"/>
      <c r="C867" s="71"/>
      <c r="D867" s="50"/>
    </row>
    <row r="868" spans="1:4">
      <c r="A868" s="70"/>
      <c r="B868" s="24"/>
      <c r="C868" s="71"/>
      <c r="D868" s="50"/>
    </row>
    <row r="869" spans="1:4">
      <c r="A869" s="70"/>
      <c r="B869" s="24"/>
      <c r="C869" s="71"/>
      <c r="D869" s="50"/>
    </row>
    <row r="870" spans="1:4">
      <c r="A870" s="70"/>
      <c r="B870" s="24"/>
      <c r="C870" s="71"/>
      <c r="D870" s="50"/>
    </row>
    <row r="871" spans="1:4">
      <c r="A871" s="70"/>
      <c r="B871" s="24"/>
      <c r="C871" s="71"/>
      <c r="D871" s="50"/>
    </row>
    <row r="872" spans="1:4">
      <c r="A872" s="70"/>
      <c r="B872" s="24"/>
      <c r="C872" s="71"/>
      <c r="D872" s="50"/>
    </row>
    <row r="873" spans="1:4">
      <c r="A873" s="70"/>
      <c r="B873" s="24"/>
      <c r="C873" s="71"/>
      <c r="D873" s="50"/>
    </row>
    <row r="874" spans="1:4">
      <c r="A874" s="70"/>
      <c r="B874" s="24"/>
      <c r="C874" s="71"/>
      <c r="D874" s="50"/>
    </row>
    <row r="875" spans="1:4">
      <c r="A875" s="70"/>
      <c r="B875" s="24"/>
      <c r="C875" s="71"/>
      <c r="D875" s="50"/>
    </row>
    <row r="876" spans="1:4">
      <c r="A876" s="70"/>
      <c r="B876" s="24"/>
      <c r="C876" s="71"/>
      <c r="D876" s="50"/>
    </row>
    <row r="877" spans="1:4">
      <c r="A877" s="70"/>
      <c r="B877" s="24"/>
      <c r="C877" s="71"/>
      <c r="D877" s="50"/>
    </row>
    <row r="878" spans="1:4">
      <c r="A878" s="70"/>
      <c r="B878" s="24"/>
      <c r="C878" s="71"/>
      <c r="D878" s="50"/>
    </row>
    <row r="879" spans="1:4">
      <c r="A879" s="70"/>
      <c r="B879" s="24"/>
      <c r="C879" s="71"/>
      <c r="D879" s="50"/>
    </row>
    <row r="880" spans="1:4">
      <c r="A880" s="70"/>
      <c r="B880" s="24"/>
      <c r="C880" s="71"/>
      <c r="D880" s="50"/>
    </row>
    <row r="881" spans="1:4">
      <c r="A881" s="70"/>
      <c r="B881" s="24"/>
      <c r="C881" s="71"/>
      <c r="D881" s="50"/>
    </row>
    <row r="882" spans="1:4">
      <c r="A882" s="70"/>
      <c r="B882" s="24"/>
      <c r="C882" s="71"/>
      <c r="D882" s="50"/>
    </row>
    <row r="883" spans="1:4">
      <c r="A883" s="70"/>
      <c r="B883" s="24"/>
      <c r="C883" s="71"/>
      <c r="D883" s="50"/>
    </row>
    <row r="884" spans="1:4">
      <c r="A884" s="70"/>
      <c r="B884" s="24"/>
      <c r="C884" s="71"/>
      <c r="D884" s="50"/>
    </row>
    <row r="885" spans="1:4">
      <c r="A885" s="70"/>
      <c r="B885" s="24"/>
      <c r="C885" s="71"/>
      <c r="D885" s="50"/>
    </row>
    <row r="886" spans="1:4">
      <c r="A886" s="70"/>
      <c r="B886" s="24"/>
      <c r="C886" s="71"/>
      <c r="D886" s="50"/>
    </row>
    <row r="887" spans="1:4">
      <c r="A887" s="70"/>
      <c r="B887" s="24"/>
      <c r="C887" s="71"/>
      <c r="D887" s="50"/>
    </row>
    <row r="888" spans="1:4">
      <c r="A888" s="70"/>
      <c r="B888" s="24"/>
      <c r="C888" s="71"/>
      <c r="D888" s="50"/>
    </row>
    <row r="889" spans="1:4">
      <c r="A889" s="70"/>
      <c r="B889" s="24"/>
      <c r="C889" s="71"/>
      <c r="D889" s="50"/>
    </row>
    <row r="890" spans="1:4">
      <c r="A890" s="70"/>
      <c r="B890" s="24"/>
      <c r="C890" s="71"/>
      <c r="D890" s="50"/>
    </row>
    <row r="891" spans="1:4">
      <c r="A891" s="70"/>
      <c r="B891" s="24"/>
      <c r="C891" s="71"/>
      <c r="D891" s="50"/>
    </row>
    <row r="892" spans="1:4">
      <c r="A892" s="70"/>
      <c r="B892" s="24"/>
      <c r="C892" s="71"/>
      <c r="D892" s="50"/>
    </row>
    <row r="893" spans="1:4">
      <c r="A893" s="70"/>
      <c r="B893" s="24"/>
      <c r="C893" s="71"/>
      <c r="D893" s="50"/>
    </row>
    <row r="894" spans="1:4">
      <c r="A894" s="70"/>
      <c r="B894" s="24"/>
      <c r="C894" s="71"/>
      <c r="D894" s="50"/>
    </row>
    <row r="895" spans="1:4">
      <c r="A895" s="70"/>
      <c r="B895" s="24"/>
      <c r="C895" s="71"/>
      <c r="D895" s="50"/>
    </row>
    <row r="896" spans="1:4">
      <c r="A896" s="70"/>
      <c r="B896" s="24"/>
      <c r="C896" s="71"/>
      <c r="D896" s="50"/>
    </row>
    <row r="897" spans="1:4">
      <c r="A897" s="70"/>
      <c r="B897" s="24"/>
      <c r="C897" s="71"/>
      <c r="D897" s="50"/>
    </row>
    <row r="898" spans="1:4">
      <c r="A898" s="70"/>
      <c r="B898" s="24"/>
      <c r="C898" s="71"/>
      <c r="D898" s="50"/>
    </row>
    <row r="899" spans="1:4">
      <c r="A899" s="70"/>
      <c r="B899" s="24"/>
      <c r="C899" s="71"/>
      <c r="D899" s="50"/>
    </row>
    <row r="900" spans="1:4">
      <c r="A900" s="70"/>
      <c r="B900" s="24"/>
      <c r="C900" s="71"/>
      <c r="D900" s="50"/>
    </row>
    <row r="901" spans="1:4">
      <c r="A901" s="70"/>
      <c r="B901" s="24"/>
      <c r="C901" s="71"/>
      <c r="D901" s="50"/>
    </row>
    <row r="902" spans="1:4">
      <c r="A902" s="70"/>
      <c r="B902" s="24"/>
      <c r="C902" s="71"/>
      <c r="D902" s="50"/>
    </row>
    <row r="903" spans="1:4">
      <c r="A903" s="70"/>
      <c r="B903" s="24"/>
      <c r="C903" s="71"/>
      <c r="D903" s="50"/>
    </row>
    <row r="904" spans="1:4">
      <c r="A904" s="70"/>
      <c r="B904" s="24"/>
      <c r="C904" s="71"/>
      <c r="D904" s="50"/>
    </row>
    <row r="905" spans="1:4">
      <c r="A905" s="70"/>
      <c r="B905" s="24"/>
      <c r="C905" s="71"/>
      <c r="D905" s="50"/>
    </row>
    <row r="906" spans="1:4">
      <c r="A906" s="70"/>
      <c r="B906" s="24"/>
      <c r="C906" s="71"/>
      <c r="D906" s="50"/>
    </row>
    <row r="907" spans="1:4">
      <c r="A907" s="70"/>
      <c r="B907" s="24"/>
      <c r="C907" s="71"/>
      <c r="D907" s="50"/>
    </row>
    <row r="908" spans="1:4">
      <c r="A908" s="70"/>
      <c r="B908" s="24"/>
      <c r="C908" s="71"/>
      <c r="D908" s="50"/>
    </row>
    <row r="909" spans="1:4">
      <c r="A909" s="70"/>
      <c r="B909" s="24"/>
      <c r="C909" s="71"/>
      <c r="D909" s="50"/>
    </row>
    <row r="910" spans="1:4">
      <c r="A910" s="70"/>
      <c r="B910" s="24"/>
      <c r="C910" s="71"/>
      <c r="D910" s="50"/>
    </row>
    <row r="911" spans="1:4">
      <c r="A911" s="70"/>
      <c r="B911" s="24"/>
      <c r="C911" s="71"/>
      <c r="D911" s="50"/>
    </row>
    <row r="912" spans="1:4">
      <c r="A912" s="70"/>
      <c r="B912" s="24"/>
      <c r="C912" s="71"/>
      <c r="D912" s="50"/>
    </row>
    <row r="913" spans="1:4">
      <c r="A913" s="70"/>
      <c r="B913" s="24"/>
      <c r="C913" s="71"/>
      <c r="D913" s="50"/>
    </row>
    <row r="914" spans="1:4">
      <c r="A914" s="70"/>
      <c r="B914" s="24"/>
      <c r="C914" s="71"/>
      <c r="D914" s="50"/>
    </row>
    <row r="915" spans="1:4">
      <c r="A915" s="70"/>
      <c r="B915" s="24"/>
      <c r="C915" s="71"/>
      <c r="D915" s="50"/>
    </row>
    <row r="916" spans="1:4">
      <c r="A916" s="70"/>
      <c r="B916" s="24"/>
      <c r="C916" s="71"/>
      <c r="D916" s="50"/>
    </row>
    <row r="917" spans="1:4">
      <c r="A917" s="70"/>
      <c r="B917" s="24"/>
      <c r="C917" s="71"/>
      <c r="D917" s="50"/>
    </row>
    <row r="918" spans="1:4">
      <c r="A918" s="70"/>
      <c r="B918" s="24"/>
      <c r="C918" s="71"/>
      <c r="D918" s="50"/>
    </row>
    <row r="919" spans="1:4">
      <c r="A919" s="70"/>
      <c r="B919" s="24"/>
      <c r="C919" s="71"/>
      <c r="D919" s="50"/>
    </row>
    <row r="920" spans="1:4">
      <c r="A920" s="70"/>
      <c r="B920" s="24"/>
      <c r="C920" s="71"/>
      <c r="D920" s="50"/>
    </row>
    <row r="921" spans="1:4">
      <c r="A921" s="70"/>
      <c r="B921" s="24"/>
      <c r="C921" s="71"/>
      <c r="D921" s="50"/>
    </row>
    <row r="922" spans="1:4">
      <c r="A922" s="70"/>
      <c r="B922" s="24"/>
      <c r="C922" s="71"/>
      <c r="D922" s="50"/>
    </row>
    <row r="923" spans="1:4">
      <c r="A923" s="70"/>
      <c r="B923" s="24"/>
      <c r="C923" s="71"/>
      <c r="D923" s="50"/>
    </row>
    <row r="924" spans="1:4">
      <c r="A924" s="70"/>
      <c r="B924" s="24"/>
      <c r="C924" s="71"/>
      <c r="D924" s="50"/>
    </row>
    <row r="925" spans="1:4">
      <c r="A925" s="70"/>
      <c r="B925" s="24"/>
      <c r="C925" s="71"/>
      <c r="D925" s="50"/>
    </row>
    <row r="926" spans="1:4">
      <c r="A926" s="70"/>
      <c r="B926" s="24"/>
      <c r="C926" s="71"/>
      <c r="D926" s="50"/>
    </row>
    <row r="927" spans="1:4">
      <c r="A927" s="70"/>
      <c r="B927" s="24"/>
      <c r="C927" s="71"/>
      <c r="D927" s="50"/>
    </row>
    <row r="928" spans="1:4">
      <c r="A928" s="70"/>
      <c r="B928" s="24"/>
      <c r="C928" s="71"/>
      <c r="D928" s="50"/>
    </row>
    <row r="929" spans="1:4">
      <c r="A929" s="70"/>
      <c r="B929" s="24"/>
      <c r="C929" s="71"/>
      <c r="D929" s="50"/>
    </row>
    <row r="930" spans="1:4">
      <c r="A930" s="70"/>
      <c r="B930" s="24"/>
      <c r="C930" s="71"/>
      <c r="D930" s="50"/>
    </row>
    <row r="931" spans="1:4">
      <c r="A931" s="70"/>
      <c r="B931" s="24"/>
      <c r="C931" s="71"/>
      <c r="D931" s="50"/>
    </row>
    <row r="932" spans="1:4">
      <c r="A932" s="70"/>
      <c r="B932" s="24"/>
      <c r="C932" s="71"/>
      <c r="D932" s="50"/>
    </row>
    <row r="933" spans="1:4">
      <c r="A933" s="70"/>
      <c r="B933" s="24"/>
      <c r="C933" s="71"/>
      <c r="D933" s="50"/>
    </row>
    <row r="934" spans="1:4">
      <c r="A934" s="70"/>
      <c r="B934" s="24"/>
      <c r="C934" s="71"/>
      <c r="D934" s="50"/>
    </row>
    <row r="935" spans="1:4">
      <c r="A935" s="70"/>
      <c r="B935" s="24"/>
      <c r="C935" s="71"/>
      <c r="D935" s="50"/>
    </row>
    <row r="936" spans="1:4">
      <c r="A936" s="70"/>
      <c r="B936" s="24"/>
      <c r="C936" s="71"/>
      <c r="D936" s="50"/>
    </row>
    <row r="937" spans="1:4">
      <c r="A937" s="70"/>
      <c r="B937" s="24"/>
      <c r="C937" s="71"/>
      <c r="D937" s="50"/>
    </row>
    <row r="938" spans="1:4">
      <c r="A938" s="70"/>
      <c r="B938" s="24"/>
      <c r="C938" s="71"/>
      <c r="D938" s="50"/>
    </row>
    <row r="939" spans="1:4">
      <c r="A939" s="70"/>
      <c r="B939" s="24"/>
      <c r="C939" s="71"/>
      <c r="D939" s="50"/>
    </row>
    <row r="940" spans="1:4">
      <c r="A940" s="70"/>
      <c r="B940" s="24"/>
      <c r="C940" s="71"/>
      <c r="D940" s="50"/>
    </row>
    <row r="941" spans="1:4">
      <c r="A941" s="70"/>
      <c r="B941" s="24"/>
      <c r="C941" s="71"/>
      <c r="D941" s="50"/>
    </row>
    <row r="942" spans="1:4">
      <c r="A942" s="70"/>
      <c r="B942" s="24"/>
      <c r="C942" s="71"/>
      <c r="D942" s="50"/>
    </row>
    <row r="943" spans="1:4">
      <c r="A943" s="70"/>
      <c r="B943" s="24"/>
      <c r="C943" s="71"/>
      <c r="D943" s="50"/>
    </row>
    <row r="944" spans="1:4">
      <c r="A944" s="70"/>
      <c r="B944" s="24"/>
      <c r="C944" s="71"/>
      <c r="D944" s="50"/>
    </row>
    <row r="945" spans="1:4">
      <c r="A945" s="70"/>
      <c r="B945" s="24"/>
      <c r="C945" s="71"/>
      <c r="D945" s="50"/>
    </row>
    <row r="946" spans="1:4">
      <c r="A946" s="70"/>
      <c r="B946" s="24"/>
      <c r="C946" s="71"/>
      <c r="D946" s="50"/>
    </row>
    <row r="947" spans="1:4">
      <c r="A947" s="70"/>
      <c r="B947" s="24"/>
      <c r="C947" s="71"/>
      <c r="D947" s="50"/>
    </row>
    <row r="948" spans="1:4">
      <c r="A948" s="70"/>
      <c r="B948" s="24"/>
      <c r="C948" s="71"/>
      <c r="D948" s="50"/>
    </row>
    <row r="949" spans="1:4">
      <c r="A949" s="70"/>
      <c r="B949" s="24"/>
      <c r="C949" s="71"/>
      <c r="D949" s="50"/>
    </row>
    <row r="950" spans="1:4">
      <c r="A950" s="70"/>
      <c r="B950" s="24"/>
      <c r="C950" s="71"/>
      <c r="D950" s="50"/>
    </row>
    <row r="951" spans="1:4">
      <c r="A951" s="70"/>
      <c r="B951" s="24"/>
      <c r="C951" s="71"/>
      <c r="D951" s="50"/>
    </row>
    <row r="952" spans="1:4">
      <c r="A952" s="70"/>
      <c r="B952" s="24"/>
      <c r="C952" s="71"/>
      <c r="D952" s="50"/>
    </row>
    <row r="953" spans="1:4">
      <c r="A953" s="70"/>
      <c r="B953" s="24"/>
      <c r="C953" s="71"/>
      <c r="D953" s="50"/>
    </row>
    <row r="954" spans="1:4">
      <c r="A954" s="70"/>
      <c r="B954" s="24"/>
      <c r="C954" s="71"/>
      <c r="D954" s="50"/>
    </row>
    <row r="955" spans="1:4">
      <c r="A955" s="70"/>
      <c r="B955" s="24"/>
      <c r="C955" s="71"/>
      <c r="D955" s="50"/>
    </row>
    <row r="956" spans="1:4">
      <c r="A956" s="70"/>
      <c r="B956" s="24"/>
      <c r="C956" s="71"/>
      <c r="D956" s="50"/>
    </row>
    <row r="957" spans="1:4">
      <c r="A957" s="70"/>
      <c r="B957" s="24"/>
      <c r="C957" s="71"/>
      <c r="D957" s="50"/>
    </row>
    <row r="958" spans="1:4">
      <c r="A958" s="70"/>
      <c r="B958" s="24"/>
      <c r="C958" s="71"/>
      <c r="D958" s="50"/>
    </row>
    <row r="959" spans="1:4">
      <c r="A959" s="70"/>
      <c r="B959" s="24"/>
      <c r="C959" s="71"/>
      <c r="D959" s="50"/>
    </row>
    <row r="960" spans="1:4">
      <c r="A960" s="70"/>
      <c r="B960" s="24"/>
      <c r="C960" s="71"/>
      <c r="D960" s="50"/>
    </row>
    <row r="961" spans="1:4">
      <c r="A961" s="70"/>
      <c r="B961" s="24"/>
      <c r="C961" s="71"/>
      <c r="D961" s="50"/>
    </row>
    <row r="962" spans="1:4">
      <c r="A962" s="70"/>
      <c r="B962" s="24"/>
      <c r="C962" s="71"/>
      <c r="D962" s="50"/>
    </row>
    <row r="963" spans="1:4">
      <c r="A963" s="70"/>
      <c r="B963" s="24"/>
      <c r="C963" s="71"/>
      <c r="D963" s="50"/>
    </row>
    <row r="964" spans="1:4">
      <c r="A964" s="70"/>
      <c r="B964" s="24"/>
      <c r="C964" s="71"/>
      <c r="D964" s="50"/>
    </row>
    <row r="965" spans="1:4">
      <c r="A965" s="70"/>
      <c r="B965" s="24"/>
      <c r="C965" s="71"/>
      <c r="D965" s="50"/>
    </row>
    <row r="966" spans="1:4">
      <c r="A966" s="70"/>
      <c r="B966" s="24"/>
      <c r="C966" s="71"/>
      <c r="D966" s="50"/>
    </row>
    <row r="967" spans="1:4">
      <c r="A967" s="70"/>
      <c r="B967" s="24"/>
      <c r="C967" s="71"/>
      <c r="D967" s="50"/>
    </row>
    <row r="968" spans="1:4">
      <c r="A968" s="70"/>
      <c r="B968" s="24"/>
      <c r="C968" s="71"/>
      <c r="D968" s="50"/>
    </row>
    <row r="969" spans="1:4">
      <c r="A969" s="70"/>
      <c r="B969" s="24"/>
      <c r="C969" s="71"/>
      <c r="D969" s="50"/>
    </row>
    <row r="970" spans="1:4">
      <c r="A970" s="70"/>
      <c r="B970" s="24"/>
      <c r="C970" s="71"/>
      <c r="D970" s="50"/>
    </row>
    <row r="971" spans="1:4">
      <c r="A971" s="70"/>
      <c r="B971" s="24"/>
      <c r="C971" s="71"/>
      <c r="D971" s="50"/>
    </row>
    <row r="972" spans="1:4">
      <c r="A972" s="70"/>
      <c r="B972" s="24"/>
      <c r="C972" s="71"/>
      <c r="D972" s="50"/>
    </row>
    <row r="973" spans="1:4">
      <c r="A973" s="70"/>
      <c r="B973" s="24"/>
      <c r="C973" s="71"/>
      <c r="D973" s="50"/>
    </row>
    <row r="974" spans="1:4">
      <c r="A974" s="70"/>
      <c r="B974" s="24"/>
      <c r="C974" s="71"/>
      <c r="D974" s="50"/>
    </row>
    <row r="975" spans="1:4">
      <c r="A975" s="70"/>
      <c r="B975" s="24"/>
      <c r="C975" s="71"/>
      <c r="D975" s="50"/>
    </row>
    <row r="976" spans="1:4">
      <c r="A976" s="70"/>
      <c r="B976" s="24"/>
      <c r="C976" s="71"/>
      <c r="D976" s="50"/>
    </row>
    <row r="977" spans="1:4">
      <c r="A977" s="70"/>
      <c r="B977" s="24"/>
      <c r="C977" s="71"/>
      <c r="D977" s="50"/>
    </row>
    <row r="978" spans="1:4">
      <c r="A978" s="70"/>
      <c r="B978" s="24"/>
      <c r="C978" s="71"/>
      <c r="D978" s="50"/>
    </row>
    <row r="979" spans="1:4">
      <c r="A979" s="70"/>
      <c r="B979" s="24"/>
      <c r="C979" s="71"/>
      <c r="D979" s="50"/>
    </row>
    <row r="980" spans="1:4">
      <c r="A980" s="70"/>
      <c r="B980" s="24"/>
      <c r="C980" s="71"/>
      <c r="D980" s="50"/>
    </row>
    <row r="981" spans="1:4">
      <c r="A981" s="70"/>
      <c r="B981" s="24"/>
      <c r="C981" s="71"/>
      <c r="D981" s="50"/>
    </row>
    <row r="982" spans="1:4">
      <c r="A982" s="70"/>
      <c r="B982" s="24"/>
      <c r="C982" s="71"/>
      <c r="D982" s="50"/>
    </row>
    <row r="983" spans="1:4">
      <c r="A983" s="70"/>
      <c r="B983" s="24"/>
      <c r="C983" s="71"/>
      <c r="D983" s="50"/>
    </row>
    <row r="984" spans="1:4">
      <c r="A984" s="70"/>
      <c r="B984" s="24"/>
      <c r="C984" s="71"/>
      <c r="D984" s="50"/>
    </row>
    <row r="985" spans="1:4">
      <c r="A985" s="70"/>
      <c r="B985" s="24"/>
      <c r="C985" s="71"/>
      <c r="D985" s="50"/>
    </row>
    <row r="986" spans="1:4">
      <c r="A986" s="70"/>
      <c r="B986" s="24"/>
      <c r="C986" s="71"/>
      <c r="D986" s="50"/>
    </row>
    <row r="987" spans="1:4">
      <c r="A987" s="70"/>
      <c r="B987" s="24"/>
      <c r="C987" s="71"/>
      <c r="D987" s="50"/>
    </row>
    <row r="988" spans="1:4">
      <c r="A988" s="70"/>
      <c r="B988" s="24"/>
      <c r="C988" s="71"/>
      <c r="D988" s="50"/>
    </row>
    <row r="989" spans="1:4">
      <c r="A989" s="70"/>
      <c r="B989" s="24"/>
      <c r="C989" s="71"/>
      <c r="D989" s="50"/>
    </row>
    <row r="990" spans="1:4">
      <c r="A990" s="70"/>
      <c r="B990" s="24"/>
      <c r="C990" s="71"/>
      <c r="D990" s="50"/>
    </row>
    <row r="991" spans="1:4">
      <c r="A991" s="70"/>
      <c r="B991" s="24"/>
      <c r="C991" s="71"/>
      <c r="D991" s="50"/>
    </row>
    <row r="992" spans="1:4">
      <c r="A992" s="70"/>
      <c r="B992" s="24"/>
      <c r="C992" s="71"/>
      <c r="D992" s="50"/>
    </row>
    <row r="993" spans="1:4">
      <c r="A993" s="70"/>
      <c r="B993" s="24"/>
      <c r="C993" s="71"/>
      <c r="D993" s="50"/>
    </row>
    <row r="994" spans="1:4">
      <c r="A994" s="70"/>
      <c r="B994" s="24"/>
      <c r="C994" s="71"/>
      <c r="D994" s="50"/>
    </row>
    <row r="995" spans="1:4">
      <c r="A995" s="70"/>
      <c r="B995" s="24"/>
      <c r="C995" s="71"/>
      <c r="D995" s="50"/>
    </row>
    <row r="996" spans="1:4">
      <c r="A996" s="70"/>
      <c r="B996" s="24"/>
      <c r="C996" s="71"/>
      <c r="D996" s="50"/>
    </row>
    <row r="997" spans="1:4">
      <c r="A997" s="70"/>
      <c r="B997" s="24"/>
      <c r="C997" s="71"/>
      <c r="D997" s="50"/>
    </row>
    <row r="998" spans="1:4">
      <c r="A998" s="70"/>
      <c r="B998" s="24"/>
      <c r="C998" s="71"/>
      <c r="D998" s="50"/>
    </row>
    <row r="999" spans="1:4">
      <c r="A999" s="70"/>
      <c r="B999" s="24"/>
      <c r="C999" s="71"/>
      <c r="D999" s="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E27:G30"/>
  <sheetViews>
    <sheetView workbookViewId="0"/>
  </sheetViews>
  <sheetFormatPr baseColWidth="10" defaultColWidth="11.1640625" defaultRowHeight="15" customHeight="1"/>
  <sheetData>
    <row r="27" spans="5:7">
      <c r="E27" s="72"/>
      <c r="F27" s="72"/>
      <c r="G27" s="72"/>
    </row>
    <row r="28" spans="5:7">
      <c r="E28" s="72"/>
      <c r="F28" s="72"/>
      <c r="G28" s="72"/>
    </row>
    <row r="29" spans="5:7">
      <c r="E29" s="72"/>
      <c r="F29" s="72"/>
      <c r="G29" s="72"/>
    </row>
    <row r="30" spans="5:7">
      <c r="E30" s="72"/>
      <c r="F30" s="72"/>
      <c r="G30" s="7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0" max="11" width="11.1640625" hidden="1"/>
  </cols>
  <sheetData>
    <row r="1" spans="1:11">
      <c r="A1" s="73" t="s">
        <v>1550</v>
      </c>
      <c r="B1" s="73" t="s">
        <v>6</v>
      </c>
      <c r="C1" s="73" t="s">
        <v>1551</v>
      </c>
      <c r="D1" s="73" t="s">
        <v>1552</v>
      </c>
      <c r="E1" s="73" t="s">
        <v>1553</v>
      </c>
      <c r="F1" s="73" t="s">
        <v>1554</v>
      </c>
      <c r="G1" s="73" t="s">
        <v>1555</v>
      </c>
      <c r="H1" s="73" t="s">
        <v>1556</v>
      </c>
      <c r="I1" s="73" t="s">
        <v>1557</v>
      </c>
      <c r="J1" s="73" t="s">
        <v>1558</v>
      </c>
      <c r="K1" s="73" t="s">
        <v>1558</v>
      </c>
    </row>
    <row r="2" spans="1:11">
      <c r="A2" s="74" t="s">
        <v>46</v>
      </c>
      <c r="B2" s="75" t="s">
        <v>22</v>
      </c>
      <c r="C2" s="75" t="s">
        <v>1559</v>
      </c>
      <c r="D2" s="75" t="s">
        <v>1560</v>
      </c>
      <c r="E2" s="75" t="s">
        <v>1561</v>
      </c>
      <c r="F2" s="75" t="s">
        <v>1562</v>
      </c>
      <c r="G2" s="75" t="s">
        <v>1563</v>
      </c>
      <c r="H2" s="75" t="s">
        <v>1564</v>
      </c>
      <c r="I2" s="75" t="s">
        <v>1565</v>
      </c>
      <c r="J2" s="75" t="s">
        <v>1566</v>
      </c>
      <c r="K2" s="75" t="s">
        <v>1567</v>
      </c>
    </row>
    <row r="3" spans="1:11">
      <c r="A3" s="74" t="s">
        <v>26</v>
      </c>
      <c r="B3" s="75" t="s">
        <v>22</v>
      </c>
      <c r="C3" s="75" t="s">
        <v>1559</v>
      </c>
      <c r="D3" s="75" t="s">
        <v>1560</v>
      </c>
      <c r="E3" s="75" t="s">
        <v>1568</v>
      </c>
      <c r="F3" s="75" t="s">
        <v>1569</v>
      </c>
      <c r="G3" s="75" t="s">
        <v>1570</v>
      </c>
      <c r="H3" s="75" t="s">
        <v>1571</v>
      </c>
      <c r="I3" s="75" t="s">
        <v>1572</v>
      </c>
      <c r="J3" s="75" t="s">
        <v>1573</v>
      </c>
      <c r="K3" s="75" t="s">
        <v>1574</v>
      </c>
    </row>
    <row r="4" spans="1:11">
      <c r="A4" s="74" t="s">
        <v>61</v>
      </c>
      <c r="B4" s="75" t="s">
        <v>22</v>
      </c>
      <c r="C4" s="75" t="s">
        <v>1575</v>
      </c>
      <c r="D4" s="75" t="s">
        <v>1560</v>
      </c>
      <c r="E4" s="75" t="s">
        <v>1576</v>
      </c>
      <c r="F4" s="75" t="s">
        <v>1577</v>
      </c>
      <c r="G4" s="75" t="s">
        <v>1578</v>
      </c>
      <c r="H4" s="75" t="s">
        <v>1579</v>
      </c>
      <c r="I4" s="75" t="s">
        <v>1580</v>
      </c>
      <c r="J4" s="75" t="s">
        <v>1581</v>
      </c>
      <c r="K4" s="75" t="s">
        <v>1582</v>
      </c>
    </row>
    <row r="5" spans="1:11">
      <c r="A5" s="74" t="s">
        <v>102</v>
      </c>
      <c r="B5" s="75" t="s">
        <v>22</v>
      </c>
      <c r="C5" s="75" t="s">
        <v>1575</v>
      </c>
      <c r="D5" s="75" t="s">
        <v>1560</v>
      </c>
      <c r="E5" s="75" t="s">
        <v>1583</v>
      </c>
      <c r="F5" s="75" t="s">
        <v>1577</v>
      </c>
      <c r="G5" s="75" t="s">
        <v>1584</v>
      </c>
      <c r="H5" s="75" t="s">
        <v>1585</v>
      </c>
      <c r="I5" s="75" t="s">
        <v>1586</v>
      </c>
      <c r="J5" s="75" t="s">
        <v>1587</v>
      </c>
      <c r="K5" s="75" t="s">
        <v>1588</v>
      </c>
    </row>
    <row r="6" spans="1:11">
      <c r="A6" s="74" t="s">
        <v>63</v>
      </c>
      <c r="B6" s="75" t="s">
        <v>22</v>
      </c>
      <c r="C6" s="75" t="s">
        <v>1589</v>
      </c>
      <c r="D6" s="75" t="s">
        <v>1560</v>
      </c>
      <c r="E6" s="75" t="s">
        <v>1590</v>
      </c>
      <c r="F6" s="75" t="s">
        <v>1591</v>
      </c>
      <c r="G6" s="75" t="s">
        <v>1592</v>
      </c>
      <c r="H6" s="75" t="s">
        <v>1593</v>
      </c>
      <c r="I6" s="75" t="s">
        <v>1594</v>
      </c>
      <c r="J6" s="75" t="s">
        <v>1595</v>
      </c>
      <c r="K6" s="75" t="s">
        <v>1596</v>
      </c>
    </row>
    <row r="7" spans="1:11">
      <c r="A7" s="74" t="s">
        <v>99</v>
      </c>
      <c r="B7" s="75" t="s">
        <v>22</v>
      </c>
      <c r="C7" s="75" t="s">
        <v>1597</v>
      </c>
      <c r="D7" s="75" t="s">
        <v>1560</v>
      </c>
      <c r="E7" s="75" t="s">
        <v>1598</v>
      </c>
      <c r="F7" s="75" t="s">
        <v>1599</v>
      </c>
      <c r="G7" s="75" t="s">
        <v>1600</v>
      </c>
      <c r="H7" s="75" t="s">
        <v>1601</v>
      </c>
      <c r="I7" s="75" t="s">
        <v>1602</v>
      </c>
      <c r="J7" s="75" t="s">
        <v>1603</v>
      </c>
      <c r="K7" s="75" t="s">
        <v>1604</v>
      </c>
    </row>
    <row r="8" spans="1:11">
      <c r="A8" s="74" t="s">
        <v>75</v>
      </c>
      <c r="B8" s="75" t="s">
        <v>22</v>
      </c>
      <c r="C8" s="75" t="s">
        <v>1597</v>
      </c>
      <c r="D8" s="75" t="s">
        <v>1560</v>
      </c>
      <c r="E8" s="75" t="s">
        <v>1605</v>
      </c>
      <c r="F8" s="75" t="s">
        <v>1606</v>
      </c>
      <c r="G8" s="75" t="s">
        <v>1607</v>
      </c>
      <c r="H8" s="75" t="s">
        <v>1608</v>
      </c>
      <c r="I8" s="75" t="s">
        <v>1609</v>
      </c>
      <c r="J8" s="75" t="s">
        <v>1610</v>
      </c>
      <c r="K8" s="75" t="s">
        <v>1611</v>
      </c>
    </row>
    <row r="9" spans="1:11">
      <c r="A9" s="74" t="s">
        <v>100</v>
      </c>
      <c r="B9" s="75" t="s">
        <v>22</v>
      </c>
      <c r="C9" s="75" t="s">
        <v>1597</v>
      </c>
      <c r="D9" s="75" t="s">
        <v>1560</v>
      </c>
      <c r="E9" s="75" t="s">
        <v>1612</v>
      </c>
      <c r="F9" s="75" t="s">
        <v>1613</v>
      </c>
      <c r="G9" s="75" t="s">
        <v>1614</v>
      </c>
      <c r="H9" s="75" t="s">
        <v>1615</v>
      </c>
      <c r="I9" s="75" t="s">
        <v>1616</v>
      </c>
      <c r="J9" s="75" t="s">
        <v>1617</v>
      </c>
      <c r="K9" s="75" t="s">
        <v>1618</v>
      </c>
    </row>
    <row r="10" spans="1:11">
      <c r="A10" s="74" t="s">
        <v>55</v>
      </c>
      <c r="B10" s="75" t="s">
        <v>22</v>
      </c>
      <c r="C10" s="75" t="s">
        <v>1597</v>
      </c>
      <c r="D10" s="75" t="s">
        <v>1560</v>
      </c>
      <c r="E10" s="75" t="s">
        <v>1619</v>
      </c>
      <c r="F10" s="75" t="s">
        <v>1620</v>
      </c>
      <c r="G10" s="75" t="s">
        <v>1621</v>
      </c>
      <c r="H10" s="75" t="s">
        <v>1622</v>
      </c>
      <c r="I10" s="75" t="s">
        <v>1623</v>
      </c>
      <c r="J10" s="75" t="s">
        <v>1624</v>
      </c>
      <c r="K10" s="75" t="s">
        <v>1625</v>
      </c>
    </row>
    <row r="11" spans="1:11">
      <c r="A11" s="74" t="s">
        <v>29</v>
      </c>
      <c r="B11" s="75" t="s">
        <v>22</v>
      </c>
      <c r="C11" s="75" t="s">
        <v>1597</v>
      </c>
      <c r="D11" s="75" t="s">
        <v>1560</v>
      </c>
      <c r="E11" s="75" t="s">
        <v>1626</v>
      </c>
      <c r="F11" s="75" t="s">
        <v>1627</v>
      </c>
      <c r="G11" s="75" t="s">
        <v>1628</v>
      </c>
      <c r="H11" s="75" t="s">
        <v>1629</v>
      </c>
      <c r="I11" s="75" t="s">
        <v>1630</v>
      </c>
      <c r="J11" s="75" t="s">
        <v>1631</v>
      </c>
      <c r="K11" s="75" t="s">
        <v>1632</v>
      </c>
    </row>
    <row r="12" spans="1:11">
      <c r="A12" s="74" t="s">
        <v>44</v>
      </c>
      <c r="B12" s="75" t="s">
        <v>22</v>
      </c>
      <c r="C12" s="75" t="s">
        <v>1633</v>
      </c>
      <c r="D12" s="75" t="s">
        <v>1560</v>
      </c>
      <c r="E12" s="75" t="s">
        <v>1634</v>
      </c>
      <c r="F12" s="75" t="s">
        <v>1635</v>
      </c>
      <c r="G12" s="75" t="s">
        <v>1636</v>
      </c>
      <c r="H12" s="75" t="s">
        <v>1637</v>
      </c>
      <c r="I12" s="75" t="s">
        <v>1638</v>
      </c>
      <c r="J12" s="75" t="s">
        <v>1639</v>
      </c>
      <c r="K12" s="75" t="s">
        <v>1640</v>
      </c>
    </row>
    <row r="13" spans="1:11">
      <c r="A13" s="74" t="s">
        <v>78</v>
      </c>
      <c r="B13" s="75" t="s">
        <v>22</v>
      </c>
      <c r="C13" s="75" t="s">
        <v>1633</v>
      </c>
      <c r="D13" s="75" t="s">
        <v>1560</v>
      </c>
      <c r="E13" s="75" t="s">
        <v>1641</v>
      </c>
      <c r="F13" s="75" t="s">
        <v>1642</v>
      </c>
      <c r="G13" s="75" t="s">
        <v>1643</v>
      </c>
      <c r="H13" s="75" t="s">
        <v>1644</v>
      </c>
      <c r="I13" s="75" t="s">
        <v>1645</v>
      </c>
      <c r="J13" s="75" t="s">
        <v>1646</v>
      </c>
      <c r="K13" s="75" t="s">
        <v>1647</v>
      </c>
    </row>
    <row r="14" spans="1:11">
      <c r="A14" s="74" t="s">
        <v>72</v>
      </c>
      <c r="B14" s="75" t="s">
        <v>22</v>
      </c>
      <c r="C14" s="75" t="s">
        <v>1633</v>
      </c>
      <c r="D14" s="75" t="s">
        <v>1560</v>
      </c>
      <c r="E14" s="75" t="s">
        <v>1648</v>
      </c>
      <c r="F14" s="75" t="s">
        <v>1649</v>
      </c>
      <c r="G14" s="75" t="s">
        <v>1650</v>
      </c>
      <c r="H14" s="75" t="s">
        <v>1651</v>
      </c>
      <c r="I14" s="75" t="s">
        <v>1652</v>
      </c>
      <c r="J14" s="75" t="s">
        <v>1653</v>
      </c>
      <c r="K14" s="75" t="s">
        <v>1654</v>
      </c>
    </row>
    <row r="15" spans="1:11">
      <c r="A15" s="74" t="s">
        <v>1655</v>
      </c>
      <c r="B15" s="75" t="s">
        <v>22</v>
      </c>
      <c r="C15" s="75" t="s">
        <v>1656</v>
      </c>
      <c r="D15" s="75" t="s">
        <v>1560</v>
      </c>
      <c r="E15" s="75" t="s">
        <v>1657</v>
      </c>
      <c r="F15" s="75" t="s">
        <v>1658</v>
      </c>
      <c r="G15" s="75" t="s">
        <v>1659</v>
      </c>
      <c r="H15" s="75" t="s">
        <v>1660</v>
      </c>
      <c r="I15" s="75" t="s">
        <v>1661</v>
      </c>
      <c r="J15" s="75" t="s">
        <v>1662</v>
      </c>
      <c r="K15" s="75" t="s">
        <v>1663</v>
      </c>
    </row>
    <row r="16" spans="1:11">
      <c r="A16" s="74" t="s">
        <v>60</v>
      </c>
      <c r="B16" s="75" t="s">
        <v>22</v>
      </c>
      <c r="C16" s="75" t="s">
        <v>1656</v>
      </c>
      <c r="D16" s="75" t="s">
        <v>1560</v>
      </c>
      <c r="E16" s="75" t="s">
        <v>1664</v>
      </c>
      <c r="F16" s="75" t="s">
        <v>1665</v>
      </c>
      <c r="G16" s="75" t="s">
        <v>1666</v>
      </c>
      <c r="H16" s="75" t="s">
        <v>1667</v>
      </c>
      <c r="I16" s="75" t="s">
        <v>1668</v>
      </c>
      <c r="J16" s="75" t="s">
        <v>1669</v>
      </c>
      <c r="K16" s="75" t="s">
        <v>1670</v>
      </c>
    </row>
    <row r="17" spans="1:11">
      <c r="A17" s="74" t="s">
        <v>21</v>
      </c>
      <c r="B17" s="75" t="s">
        <v>22</v>
      </c>
      <c r="C17" s="75" t="s">
        <v>1656</v>
      </c>
      <c r="D17" s="75" t="s">
        <v>1560</v>
      </c>
      <c r="E17" s="75" t="s">
        <v>1671</v>
      </c>
      <c r="F17" s="75" t="s">
        <v>1672</v>
      </c>
      <c r="G17" s="75" t="s">
        <v>1673</v>
      </c>
      <c r="H17" s="75" t="s">
        <v>1674</v>
      </c>
      <c r="I17" s="75" t="s">
        <v>1675</v>
      </c>
      <c r="J17" s="75" t="s">
        <v>1676</v>
      </c>
      <c r="K17" s="75" t="s">
        <v>1677</v>
      </c>
    </row>
    <row r="18" spans="1:11">
      <c r="A18" s="74" t="s">
        <v>1678</v>
      </c>
      <c r="B18" s="75" t="s">
        <v>22</v>
      </c>
      <c r="C18" s="75" t="s">
        <v>1656</v>
      </c>
      <c r="D18" s="75" t="s">
        <v>1560</v>
      </c>
      <c r="E18" s="75" t="s">
        <v>1679</v>
      </c>
      <c r="F18" s="75" t="s">
        <v>1680</v>
      </c>
      <c r="G18" s="75" t="s">
        <v>1681</v>
      </c>
      <c r="H18" s="75" t="s">
        <v>1682</v>
      </c>
      <c r="I18" s="75" t="s">
        <v>1683</v>
      </c>
      <c r="J18" s="75" t="s">
        <v>1684</v>
      </c>
      <c r="K18" s="75" t="s">
        <v>1685</v>
      </c>
    </row>
    <row r="19" spans="1:11">
      <c r="A19" s="74" t="s">
        <v>98</v>
      </c>
      <c r="B19" s="75" t="s">
        <v>22</v>
      </c>
      <c r="C19" s="75" t="s">
        <v>1656</v>
      </c>
      <c r="D19" s="75" t="s">
        <v>1560</v>
      </c>
      <c r="E19" s="75" t="s">
        <v>1686</v>
      </c>
      <c r="F19" s="75" t="s">
        <v>1680</v>
      </c>
      <c r="G19" s="75" t="s">
        <v>1687</v>
      </c>
      <c r="H19" s="75" t="s">
        <v>1688</v>
      </c>
      <c r="I19" s="75" t="s">
        <v>1689</v>
      </c>
      <c r="J19" s="75" t="s">
        <v>1690</v>
      </c>
      <c r="K19" s="75" t="s">
        <v>1691</v>
      </c>
    </row>
    <row r="20" spans="1:11">
      <c r="A20" s="74" t="s">
        <v>51</v>
      </c>
      <c r="B20" s="75" t="s">
        <v>22</v>
      </c>
      <c r="C20" s="75" t="s">
        <v>1656</v>
      </c>
      <c r="D20" s="75" t="s">
        <v>1560</v>
      </c>
      <c r="E20" s="75" t="s">
        <v>1692</v>
      </c>
      <c r="F20" s="75" t="s">
        <v>1693</v>
      </c>
      <c r="G20" s="75" t="s">
        <v>1694</v>
      </c>
      <c r="H20" s="75" t="s">
        <v>1695</v>
      </c>
      <c r="I20" s="75" t="s">
        <v>1696</v>
      </c>
      <c r="J20" s="75" t="s">
        <v>1697</v>
      </c>
      <c r="K20" s="75" t="s">
        <v>1698</v>
      </c>
    </row>
    <row r="21" spans="1:11">
      <c r="A21" s="74" t="s">
        <v>59</v>
      </c>
      <c r="B21" s="75" t="s">
        <v>22</v>
      </c>
      <c r="C21" s="75" t="s">
        <v>1656</v>
      </c>
      <c r="D21" s="75" t="s">
        <v>1560</v>
      </c>
      <c r="E21" s="75" t="s">
        <v>1699</v>
      </c>
      <c r="F21" s="75" t="s">
        <v>1700</v>
      </c>
      <c r="G21" s="75" t="s">
        <v>1701</v>
      </c>
      <c r="H21" s="75" t="s">
        <v>1702</v>
      </c>
      <c r="I21" s="75" t="s">
        <v>1703</v>
      </c>
      <c r="J21" s="75" t="s">
        <v>1704</v>
      </c>
      <c r="K21" s="75" t="s">
        <v>1705</v>
      </c>
    </row>
    <row r="22" spans="1:11">
      <c r="A22" s="74" t="s">
        <v>73</v>
      </c>
      <c r="B22" s="75" t="s">
        <v>22</v>
      </c>
      <c r="C22" s="75" t="s">
        <v>1706</v>
      </c>
      <c r="D22" s="75" t="s">
        <v>1560</v>
      </c>
      <c r="E22" s="75" t="s">
        <v>1707</v>
      </c>
      <c r="F22" s="75" t="s">
        <v>1708</v>
      </c>
      <c r="G22" s="75" t="s">
        <v>1709</v>
      </c>
      <c r="H22" s="75" t="s">
        <v>1710</v>
      </c>
      <c r="I22" s="75" t="s">
        <v>1711</v>
      </c>
      <c r="J22" s="75" t="s">
        <v>1712</v>
      </c>
      <c r="K22" s="75" t="s">
        <v>1713</v>
      </c>
    </row>
    <row r="23" spans="1:11">
      <c r="A23" s="74" t="s">
        <v>69</v>
      </c>
      <c r="B23" s="75" t="s">
        <v>22</v>
      </c>
      <c r="C23" s="75" t="s">
        <v>1714</v>
      </c>
      <c r="D23" s="75" t="s">
        <v>1560</v>
      </c>
      <c r="E23" s="75" t="s">
        <v>1715</v>
      </c>
      <c r="F23" s="75" t="s">
        <v>1716</v>
      </c>
      <c r="G23" s="75" t="s">
        <v>1717</v>
      </c>
      <c r="H23" s="75" t="s">
        <v>1718</v>
      </c>
      <c r="I23" s="75" t="s">
        <v>1719</v>
      </c>
      <c r="J23" s="75" t="s">
        <v>1720</v>
      </c>
      <c r="K23" s="75" t="s">
        <v>1721</v>
      </c>
    </row>
    <row r="24" spans="1:11">
      <c r="A24" s="74" t="s">
        <v>88</v>
      </c>
      <c r="B24" s="75" t="s">
        <v>22</v>
      </c>
      <c r="C24" s="75" t="s">
        <v>1722</v>
      </c>
      <c r="D24" s="75" t="s">
        <v>1560</v>
      </c>
      <c r="E24" s="75" t="s">
        <v>1723</v>
      </c>
      <c r="F24" s="75" t="s">
        <v>1724</v>
      </c>
      <c r="G24" s="75" t="s">
        <v>1725</v>
      </c>
      <c r="H24" s="75" t="s">
        <v>1726</v>
      </c>
      <c r="I24" s="75" t="s">
        <v>1727</v>
      </c>
      <c r="J24" s="75" t="s">
        <v>1728</v>
      </c>
      <c r="K24" s="75" t="s">
        <v>1729</v>
      </c>
    </row>
    <row r="25" spans="1:11">
      <c r="A25" s="74" t="s">
        <v>23</v>
      </c>
      <c r="B25" s="75" t="s">
        <v>22</v>
      </c>
      <c r="C25" s="75" t="s">
        <v>1722</v>
      </c>
      <c r="D25" s="75" t="s">
        <v>1560</v>
      </c>
      <c r="E25" s="75" t="s">
        <v>1730</v>
      </c>
      <c r="F25" s="75" t="s">
        <v>1731</v>
      </c>
      <c r="G25" s="75" t="s">
        <v>1732</v>
      </c>
      <c r="H25" s="75" t="s">
        <v>1733</v>
      </c>
      <c r="I25" s="75" t="s">
        <v>1734</v>
      </c>
      <c r="J25" s="75" t="s">
        <v>1735</v>
      </c>
      <c r="K25" s="75" t="s">
        <v>1736</v>
      </c>
    </row>
    <row r="26" spans="1:11">
      <c r="A26" s="74" t="s">
        <v>105</v>
      </c>
      <c r="B26" s="75" t="s">
        <v>22</v>
      </c>
      <c r="C26" s="75" t="s">
        <v>1722</v>
      </c>
      <c r="D26" s="75" t="s">
        <v>1560</v>
      </c>
      <c r="E26" s="75" t="s">
        <v>1737</v>
      </c>
      <c r="F26" s="75" t="s">
        <v>1738</v>
      </c>
      <c r="G26" s="75" t="s">
        <v>1739</v>
      </c>
      <c r="H26" s="75" t="s">
        <v>1740</v>
      </c>
      <c r="I26" s="76" t="s">
        <v>1741</v>
      </c>
      <c r="J26" s="75" t="s">
        <v>1742</v>
      </c>
      <c r="K26" s="75" t="s">
        <v>1743</v>
      </c>
    </row>
    <row r="27" spans="1:11">
      <c r="A27" s="74" t="s">
        <v>39</v>
      </c>
      <c r="B27" s="75" t="s">
        <v>22</v>
      </c>
      <c r="C27" s="75" t="s">
        <v>1722</v>
      </c>
      <c r="D27" s="75" t="s">
        <v>1560</v>
      </c>
      <c r="E27" s="75" t="s">
        <v>1744</v>
      </c>
      <c r="F27" s="75" t="s">
        <v>1745</v>
      </c>
      <c r="G27" s="75" t="s">
        <v>1746</v>
      </c>
      <c r="H27" s="75" t="s">
        <v>1747</v>
      </c>
      <c r="I27" s="75" t="s">
        <v>1748</v>
      </c>
      <c r="J27" s="75" t="s">
        <v>1749</v>
      </c>
      <c r="K27" s="75" t="s">
        <v>1750</v>
      </c>
    </row>
    <row r="28" spans="1:11">
      <c r="A28" s="74" t="s">
        <v>96</v>
      </c>
      <c r="B28" s="75" t="s">
        <v>22</v>
      </c>
      <c r="C28" s="75" t="s">
        <v>1722</v>
      </c>
      <c r="D28" s="75" t="s">
        <v>1560</v>
      </c>
      <c r="E28" s="75" t="s">
        <v>1751</v>
      </c>
      <c r="F28" s="75" t="s">
        <v>1752</v>
      </c>
      <c r="G28" s="75" t="s">
        <v>1753</v>
      </c>
      <c r="H28" s="75" t="s">
        <v>1754</v>
      </c>
      <c r="I28" s="75" t="s">
        <v>1755</v>
      </c>
      <c r="J28" s="75" t="s">
        <v>1756</v>
      </c>
      <c r="K28" s="75" t="s">
        <v>1757</v>
      </c>
    </row>
    <row r="29" spans="1:11">
      <c r="A29" s="74" t="s">
        <v>52</v>
      </c>
      <c r="B29" s="75" t="s">
        <v>22</v>
      </c>
      <c r="C29" s="75" t="s">
        <v>1722</v>
      </c>
      <c r="D29" s="75" t="s">
        <v>1560</v>
      </c>
      <c r="E29" s="75" t="s">
        <v>1758</v>
      </c>
      <c r="F29" s="75" t="s">
        <v>1752</v>
      </c>
      <c r="G29" s="75" t="s">
        <v>1759</v>
      </c>
      <c r="H29" s="75" t="s">
        <v>1760</v>
      </c>
      <c r="I29" s="75" t="s">
        <v>1761</v>
      </c>
      <c r="J29" s="75" t="s">
        <v>1762</v>
      </c>
      <c r="K29" s="75" t="s">
        <v>1763</v>
      </c>
    </row>
    <row r="30" spans="1:11">
      <c r="A30" s="74" t="s">
        <v>1764</v>
      </c>
      <c r="B30" s="75" t="s">
        <v>22</v>
      </c>
      <c r="C30" s="75" t="s">
        <v>1722</v>
      </c>
      <c r="D30" s="75" t="s">
        <v>1560</v>
      </c>
      <c r="E30" s="75" t="s">
        <v>1765</v>
      </c>
      <c r="F30" s="75" t="s">
        <v>1766</v>
      </c>
      <c r="G30" s="75" t="s">
        <v>1767</v>
      </c>
      <c r="H30" s="75" t="s">
        <v>1768</v>
      </c>
      <c r="I30" s="75" t="s">
        <v>1769</v>
      </c>
      <c r="J30" s="75" t="s">
        <v>1770</v>
      </c>
      <c r="K30" s="75" t="s">
        <v>1771</v>
      </c>
    </row>
    <row r="31" spans="1:11">
      <c r="A31" s="74" t="s">
        <v>33</v>
      </c>
      <c r="B31" s="75" t="s">
        <v>22</v>
      </c>
      <c r="C31" s="75" t="s">
        <v>1722</v>
      </c>
      <c r="D31" s="75" t="s">
        <v>1560</v>
      </c>
      <c r="E31" s="75" t="s">
        <v>1772</v>
      </c>
      <c r="F31" s="75" t="s">
        <v>1773</v>
      </c>
      <c r="G31" s="75" t="s">
        <v>1774</v>
      </c>
      <c r="H31" s="75" t="s">
        <v>1775</v>
      </c>
      <c r="I31" s="75" t="s">
        <v>1776</v>
      </c>
      <c r="J31" s="75" t="s">
        <v>1777</v>
      </c>
      <c r="K31" s="75" t="s">
        <v>1778</v>
      </c>
    </row>
    <row r="32" spans="1:11">
      <c r="A32" s="74" t="s">
        <v>101</v>
      </c>
      <c r="B32" s="75" t="s">
        <v>22</v>
      </c>
      <c r="C32" s="75" t="s">
        <v>1722</v>
      </c>
      <c r="D32" s="75" t="s">
        <v>1560</v>
      </c>
      <c r="E32" s="75" t="s">
        <v>1779</v>
      </c>
      <c r="F32" s="75" t="s">
        <v>1766</v>
      </c>
      <c r="G32" s="75" t="s">
        <v>1780</v>
      </c>
      <c r="H32" s="75" t="s">
        <v>1781</v>
      </c>
      <c r="I32" s="75" t="s">
        <v>1782</v>
      </c>
      <c r="J32" s="75" t="s">
        <v>1783</v>
      </c>
      <c r="K32" s="75" t="s">
        <v>1784</v>
      </c>
    </row>
    <row r="33" spans="1:11">
      <c r="A33" s="74" t="s">
        <v>93</v>
      </c>
      <c r="B33" s="75" t="s">
        <v>22</v>
      </c>
      <c r="C33" s="75" t="s">
        <v>1722</v>
      </c>
      <c r="D33" s="75" t="s">
        <v>1560</v>
      </c>
      <c r="E33" s="75" t="s">
        <v>1785</v>
      </c>
      <c r="F33" s="75" t="s">
        <v>1606</v>
      </c>
      <c r="G33" s="75" t="s">
        <v>1786</v>
      </c>
      <c r="H33" s="75" t="s">
        <v>1787</v>
      </c>
      <c r="I33" s="75" t="s">
        <v>1788</v>
      </c>
      <c r="J33" s="75" t="s">
        <v>1789</v>
      </c>
      <c r="K33" s="75" t="s">
        <v>1790</v>
      </c>
    </row>
    <row r="34" spans="1:11">
      <c r="A34" s="74" t="s">
        <v>49</v>
      </c>
      <c r="B34" s="75" t="s">
        <v>22</v>
      </c>
      <c r="C34" s="75" t="s">
        <v>1722</v>
      </c>
      <c r="D34" s="75" t="s">
        <v>1560</v>
      </c>
      <c r="E34" s="75" t="s">
        <v>1791</v>
      </c>
      <c r="F34" s="75" t="s">
        <v>1792</v>
      </c>
      <c r="G34" s="75" t="s">
        <v>1793</v>
      </c>
      <c r="H34" s="75" t="s">
        <v>1794</v>
      </c>
      <c r="I34" s="75" t="s">
        <v>1795</v>
      </c>
      <c r="J34" s="75" t="s">
        <v>1796</v>
      </c>
      <c r="K34" s="75" t="s">
        <v>1797</v>
      </c>
    </row>
    <row r="35" spans="1:11">
      <c r="A35" s="74" t="s">
        <v>25</v>
      </c>
      <c r="B35" s="75" t="s">
        <v>22</v>
      </c>
      <c r="C35" s="75" t="s">
        <v>1722</v>
      </c>
      <c r="D35" s="75" t="s">
        <v>1560</v>
      </c>
      <c r="E35" s="75" t="s">
        <v>1798</v>
      </c>
      <c r="F35" s="75" t="s">
        <v>1799</v>
      </c>
      <c r="G35" s="75" t="s">
        <v>1800</v>
      </c>
      <c r="H35" s="75" t="s">
        <v>1801</v>
      </c>
      <c r="I35" s="76" t="s">
        <v>1802</v>
      </c>
      <c r="J35" s="75" t="s">
        <v>1803</v>
      </c>
      <c r="K35" s="75" t="s">
        <v>1804</v>
      </c>
    </row>
    <row r="36" spans="1:11">
      <c r="A36" s="74" t="s">
        <v>48</v>
      </c>
      <c r="B36" s="75" t="s">
        <v>22</v>
      </c>
      <c r="C36" s="75" t="s">
        <v>1722</v>
      </c>
      <c r="D36" s="75" t="s">
        <v>1560</v>
      </c>
      <c r="E36" s="75" t="s">
        <v>1805</v>
      </c>
      <c r="F36" s="75" t="s">
        <v>1724</v>
      </c>
      <c r="G36" s="75" t="s">
        <v>1806</v>
      </c>
      <c r="H36" s="75" t="s">
        <v>1807</v>
      </c>
      <c r="I36" s="75" t="s">
        <v>1808</v>
      </c>
      <c r="J36" s="75" t="s">
        <v>1809</v>
      </c>
      <c r="K36" s="75" t="s">
        <v>1810</v>
      </c>
    </row>
    <row r="37" spans="1:11">
      <c r="A37" s="74" t="s">
        <v>79</v>
      </c>
      <c r="B37" s="75" t="s">
        <v>22</v>
      </c>
      <c r="C37" s="75" t="s">
        <v>1722</v>
      </c>
      <c r="D37" s="75" t="s">
        <v>1560</v>
      </c>
      <c r="E37" s="75" t="s">
        <v>1811</v>
      </c>
      <c r="F37" s="75" t="s">
        <v>1812</v>
      </c>
      <c r="G37" s="75" t="s">
        <v>1813</v>
      </c>
      <c r="H37" s="75" t="s">
        <v>1814</v>
      </c>
      <c r="I37" s="75" t="s">
        <v>1815</v>
      </c>
      <c r="J37" s="75" t="s">
        <v>1816</v>
      </c>
      <c r="K37" s="75" t="s">
        <v>1817</v>
      </c>
    </row>
    <row r="38" spans="1:11">
      <c r="A38" s="74" t="s">
        <v>35</v>
      </c>
      <c r="B38" s="75" t="s">
        <v>22</v>
      </c>
      <c r="C38" s="75" t="s">
        <v>1722</v>
      </c>
      <c r="D38" s="75" t="s">
        <v>1560</v>
      </c>
      <c r="E38" s="75" t="s">
        <v>1818</v>
      </c>
      <c r="F38" s="75" t="s">
        <v>1738</v>
      </c>
      <c r="G38" s="75" t="s">
        <v>1819</v>
      </c>
      <c r="H38" s="75" t="s">
        <v>1820</v>
      </c>
      <c r="I38" s="75" t="s">
        <v>1821</v>
      </c>
      <c r="J38" s="75" t="s">
        <v>1822</v>
      </c>
      <c r="K38" s="75" t="s">
        <v>1823</v>
      </c>
    </row>
    <row r="39" spans="1:11">
      <c r="A39" s="74" t="s">
        <v>36</v>
      </c>
      <c r="B39" s="75" t="s">
        <v>22</v>
      </c>
      <c r="C39" s="75" t="s">
        <v>1722</v>
      </c>
      <c r="D39" s="75" t="s">
        <v>1560</v>
      </c>
      <c r="E39" s="75" t="s">
        <v>1824</v>
      </c>
      <c r="F39" s="75" t="s">
        <v>1799</v>
      </c>
      <c r="G39" s="75" t="s">
        <v>1825</v>
      </c>
      <c r="H39" s="75" t="s">
        <v>1826</v>
      </c>
      <c r="I39" s="76" t="s">
        <v>1827</v>
      </c>
      <c r="J39" s="75" t="s">
        <v>1828</v>
      </c>
      <c r="K39" s="75" t="s">
        <v>1829</v>
      </c>
    </row>
    <row r="40" spans="1:11">
      <c r="A40" s="74" t="s">
        <v>58</v>
      </c>
      <c r="B40" s="75" t="s">
        <v>22</v>
      </c>
      <c r="C40" s="75" t="s">
        <v>1722</v>
      </c>
      <c r="D40" s="75" t="s">
        <v>1560</v>
      </c>
      <c r="E40" s="75" t="s">
        <v>1830</v>
      </c>
      <c r="F40" s="75" t="s">
        <v>1773</v>
      </c>
      <c r="G40" s="75" t="s">
        <v>1831</v>
      </c>
      <c r="H40" s="75" t="s">
        <v>1832</v>
      </c>
      <c r="I40" s="75" t="s">
        <v>1833</v>
      </c>
      <c r="J40" s="75" t="s">
        <v>1834</v>
      </c>
      <c r="K40" s="75" t="s">
        <v>1835</v>
      </c>
    </row>
    <row r="41" spans="1:11">
      <c r="A41" s="74" t="s">
        <v>84</v>
      </c>
      <c r="B41" s="75" t="s">
        <v>22</v>
      </c>
      <c r="C41" s="75" t="s">
        <v>1836</v>
      </c>
      <c r="D41" s="75" t="s">
        <v>1560</v>
      </c>
      <c r="E41" s="75" t="s">
        <v>1837</v>
      </c>
      <c r="F41" s="75" t="s">
        <v>1838</v>
      </c>
      <c r="G41" s="75" t="s">
        <v>1839</v>
      </c>
      <c r="H41" s="75" t="s">
        <v>1840</v>
      </c>
      <c r="I41" s="75" t="s">
        <v>1841</v>
      </c>
      <c r="J41" s="75" t="s">
        <v>1842</v>
      </c>
      <c r="K41" s="75" t="s">
        <v>1843</v>
      </c>
    </row>
    <row r="42" spans="1:11">
      <c r="A42" s="74" t="s">
        <v>43</v>
      </c>
      <c r="B42" s="75" t="s">
        <v>22</v>
      </c>
      <c r="C42" s="75" t="s">
        <v>1836</v>
      </c>
      <c r="D42" s="75" t="s">
        <v>1560</v>
      </c>
      <c r="E42" s="75" t="s">
        <v>1844</v>
      </c>
      <c r="F42" s="75" t="s">
        <v>1845</v>
      </c>
      <c r="G42" s="75" t="s">
        <v>1846</v>
      </c>
      <c r="H42" s="75" t="s">
        <v>1847</v>
      </c>
      <c r="I42" s="75" t="s">
        <v>1848</v>
      </c>
      <c r="J42" s="75" t="s">
        <v>1849</v>
      </c>
      <c r="K42" s="75" t="s">
        <v>1850</v>
      </c>
    </row>
    <row r="43" spans="1:11">
      <c r="A43" s="74" t="s">
        <v>31</v>
      </c>
      <c r="B43" s="75" t="s">
        <v>22</v>
      </c>
      <c r="C43" s="75" t="s">
        <v>1836</v>
      </c>
      <c r="D43" s="75" t="s">
        <v>1560</v>
      </c>
      <c r="E43" s="75" t="s">
        <v>1851</v>
      </c>
      <c r="F43" s="75" t="s">
        <v>1852</v>
      </c>
      <c r="G43" s="75" t="s">
        <v>1853</v>
      </c>
      <c r="H43" s="75" t="s">
        <v>1854</v>
      </c>
      <c r="I43" s="75" t="s">
        <v>1855</v>
      </c>
      <c r="J43" s="75" t="s">
        <v>1856</v>
      </c>
      <c r="K43" s="75" t="s">
        <v>1857</v>
      </c>
    </row>
    <row r="44" spans="1:11">
      <c r="A44" s="74" t="s">
        <v>57</v>
      </c>
      <c r="B44" s="75" t="s">
        <v>22</v>
      </c>
      <c r="C44" s="75" t="s">
        <v>1836</v>
      </c>
      <c r="D44" s="75" t="s">
        <v>1560</v>
      </c>
      <c r="E44" s="75" t="s">
        <v>1858</v>
      </c>
      <c r="F44" s="75" t="s">
        <v>1845</v>
      </c>
      <c r="G44" s="75" t="s">
        <v>1859</v>
      </c>
      <c r="H44" s="75" t="s">
        <v>1860</v>
      </c>
      <c r="I44" s="75" t="s">
        <v>1861</v>
      </c>
      <c r="J44" s="75" t="s">
        <v>1862</v>
      </c>
      <c r="K44" s="75" t="s">
        <v>1863</v>
      </c>
    </row>
    <row r="45" spans="1:11">
      <c r="A45" s="74" t="s">
        <v>1864</v>
      </c>
      <c r="B45" s="75" t="s">
        <v>22</v>
      </c>
      <c r="C45" s="75" t="s">
        <v>1836</v>
      </c>
      <c r="D45" s="75" t="s">
        <v>1560</v>
      </c>
      <c r="E45" s="75" t="s">
        <v>1865</v>
      </c>
      <c r="F45" s="75" t="s">
        <v>1838</v>
      </c>
      <c r="G45" s="75" t="s">
        <v>1866</v>
      </c>
      <c r="H45" s="75" t="s">
        <v>1867</v>
      </c>
      <c r="I45" s="75" t="s">
        <v>1868</v>
      </c>
      <c r="J45" s="75" t="s">
        <v>1869</v>
      </c>
      <c r="K45" s="75" t="s">
        <v>1870</v>
      </c>
    </row>
    <row r="46" spans="1:11">
      <c r="A46" s="74" t="s">
        <v>90</v>
      </c>
      <c r="B46" s="75" t="s">
        <v>22</v>
      </c>
      <c r="C46" s="75" t="s">
        <v>1836</v>
      </c>
      <c r="D46" s="75" t="s">
        <v>1560</v>
      </c>
      <c r="E46" s="75" t="s">
        <v>1871</v>
      </c>
      <c r="F46" s="75" t="s">
        <v>1872</v>
      </c>
      <c r="G46" s="75" t="s">
        <v>1873</v>
      </c>
      <c r="H46" s="75" t="s">
        <v>1874</v>
      </c>
      <c r="I46" s="75" t="s">
        <v>1875</v>
      </c>
      <c r="J46" s="75" t="s">
        <v>1876</v>
      </c>
      <c r="K46" s="75" t="s">
        <v>1877</v>
      </c>
    </row>
    <row r="47" spans="1:11">
      <c r="A47" s="74" t="s">
        <v>83</v>
      </c>
      <c r="B47" s="75" t="s">
        <v>22</v>
      </c>
      <c r="C47" s="75" t="s">
        <v>1836</v>
      </c>
      <c r="D47" s="75" t="s">
        <v>1560</v>
      </c>
      <c r="E47" s="75" t="s">
        <v>1878</v>
      </c>
      <c r="F47" s="75" t="s">
        <v>1845</v>
      </c>
      <c r="G47" s="75" t="s">
        <v>1879</v>
      </c>
      <c r="H47" s="75" t="s">
        <v>1880</v>
      </c>
      <c r="I47" s="75" t="s">
        <v>1881</v>
      </c>
      <c r="J47" s="75" t="s">
        <v>1882</v>
      </c>
      <c r="K47" s="75" t="s">
        <v>1883</v>
      </c>
    </row>
    <row r="48" spans="1:11">
      <c r="A48" s="74" t="s">
        <v>1884</v>
      </c>
      <c r="B48" s="75" t="s">
        <v>22</v>
      </c>
      <c r="C48" s="75" t="s">
        <v>1836</v>
      </c>
      <c r="D48" s="75" t="s">
        <v>1560</v>
      </c>
      <c r="E48" s="75" t="s">
        <v>1885</v>
      </c>
      <c r="F48" s="75" t="s">
        <v>1838</v>
      </c>
      <c r="G48" s="75" t="s">
        <v>1886</v>
      </c>
      <c r="H48" s="75" t="s">
        <v>1887</v>
      </c>
      <c r="I48" s="75" t="s">
        <v>1888</v>
      </c>
      <c r="J48" s="75" t="s">
        <v>1889</v>
      </c>
      <c r="K48" s="75" t="s">
        <v>1890</v>
      </c>
    </row>
    <row r="49" spans="1:11">
      <c r="A49" s="74" t="s">
        <v>37</v>
      </c>
      <c r="B49" s="75" t="s">
        <v>22</v>
      </c>
      <c r="C49" s="75" t="s">
        <v>1891</v>
      </c>
      <c r="D49" s="75" t="s">
        <v>1560</v>
      </c>
      <c r="E49" s="75" t="s">
        <v>1892</v>
      </c>
      <c r="F49" s="75" t="s">
        <v>1893</v>
      </c>
      <c r="G49" s="75" t="s">
        <v>1894</v>
      </c>
      <c r="H49" s="75" t="s">
        <v>1895</v>
      </c>
      <c r="I49" s="75" t="s">
        <v>1896</v>
      </c>
      <c r="J49" s="75" t="s">
        <v>1897</v>
      </c>
      <c r="K49" s="75" t="s">
        <v>1898</v>
      </c>
    </row>
    <row r="50" spans="1:11">
      <c r="A50" s="74" t="s">
        <v>1899</v>
      </c>
      <c r="B50" s="75" t="s">
        <v>22</v>
      </c>
      <c r="C50" s="75" t="s">
        <v>1891</v>
      </c>
      <c r="D50" s="75" t="s">
        <v>1560</v>
      </c>
      <c r="E50" s="75" t="s">
        <v>1900</v>
      </c>
      <c r="F50" s="75" t="s">
        <v>1901</v>
      </c>
      <c r="G50" s="75" t="s">
        <v>1902</v>
      </c>
      <c r="H50" s="75" t="s">
        <v>1903</v>
      </c>
      <c r="I50" s="75" t="s">
        <v>1904</v>
      </c>
      <c r="J50" s="75" t="s">
        <v>1905</v>
      </c>
      <c r="K50" s="75" t="s">
        <v>1906</v>
      </c>
    </row>
    <row r="51" spans="1:11">
      <c r="A51" s="74" t="s">
        <v>1907</v>
      </c>
      <c r="B51" s="75" t="s">
        <v>22</v>
      </c>
      <c r="C51" s="75" t="s">
        <v>1891</v>
      </c>
      <c r="D51" s="75" t="s">
        <v>1560</v>
      </c>
      <c r="E51" s="75" t="s">
        <v>1908</v>
      </c>
      <c r="F51" s="75" t="s">
        <v>1909</v>
      </c>
      <c r="G51" s="75" t="s">
        <v>1910</v>
      </c>
      <c r="H51" s="75" t="s">
        <v>1911</v>
      </c>
      <c r="I51" s="75" t="s">
        <v>1912</v>
      </c>
      <c r="J51" s="75" t="s">
        <v>1913</v>
      </c>
      <c r="K51" s="75" t="s">
        <v>1914</v>
      </c>
    </row>
    <row r="52" spans="1:11">
      <c r="A52" s="74" t="s">
        <v>65</v>
      </c>
      <c r="B52" s="75" t="s">
        <v>22</v>
      </c>
      <c r="C52" s="75" t="s">
        <v>1891</v>
      </c>
      <c r="D52" s="75" t="s">
        <v>1560</v>
      </c>
      <c r="E52" s="75" t="s">
        <v>1915</v>
      </c>
      <c r="F52" s="75" t="s">
        <v>1916</v>
      </c>
      <c r="G52" s="75" t="s">
        <v>1917</v>
      </c>
      <c r="H52" s="75" t="s">
        <v>1918</v>
      </c>
      <c r="I52" s="75" t="s">
        <v>1919</v>
      </c>
      <c r="J52" s="75" t="s">
        <v>1920</v>
      </c>
      <c r="K52" s="75" t="s">
        <v>1921</v>
      </c>
    </row>
    <row r="53" spans="1:11">
      <c r="A53" s="74" t="s">
        <v>1922</v>
      </c>
      <c r="B53" s="75" t="s">
        <v>22</v>
      </c>
      <c r="C53" s="75" t="s">
        <v>1891</v>
      </c>
      <c r="D53" s="75" t="s">
        <v>1560</v>
      </c>
      <c r="E53" s="75" t="s">
        <v>1923</v>
      </c>
      <c r="F53" s="75" t="s">
        <v>1901</v>
      </c>
      <c r="G53" s="75" t="s">
        <v>1924</v>
      </c>
      <c r="H53" s="75" t="s">
        <v>1925</v>
      </c>
      <c r="I53" s="75" t="s">
        <v>1926</v>
      </c>
      <c r="J53" s="75" t="s">
        <v>1927</v>
      </c>
      <c r="K53" s="75" t="s">
        <v>1928</v>
      </c>
    </row>
    <row r="54" spans="1:11">
      <c r="A54" s="74" t="s">
        <v>86</v>
      </c>
      <c r="B54" s="75" t="s">
        <v>22</v>
      </c>
      <c r="C54" s="75" t="s">
        <v>1891</v>
      </c>
      <c r="D54" s="75" t="s">
        <v>1560</v>
      </c>
      <c r="E54" s="75" t="s">
        <v>1929</v>
      </c>
      <c r="F54" s="75" t="s">
        <v>1930</v>
      </c>
      <c r="G54" s="75" t="s">
        <v>1931</v>
      </c>
      <c r="H54" s="75" t="s">
        <v>1932</v>
      </c>
      <c r="I54" s="75" t="s">
        <v>1933</v>
      </c>
      <c r="J54" s="75" t="s">
        <v>1934</v>
      </c>
      <c r="K54" s="75" t="s">
        <v>1935</v>
      </c>
    </row>
    <row r="55" spans="1:11">
      <c r="A55" s="74" t="s">
        <v>66</v>
      </c>
      <c r="B55" s="75" t="s">
        <v>22</v>
      </c>
      <c r="C55" s="75" t="s">
        <v>1891</v>
      </c>
      <c r="D55" s="75" t="s">
        <v>1560</v>
      </c>
      <c r="E55" s="75" t="s">
        <v>1936</v>
      </c>
      <c r="F55" s="75" t="s">
        <v>1937</v>
      </c>
      <c r="G55" s="75" t="s">
        <v>1938</v>
      </c>
      <c r="H55" s="75" t="s">
        <v>1939</v>
      </c>
      <c r="I55" s="75" t="s">
        <v>1940</v>
      </c>
      <c r="J55" s="75" t="s">
        <v>1941</v>
      </c>
      <c r="K55" s="75" t="s">
        <v>1942</v>
      </c>
    </row>
    <row r="56" spans="1:11">
      <c r="A56" s="74" t="s">
        <v>47</v>
      </c>
      <c r="B56" s="75" t="s">
        <v>22</v>
      </c>
      <c r="C56" s="75" t="s">
        <v>1891</v>
      </c>
      <c r="D56" s="75" t="s">
        <v>1560</v>
      </c>
      <c r="E56" s="75" t="s">
        <v>1943</v>
      </c>
      <c r="F56" s="75" t="s">
        <v>1944</v>
      </c>
      <c r="G56" s="75" t="s">
        <v>1945</v>
      </c>
      <c r="H56" s="75" t="s">
        <v>1946</v>
      </c>
      <c r="I56" s="75" t="s">
        <v>1947</v>
      </c>
      <c r="J56" s="75" t="s">
        <v>1948</v>
      </c>
      <c r="K56" s="75" t="s">
        <v>1949</v>
      </c>
    </row>
    <row r="57" spans="1:11">
      <c r="A57" s="74" t="s">
        <v>62</v>
      </c>
      <c r="B57" s="75" t="s">
        <v>22</v>
      </c>
      <c r="C57" s="75" t="s">
        <v>1891</v>
      </c>
      <c r="D57" s="75" t="s">
        <v>1560</v>
      </c>
      <c r="E57" s="75" t="s">
        <v>1950</v>
      </c>
      <c r="F57" s="75" t="s">
        <v>1951</v>
      </c>
      <c r="G57" s="75" t="s">
        <v>1952</v>
      </c>
      <c r="H57" s="75" t="s">
        <v>1953</v>
      </c>
      <c r="I57" s="75" t="s">
        <v>1954</v>
      </c>
      <c r="J57" s="75" t="s">
        <v>1955</v>
      </c>
      <c r="K57" s="75" t="s">
        <v>1956</v>
      </c>
    </row>
    <row r="58" spans="1:11">
      <c r="A58" s="74" t="s">
        <v>80</v>
      </c>
      <c r="B58" s="75" t="s">
        <v>22</v>
      </c>
      <c r="C58" s="75" t="s">
        <v>1891</v>
      </c>
      <c r="D58" s="75" t="s">
        <v>1560</v>
      </c>
      <c r="E58" s="75" t="s">
        <v>1957</v>
      </c>
      <c r="F58" s="75" t="s">
        <v>1958</v>
      </c>
      <c r="G58" s="75" t="s">
        <v>1959</v>
      </c>
      <c r="H58" s="75" t="s">
        <v>1960</v>
      </c>
      <c r="I58" s="75" t="s">
        <v>1961</v>
      </c>
      <c r="J58" s="75" t="s">
        <v>1962</v>
      </c>
      <c r="K58" s="75" t="s">
        <v>1963</v>
      </c>
    </row>
    <row r="59" spans="1:11">
      <c r="A59" s="74" t="s">
        <v>24</v>
      </c>
      <c r="B59" s="75" t="s">
        <v>22</v>
      </c>
      <c r="C59" s="75" t="s">
        <v>1891</v>
      </c>
      <c r="D59" s="75" t="s">
        <v>1560</v>
      </c>
      <c r="E59" s="75" t="s">
        <v>1964</v>
      </c>
      <c r="F59" s="75" t="s">
        <v>1965</v>
      </c>
      <c r="G59" s="75" t="s">
        <v>1966</v>
      </c>
      <c r="H59" s="75" t="s">
        <v>1967</v>
      </c>
      <c r="I59" s="75" t="s">
        <v>1968</v>
      </c>
      <c r="J59" s="75" t="s">
        <v>1969</v>
      </c>
      <c r="K59" s="75" t="s">
        <v>1970</v>
      </c>
    </row>
    <row r="60" spans="1:11">
      <c r="A60" s="74" t="s">
        <v>1971</v>
      </c>
      <c r="B60" s="75" t="s">
        <v>22</v>
      </c>
      <c r="C60" s="75" t="s">
        <v>1891</v>
      </c>
      <c r="D60" s="75" t="s">
        <v>1560</v>
      </c>
      <c r="E60" s="75" t="s">
        <v>1972</v>
      </c>
      <c r="F60" s="75" t="s">
        <v>1958</v>
      </c>
      <c r="G60" s="75" t="s">
        <v>1973</v>
      </c>
      <c r="H60" s="75" t="s">
        <v>1974</v>
      </c>
      <c r="I60" s="75" t="s">
        <v>1975</v>
      </c>
      <c r="J60" s="75" t="s">
        <v>1976</v>
      </c>
      <c r="K60" s="75" t="s">
        <v>1977</v>
      </c>
    </row>
    <row r="61" spans="1:11">
      <c r="A61" s="74" t="s">
        <v>85</v>
      </c>
      <c r="B61" s="75" t="s">
        <v>22</v>
      </c>
      <c r="C61" s="75" t="s">
        <v>1891</v>
      </c>
      <c r="D61" s="75" t="s">
        <v>1560</v>
      </c>
      <c r="E61" s="75" t="s">
        <v>1978</v>
      </c>
      <c r="F61" s="75" t="s">
        <v>1901</v>
      </c>
      <c r="G61" s="75" t="s">
        <v>1979</v>
      </c>
      <c r="H61" s="75" t="s">
        <v>1980</v>
      </c>
      <c r="I61" s="75" t="s">
        <v>1981</v>
      </c>
      <c r="J61" s="75" t="s">
        <v>1982</v>
      </c>
      <c r="K61" s="75" t="s">
        <v>1983</v>
      </c>
    </row>
    <row r="62" spans="1:11">
      <c r="A62" s="74" t="s">
        <v>28</v>
      </c>
      <c r="B62" s="75" t="s">
        <v>22</v>
      </c>
      <c r="C62" s="75" t="s">
        <v>1891</v>
      </c>
      <c r="D62" s="75" t="s">
        <v>1560</v>
      </c>
      <c r="E62" s="75" t="s">
        <v>1984</v>
      </c>
      <c r="F62" s="75" t="s">
        <v>1985</v>
      </c>
      <c r="G62" s="75" t="s">
        <v>1986</v>
      </c>
      <c r="H62" s="75" t="s">
        <v>1987</v>
      </c>
      <c r="I62" s="75" t="s">
        <v>1988</v>
      </c>
      <c r="J62" s="75" t="s">
        <v>1989</v>
      </c>
      <c r="K62" s="75" t="s">
        <v>1990</v>
      </c>
    </row>
    <row r="63" spans="1:11">
      <c r="A63" s="74" t="s">
        <v>45</v>
      </c>
      <c r="B63" s="75" t="s">
        <v>22</v>
      </c>
      <c r="C63" s="75" t="s">
        <v>1891</v>
      </c>
      <c r="D63" s="75" t="s">
        <v>1560</v>
      </c>
      <c r="E63" s="75" t="s">
        <v>1991</v>
      </c>
      <c r="F63" s="75" t="s">
        <v>1992</v>
      </c>
      <c r="G63" s="75" t="s">
        <v>1993</v>
      </c>
      <c r="H63" s="75" t="s">
        <v>1994</v>
      </c>
      <c r="I63" s="75" t="s">
        <v>1995</v>
      </c>
      <c r="J63" s="75" t="s">
        <v>1996</v>
      </c>
      <c r="K63" s="75" t="s">
        <v>1997</v>
      </c>
    </row>
    <row r="64" spans="1:11">
      <c r="A64" s="74" t="s">
        <v>1998</v>
      </c>
      <c r="B64" s="75" t="s">
        <v>22</v>
      </c>
      <c r="C64" s="75" t="s">
        <v>1891</v>
      </c>
      <c r="D64" s="75" t="s">
        <v>1560</v>
      </c>
      <c r="E64" s="75" t="s">
        <v>1999</v>
      </c>
      <c r="F64" s="75" t="s">
        <v>2000</v>
      </c>
      <c r="G64" s="75" t="s">
        <v>2001</v>
      </c>
      <c r="H64" s="75" t="s">
        <v>2002</v>
      </c>
      <c r="I64" s="75" t="s">
        <v>2003</v>
      </c>
      <c r="J64" s="75" t="s">
        <v>2004</v>
      </c>
      <c r="K64" s="75" t="s">
        <v>2005</v>
      </c>
    </row>
    <row r="65" spans="1:11">
      <c r="A65" s="74" t="s">
        <v>30</v>
      </c>
      <c r="B65" s="75" t="s">
        <v>22</v>
      </c>
      <c r="C65" s="75" t="s">
        <v>1891</v>
      </c>
      <c r="D65" s="75" t="s">
        <v>1560</v>
      </c>
      <c r="E65" s="75" t="s">
        <v>2006</v>
      </c>
      <c r="F65" s="75" t="s">
        <v>2007</v>
      </c>
      <c r="G65" s="75" t="s">
        <v>2008</v>
      </c>
      <c r="H65" s="75" t="s">
        <v>2009</v>
      </c>
      <c r="I65" s="75" t="s">
        <v>2010</v>
      </c>
      <c r="J65" s="75" t="s">
        <v>2011</v>
      </c>
      <c r="K65" s="75" t="s">
        <v>2012</v>
      </c>
    </row>
    <row r="66" spans="1:11">
      <c r="A66" s="74" t="s">
        <v>95</v>
      </c>
      <c r="B66" s="75" t="s">
        <v>22</v>
      </c>
      <c r="C66" s="75" t="s">
        <v>1891</v>
      </c>
      <c r="D66" s="75" t="s">
        <v>1560</v>
      </c>
      <c r="E66" s="75" t="s">
        <v>2013</v>
      </c>
      <c r="F66" s="75" t="s">
        <v>2014</v>
      </c>
      <c r="G66" s="75" t="s">
        <v>2015</v>
      </c>
      <c r="H66" s="75" t="s">
        <v>2016</v>
      </c>
      <c r="I66" s="75" t="s">
        <v>2017</v>
      </c>
      <c r="J66" s="75" t="s">
        <v>2018</v>
      </c>
      <c r="K66" s="75" t="s">
        <v>2019</v>
      </c>
    </row>
    <row r="67" spans="1:11">
      <c r="A67" s="74" t="s">
        <v>82</v>
      </c>
      <c r="B67" s="75" t="s">
        <v>22</v>
      </c>
      <c r="C67" s="75" t="s">
        <v>1891</v>
      </c>
      <c r="D67" s="75" t="s">
        <v>1560</v>
      </c>
      <c r="E67" s="75" t="s">
        <v>2020</v>
      </c>
      <c r="F67" s="75" t="s">
        <v>2021</v>
      </c>
      <c r="G67" s="75" t="s">
        <v>2022</v>
      </c>
      <c r="H67" s="75" t="s">
        <v>2023</v>
      </c>
      <c r="I67" s="75" t="s">
        <v>2024</v>
      </c>
      <c r="J67" s="75" t="s">
        <v>2025</v>
      </c>
      <c r="K67" s="75" t="s">
        <v>2026</v>
      </c>
    </row>
    <row r="68" spans="1:11">
      <c r="A68" s="74" t="s">
        <v>56</v>
      </c>
      <c r="B68" s="75" t="s">
        <v>22</v>
      </c>
      <c r="C68" s="75" t="s">
        <v>1891</v>
      </c>
      <c r="D68" s="75" t="s">
        <v>1560</v>
      </c>
      <c r="E68" s="75" t="s">
        <v>2027</v>
      </c>
      <c r="F68" s="75" t="s">
        <v>2000</v>
      </c>
      <c r="G68" s="75" t="s">
        <v>2028</v>
      </c>
      <c r="H68" s="75" t="s">
        <v>2029</v>
      </c>
      <c r="I68" s="75" t="s">
        <v>2030</v>
      </c>
      <c r="J68" s="75" t="s">
        <v>2031</v>
      </c>
      <c r="K68" s="75" t="s">
        <v>2032</v>
      </c>
    </row>
    <row r="69" spans="1:11">
      <c r="A69" s="74" t="s">
        <v>74</v>
      </c>
      <c r="B69" s="75" t="s">
        <v>22</v>
      </c>
      <c r="C69" s="75" t="s">
        <v>1891</v>
      </c>
      <c r="D69" s="75" t="s">
        <v>1560</v>
      </c>
      <c r="E69" s="75" t="s">
        <v>2033</v>
      </c>
      <c r="F69" s="75" t="s">
        <v>1930</v>
      </c>
      <c r="G69" s="75" t="s">
        <v>2034</v>
      </c>
      <c r="H69" s="75" t="s">
        <v>2035</v>
      </c>
      <c r="I69" s="75" t="s">
        <v>2036</v>
      </c>
      <c r="J69" s="75" t="s">
        <v>2037</v>
      </c>
      <c r="K69" s="75" t="s">
        <v>2038</v>
      </c>
    </row>
    <row r="70" spans="1:11">
      <c r="A70" s="74" t="s">
        <v>2039</v>
      </c>
      <c r="B70" s="75" t="s">
        <v>22</v>
      </c>
      <c r="C70" s="75" t="s">
        <v>1891</v>
      </c>
      <c r="D70" s="75" t="s">
        <v>1560</v>
      </c>
      <c r="E70" s="75" t="s">
        <v>2040</v>
      </c>
      <c r="F70" s="75" t="s">
        <v>1909</v>
      </c>
      <c r="G70" s="75" t="s">
        <v>2041</v>
      </c>
      <c r="H70" s="75" t="s">
        <v>2042</v>
      </c>
      <c r="I70" s="75" t="s">
        <v>2043</v>
      </c>
      <c r="J70" s="75" t="s">
        <v>2044</v>
      </c>
      <c r="K70" s="75" t="s">
        <v>2045</v>
      </c>
    </row>
    <row r="71" spans="1:11">
      <c r="A71" s="74" t="s">
        <v>38</v>
      </c>
      <c r="B71" s="75" t="s">
        <v>22</v>
      </c>
      <c r="C71" s="75" t="s">
        <v>1891</v>
      </c>
      <c r="D71" s="75" t="s">
        <v>1560</v>
      </c>
      <c r="E71" s="75" t="s">
        <v>2046</v>
      </c>
      <c r="F71" s="75" t="s">
        <v>2047</v>
      </c>
      <c r="G71" s="75" t="s">
        <v>2048</v>
      </c>
      <c r="H71" s="75" t="s">
        <v>2049</v>
      </c>
      <c r="I71" s="75" t="s">
        <v>2050</v>
      </c>
      <c r="J71" s="75" t="s">
        <v>2051</v>
      </c>
      <c r="K71" s="75" t="s">
        <v>2052</v>
      </c>
    </row>
    <row r="72" spans="1:11">
      <c r="A72" s="74" t="s">
        <v>2053</v>
      </c>
      <c r="B72" s="75" t="s">
        <v>22</v>
      </c>
      <c r="C72" s="75" t="s">
        <v>1891</v>
      </c>
      <c r="D72" s="75" t="s">
        <v>1560</v>
      </c>
      <c r="E72" s="75" t="s">
        <v>2054</v>
      </c>
      <c r="F72" s="75" t="s">
        <v>2000</v>
      </c>
      <c r="G72" s="75" t="s">
        <v>2055</v>
      </c>
      <c r="H72" s="75" t="s">
        <v>2056</v>
      </c>
      <c r="I72" s="75" t="s">
        <v>2057</v>
      </c>
      <c r="J72" s="75" t="s">
        <v>2058</v>
      </c>
      <c r="K72" s="75" t="s">
        <v>2059</v>
      </c>
    </row>
    <row r="73" spans="1:11">
      <c r="A73" s="74" t="s">
        <v>34</v>
      </c>
      <c r="B73" s="75" t="s">
        <v>22</v>
      </c>
      <c r="C73" s="75" t="s">
        <v>2060</v>
      </c>
      <c r="D73" s="75" t="s">
        <v>1560</v>
      </c>
      <c r="E73" s="75" t="s">
        <v>2061</v>
      </c>
      <c r="F73" s="75" t="s">
        <v>2062</v>
      </c>
      <c r="G73" s="75" t="s">
        <v>2063</v>
      </c>
      <c r="H73" s="75" t="s">
        <v>2064</v>
      </c>
      <c r="I73" s="75" t="s">
        <v>2065</v>
      </c>
      <c r="J73" s="75" t="s">
        <v>2066</v>
      </c>
      <c r="K73" s="75" t="s">
        <v>2067</v>
      </c>
    </row>
    <row r="74" spans="1:11">
      <c r="A74" s="74" t="s">
        <v>71</v>
      </c>
      <c r="B74" s="75" t="s">
        <v>22</v>
      </c>
      <c r="C74" s="75" t="s">
        <v>2068</v>
      </c>
      <c r="D74" s="75" t="s">
        <v>1560</v>
      </c>
      <c r="E74" s="75" t="s">
        <v>2069</v>
      </c>
      <c r="F74" s="75" t="s">
        <v>2070</v>
      </c>
      <c r="G74" s="75" t="s">
        <v>2071</v>
      </c>
      <c r="H74" s="75" t="s">
        <v>2072</v>
      </c>
      <c r="I74" s="75" t="s">
        <v>2073</v>
      </c>
      <c r="J74" s="75" t="s">
        <v>2074</v>
      </c>
      <c r="K74" s="75" t="s">
        <v>2075</v>
      </c>
    </row>
    <row r="75" spans="1:11">
      <c r="A75" s="74" t="s">
        <v>50</v>
      </c>
      <c r="B75" s="75" t="s">
        <v>22</v>
      </c>
      <c r="C75" s="75" t="s">
        <v>2076</v>
      </c>
      <c r="D75" s="75" t="s">
        <v>1560</v>
      </c>
      <c r="E75" s="75" t="s">
        <v>2077</v>
      </c>
      <c r="F75" s="75" t="s">
        <v>2078</v>
      </c>
      <c r="G75" s="75" t="s">
        <v>2079</v>
      </c>
      <c r="H75" s="75" t="s">
        <v>2080</v>
      </c>
      <c r="I75" s="75" t="s">
        <v>2081</v>
      </c>
      <c r="J75" s="75" t="s">
        <v>2082</v>
      </c>
      <c r="K75" s="75" t="s">
        <v>2083</v>
      </c>
    </row>
    <row r="76" spans="1:11">
      <c r="A76" s="74" t="s">
        <v>2084</v>
      </c>
      <c r="B76" s="75" t="s">
        <v>22</v>
      </c>
      <c r="C76" s="75" t="s">
        <v>2085</v>
      </c>
      <c r="D76" s="75" t="s">
        <v>1560</v>
      </c>
      <c r="E76" s="75" t="s">
        <v>2086</v>
      </c>
      <c r="F76" s="75" t="s">
        <v>2087</v>
      </c>
      <c r="G76" s="75" t="s">
        <v>2088</v>
      </c>
      <c r="H76" s="75" t="s">
        <v>2089</v>
      </c>
      <c r="I76" s="75" t="s">
        <v>2090</v>
      </c>
      <c r="J76" s="75" t="s">
        <v>2091</v>
      </c>
      <c r="K76" s="75" t="s">
        <v>2092</v>
      </c>
    </row>
    <row r="77" spans="1:11">
      <c r="A77" s="74" t="s">
        <v>104</v>
      </c>
      <c r="B77" s="75" t="s">
        <v>22</v>
      </c>
      <c r="C77" s="75" t="s">
        <v>2085</v>
      </c>
      <c r="D77" s="75" t="s">
        <v>1560</v>
      </c>
      <c r="E77" s="75" t="s">
        <v>2093</v>
      </c>
      <c r="F77" s="75" t="s">
        <v>2094</v>
      </c>
      <c r="G77" s="75" t="s">
        <v>2095</v>
      </c>
      <c r="H77" s="75" t="s">
        <v>2096</v>
      </c>
      <c r="I77" s="75" t="s">
        <v>2097</v>
      </c>
      <c r="J77" s="75" t="s">
        <v>2098</v>
      </c>
      <c r="K77" s="75" t="s">
        <v>2099</v>
      </c>
    </row>
    <row r="78" spans="1:11">
      <c r="A78" s="74" t="s">
        <v>42</v>
      </c>
      <c r="B78" s="75" t="s">
        <v>22</v>
      </c>
      <c r="C78" s="75" t="s">
        <v>2085</v>
      </c>
      <c r="D78" s="75" t="s">
        <v>1560</v>
      </c>
      <c r="E78" s="75" t="s">
        <v>2100</v>
      </c>
      <c r="F78" s="75" t="s">
        <v>2101</v>
      </c>
      <c r="G78" s="75" t="s">
        <v>2102</v>
      </c>
      <c r="H78" s="75" t="s">
        <v>2103</v>
      </c>
      <c r="I78" s="75" t="s">
        <v>2104</v>
      </c>
      <c r="J78" s="75" t="s">
        <v>2105</v>
      </c>
      <c r="K78" s="75" t="s">
        <v>2106</v>
      </c>
    </row>
    <row r="79" spans="1:11">
      <c r="A79" s="74" t="s">
        <v>87</v>
      </c>
      <c r="B79" s="75" t="s">
        <v>22</v>
      </c>
      <c r="C79" s="75" t="s">
        <v>2085</v>
      </c>
      <c r="D79" s="75" t="s">
        <v>1560</v>
      </c>
      <c r="E79" s="75" t="s">
        <v>2107</v>
      </c>
      <c r="F79" s="75" t="s">
        <v>2101</v>
      </c>
      <c r="G79" s="75" t="s">
        <v>2108</v>
      </c>
      <c r="H79" s="75" t="s">
        <v>2109</v>
      </c>
      <c r="I79" s="75" t="s">
        <v>2110</v>
      </c>
      <c r="J79" s="75" t="s">
        <v>2111</v>
      </c>
      <c r="K79" s="75" t="s">
        <v>2112</v>
      </c>
    </row>
    <row r="80" spans="1:11">
      <c r="A80" s="74" t="s">
        <v>32</v>
      </c>
      <c r="B80" s="75" t="s">
        <v>22</v>
      </c>
      <c r="C80" s="75" t="s">
        <v>2085</v>
      </c>
      <c r="D80" s="75" t="s">
        <v>1560</v>
      </c>
      <c r="E80" s="75" t="s">
        <v>2113</v>
      </c>
      <c r="F80" s="75" t="s">
        <v>2094</v>
      </c>
      <c r="G80" s="75" t="s">
        <v>2114</v>
      </c>
      <c r="H80" s="75" t="s">
        <v>2115</v>
      </c>
      <c r="I80" s="75" t="s">
        <v>2116</v>
      </c>
      <c r="J80" s="75" t="s">
        <v>2117</v>
      </c>
      <c r="K80" s="75" t="s">
        <v>2118</v>
      </c>
    </row>
    <row r="81" spans="1:11">
      <c r="A81" s="74" t="s">
        <v>40</v>
      </c>
      <c r="B81" s="75" t="s">
        <v>22</v>
      </c>
      <c r="C81" s="75" t="s">
        <v>2085</v>
      </c>
      <c r="D81" s="75" t="s">
        <v>1560</v>
      </c>
      <c r="E81" s="75" t="s">
        <v>2119</v>
      </c>
      <c r="F81" s="75" t="s">
        <v>2120</v>
      </c>
      <c r="G81" s="75" t="s">
        <v>2121</v>
      </c>
      <c r="H81" s="75" t="s">
        <v>2122</v>
      </c>
      <c r="I81" s="75" t="s">
        <v>2123</v>
      </c>
      <c r="J81" s="75" t="s">
        <v>2124</v>
      </c>
      <c r="K81" s="75" t="s">
        <v>2125</v>
      </c>
    </row>
    <row r="82" spans="1:11">
      <c r="A82" s="74" t="s">
        <v>77</v>
      </c>
      <c r="B82" s="75" t="s">
        <v>22</v>
      </c>
      <c r="C82" s="75" t="s">
        <v>2085</v>
      </c>
      <c r="D82" s="75" t="s">
        <v>1560</v>
      </c>
      <c r="E82" s="75" t="s">
        <v>2126</v>
      </c>
      <c r="F82" s="75" t="s">
        <v>2101</v>
      </c>
      <c r="G82" s="75" t="s">
        <v>2127</v>
      </c>
      <c r="H82" s="75" t="s">
        <v>2128</v>
      </c>
      <c r="I82" s="75" t="s">
        <v>2129</v>
      </c>
      <c r="J82" s="75" t="s">
        <v>2130</v>
      </c>
      <c r="K82" s="75" t="s">
        <v>2131</v>
      </c>
    </row>
    <row r="83" spans="1:11">
      <c r="A83" s="74" t="s">
        <v>103</v>
      </c>
      <c r="B83" s="75" t="s">
        <v>22</v>
      </c>
      <c r="C83" s="75" t="s">
        <v>2085</v>
      </c>
      <c r="D83" s="75" t="s">
        <v>1560</v>
      </c>
      <c r="E83" s="75" t="s">
        <v>2132</v>
      </c>
      <c r="F83" s="75" t="s">
        <v>2094</v>
      </c>
      <c r="G83" s="75" t="s">
        <v>2133</v>
      </c>
      <c r="H83" s="75" t="s">
        <v>2134</v>
      </c>
      <c r="I83" s="75" t="s">
        <v>2135</v>
      </c>
      <c r="J83" s="75" t="s">
        <v>2136</v>
      </c>
      <c r="K83" s="75" t="s">
        <v>2137</v>
      </c>
    </row>
    <row r="84" spans="1:11">
      <c r="A84" s="74" t="s">
        <v>2138</v>
      </c>
      <c r="B84" s="75" t="s">
        <v>22</v>
      </c>
      <c r="C84" s="75" t="s">
        <v>2139</v>
      </c>
      <c r="D84" s="75" t="s">
        <v>1560</v>
      </c>
      <c r="E84" s="75" t="s">
        <v>2140</v>
      </c>
      <c r="F84" s="75" t="s">
        <v>2141</v>
      </c>
      <c r="G84" s="75" t="s">
        <v>2142</v>
      </c>
      <c r="H84" s="75" t="s">
        <v>2143</v>
      </c>
      <c r="I84" s="75" t="s">
        <v>2144</v>
      </c>
      <c r="J84" s="75" t="s">
        <v>2145</v>
      </c>
      <c r="K84" s="75" t="s">
        <v>2146</v>
      </c>
    </row>
    <row r="85" spans="1:11">
      <c r="A85" s="74" t="s">
        <v>106</v>
      </c>
      <c r="B85" s="75" t="s">
        <v>22</v>
      </c>
      <c r="C85" s="75" t="s">
        <v>2139</v>
      </c>
      <c r="D85" s="75" t="s">
        <v>1560</v>
      </c>
      <c r="E85" s="75" t="s">
        <v>2147</v>
      </c>
      <c r="F85" s="75" t="s">
        <v>2148</v>
      </c>
      <c r="G85" s="75" t="s">
        <v>2149</v>
      </c>
      <c r="H85" s="75" t="s">
        <v>2150</v>
      </c>
      <c r="I85" s="75" t="s">
        <v>2151</v>
      </c>
      <c r="J85" s="75" t="s">
        <v>2152</v>
      </c>
      <c r="K85" s="75" t="s">
        <v>2153</v>
      </c>
    </row>
    <row r="86" spans="1:11">
      <c r="A86" s="74" t="s">
        <v>53</v>
      </c>
      <c r="B86" s="75" t="s">
        <v>22</v>
      </c>
      <c r="C86" s="75" t="s">
        <v>2139</v>
      </c>
      <c r="D86" s="75" t="s">
        <v>1560</v>
      </c>
      <c r="E86" s="75" t="s">
        <v>2154</v>
      </c>
      <c r="F86" s="75" t="s">
        <v>2148</v>
      </c>
      <c r="G86" s="75" t="s">
        <v>2155</v>
      </c>
      <c r="H86" s="75" t="s">
        <v>2156</v>
      </c>
      <c r="I86" s="75" t="s">
        <v>2157</v>
      </c>
      <c r="J86" s="75" t="s">
        <v>2158</v>
      </c>
      <c r="K86" s="75" t="s">
        <v>2159</v>
      </c>
    </row>
    <row r="87" spans="1:11">
      <c r="A87" s="74" t="s">
        <v>91</v>
      </c>
      <c r="B87" s="75" t="s">
        <v>22</v>
      </c>
      <c r="C87" s="75" t="s">
        <v>2139</v>
      </c>
      <c r="D87" s="75" t="s">
        <v>1560</v>
      </c>
      <c r="E87" s="75" t="s">
        <v>2160</v>
      </c>
      <c r="F87" s="75" t="s">
        <v>2148</v>
      </c>
      <c r="G87" s="75" t="s">
        <v>2161</v>
      </c>
      <c r="H87" s="75" t="s">
        <v>2162</v>
      </c>
      <c r="I87" s="75" t="s">
        <v>2163</v>
      </c>
      <c r="J87" s="75" t="s">
        <v>2164</v>
      </c>
      <c r="K87" s="75" t="s">
        <v>2165</v>
      </c>
    </row>
    <row r="88" spans="1:11">
      <c r="A88" s="74" t="s">
        <v>76</v>
      </c>
      <c r="B88" s="75" t="s">
        <v>22</v>
      </c>
      <c r="C88" s="75" t="s">
        <v>2139</v>
      </c>
      <c r="D88" s="75" t="s">
        <v>1560</v>
      </c>
      <c r="E88" s="75" t="s">
        <v>2166</v>
      </c>
      <c r="F88" s="75" t="s">
        <v>2148</v>
      </c>
      <c r="G88" s="75" t="s">
        <v>2167</v>
      </c>
      <c r="H88" s="75" t="s">
        <v>2168</v>
      </c>
      <c r="I88" s="76" t="s">
        <v>2169</v>
      </c>
      <c r="J88" s="75" t="s">
        <v>2170</v>
      </c>
      <c r="K88" s="75" t="s">
        <v>2171</v>
      </c>
    </row>
    <row r="89" spans="1:11">
      <c r="A89" s="74" t="s">
        <v>41</v>
      </c>
      <c r="B89" s="75" t="s">
        <v>22</v>
      </c>
      <c r="C89" s="75" t="s">
        <v>2172</v>
      </c>
      <c r="D89" s="75" t="s">
        <v>1560</v>
      </c>
      <c r="E89" s="75" t="s">
        <v>2173</v>
      </c>
      <c r="F89" s="75" t="s">
        <v>2174</v>
      </c>
      <c r="G89" s="75" t="s">
        <v>2175</v>
      </c>
      <c r="H89" s="75" t="s">
        <v>2176</v>
      </c>
      <c r="I89" s="75" t="s">
        <v>2177</v>
      </c>
      <c r="J89" s="75" t="s">
        <v>2178</v>
      </c>
      <c r="K89" s="75" t="s">
        <v>2179</v>
      </c>
    </row>
    <row r="90" spans="1:11">
      <c r="A90" s="74" t="s">
        <v>67</v>
      </c>
      <c r="B90" s="75" t="s">
        <v>22</v>
      </c>
      <c r="C90" s="75" t="s">
        <v>2172</v>
      </c>
      <c r="D90" s="75" t="s">
        <v>1560</v>
      </c>
      <c r="E90" s="75" t="s">
        <v>2180</v>
      </c>
      <c r="F90" s="75" t="s">
        <v>2174</v>
      </c>
      <c r="G90" s="75" t="s">
        <v>2181</v>
      </c>
      <c r="H90" s="75" t="s">
        <v>2182</v>
      </c>
      <c r="I90" s="75" t="s">
        <v>2183</v>
      </c>
      <c r="J90" s="75" t="s">
        <v>2184</v>
      </c>
      <c r="K90" s="75" t="s">
        <v>2185</v>
      </c>
    </row>
    <row r="91" spans="1:11">
      <c r="A91" s="74" t="s">
        <v>54</v>
      </c>
      <c r="B91" s="75" t="s">
        <v>22</v>
      </c>
      <c r="C91" s="75" t="s">
        <v>2172</v>
      </c>
      <c r="D91" s="75" t="s">
        <v>1560</v>
      </c>
      <c r="E91" s="75" t="s">
        <v>2186</v>
      </c>
      <c r="F91" s="75" t="s">
        <v>2187</v>
      </c>
      <c r="G91" s="75" t="s">
        <v>2188</v>
      </c>
      <c r="H91" s="75" t="s">
        <v>2189</v>
      </c>
      <c r="I91" s="75" t="s">
        <v>2190</v>
      </c>
      <c r="J91" s="75" t="s">
        <v>2191</v>
      </c>
      <c r="K91" s="75" t="s">
        <v>2192</v>
      </c>
    </row>
    <row r="92" spans="1:11">
      <c r="A92" s="74" t="s">
        <v>70</v>
      </c>
      <c r="B92" s="75" t="s">
        <v>22</v>
      </c>
      <c r="C92" s="75" t="s">
        <v>2172</v>
      </c>
      <c r="D92" s="75" t="s">
        <v>1560</v>
      </c>
      <c r="E92" s="75" t="s">
        <v>2193</v>
      </c>
      <c r="F92" s="75" t="s">
        <v>2194</v>
      </c>
      <c r="G92" s="75" t="s">
        <v>2195</v>
      </c>
      <c r="H92" s="75" t="s">
        <v>2196</v>
      </c>
      <c r="I92" s="75" t="s">
        <v>2197</v>
      </c>
      <c r="J92" s="75" t="s">
        <v>2198</v>
      </c>
      <c r="K92" s="75" t="s">
        <v>2199</v>
      </c>
    </row>
    <row r="93" spans="1:11">
      <c r="A93" s="74" t="s">
        <v>94</v>
      </c>
      <c r="B93" s="75" t="s">
        <v>22</v>
      </c>
      <c r="C93" s="75" t="s">
        <v>2172</v>
      </c>
      <c r="D93" s="75" t="s">
        <v>1560</v>
      </c>
      <c r="E93" s="75" t="s">
        <v>2200</v>
      </c>
      <c r="F93" s="75" t="s">
        <v>2201</v>
      </c>
      <c r="G93" s="75" t="s">
        <v>2202</v>
      </c>
      <c r="H93" s="75" t="s">
        <v>2203</v>
      </c>
      <c r="I93" s="75" t="s">
        <v>2204</v>
      </c>
      <c r="J93" s="75" t="s">
        <v>2205</v>
      </c>
      <c r="K93" s="75" t="s">
        <v>2206</v>
      </c>
    </row>
    <row r="94" spans="1:11">
      <c r="A94" s="74" t="s">
        <v>97</v>
      </c>
      <c r="B94" s="75" t="s">
        <v>22</v>
      </c>
      <c r="C94" s="75" t="s">
        <v>2172</v>
      </c>
      <c r="D94" s="75" t="s">
        <v>1560</v>
      </c>
      <c r="E94" s="75" t="s">
        <v>2207</v>
      </c>
      <c r="F94" s="75" t="s">
        <v>2201</v>
      </c>
      <c r="G94" s="75" t="s">
        <v>2208</v>
      </c>
      <c r="H94" s="75" t="s">
        <v>2209</v>
      </c>
      <c r="I94" s="76" t="s">
        <v>2210</v>
      </c>
      <c r="J94" s="75" t="s">
        <v>2211</v>
      </c>
      <c r="K94" s="75" t="s">
        <v>2212</v>
      </c>
    </row>
    <row r="95" spans="1:11">
      <c r="A95" s="74" t="s">
        <v>89</v>
      </c>
      <c r="B95" s="75" t="s">
        <v>22</v>
      </c>
      <c r="C95" s="75" t="s">
        <v>2172</v>
      </c>
      <c r="D95" s="75" t="s">
        <v>1560</v>
      </c>
      <c r="E95" s="75" t="s">
        <v>2213</v>
      </c>
      <c r="F95" s="75" t="s">
        <v>2187</v>
      </c>
      <c r="G95" s="75" t="s">
        <v>2214</v>
      </c>
      <c r="H95" s="75" t="s">
        <v>2215</v>
      </c>
      <c r="I95" s="75" t="s">
        <v>2216</v>
      </c>
      <c r="J95" s="75" t="s">
        <v>2217</v>
      </c>
      <c r="K95" s="75" t="s">
        <v>2218</v>
      </c>
    </row>
    <row r="96" spans="1:11">
      <c r="A96" s="74" t="s">
        <v>92</v>
      </c>
      <c r="B96" s="75" t="s">
        <v>22</v>
      </c>
      <c r="C96" s="75" t="s">
        <v>2172</v>
      </c>
      <c r="D96" s="75" t="s">
        <v>1560</v>
      </c>
      <c r="E96" s="75" t="s">
        <v>2219</v>
      </c>
      <c r="F96" s="75" t="s">
        <v>2201</v>
      </c>
      <c r="G96" s="75" t="s">
        <v>2220</v>
      </c>
      <c r="H96" s="75" t="s">
        <v>2221</v>
      </c>
      <c r="I96" s="75" t="s">
        <v>2222</v>
      </c>
      <c r="J96" s="75" t="s">
        <v>2223</v>
      </c>
      <c r="K96" s="75" t="s">
        <v>2224</v>
      </c>
    </row>
    <row r="97" spans="1:11">
      <c r="A97" s="74" t="s">
        <v>64</v>
      </c>
      <c r="B97" s="75" t="s">
        <v>22</v>
      </c>
      <c r="C97" s="75" t="s">
        <v>2172</v>
      </c>
      <c r="D97" s="75" t="s">
        <v>1560</v>
      </c>
      <c r="E97" s="75" t="s">
        <v>2225</v>
      </c>
      <c r="F97" s="75" t="s">
        <v>2187</v>
      </c>
      <c r="G97" s="75" t="s">
        <v>2226</v>
      </c>
      <c r="H97" s="75" t="s">
        <v>2227</v>
      </c>
      <c r="I97" s="75" t="s">
        <v>2228</v>
      </c>
      <c r="J97" s="75" t="s">
        <v>2229</v>
      </c>
      <c r="K97" s="75" t="s">
        <v>2230</v>
      </c>
    </row>
    <row r="98" spans="1:11">
      <c r="A98" s="74" t="s">
        <v>81</v>
      </c>
      <c r="B98" s="75" t="s">
        <v>22</v>
      </c>
      <c r="C98" s="75" t="s">
        <v>2172</v>
      </c>
      <c r="D98" s="75" t="s">
        <v>1560</v>
      </c>
      <c r="E98" s="75" t="s">
        <v>2231</v>
      </c>
      <c r="F98" s="75" t="s">
        <v>2174</v>
      </c>
      <c r="G98" s="75" t="s">
        <v>2232</v>
      </c>
      <c r="H98" s="75" t="s">
        <v>2233</v>
      </c>
      <c r="I98" s="75" t="s">
        <v>2234</v>
      </c>
      <c r="J98" s="75" t="s">
        <v>2235</v>
      </c>
      <c r="K98" s="75" t="s">
        <v>2236</v>
      </c>
    </row>
    <row r="99" spans="1:11">
      <c r="A99" s="74" t="s">
        <v>27</v>
      </c>
      <c r="B99" s="75" t="s">
        <v>22</v>
      </c>
      <c r="C99" s="75" t="s">
        <v>2237</v>
      </c>
      <c r="D99" s="75" t="s">
        <v>2238</v>
      </c>
      <c r="E99" s="75" t="s">
        <v>2239</v>
      </c>
      <c r="F99" s="75" t="s">
        <v>2240</v>
      </c>
      <c r="G99" s="75" t="s">
        <v>2241</v>
      </c>
      <c r="H99" s="75" t="s">
        <v>2242</v>
      </c>
      <c r="I99" s="75" t="s">
        <v>2243</v>
      </c>
      <c r="J99" s="75" t="s">
        <v>2244</v>
      </c>
      <c r="K99" s="75" t="s">
        <v>2245</v>
      </c>
    </row>
    <row r="100" spans="1:11">
      <c r="A100" s="74" t="s">
        <v>145</v>
      </c>
      <c r="B100" s="75" t="s">
        <v>108</v>
      </c>
      <c r="C100" s="75" t="s">
        <v>2246</v>
      </c>
      <c r="D100" s="75" t="s">
        <v>2247</v>
      </c>
      <c r="E100" s="75" t="s">
        <v>2248</v>
      </c>
      <c r="F100" s="75" t="s">
        <v>2249</v>
      </c>
      <c r="G100" s="75" t="s">
        <v>2250</v>
      </c>
      <c r="H100" s="75" t="s">
        <v>2251</v>
      </c>
      <c r="I100" s="75" t="s">
        <v>2252</v>
      </c>
      <c r="J100" s="75" t="s">
        <v>1574</v>
      </c>
      <c r="K100" s="75" t="s">
        <v>2253</v>
      </c>
    </row>
    <row r="101" spans="1:11">
      <c r="A101" s="74" t="s">
        <v>256</v>
      </c>
      <c r="B101" s="75" t="s">
        <v>108</v>
      </c>
      <c r="C101" s="75" t="s">
        <v>2254</v>
      </c>
      <c r="D101" s="75" t="s">
        <v>2247</v>
      </c>
      <c r="E101" s="75" t="s">
        <v>2255</v>
      </c>
      <c r="F101" s="75" t="s">
        <v>2256</v>
      </c>
      <c r="G101" s="75" t="s">
        <v>2257</v>
      </c>
      <c r="H101" s="75" t="s">
        <v>2258</v>
      </c>
      <c r="I101" s="75" t="s">
        <v>2259</v>
      </c>
      <c r="J101" s="75" t="s">
        <v>1582</v>
      </c>
      <c r="K101" s="75" t="s">
        <v>2260</v>
      </c>
    </row>
    <row r="102" spans="1:11">
      <c r="A102" s="74" t="s">
        <v>121</v>
      </c>
      <c r="B102" s="75" t="s">
        <v>108</v>
      </c>
      <c r="C102" s="75" t="s">
        <v>2254</v>
      </c>
      <c r="D102" s="75" t="s">
        <v>2247</v>
      </c>
      <c r="E102" s="75" t="s">
        <v>2261</v>
      </c>
      <c r="F102" s="75" t="s">
        <v>2262</v>
      </c>
      <c r="G102" s="75" t="s">
        <v>2263</v>
      </c>
      <c r="H102" s="75" t="s">
        <v>2264</v>
      </c>
      <c r="I102" s="75" t="s">
        <v>2265</v>
      </c>
      <c r="J102" s="75" t="s">
        <v>1588</v>
      </c>
      <c r="K102" s="75" t="s">
        <v>2266</v>
      </c>
    </row>
    <row r="103" spans="1:11">
      <c r="A103" s="74" t="s">
        <v>142</v>
      </c>
      <c r="B103" s="75" t="s">
        <v>108</v>
      </c>
      <c r="C103" s="75" t="s">
        <v>2254</v>
      </c>
      <c r="D103" s="75" t="s">
        <v>2247</v>
      </c>
      <c r="E103" s="75" t="s">
        <v>2267</v>
      </c>
      <c r="F103" s="75" t="s">
        <v>2268</v>
      </c>
      <c r="G103" s="75" t="s">
        <v>2269</v>
      </c>
      <c r="H103" s="75" t="s">
        <v>2270</v>
      </c>
      <c r="I103" s="75" t="s">
        <v>2271</v>
      </c>
      <c r="J103" s="75" t="s">
        <v>1596</v>
      </c>
      <c r="K103" s="75" t="s">
        <v>2272</v>
      </c>
    </row>
    <row r="104" spans="1:11">
      <c r="A104" s="74" t="s">
        <v>182</v>
      </c>
      <c r="B104" s="75" t="s">
        <v>108</v>
      </c>
      <c r="C104" s="75" t="s">
        <v>2254</v>
      </c>
      <c r="D104" s="75" t="s">
        <v>2247</v>
      </c>
      <c r="E104" s="75" t="s">
        <v>2273</v>
      </c>
      <c r="F104" s="75" t="s">
        <v>2274</v>
      </c>
      <c r="G104" s="75" t="s">
        <v>2275</v>
      </c>
      <c r="H104" s="75" t="s">
        <v>2276</v>
      </c>
      <c r="I104" s="75" t="s">
        <v>2277</v>
      </c>
      <c r="J104" s="75" t="s">
        <v>1604</v>
      </c>
      <c r="K104" s="75" t="s">
        <v>2278</v>
      </c>
    </row>
    <row r="105" spans="1:11">
      <c r="A105" s="74" t="s">
        <v>140</v>
      </c>
      <c r="B105" s="75" t="s">
        <v>108</v>
      </c>
      <c r="C105" s="75" t="s">
        <v>2279</v>
      </c>
      <c r="D105" s="75" t="s">
        <v>2247</v>
      </c>
      <c r="E105" s="75" t="s">
        <v>2280</v>
      </c>
      <c r="F105" s="75" t="s">
        <v>2281</v>
      </c>
      <c r="G105" s="75" t="s">
        <v>2282</v>
      </c>
      <c r="H105" s="75" t="s">
        <v>2283</v>
      </c>
      <c r="I105" s="75" t="s">
        <v>2284</v>
      </c>
      <c r="J105" s="75" t="s">
        <v>1611</v>
      </c>
      <c r="K105" s="75" t="s">
        <v>2285</v>
      </c>
    </row>
    <row r="106" spans="1:11">
      <c r="A106" s="74" t="s">
        <v>166</v>
      </c>
      <c r="B106" s="75" t="s">
        <v>108</v>
      </c>
      <c r="C106" s="75" t="s">
        <v>2279</v>
      </c>
      <c r="D106" s="75" t="s">
        <v>2247</v>
      </c>
      <c r="E106" s="75" t="s">
        <v>2286</v>
      </c>
      <c r="F106" s="75" t="s">
        <v>2281</v>
      </c>
      <c r="G106" s="75" t="s">
        <v>2287</v>
      </c>
      <c r="H106" s="75" t="s">
        <v>2288</v>
      </c>
      <c r="I106" s="76" t="s">
        <v>2289</v>
      </c>
      <c r="J106" s="75" t="s">
        <v>1618</v>
      </c>
      <c r="K106" s="75" t="s">
        <v>2290</v>
      </c>
    </row>
    <row r="107" spans="1:11">
      <c r="A107" s="74" t="s">
        <v>287</v>
      </c>
      <c r="B107" s="75" t="s">
        <v>108</v>
      </c>
      <c r="C107" s="75" t="s">
        <v>2291</v>
      </c>
      <c r="D107" s="75" t="s">
        <v>2247</v>
      </c>
      <c r="E107" s="75" t="s">
        <v>2292</v>
      </c>
      <c r="F107" s="75" t="s">
        <v>2293</v>
      </c>
      <c r="G107" s="75" t="s">
        <v>2294</v>
      </c>
      <c r="H107" s="75" t="s">
        <v>2295</v>
      </c>
      <c r="I107" s="75" t="s">
        <v>2296</v>
      </c>
      <c r="J107" s="75" t="s">
        <v>1625</v>
      </c>
      <c r="K107" s="75" t="s">
        <v>2297</v>
      </c>
    </row>
    <row r="108" spans="1:11">
      <c r="A108" s="74" t="s">
        <v>183</v>
      </c>
      <c r="B108" s="75" t="s">
        <v>108</v>
      </c>
      <c r="C108" s="75" t="s">
        <v>2298</v>
      </c>
      <c r="D108" s="75" t="s">
        <v>2247</v>
      </c>
      <c r="E108" s="75" t="s">
        <v>2299</v>
      </c>
      <c r="F108" s="75" t="s">
        <v>2300</v>
      </c>
      <c r="G108" s="75" t="s">
        <v>2301</v>
      </c>
      <c r="H108" s="75" t="s">
        <v>2302</v>
      </c>
      <c r="I108" s="75" t="s">
        <v>2303</v>
      </c>
      <c r="J108" s="75" t="s">
        <v>1632</v>
      </c>
      <c r="K108" s="75" t="s">
        <v>2304</v>
      </c>
    </row>
    <row r="109" spans="1:11">
      <c r="A109" s="74" t="s">
        <v>1204</v>
      </c>
      <c r="B109" s="75" t="s">
        <v>108</v>
      </c>
      <c r="C109" s="75" t="s">
        <v>2305</v>
      </c>
      <c r="D109" s="75" t="s">
        <v>2247</v>
      </c>
      <c r="E109" s="75" t="s">
        <v>2306</v>
      </c>
      <c r="F109" s="75" t="s">
        <v>2307</v>
      </c>
      <c r="G109" s="75" t="s">
        <v>2308</v>
      </c>
      <c r="H109" s="75" t="s">
        <v>2309</v>
      </c>
      <c r="I109" s="75" t="s">
        <v>2310</v>
      </c>
      <c r="J109" s="75" t="s">
        <v>1640</v>
      </c>
      <c r="K109" s="75" t="s">
        <v>2311</v>
      </c>
    </row>
    <row r="110" spans="1:11">
      <c r="A110" s="74" t="s">
        <v>156</v>
      </c>
      <c r="B110" s="75" t="s">
        <v>108</v>
      </c>
      <c r="C110" s="75" t="s">
        <v>2312</v>
      </c>
      <c r="D110" s="75" t="s">
        <v>2247</v>
      </c>
      <c r="E110" s="75" t="s">
        <v>2313</v>
      </c>
      <c r="F110" s="75" t="s">
        <v>2314</v>
      </c>
      <c r="G110" s="75" t="s">
        <v>2315</v>
      </c>
      <c r="H110" s="75" t="s">
        <v>2316</v>
      </c>
      <c r="I110" s="75" t="s">
        <v>2317</v>
      </c>
      <c r="J110" s="75" t="s">
        <v>1647</v>
      </c>
      <c r="K110" s="75" t="s">
        <v>2318</v>
      </c>
    </row>
    <row r="111" spans="1:11">
      <c r="A111" s="74" t="s">
        <v>247</v>
      </c>
      <c r="B111" s="75" t="s">
        <v>108</v>
      </c>
      <c r="C111" s="75" t="s">
        <v>2319</v>
      </c>
      <c r="D111" s="75" t="s">
        <v>2247</v>
      </c>
      <c r="E111" s="75" t="s">
        <v>2320</v>
      </c>
      <c r="F111" s="75" t="s">
        <v>2321</v>
      </c>
      <c r="G111" s="75" t="s">
        <v>2322</v>
      </c>
      <c r="H111" s="75" t="s">
        <v>2323</v>
      </c>
      <c r="I111" s="75" t="s">
        <v>2324</v>
      </c>
      <c r="J111" s="75" t="s">
        <v>1654</v>
      </c>
      <c r="K111" s="75" t="s">
        <v>2325</v>
      </c>
    </row>
    <row r="112" spans="1:11">
      <c r="A112" s="74" t="s">
        <v>134</v>
      </c>
      <c r="B112" s="75" t="s">
        <v>108</v>
      </c>
      <c r="C112" s="75" t="s">
        <v>2326</v>
      </c>
      <c r="D112" s="75" t="s">
        <v>2247</v>
      </c>
      <c r="E112" s="75" t="s">
        <v>2327</v>
      </c>
      <c r="F112" s="75" t="s">
        <v>2328</v>
      </c>
      <c r="G112" s="75" t="s">
        <v>2329</v>
      </c>
      <c r="H112" s="75" t="s">
        <v>2330</v>
      </c>
      <c r="I112" s="75" t="s">
        <v>2331</v>
      </c>
      <c r="J112" s="75" t="s">
        <v>1663</v>
      </c>
      <c r="K112" s="75" t="s">
        <v>2332</v>
      </c>
    </row>
    <row r="113" spans="1:11">
      <c r="A113" s="74" t="s">
        <v>217</v>
      </c>
      <c r="B113" s="75" t="s">
        <v>108</v>
      </c>
      <c r="C113" s="75" t="s">
        <v>2326</v>
      </c>
      <c r="D113" s="75" t="s">
        <v>2247</v>
      </c>
      <c r="E113" s="75" t="s">
        <v>2333</v>
      </c>
      <c r="F113" s="75" t="s">
        <v>2328</v>
      </c>
      <c r="G113" s="75" t="s">
        <v>2334</v>
      </c>
      <c r="H113" s="75" t="s">
        <v>2335</v>
      </c>
      <c r="I113" s="75" t="s">
        <v>2336</v>
      </c>
      <c r="J113" s="75" t="s">
        <v>1670</v>
      </c>
      <c r="K113" s="75" t="s">
        <v>2337</v>
      </c>
    </row>
    <row r="114" spans="1:11">
      <c r="A114" s="74" t="s">
        <v>242</v>
      </c>
      <c r="B114" s="75" t="s">
        <v>108</v>
      </c>
      <c r="C114" s="75" t="s">
        <v>2326</v>
      </c>
      <c r="D114" s="75" t="s">
        <v>2247</v>
      </c>
      <c r="E114" s="75" t="s">
        <v>2338</v>
      </c>
      <c r="F114" s="75" t="s">
        <v>2328</v>
      </c>
      <c r="G114" s="75" t="s">
        <v>2339</v>
      </c>
      <c r="H114" s="75" t="s">
        <v>2340</v>
      </c>
      <c r="I114" s="75" t="s">
        <v>2341</v>
      </c>
      <c r="J114" s="75" t="s">
        <v>1677</v>
      </c>
      <c r="K114" s="75" t="s">
        <v>2342</v>
      </c>
    </row>
    <row r="115" spans="1:11">
      <c r="A115" s="74" t="s">
        <v>214</v>
      </c>
      <c r="B115" s="75" t="s">
        <v>108</v>
      </c>
      <c r="C115" s="75" t="s">
        <v>2343</v>
      </c>
      <c r="D115" s="75" t="s">
        <v>2247</v>
      </c>
      <c r="E115" s="75" t="s">
        <v>2344</v>
      </c>
      <c r="F115" s="75" t="s">
        <v>2345</v>
      </c>
      <c r="G115" s="75" t="s">
        <v>2346</v>
      </c>
      <c r="H115" s="75" t="s">
        <v>2347</v>
      </c>
      <c r="I115" s="75" t="s">
        <v>2348</v>
      </c>
      <c r="J115" s="75" t="s">
        <v>1685</v>
      </c>
      <c r="K115" s="75" t="s">
        <v>2349</v>
      </c>
    </row>
    <row r="116" spans="1:11">
      <c r="A116" s="74" t="s">
        <v>163</v>
      </c>
      <c r="B116" s="75" t="s">
        <v>108</v>
      </c>
      <c r="C116" s="75" t="s">
        <v>2343</v>
      </c>
      <c r="D116" s="75" t="s">
        <v>2247</v>
      </c>
      <c r="E116" s="75" t="s">
        <v>2350</v>
      </c>
      <c r="F116" s="75" t="s">
        <v>2351</v>
      </c>
      <c r="G116" s="75" t="s">
        <v>2352</v>
      </c>
      <c r="H116" s="75" t="s">
        <v>2353</v>
      </c>
      <c r="I116" s="75" t="s">
        <v>2354</v>
      </c>
      <c r="J116" s="75" t="s">
        <v>1691</v>
      </c>
      <c r="K116" s="75" t="s">
        <v>2355</v>
      </c>
    </row>
    <row r="117" spans="1:11">
      <c r="A117" s="74" t="s">
        <v>222</v>
      </c>
      <c r="B117" s="75" t="s">
        <v>108</v>
      </c>
      <c r="C117" s="75" t="s">
        <v>2343</v>
      </c>
      <c r="D117" s="75" t="s">
        <v>2247</v>
      </c>
      <c r="E117" s="75" t="s">
        <v>2356</v>
      </c>
      <c r="F117" s="75" t="s">
        <v>2351</v>
      </c>
      <c r="G117" s="75" t="s">
        <v>2357</v>
      </c>
      <c r="H117" s="75" t="s">
        <v>2358</v>
      </c>
      <c r="I117" s="75" t="s">
        <v>2359</v>
      </c>
      <c r="J117" s="75" t="s">
        <v>1698</v>
      </c>
      <c r="K117" s="75" t="s">
        <v>2360</v>
      </c>
    </row>
    <row r="118" spans="1:11">
      <c r="A118" s="74" t="s">
        <v>158</v>
      </c>
      <c r="B118" s="75" t="s">
        <v>108</v>
      </c>
      <c r="C118" s="75" t="s">
        <v>2361</v>
      </c>
      <c r="D118" s="75" t="s">
        <v>2247</v>
      </c>
      <c r="E118" s="75" t="s">
        <v>2362</v>
      </c>
      <c r="F118" s="75" t="s">
        <v>2363</v>
      </c>
      <c r="G118" s="75" t="s">
        <v>2364</v>
      </c>
      <c r="H118" s="75" t="s">
        <v>2365</v>
      </c>
      <c r="I118" s="75" t="s">
        <v>2366</v>
      </c>
      <c r="J118" s="75" t="s">
        <v>1705</v>
      </c>
      <c r="K118" s="75" t="s">
        <v>2367</v>
      </c>
    </row>
    <row r="119" spans="1:11">
      <c r="A119" s="74" t="s">
        <v>224</v>
      </c>
      <c r="B119" s="75" t="s">
        <v>108</v>
      </c>
      <c r="C119" s="75" t="s">
        <v>2368</v>
      </c>
      <c r="D119" s="75" t="s">
        <v>2247</v>
      </c>
      <c r="E119" s="75" t="s">
        <v>2369</v>
      </c>
      <c r="F119" s="75" t="s">
        <v>2370</v>
      </c>
      <c r="G119" s="75" t="s">
        <v>2371</v>
      </c>
      <c r="H119" s="75" t="s">
        <v>2372</v>
      </c>
      <c r="I119" s="76" t="s">
        <v>2373</v>
      </c>
      <c r="J119" s="75" t="s">
        <v>1713</v>
      </c>
      <c r="K119" s="75" t="s">
        <v>2374</v>
      </c>
    </row>
    <row r="120" spans="1:11">
      <c r="A120" s="74" t="s">
        <v>241</v>
      </c>
      <c r="B120" s="75" t="s">
        <v>108</v>
      </c>
      <c r="C120" s="75" t="s">
        <v>2375</v>
      </c>
      <c r="D120" s="75" t="s">
        <v>2247</v>
      </c>
      <c r="E120" s="75" t="s">
        <v>2376</v>
      </c>
      <c r="F120" s="75" t="s">
        <v>2377</v>
      </c>
      <c r="G120" s="75" t="s">
        <v>2378</v>
      </c>
      <c r="H120" s="75" t="s">
        <v>2379</v>
      </c>
      <c r="I120" s="75" t="s">
        <v>2380</v>
      </c>
      <c r="J120" s="75" t="s">
        <v>1721</v>
      </c>
      <c r="K120" s="75" t="s">
        <v>2381</v>
      </c>
    </row>
    <row r="121" spans="1:11">
      <c r="A121" s="74" t="s">
        <v>236</v>
      </c>
      <c r="B121" s="75" t="s">
        <v>108</v>
      </c>
      <c r="C121" s="75" t="s">
        <v>2375</v>
      </c>
      <c r="D121" s="75" t="s">
        <v>2247</v>
      </c>
      <c r="E121" s="75" t="s">
        <v>2382</v>
      </c>
      <c r="F121" s="75" t="s">
        <v>2377</v>
      </c>
      <c r="G121" s="75" t="s">
        <v>2383</v>
      </c>
      <c r="H121" s="75" t="s">
        <v>2384</v>
      </c>
      <c r="I121" s="75" t="s">
        <v>2385</v>
      </c>
      <c r="J121" s="75" t="s">
        <v>1729</v>
      </c>
      <c r="K121" s="75" t="s">
        <v>2386</v>
      </c>
    </row>
    <row r="122" spans="1:11">
      <c r="A122" s="74" t="s">
        <v>219</v>
      </c>
      <c r="B122" s="75" t="s">
        <v>108</v>
      </c>
      <c r="C122" s="75" t="s">
        <v>2387</v>
      </c>
      <c r="D122" s="75" t="s">
        <v>2247</v>
      </c>
      <c r="E122" s="75" t="s">
        <v>2388</v>
      </c>
      <c r="F122" s="75" t="s">
        <v>2389</v>
      </c>
      <c r="G122" s="75" t="s">
        <v>2390</v>
      </c>
      <c r="H122" s="75" t="s">
        <v>2391</v>
      </c>
      <c r="I122" s="75" t="s">
        <v>2392</v>
      </c>
      <c r="J122" s="75" t="s">
        <v>1736</v>
      </c>
      <c r="K122" s="75" t="s">
        <v>2393</v>
      </c>
    </row>
    <row r="123" spans="1:11">
      <c r="A123" s="74" t="s">
        <v>283</v>
      </c>
      <c r="B123" s="75" t="s">
        <v>108</v>
      </c>
      <c r="C123" s="75" t="s">
        <v>2387</v>
      </c>
      <c r="D123" s="75" t="s">
        <v>2247</v>
      </c>
      <c r="E123" s="75" t="s">
        <v>2394</v>
      </c>
      <c r="F123" s="75" t="s">
        <v>2389</v>
      </c>
      <c r="G123" s="75" t="s">
        <v>2395</v>
      </c>
      <c r="H123" s="75" t="s">
        <v>2396</v>
      </c>
      <c r="I123" s="75" t="s">
        <v>2397</v>
      </c>
      <c r="J123" s="75" t="s">
        <v>1743</v>
      </c>
      <c r="K123" s="75" t="s">
        <v>2398</v>
      </c>
    </row>
    <row r="124" spans="1:11">
      <c r="A124" s="74" t="s">
        <v>184</v>
      </c>
      <c r="B124" s="75" t="s">
        <v>108</v>
      </c>
      <c r="C124" s="75" t="s">
        <v>2399</v>
      </c>
      <c r="D124" s="75" t="s">
        <v>2247</v>
      </c>
      <c r="E124" s="75" t="s">
        <v>2400</v>
      </c>
      <c r="F124" s="75" t="s">
        <v>2401</v>
      </c>
      <c r="G124" s="75" t="s">
        <v>2402</v>
      </c>
      <c r="H124" s="75" t="s">
        <v>2403</v>
      </c>
      <c r="I124" s="75" t="s">
        <v>2404</v>
      </c>
      <c r="J124" s="75" t="s">
        <v>1750</v>
      </c>
      <c r="K124" s="75" t="s">
        <v>2405</v>
      </c>
    </row>
    <row r="125" spans="1:11">
      <c r="A125" s="74" t="s">
        <v>119</v>
      </c>
      <c r="B125" s="75" t="s">
        <v>108</v>
      </c>
      <c r="C125" s="75" t="s">
        <v>2399</v>
      </c>
      <c r="D125" s="75" t="s">
        <v>2247</v>
      </c>
      <c r="E125" s="75" t="s">
        <v>2406</v>
      </c>
      <c r="F125" s="75" t="s">
        <v>2401</v>
      </c>
      <c r="G125" s="75" t="s">
        <v>2407</v>
      </c>
      <c r="H125" s="75" t="s">
        <v>2408</v>
      </c>
      <c r="I125" s="75" t="s">
        <v>2409</v>
      </c>
      <c r="J125" s="75" t="s">
        <v>1757</v>
      </c>
      <c r="K125" s="75" t="s">
        <v>2410</v>
      </c>
    </row>
    <row r="126" spans="1:11">
      <c r="A126" s="74" t="s">
        <v>250</v>
      </c>
      <c r="B126" s="75" t="s">
        <v>108</v>
      </c>
      <c r="C126" s="75" t="s">
        <v>2399</v>
      </c>
      <c r="D126" s="75" t="s">
        <v>2247</v>
      </c>
      <c r="E126" s="75" t="s">
        <v>2411</v>
      </c>
      <c r="F126" s="75" t="s">
        <v>2401</v>
      </c>
      <c r="G126" s="75" t="s">
        <v>2412</v>
      </c>
      <c r="H126" s="75" t="s">
        <v>2413</v>
      </c>
      <c r="I126" s="75" t="s">
        <v>2414</v>
      </c>
      <c r="J126" s="75" t="s">
        <v>1763</v>
      </c>
      <c r="K126" s="75" t="s">
        <v>2415</v>
      </c>
    </row>
    <row r="127" spans="1:11">
      <c r="A127" s="74" t="s">
        <v>133</v>
      </c>
      <c r="B127" s="75" t="s">
        <v>108</v>
      </c>
      <c r="C127" s="75" t="s">
        <v>2399</v>
      </c>
      <c r="D127" s="75" t="s">
        <v>2247</v>
      </c>
      <c r="E127" s="75" t="s">
        <v>2416</v>
      </c>
      <c r="F127" s="75" t="s">
        <v>2401</v>
      </c>
      <c r="G127" s="75" t="s">
        <v>2417</v>
      </c>
      <c r="H127" s="75" t="s">
        <v>2418</v>
      </c>
      <c r="I127" s="75" t="s">
        <v>2419</v>
      </c>
      <c r="J127" s="75" t="s">
        <v>1771</v>
      </c>
      <c r="K127" s="75" t="s">
        <v>2420</v>
      </c>
    </row>
    <row r="128" spans="1:11">
      <c r="A128" s="74" t="s">
        <v>190</v>
      </c>
      <c r="B128" s="75" t="s">
        <v>108</v>
      </c>
      <c r="C128" s="75" t="s">
        <v>2399</v>
      </c>
      <c r="D128" s="75" t="s">
        <v>2247</v>
      </c>
      <c r="E128" s="75" t="s">
        <v>2421</v>
      </c>
      <c r="F128" s="75" t="s">
        <v>2422</v>
      </c>
      <c r="G128" s="75" t="s">
        <v>2423</v>
      </c>
      <c r="H128" s="75" t="s">
        <v>2424</v>
      </c>
      <c r="I128" s="75" t="s">
        <v>2425</v>
      </c>
      <c r="J128" s="75" t="s">
        <v>1778</v>
      </c>
      <c r="K128" s="75" t="s">
        <v>2426</v>
      </c>
    </row>
    <row r="129" spans="1:11">
      <c r="A129" s="74" t="s">
        <v>154</v>
      </c>
      <c r="B129" s="75" t="s">
        <v>108</v>
      </c>
      <c r="C129" s="75" t="s">
        <v>2427</v>
      </c>
      <c r="D129" s="75" t="s">
        <v>2247</v>
      </c>
      <c r="E129" s="75" t="s">
        <v>2428</v>
      </c>
      <c r="F129" s="75" t="s">
        <v>2429</v>
      </c>
      <c r="G129" s="75" t="s">
        <v>2430</v>
      </c>
      <c r="H129" s="75" t="s">
        <v>2431</v>
      </c>
      <c r="I129" s="76" t="s">
        <v>2432</v>
      </c>
      <c r="J129" s="75" t="s">
        <v>1784</v>
      </c>
      <c r="K129" s="75" t="s">
        <v>2433</v>
      </c>
    </row>
    <row r="130" spans="1:11">
      <c r="A130" s="74" t="s">
        <v>178</v>
      </c>
      <c r="B130" s="75" t="s">
        <v>108</v>
      </c>
      <c r="C130" s="75" t="s">
        <v>2434</v>
      </c>
      <c r="D130" s="75" t="s">
        <v>2247</v>
      </c>
      <c r="E130" s="75" t="s">
        <v>2435</v>
      </c>
      <c r="F130" s="75" t="s">
        <v>2436</v>
      </c>
      <c r="G130" s="75" t="s">
        <v>2437</v>
      </c>
      <c r="H130" s="75" t="s">
        <v>2438</v>
      </c>
      <c r="I130" s="75" t="s">
        <v>2439</v>
      </c>
      <c r="J130" s="75" t="s">
        <v>1790</v>
      </c>
      <c r="K130" s="75" t="s">
        <v>2440</v>
      </c>
    </row>
    <row r="131" spans="1:11">
      <c r="A131" s="74" t="s">
        <v>150</v>
      </c>
      <c r="B131" s="75" t="s">
        <v>108</v>
      </c>
      <c r="C131" s="75" t="s">
        <v>1656</v>
      </c>
      <c r="D131" s="75" t="s">
        <v>2247</v>
      </c>
      <c r="E131" s="75" t="s">
        <v>2441</v>
      </c>
      <c r="F131" s="75" t="s">
        <v>2442</v>
      </c>
      <c r="G131" s="75" t="s">
        <v>2443</v>
      </c>
      <c r="H131" s="75" t="s">
        <v>2444</v>
      </c>
      <c r="I131" s="75" t="s">
        <v>2445</v>
      </c>
      <c r="J131" s="75" t="s">
        <v>1797</v>
      </c>
      <c r="K131" s="75" t="s">
        <v>2446</v>
      </c>
    </row>
    <row r="132" spans="1:11">
      <c r="A132" s="74" t="s">
        <v>213</v>
      </c>
      <c r="B132" s="75" t="s">
        <v>108</v>
      </c>
      <c r="C132" s="75" t="s">
        <v>2447</v>
      </c>
      <c r="D132" s="75" t="s">
        <v>2247</v>
      </c>
      <c r="E132" s="75" t="s">
        <v>2448</v>
      </c>
      <c r="F132" s="75" t="s">
        <v>2449</v>
      </c>
      <c r="G132" s="75" t="s">
        <v>2450</v>
      </c>
      <c r="H132" s="75" t="s">
        <v>2451</v>
      </c>
      <c r="I132" s="75"/>
      <c r="J132" s="75" t="s">
        <v>1804</v>
      </c>
      <c r="K132" s="75" t="s">
        <v>2452</v>
      </c>
    </row>
    <row r="133" spans="1:11">
      <c r="A133" s="74" t="s">
        <v>235</v>
      </c>
      <c r="B133" s="75" t="s">
        <v>108</v>
      </c>
      <c r="C133" s="75" t="s">
        <v>2453</v>
      </c>
      <c r="D133" s="75" t="s">
        <v>2247</v>
      </c>
      <c r="E133" s="75" t="s">
        <v>2454</v>
      </c>
      <c r="F133" s="75" t="s">
        <v>2455</v>
      </c>
      <c r="G133" s="75" t="s">
        <v>2456</v>
      </c>
      <c r="H133" s="75" t="s">
        <v>2457</v>
      </c>
      <c r="I133" s="76" t="s">
        <v>2458</v>
      </c>
      <c r="J133" s="75" t="s">
        <v>1810</v>
      </c>
      <c r="K133" s="75" t="s">
        <v>2459</v>
      </c>
    </row>
    <row r="134" spans="1:11">
      <c r="A134" s="74" t="s">
        <v>167</v>
      </c>
      <c r="B134" s="75" t="s">
        <v>108</v>
      </c>
      <c r="C134" s="75" t="s">
        <v>2453</v>
      </c>
      <c r="D134" s="75" t="s">
        <v>2247</v>
      </c>
      <c r="E134" s="75" t="s">
        <v>2460</v>
      </c>
      <c r="F134" s="75" t="s">
        <v>2455</v>
      </c>
      <c r="G134" s="75" t="s">
        <v>2461</v>
      </c>
      <c r="H134" s="75" t="s">
        <v>2462</v>
      </c>
      <c r="I134" s="75" t="s">
        <v>2463</v>
      </c>
      <c r="J134" s="75" t="s">
        <v>1817</v>
      </c>
      <c r="K134" s="75" t="s">
        <v>2464</v>
      </c>
    </row>
    <row r="135" spans="1:11">
      <c r="A135" s="74" t="s">
        <v>139</v>
      </c>
      <c r="B135" s="75" t="s">
        <v>108</v>
      </c>
      <c r="C135" s="75" t="s">
        <v>2453</v>
      </c>
      <c r="D135" s="75" t="s">
        <v>2247</v>
      </c>
      <c r="E135" s="75" t="s">
        <v>2465</v>
      </c>
      <c r="F135" s="75" t="s">
        <v>2455</v>
      </c>
      <c r="G135" s="75" t="s">
        <v>2466</v>
      </c>
      <c r="H135" s="75" t="s">
        <v>2467</v>
      </c>
      <c r="I135" s="75" t="s">
        <v>2468</v>
      </c>
      <c r="J135" s="75" t="s">
        <v>1823</v>
      </c>
      <c r="K135" s="75" t="s">
        <v>2469</v>
      </c>
    </row>
    <row r="136" spans="1:11">
      <c r="A136" s="74" t="s">
        <v>307</v>
      </c>
      <c r="B136" s="75" t="s">
        <v>108</v>
      </c>
      <c r="C136" s="75" t="s">
        <v>2470</v>
      </c>
      <c r="D136" s="75" t="s">
        <v>2247</v>
      </c>
      <c r="E136" s="75" t="s">
        <v>2471</v>
      </c>
      <c r="F136" s="75" t="s">
        <v>2472</v>
      </c>
      <c r="G136" s="75" t="s">
        <v>2473</v>
      </c>
      <c r="H136" s="75" t="s">
        <v>2474</v>
      </c>
      <c r="I136" s="75"/>
      <c r="J136" s="75" t="s">
        <v>1829</v>
      </c>
      <c r="K136" s="75" t="s">
        <v>2475</v>
      </c>
    </row>
    <row r="137" spans="1:11">
      <c r="A137" s="74" t="s">
        <v>189</v>
      </c>
      <c r="B137" s="75" t="s">
        <v>108</v>
      </c>
      <c r="C137" s="75" t="s">
        <v>2470</v>
      </c>
      <c r="D137" s="75" t="s">
        <v>2247</v>
      </c>
      <c r="E137" s="75" t="s">
        <v>2476</v>
      </c>
      <c r="F137" s="75" t="s">
        <v>2472</v>
      </c>
      <c r="G137" s="75" t="s">
        <v>2477</v>
      </c>
      <c r="H137" s="75" t="s">
        <v>2478</v>
      </c>
      <c r="I137" s="75" t="s">
        <v>2479</v>
      </c>
      <c r="J137" s="75" t="s">
        <v>1835</v>
      </c>
      <c r="K137" s="75" t="s">
        <v>2480</v>
      </c>
    </row>
    <row r="138" spans="1:11">
      <c r="A138" s="74" t="s">
        <v>123</v>
      </c>
      <c r="B138" s="75" t="s">
        <v>108</v>
      </c>
      <c r="C138" s="75" t="s">
        <v>2481</v>
      </c>
      <c r="D138" s="75" t="s">
        <v>2247</v>
      </c>
      <c r="E138" s="75" t="s">
        <v>2482</v>
      </c>
      <c r="F138" s="75" t="s">
        <v>2483</v>
      </c>
      <c r="G138" s="75" t="s">
        <v>2484</v>
      </c>
      <c r="H138" s="75" t="s">
        <v>2485</v>
      </c>
      <c r="I138" s="75" t="s">
        <v>2486</v>
      </c>
      <c r="J138" s="75" t="s">
        <v>1843</v>
      </c>
      <c r="K138" s="75" t="s">
        <v>2487</v>
      </c>
    </row>
    <row r="139" spans="1:11">
      <c r="A139" s="74" t="s">
        <v>240</v>
      </c>
      <c r="B139" s="75" t="s">
        <v>108</v>
      </c>
      <c r="C139" s="75" t="s">
        <v>2481</v>
      </c>
      <c r="D139" s="75" t="s">
        <v>2247</v>
      </c>
      <c r="E139" s="75" t="s">
        <v>2488</v>
      </c>
      <c r="F139" s="75" t="s">
        <v>2489</v>
      </c>
      <c r="G139" s="75" t="s">
        <v>2490</v>
      </c>
      <c r="H139" s="75" t="s">
        <v>2491</v>
      </c>
      <c r="I139" s="75" t="s">
        <v>2492</v>
      </c>
      <c r="J139" s="75" t="s">
        <v>1850</v>
      </c>
      <c r="K139" s="75" t="s">
        <v>2493</v>
      </c>
    </row>
    <row r="140" spans="1:11">
      <c r="A140" s="74" t="s">
        <v>164</v>
      </c>
      <c r="B140" s="75" t="s">
        <v>108</v>
      </c>
      <c r="C140" s="75" t="s">
        <v>2481</v>
      </c>
      <c r="D140" s="75" t="s">
        <v>2247</v>
      </c>
      <c r="E140" s="75" t="s">
        <v>2494</v>
      </c>
      <c r="F140" s="75" t="s">
        <v>2489</v>
      </c>
      <c r="G140" s="75" t="s">
        <v>2495</v>
      </c>
      <c r="H140" s="75" t="s">
        <v>2496</v>
      </c>
      <c r="I140" s="75" t="s">
        <v>2497</v>
      </c>
      <c r="J140" s="75" t="s">
        <v>1857</v>
      </c>
      <c r="K140" s="75" t="s">
        <v>2498</v>
      </c>
    </row>
    <row r="141" spans="1:11">
      <c r="A141" s="74" t="s">
        <v>125</v>
      </c>
      <c r="B141" s="75" t="s">
        <v>108</v>
      </c>
      <c r="C141" s="75" t="s">
        <v>2481</v>
      </c>
      <c r="D141" s="75" t="s">
        <v>2247</v>
      </c>
      <c r="E141" s="75" t="s">
        <v>2499</v>
      </c>
      <c r="F141" s="75" t="s">
        <v>2483</v>
      </c>
      <c r="G141" s="75" t="s">
        <v>2500</v>
      </c>
      <c r="H141" s="75" t="s">
        <v>2501</v>
      </c>
      <c r="I141" s="75" t="s">
        <v>2502</v>
      </c>
      <c r="J141" s="75" t="s">
        <v>1863</v>
      </c>
      <c r="K141" s="75" t="s">
        <v>2503</v>
      </c>
    </row>
    <row r="142" spans="1:11">
      <c r="A142" s="74" t="s">
        <v>115</v>
      </c>
      <c r="B142" s="75" t="s">
        <v>108</v>
      </c>
      <c r="C142" s="75" t="s">
        <v>2481</v>
      </c>
      <c r="D142" s="75" t="s">
        <v>2247</v>
      </c>
      <c r="E142" s="75" t="s">
        <v>2504</v>
      </c>
      <c r="F142" s="75" t="s">
        <v>2489</v>
      </c>
      <c r="G142" s="75" t="s">
        <v>2505</v>
      </c>
      <c r="H142" s="75" t="s">
        <v>2506</v>
      </c>
      <c r="I142" s="75" t="s">
        <v>2507</v>
      </c>
      <c r="J142" s="75" t="s">
        <v>1870</v>
      </c>
      <c r="K142" s="75" t="s">
        <v>2508</v>
      </c>
    </row>
    <row r="143" spans="1:11">
      <c r="A143" s="74" t="s">
        <v>128</v>
      </c>
      <c r="B143" s="75" t="s">
        <v>108</v>
      </c>
      <c r="C143" s="75" t="s">
        <v>2509</v>
      </c>
      <c r="D143" s="75" t="s">
        <v>2247</v>
      </c>
      <c r="E143" s="75" t="s">
        <v>2510</v>
      </c>
      <c r="F143" s="75" t="s">
        <v>2511</v>
      </c>
      <c r="G143" s="75" t="s">
        <v>2512</v>
      </c>
      <c r="H143" s="75" t="s">
        <v>2513</v>
      </c>
      <c r="I143" s="75" t="s">
        <v>2514</v>
      </c>
      <c r="J143" s="75" t="s">
        <v>2515</v>
      </c>
      <c r="K143" s="75" t="s">
        <v>2516</v>
      </c>
    </row>
    <row r="144" spans="1:11">
      <c r="A144" s="74" t="s">
        <v>2517</v>
      </c>
      <c r="B144" s="75" t="s">
        <v>108</v>
      </c>
      <c r="C144" s="75" t="s">
        <v>2509</v>
      </c>
      <c r="D144" s="75" t="s">
        <v>2247</v>
      </c>
      <c r="E144" s="75" t="s">
        <v>2518</v>
      </c>
      <c r="F144" s="75" t="s">
        <v>2519</v>
      </c>
      <c r="G144" s="75" t="s">
        <v>2520</v>
      </c>
      <c r="H144" s="75" t="s">
        <v>2521</v>
      </c>
      <c r="I144" s="75" t="s">
        <v>2522</v>
      </c>
      <c r="J144" s="75" t="s">
        <v>1877</v>
      </c>
      <c r="K144" s="75" t="s">
        <v>2523</v>
      </c>
    </row>
    <row r="145" spans="1:11">
      <c r="A145" s="74" t="s">
        <v>153</v>
      </c>
      <c r="B145" s="75" t="s">
        <v>108</v>
      </c>
      <c r="C145" s="75" t="s">
        <v>2509</v>
      </c>
      <c r="D145" s="75" t="s">
        <v>2247</v>
      </c>
      <c r="E145" s="75" t="s">
        <v>2524</v>
      </c>
      <c r="F145" s="75" t="s">
        <v>2511</v>
      </c>
      <c r="G145" s="75" t="s">
        <v>2525</v>
      </c>
      <c r="H145" s="75" t="s">
        <v>2526</v>
      </c>
      <c r="I145" s="75"/>
      <c r="J145" s="75" t="s">
        <v>2527</v>
      </c>
      <c r="K145" s="75" t="s">
        <v>2528</v>
      </c>
    </row>
    <row r="146" spans="1:11">
      <c r="A146" s="74" t="s">
        <v>230</v>
      </c>
      <c r="B146" s="75" t="s">
        <v>108</v>
      </c>
      <c r="C146" s="75" t="s">
        <v>2529</v>
      </c>
      <c r="D146" s="75" t="s">
        <v>2247</v>
      </c>
      <c r="E146" s="75" t="s">
        <v>2530</v>
      </c>
      <c r="F146" s="75" t="s">
        <v>2531</v>
      </c>
      <c r="G146" s="75" t="s">
        <v>2532</v>
      </c>
      <c r="H146" s="75" t="s">
        <v>2533</v>
      </c>
      <c r="I146" s="75" t="s">
        <v>2534</v>
      </c>
      <c r="J146" s="75" t="s">
        <v>1883</v>
      </c>
      <c r="K146" s="75" t="s">
        <v>2535</v>
      </c>
    </row>
    <row r="147" spans="1:11">
      <c r="A147" s="74" t="s">
        <v>252</v>
      </c>
      <c r="B147" s="75" t="s">
        <v>108</v>
      </c>
      <c r="C147" s="75" t="s">
        <v>2536</v>
      </c>
      <c r="D147" s="75" t="s">
        <v>2247</v>
      </c>
      <c r="E147" s="75" t="s">
        <v>2537</v>
      </c>
      <c r="F147" s="75" t="s">
        <v>2538</v>
      </c>
      <c r="G147" s="75" t="s">
        <v>2539</v>
      </c>
      <c r="H147" s="75" t="s">
        <v>2540</v>
      </c>
      <c r="I147" s="75" t="s">
        <v>2541</v>
      </c>
      <c r="J147" s="75" t="s">
        <v>1890</v>
      </c>
      <c r="K147" s="75" t="s">
        <v>2542</v>
      </c>
    </row>
    <row r="148" spans="1:11">
      <c r="A148" s="74" t="s">
        <v>1221</v>
      </c>
      <c r="B148" s="75" t="s">
        <v>108</v>
      </c>
      <c r="C148" s="75" t="s">
        <v>2536</v>
      </c>
      <c r="D148" s="75" t="s">
        <v>2247</v>
      </c>
      <c r="E148" s="75" t="s">
        <v>2543</v>
      </c>
      <c r="F148" s="75" t="s">
        <v>2538</v>
      </c>
      <c r="G148" s="75" t="s">
        <v>2544</v>
      </c>
      <c r="H148" s="75" t="s">
        <v>2545</v>
      </c>
      <c r="I148" s="75" t="s">
        <v>2546</v>
      </c>
      <c r="J148" s="75" t="s">
        <v>1898</v>
      </c>
      <c r="K148" s="75" t="s">
        <v>2547</v>
      </c>
    </row>
    <row r="149" spans="1:11">
      <c r="A149" s="74" t="s">
        <v>1230</v>
      </c>
      <c r="B149" s="75" t="s">
        <v>108</v>
      </c>
      <c r="C149" s="75" t="s">
        <v>2536</v>
      </c>
      <c r="D149" s="75" t="s">
        <v>2247</v>
      </c>
      <c r="E149" s="75" t="s">
        <v>2548</v>
      </c>
      <c r="F149" s="75" t="s">
        <v>2538</v>
      </c>
      <c r="G149" s="75" t="s">
        <v>2549</v>
      </c>
      <c r="H149" s="75" t="s">
        <v>2550</v>
      </c>
      <c r="I149" s="75" t="s">
        <v>2551</v>
      </c>
      <c r="J149" s="75" t="s">
        <v>1906</v>
      </c>
      <c r="K149" s="75" t="s">
        <v>2552</v>
      </c>
    </row>
    <row r="150" spans="1:11">
      <c r="A150" s="74" t="s">
        <v>268</v>
      </c>
      <c r="B150" s="75" t="s">
        <v>108</v>
      </c>
      <c r="C150" s="75" t="s">
        <v>2553</v>
      </c>
      <c r="D150" s="75" t="s">
        <v>2247</v>
      </c>
      <c r="E150" s="75" t="s">
        <v>2554</v>
      </c>
      <c r="F150" s="75" t="s">
        <v>2555</v>
      </c>
      <c r="G150" s="75" t="s">
        <v>2556</v>
      </c>
      <c r="H150" s="75" t="s">
        <v>2557</v>
      </c>
      <c r="I150" s="75" t="s">
        <v>2558</v>
      </c>
      <c r="J150" s="75" t="s">
        <v>1914</v>
      </c>
      <c r="K150" s="75" t="s">
        <v>2559</v>
      </c>
    </row>
    <row r="151" spans="1:11">
      <c r="A151" s="74" t="s">
        <v>131</v>
      </c>
      <c r="B151" s="75" t="s">
        <v>108</v>
      </c>
      <c r="C151" s="75" t="s">
        <v>2553</v>
      </c>
      <c r="D151" s="75" t="s">
        <v>2247</v>
      </c>
      <c r="E151" s="75" t="s">
        <v>2560</v>
      </c>
      <c r="F151" s="75" t="s">
        <v>2555</v>
      </c>
      <c r="G151" s="75" t="s">
        <v>2561</v>
      </c>
      <c r="H151" s="75" t="s">
        <v>2562</v>
      </c>
      <c r="I151" s="75" t="s">
        <v>2563</v>
      </c>
      <c r="J151" s="75" t="s">
        <v>1921</v>
      </c>
      <c r="K151" s="75" t="s">
        <v>2564</v>
      </c>
    </row>
    <row r="152" spans="1:11">
      <c r="A152" s="74" t="s">
        <v>199</v>
      </c>
      <c r="B152" s="75" t="s">
        <v>108</v>
      </c>
      <c r="C152" s="75" t="s">
        <v>2553</v>
      </c>
      <c r="D152" s="75" t="s">
        <v>2247</v>
      </c>
      <c r="E152" s="75" t="s">
        <v>2565</v>
      </c>
      <c r="F152" s="75" t="s">
        <v>2555</v>
      </c>
      <c r="G152" s="75" t="s">
        <v>2566</v>
      </c>
      <c r="H152" s="75" t="s">
        <v>2567</v>
      </c>
      <c r="I152" s="75" t="s">
        <v>2568</v>
      </c>
      <c r="J152" s="75" t="s">
        <v>1928</v>
      </c>
      <c r="K152" s="75" t="s">
        <v>2569</v>
      </c>
    </row>
    <row r="153" spans="1:11">
      <c r="A153" s="74" t="s">
        <v>282</v>
      </c>
      <c r="B153" s="75" t="s">
        <v>108</v>
      </c>
      <c r="C153" s="75" t="s">
        <v>2570</v>
      </c>
      <c r="D153" s="75" t="s">
        <v>2247</v>
      </c>
      <c r="E153" s="75" t="s">
        <v>2571</v>
      </c>
      <c r="F153" s="75" t="s">
        <v>2572</v>
      </c>
      <c r="G153" s="75" t="s">
        <v>2573</v>
      </c>
      <c r="H153" s="75" t="s">
        <v>2574</v>
      </c>
      <c r="I153" s="75" t="s">
        <v>2575</v>
      </c>
      <c r="J153" s="75" t="s">
        <v>1935</v>
      </c>
      <c r="K153" s="75" t="s">
        <v>2576</v>
      </c>
    </row>
    <row r="154" spans="1:11">
      <c r="A154" s="74" t="s">
        <v>308</v>
      </c>
      <c r="B154" s="75" t="s">
        <v>108</v>
      </c>
      <c r="C154" s="75" t="s">
        <v>2570</v>
      </c>
      <c r="D154" s="75" t="s">
        <v>2247</v>
      </c>
      <c r="E154" s="75" t="s">
        <v>2577</v>
      </c>
      <c r="F154" s="75" t="s">
        <v>2572</v>
      </c>
      <c r="G154" s="75" t="s">
        <v>2578</v>
      </c>
      <c r="H154" s="75" t="s">
        <v>2579</v>
      </c>
      <c r="I154" s="75" t="s">
        <v>2580</v>
      </c>
      <c r="J154" s="75" t="s">
        <v>1942</v>
      </c>
      <c r="K154" s="75" t="s">
        <v>2581</v>
      </c>
    </row>
    <row r="155" spans="1:11">
      <c r="A155" s="74" t="s">
        <v>203</v>
      </c>
      <c r="B155" s="75" t="s">
        <v>108</v>
      </c>
      <c r="C155" s="75" t="s">
        <v>2570</v>
      </c>
      <c r="D155" s="75" t="s">
        <v>2247</v>
      </c>
      <c r="E155" s="75" t="s">
        <v>2582</v>
      </c>
      <c r="F155" s="75" t="s">
        <v>2583</v>
      </c>
      <c r="G155" s="75" t="s">
        <v>2584</v>
      </c>
      <c r="H155" s="75" t="s">
        <v>2585</v>
      </c>
      <c r="I155" s="75" t="s">
        <v>2586</v>
      </c>
      <c r="J155" s="75" t="s">
        <v>1949</v>
      </c>
      <c r="K155" s="75" t="s">
        <v>2587</v>
      </c>
    </row>
    <row r="156" spans="1:11">
      <c r="A156" s="74" t="s">
        <v>1198</v>
      </c>
      <c r="B156" s="75" t="s">
        <v>108</v>
      </c>
      <c r="C156" s="75" t="s">
        <v>2570</v>
      </c>
      <c r="D156" s="75" t="s">
        <v>2247</v>
      </c>
      <c r="E156" s="75" t="s">
        <v>2588</v>
      </c>
      <c r="F156" s="75" t="s">
        <v>2589</v>
      </c>
      <c r="G156" s="75" t="s">
        <v>2590</v>
      </c>
      <c r="H156" s="75" t="s">
        <v>2591</v>
      </c>
      <c r="I156" s="75" t="s">
        <v>2592</v>
      </c>
      <c r="J156" s="75" t="s">
        <v>1956</v>
      </c>
      <c r="K156" s="75" t="s">
        <v>2593</v>
      </c>
    </row>
    <row r="157" spans="1:11">
      <c r="A157" s="74" t="s">
        <v>271</v>
      </c>
      <c r="B157" s="75" t="s">
        <v>108</v>
      </c>
      <c r="C157" s="75" t="s">
        <v>2570</v>
      </c>
      <c r="D157" s="75" t="s">
        <v>2247</v>
      </c>
      <c r="E157" s="75" t="s">
        <v>2594</v>
      </c>
      <c r="F157" s="75" t="s">
        <v>2572</v>
      </c>
      <c r="G157" s="75" t="s">
        <v>2595</v>
      </c>
      <c r="H157" s="75" t="s">
        <v>2596</v>
      </c>
      <c r="I157" s="75" t="s">
        <v>2597</v>
      </c>
      <c r="J157" s="75" t="s">
        <v>1963</v>
      </c>
      <c r="K157" s="75" t="s">
        <v>2598</v>
      </c>
    </row>
    <row r="158" spans="1:11">
      <c r="A158" s="74" t="s">
        <v>1202</v>
      </c>
      <c r="B158" s="75" t="s">
        <v>108</v>
      </c>
      <c r="C158" s="75" t="s">
        <v>2570</v>
      </c>
      <c r="D158" s="75" t="s">
        <v>2247</v>
      </c>
      <c r="E158" s="75" t="s">
        <v>2599</v>
      </c>
      <c r="F158" s="75" t="s">
        <v>2600</v>
      </c>
      <c r="G158" s="75" t="s">
        <v>2601</v>
      </c>
      <c r="H158" s="75" t="s">
        <v>2602</v>
      </c>
      <c r="I158" s="75" t="s">
        <v>2603</v>
      </c>
      <c r="J158" s="75" t="s">
        <v>1970</v>
      </c>
      <c r="K158" s="75" t="s">
        <v>2604</v>
      </c>
    </row>
    <row r="159" spans="1:11">
      <c r="A159" s="74" t="s">
        <v>122</v>
      </c>
      <c r="B159" s="75" t="s">
        <v>108</v>
      </c>
      <c r="C159" s="75" t="s">
        <v>2570</v>
      </c>
      <c r="D159" s="75" t="s">
        <v>2247</v>
      </c>
      <c r="E159" s="75" t="s">
        <v>2605</v>
      </c>
      <c r="F159" s="75" t="s">
        <v>2606</v>
      </c>
      <c r="G159" s="75" t="s">
        <v>2607</v>
      </c>
      <c r="H159" s="75" t="s">
        <v>2608</v>
      </c>
      <c r="I159" s="75" t="s">
        <v>2609</v>
      </c>
      <c r="J159" s="75" t="s">
        <v>1977</v>
      </c>
      <c r="K159" s="75" t="s">
        <v>2610</v>
      </c>
    </row>
    <row r="160" spans="1:11">
      <c r="A160" s="74" t="s">
        <v>233</v>
      </c>
      <c r="B160" s="75" t="s">
        <v>108</v>
      </c>
      <c r="C160" s="75" t="s">
        <v>2570</v>
      </c>
      <c r="D160" s="75" t="s">
        <v>2247</v>
      </c>
      <c r="E160" s="75" t="s">
        <v>2611</v>
      </c>
      <c r="F160" s="75" t="s">
        <v>2612</v>
      </c>
      <c r="G160" s="75" t="s">
        <v>2613</v>
      </c>
      <c r="H160" s="75" t="s">
        <v>2614</v>
      </c>
      <c r="I160" s="75" t="s">
        <v>2615</v>
      </c>
      <c r="J160" s="75" t="s">
        <v>1983</v>
      </c>
      <c r="K160" s="75" t="s">
        <v>2616</v>
      </c>
    </row>
    <row r="161" spans="1:11">
      <c r="A161" s="74" t="s">
        <v>169</v>
      </c>
      <c r="B161" s="75" t="s">
        <v>108</v>
      </c>
      <c r="C161" s="75" t="s">
        <v>2570</v>
      </c>
      <c r="D161" s="75" t="s">
        <v>2247</v>
      </c>
      <c r="E161" s="75" t="s">
        <v>2617</v>
      </c>
      <c r="F161" s="75" t="s">
        <v>2572</v>
      </c>
      <c r="G161" s="75" t="s">
        <v>2618</v>
      </c>
      <c r="H161" s="75" t="s">
        <v>2619</v>
      </c>
      <c r="I161" s="75" t="s">
        <v>2620</v>
      </c>
      <c r="J161" s="75" t="s">
        <v>1997</v>
      </c>
      <c r="K161" s="75" t="s">
        <v>2621</v>
      </c>
    </row>
    <row r="162" spans="1:11">
      <c r="A162" s="74" t="s">
        <v>129</v>
      </c>
      <c r="B162" s="75" t="s">
        <v>108</v>
      </c>
      <c r="C162" s="75" t="s">
        <v>2570</v>
      </c>
      <c r="D162" s="75" t="s">
        <v>2247</v>
      </c>
      <c r="E162" s="75" t="s">
        <v>2622</v>
      </c>
      <c r="F162" s="75" t="s">
        <v>2583</v>
      </c>
      <c r="G162" s="75" t="s">
        <v>2623</v>
      </c>
      <c r="H162" s="75" t="s">
        <v>2624</v>
      </c>
      <c r="I162" s="75" t="s">
        <v>2625</v>
      </c>
      <c r="J162" s="75" t="s">
        <v>2005</v>
      </c>
      <c r="K162" s="75" t="s">
        <v>2626</v>
      </c>
    </row>
    <row r="163" spans="1:11">
      <c r="A163" s="74" t="s">
        <v>278</v>
      </c>
      <c r="B163" s="75" t="s">
        <v>108</v>
      </c>
      <c r="C163" s="75" t="s">
        <v>2570</v>
      </c>
      <c r="D163" s="75" t="s">
        <v>2247</v>
      </c>
      <c r="E163" s="75" t="s">
        <v>2627</v>
      </c>
      <c r="F163" s="75" t="s">
        <v>2583</v>
      </c>
      <c r="G163" s="75" t="s">
        <v>2628</v>
      </c>
      <c r="H163" s="75" t="s">
        <v>2629</v>
      </c>
      <c r="I163" s="75" t="s">
        <v>2630</v>
      </c>
      <c r="J163" s="75" t="s">
        <v>2012</v>
      </c>
      <c r="K163" s="75" t="s">
        <v>2631</v>
      </c>
    </row>
    <row r="164" spans="1:11">
      <c r="A164" s="74" t="s">
        <v>1225</v>
      </c>
      <c r="B164" s="75" t="s">
        <v>108</v>
      </c>
      <c r="C164" s="75" t="s">
        <v>2570</v>
      </c>
      <c r="D164" s="75" t="s">
        <v>2247</v>
      </c>
      <c r="E164" s="75" t="s">
        <v>2632</v>
      </c>
      <c r="F164" s="75" t="s">
        <v>2572</v>
      </c>
      <c r="G164" s="75" t="s">
        <v>2633</v>
      </c>
      <c r="H164" s="75" t="s">
        <v>2634</v>
      </c>
      <c r="I164" s="75" t="s">
        <v>2635</v>
      </c>
      <c r="J164" s="75" t="s">
        <v>2019</v>
      </c>
      <c r="K164" s="75" t="s">
        <v>2636</v>
      </c>
    </row>
    <row r="165" spans="1:11">
      <c r="A165" s="74" t="s">
        <v>120</v>
      </c>
      <c r="B165" s="75" t="s">
        <v>108</v>
      </c>
      <c r="C165" s="75" t="s">
        <v>2570</v>
      </c>
      <c r="D165" s="75" t="s">
        <v>2247</v>
      </c>
      <c r="E165" s="75" t="s">
        <v>2637</v>
      </c>
      <c r="F165" s="75" t="s">
        <v>2572</v>
      </c>
      <c r="G165" s="75" t="s">
        <v>2638</v>
      </c>
      <c r="H165" s="75" t="s">
        <v>2639</v>
      </c>
      <c r="I165" s="75" t="s">
        <v>2640</v>
      </c>
      <c r="J165" s="75" t="s">
        <v>2026</v>
      </c>
      <c r="K165" s="75" t="s">
        <v>2641</v>
      </c>
    </row>
    <row r="166" spans="1:11">
      <c r="A166" s="74" t="s">
        <v>193</v>
      </c>
      <c r="B166" s="75" t="s">
        <v>108</v>
      </c>
      <c r="C166" s="75" t="s">
        <v>2570</v>
      </c>
      <c r="D166" s="75" t="s">
        <v>2247</v>
      </c>
      <c r="E166" s="75" t="s">
        <v>2642</v>
      </c>
      <c r="F166" s="75" t="s">
        <v>2643</v>
      </c>
      <c r="G166" s="75" t="s">
        <v>2644</v>
      </c>
      <c r="H166" s="75" t="s">
        <v>2645</v>
      </c>
      <c r="I166" s="75" t="s">
        <v>2646</v>
      </c>
      <c r="J166" s="75" t="s">
        <v>2032</v>
      </c>
      <c r="K166" s="75" t="s">
        <v>2647</v>
      </c>
    </row>
    <row r="167" spans="1:11">
      <c r="A167" s="74" t="s">
        <v>149</v>
      </c>
      <c r="B167" s="75" t="s">
        <v>108</v>
      </c>
      <c r="C167" s="75" t="s">
        <v>2570</v>
      </c>
      <c r="D167" s="75" t="s">
        <v>2247</v>
      </c>
      <c r="E167" s="75" t="s">
        <v>2648</v>
      </c>
      <c r="F167" s="75" t="s">
        <v>2583</v>
      </c>
      <c r="G167" s="75" t="s">
        <v>2649</v>
      </c>
      <c r="H167" s="75" t="s">
        <v>2650</v>
      </c>
      <c r="I167" s="75" t="s">
        <v>2651</v>
      </c>
      <c r="J167" s="75" t="s">
        <v>2038</v>
      </c>
      <c r="K167" s="75" t="s">
        <v>2652</v>
      </c>
    </row>
    <row r="168" spans="1:11">
      <c r="A168" s="74" t="s">
        <v>225</v>
      </c>
      <c r="B168" s="75" t="s">
        <v>108</v>
      </c>
      <c r="C168" s="75" t="s">
        <v>2653</v>
      </c>
      <c r="D168" s="75" t="s">
        <v>2247</v>
      </c>
      <c r="E168" s="75" t="s">
        <v>2654</v>
      </c>
      <c r="F168" s="75" t="s">
        <v>2655</v>
      </c>
      <c r="G168" s="75" t="s">
        <v>2656</v>
      </c>
      <c r="H168" s="75" t="s">
        <v>2657</v>
      </c>
      <c r="I168" s="75" t="s">
        <v>2658</v>
      </c>
      <c r="J168" s="75" t="s">
        <v>2045</v>
      </c>
      <c r="K168" s="75" t="s">
        <v>2659</v>
      </c>
    </row>
    <row r="169" spans="1:11">
      <c r="A169" s="74" t="s">
        <v>234</v>
      </c>
      <c r="B169" s="75" t="s">
        <v>108</v>
      </c>
      <c r="C169" s="75" t="s">
        <v>2653</v>
      </c>
      <c r="D169" s="75" t="s">
        <v>2247</v>
      </c>
      <c r="E169" s="75" t="s">
        <v>2660</v>
      </c>
      <c r="F169" s="75" t="s">
        <v>2655</v>
      </c>
      <c r="G169" s="75" t="s">
        <v>2661</v>
      </c>
      <c r="H169" s="75" t="s">
        <v>2662</v>
      </c>
      <c r="I169" s="75" t="s">
        <v>2663</v>
      </c>
      <c r="J169" s="75" t="s">
        <v>2052</v>
      </c>
      <c r="K169" s="75" t="s">
        <v>2664</v>
      </c>
    </row>
    <row r="170" spans="1:11">
      <c r="A170" s="74" t="s">
        <v>296</v>
      </c>
      <c r="B170" s="75" t="s">
        <v>108</v>
      </c>
      <c r="C170" s="75" t="s">
        <v>2665</v>
      </c>
      <c r="D170" s="75" t="s">
        <v>2247</v>
      </c>
      <c r="E170" s="75" t="s">
        <v>2666</v>
      </c>
      <c r="F170" s="75" t="s">
        <v>2667</v>
      </c>
      <c r="G170" s="75" t="s">
        <v>2668</v>
      </c>
      <c r="H170" s="75" t="s">
        <v>2669</v>
      </c>
      <c r="I170" s="75" t="s">
        <v>2670</v>
      </c>
      <c r="J170" s="75" t="s">
        <v>2059</v>
      </c>
      <c r="K170" s="75" t="s">
        <v>2671</v>
      </c>
    </row>
    <row r="171" spans="1:11">
      <c r="A171" s="74" t="s">
        <v>239</v>
      </c>
      <c r="B171" s="75" t="s">
        <v>108</v>
      </c>
      <c r="C171" s="75" t="s">
        <v>2665</v>
      </c>
      <c r="D171" s="75" t="s">
        <v>2247</v>
      </c>
      <c r="E171" s="75" t="s">
        <v>2672</v>
      </c>
      <c r="F171" s="75" t="s">
        <v>2673</v>
      </c>
      <c r="G171" s="75" t="s">
        <v>2674</v>
      </c>
      <c r="H171" s="75" t="s">
        <v>2675</v>
      </c>
      <c r="I171" s="75" t="s">
        <v>2676</v>
      </c>
      <c r="J171" s="75" t="s">
        <v>2067</v>
      </c>
      <c r="K171" s="75" t="s">
        <v>2677</v>
      </c>
    </row>
    <row r="172" spans="1:11">
      <c r="A172" s="74" t="s">
        <v>162</v>
      </c>
      <c r="B172" s="75" t="s">
        <v>108</v>
      </c>
      <c r="C172" s="75" t="s">
        <v>2665</v>
      </c>
      <c r="D172" s="75" t="s">
        <v>2247</v>
      </c>
      <c r="E172" s="75" t="s">
        <v>2678</v>
      </c>
      <c r="F172" s="75" t="s">
        <v>2679</v>
      </c>
      <c r="G172" s="75" t="s">
        <v>2680</v>
      </c>
      <c r="H172" s="75" t="s">
        <v>2681</v>
      </c>
      <c r="I172" s="75" t="s">
        <v>2682</v>
      </c>
      <c r="J172" s="75" t="s">
        <v>2075</v>
      </c>
      <c r="K172" s="75" t="s">
        <v>2683</v>
      </c>
    </row>
    <row r="173" spans="1:11">
      <c r="A173" s="74" t="s">
        <v>312</v>
      </c>
      <c r="B173" s="75" t="s">
        <v>108</v>
      </c>
      <c r="C173" s="75" t="s">
        <v>2665</v>
      </c>
      <c r="D173" s="75" t="s">
        <v>2247</v>
      </c>
      <c r="E173" s="75" t="s">
        <v>2684</v>
      </c>
      <c r="F173" s="75" t="s">
        <v>2685</v>
      </c>
      <c r="G173" s="75" t="s">
        <v>2686</v>
      </c>
      <c r="H173" s="75" t="s">
        <v>2687</v>
      </c>
      <c r="I173" s="75" t="s">
        <v>2688</v>
      </c>
      <c r="J173" s="75" t="s">
        <v>2083</v>
      </c>
      <c r="K173" s="75" t="s">
        <v>2689</v>
      </c>
    </row>
    <row r="174" spans="1:11">
      <c r="A174" s="74" t="s">
        <v>181</v>
      </c>
      <c r="B174" s="75" t="s">
        <v>108</v>
      </c>
      <c r="C174" s="75" t="s">
        <v>2665</v>
      </c>
      <c r="D174" s="75" t="s">
        <v>2247</v>
      </c>
      <c r="E174" s="75" t="s">
        <v>2690</v>
      </c>
      <c r="F174" s="75" t="s">
        <v>2691</v>
      </c>
      <c r="G174" s="75" t="s">
        <v>2692</v>
      </c>
      <c r="H174" s="75" t="s">
        <v>2693</v>
      </c>
      <c r="I174" s="75" t="s">
        <v>2694</v>
      </c>
      <c r="J174" s="75" t="s">
        <v>2092</v>
      </c>
      <c r="K174" s="75" t="s">
        <v>2695</v>
      </c>
    </row>
    <row r="175" spans="1:11">
      <c r="A175" s="74" t="s">
        <v>257</v>
      </c>
      <c r="B175" s="75" t="s">
        <v>108</v>
      </c>
      <c r="C175" s="75" t="s">
        <v>2665</v>
      </c>
      <c r="D175" s="75" t="s">
        <v>2247</v>
      </c>
      <c r="E175" s="75" t="s">
        <v>2696</v>
      </c>
      <c r="F175" s="75" t="s">
        <v>2697</v>
      </c>
      <c r="G175" s="75" t="s">
        <v>2698</v>
      </c>
      <c r="H175" s="75" t="s">
        <v>2699</v>
      </c>
      <c r="I175" s="75" t="s">
        <v>2700</v>
      </c>
      <c r="J175" s="75" t="s">
        <v>2099</v>
      </c>
      <c r="K175" s="75" t="s">
        <v>2701</v>
      </c>
    </row>
    <row r="176" spans="1:11">
      <c r="A176" s="74" t="s">
        <v>281</v>
      </c>
      <c r="B176" s="75" t="s">
        <v>108</v>
      </c>
      <c r="C176" s="75" t="s">
        <v>2665</v>
      </c>
      <c r="D176" s="75" t="s">
        <v>2247</v>
      </c>
      <c r="E176" s="75" t="s">
        <v>2702</v>
      </c>
      <c r="F176" s="75" t="s">
        <v>2703</v>
      </c>
      <c r="G176" s="75" t="s">
        <v>2704</v>
      </c>
      <c r="H176" s="75" t="s">
        <v>2705</v>
      </c>
      <c r="I176" s="75" t="s">
        <v>2706</v>
      </c>
      <c r="J176" s="75" t="s">
        <v>2106</v>
      </c>
      <c r="K176" s="75" t="s">
        <v>2707</v>
      </c>
    </row>
    <row r="177" spans="1:11">
      <c r="A177" s="74" t="s">
        <v>290</v>
      </c>
      <c r="B177" s="75" t="s">
        <v>108</v>
      </c>
      <c r="C177" s="75" t="s">
        <v>2665</v>
      </c>
      <c r="D177" s="75" t="s">
        <v>2247</v>
      </c>
      <c r="E177" s="75" t="s">
        <v>2708</v>
      </c>
      <c r="F177" s="75" t="s">
        <v>2709</v>
      </c>
      <c r="G177" s="75" t="s">
        <v>2710</v>
      </c>
      <c r="H177" s="75" t="s">
        <v>2711</v>
      </c>
      <c r="I177" s="75" t="s">
        <v>2712</v>
      </c>
      <c r="J177" s="75" t="s">
        <v>2112</v>
      </c>
      <c r="K177" s="75" t="s">
        <v>2713</v>
      </c>
    </row>
    <row r="178" spans="1:11">
      <c r="A178" s="74" t="s">
        <v>112</v>
      </c>
      <c r="B178" s="75" t="s">
        <v>108</v>
      </c>
      <c r="C178" s="75" t="s">
        <v>2665</v>
      </c>
      <c r="D178" s="75" t="s">
        <v>2247</v>
      </c>
      <c r="E178" s="75" t="s">
        <v>2714</v>
      </c>
      <c r="F178" s="75" t="s">
        <v>2715</v>
      </c>
      <c r="G178" s="75" t="s">
        <v>2716</v>
      </c>
      <c r="H178" s="75" t="s">
        <v>2717</v>
      </c>
      <c r="I178" s="75" t="s">
        <v>2718</v>
      </c>
      <c r="J178" s="75" t="s">
        <v>2118</v>
      </c>
      <c r="K178" s="75" t="s">
        <v>2719</v>
      </c>
    </row>
    <row r="179" spans="1:11">
      <c r="A179" s="74" t="s">
        <v>223</v>
      </c>
      <c r="B179" s="75" t="s">
        <v>108</v>
      </c>
      <c r="C179" s="75" t="s">
        <v>2665</v>
      </c>
      <c r="D179" s="75" t="s">
        <v>2247</v>
      </c>
      <c r="E179" s="75" t="s">
        <v>2720</v>
      </c>
      <c r="F179" s="75" t="s">
        <v>2721</v>
      </c>
      <c r="G179" s="75" t="s">
        <v>2722</v>
      </c>
      <c r="H179" s="75" t="s">
        <v>2723</v>
      </c>
      <c r="I179" s="75" t="s">
        <v>2724</v>
      </c>
      <c r="J179" s="75" t="s">
        <v>2125</v>
      </c>
      <c r="K179" s="75" t="s">
        <v>2725</v>
      </c>
    </row>
    <row r="180" spans="1:11">
      <c r="A180" s="74" t="s">
        <v>1205</v>
      </c>
      <c r="B180" s="75" t="s">
        <v>108</v>
      </c>
      <c r="C180" s="75" t="s">
        <v>2665</v>
      </c>
      <c r="D180" s="75" t="s">
        <v>2247</v>
      </c>
      <c r="E180" s="75" t="s">
        <v>2726</v>
      </c>
      <c r="F180" s="75" t="s">
        <v>2727</v>
      </c>
      <c r="G180" s="75" t="s">
        <v>2728</v>
      </c>
      <c r="H180" s="75" t="s">
        <v>2729</v>
      </c>
      <c r="I180" s="75" t="s">
        <v>2730</v>
      </c>
      <c r="J180" s="75" t="s">
        <v>2131</v>
      </c>
      <c r="K180" s="75" t="s">
        <v>2731</v>
      </c>
    </row>
    <row r="181" spans="1:11">
      <c r="A181" s="74" t="s">
        <v>1207</v>
      </c>
      <c r="B181" s="75" t="s">
        <v>108</v>
      </c>
      <c r="C181" s="75" t="s">
        <v>2665</v>
      </c>
      <c r="D181" s="75" t="s">
        <v>2247</v>
      </c>
      <c r="E181" s="75" t="s">
        <v>2732</v>
      </c>
      <c r="F181" s="75" t="s">
        <v>2733</v>
      </c>
      <c r="G181" s="75" t="s">
        <v>2734</v>
      </c>
      <c r="H181" s="75" t="s">
        <v>2735</v>
      </c>
      <c r="I181" s="75" t="s">
        <v>2736</v>
      </c>
      <c r="J181" s="75" t="s">
        <v>2137</v>
      </c>
      <c r="K181" s="75" t="s">
        <v>2737</v>
      </c>
    </row>
    <row r="182" spans="1:11">
      <c r="A182" s="74" t="s">
        <v>251</v>
      </c>
      <c r="B182" s="75" t="s">
        <v>108</v>
      </c>
      <c r="C182" s="75" t="s">
        <v>2665</v>
      </c>
      <c r="D182" s="75" t="s">
        <v>2247</v>
      </c>
      <c r="E182" s="75" t="s">
        <v>2738</v>
      </c>
      <c r="F182" s="75" t="s">
        <v>2673</v>
      </c>
      <c r="G182" s="75" t="s">
        <v>2739</v>
      </c>
      <c r="H182" s="75" t="s">
        <v>2740</v>
      </c>
      <c r="I182" s="75" t="s">
        <v>2741</v>
      </c>
      <c r="J182" s="75" t="s">
        <v>2146</v>
      </c>
      <c r="K182" s="75" t="s">
        <v>2742</v>
      </c>
    </row>
    <row r="183" spans="1:11">
      <c r="A183" s="74" t="s">
        <v>270</v>
      </c>
      <c r="B183" s="75" t="s">
        <v>108</v>
      </c>
      <c r="C183" s="75" t="s">
        <v>2665</v>
      </c>
      <c r="D183" s="75" t="s">
        <v>2247</v>
      </c>
      <c r="E183" s="75" t="s">
        <v>2743</v>
      </c>
      <c r="F183" s="75" t="s">
        <v>2744</v>
      </c>
      <c r="G183" s="75" t="s">
        <v>2745</v>
      </c>
      <c r="H183" s="75" t="s">
        <v>2746</v>
      </c>
      <c r="I183" s="75"/>
      <c r="J183" s="75" t="s">
        <v>2747</v>
      </c>
      <c r="K183" s="75" t="s">
        <v>2748</v>
      </c>
    </row>
    <row r="184" spans="1:11">
      <c r="A184" s="74" t="s">
        <v>135</v>
      </c>
      <c r="B184" s="75" t="s">
        <v>108</v>
      </c>
      <c r="C184" s="75" t="s">
        <v>2665</v>
      </c>
      <c r="D184" s="75" t="s">
        <v>2247</v>
      </c>
      <c r="E184" s="75" t="s">
        <v>2749</v>
      </c>
      <c r="F184" s="75" t="s">
        <v>2750</v>
      </c>
      <c r="G184" s="75" t="s">
        <v>2751</v>
      </c>
      <c r="H184" s="75" t="s">
        <v>2752</v>
      </c>
      <c r="I184" s="75" t="s">
        <v>2753</v>
      </c>
      <c r="J184" s="75" t="s">
        <v>2159</v>
      </c>
      <c r="K184" s="75" t="s">
        <v>2754</v>
      </c>
    </row>
    <row r="185" spans="1:11">
      <c r="A185" s="74" t="s">
        <v>180</v>
      </c>
      <c r="B185" s="75" t="s">
        <v>108</v>
      </c>
      <c r="C185" s="75" t="s">
        <v>2665</v>
      </c>
      <c r="D185" s="75" t="s">
        <v>2247</v>
      </c>
      <c r="E185" s="75" t="s">
        <v>2755</v>
      </c>
      <c r="F185" s="75" t="s">
        <v>2756</v>
      </c>
      <c r="G185" s="75" t="s">
        <v>2757</v>
      </c>
      <c r="H185" s="75" t="s">
        <v>2758</v>
      </c>
      <c r="I185" s="75" t="s">
        <v>2759</v>
      </c>
      <c r="J185" s="75" t="s">
        <v>2165</v>
      </c>
      <c r="K185" s="75" t="s">
        <v>2760</v>
      </c>
    </row>
    <row r="186" spans="1:11">
      <c r="A186" s="74" t="s">
        <v>1219</v>
      </c>
      <c r="B186" s="75" t="s">
        <v>108</v>
      </c>
      <c r="C186" s="75" t="s">
        <v>2665</v>
      </c>
      <c r="D186" s="75" t="s">
        <v>2247</v>
      </c>
      <c r="E186" s="75" t="s">
        <v>2761</v>
      </c>
      <c r="F186" s="75" t="s">
        <v>2762</v>
      </c>
      <c r="G186" s="75" t="s">
        <v>2763</v>
      </c>
      <c r="H186" s="75" t="s">
        <v>2764</v>
      </c>
      <c r="I186" s="75" t="s">
        <v>2765</v>
      </c>
      <c r="J186" s="75" t="s">
        <v>2171</v>
      </c>
      <c r="K186" s="75" t="s">
        <v>2766</v>
      </c>
    </row>
    <row r="187" spans="1:11">
      <c r="A187" s="74" t="s">
        <v>202</v>
      </c>
      <c r="B187" s="75" t="s">
        <v>108</v>
      </c>
      <c r="C187" s="75" t="s">
        <v>2665</v>
      </c>
      <c r="D187" s="75" t="s">
        <v>2247</v>
      </c>
      <c r="E187" s="75" t="s">
        <v>2767</v>
      </c>
      <c r="F187" s="75" t="s">
        <v>2768</v>
      </c>
      <c r="G187" s="75" t="s">
        <v>2769</v>
      </c>
      <c r="H187" s="75" t="s">
        <v>2770</v>
      </c>
      <c r="I187" s="75" t="s">
        <v>2771</v>
      </c>
      <c r="J187" s="75" t="s">
        <v>2179</v>
      </c>
      <c r="K187" s="75" t="s">
        <v>2772</v>
      </c>
    </row>
    <row r="188" spans="1:11">
      <c r="A188" s="74" t="s">
        <v>274</v>
      </c>
      <c r="B188" s="75" t="s">
        <v>108</v>
      </c>
      <c r="C188" s="75" t="s">
        <v>2665</v>
      </c>
      <c r="D188" s="75" t="s">
        <v>2247</v>
      </c>
      <c r="E188" s="75" t="s">
        <v>2773</v>
      </c>
      <c r="F188" s="75" t="s">
        <v>2762</v>
      </c>
      <c r="G188" s="75" t="s">
        <v>2774</v>
      </c>
      <c r="H188" s="75" t="s">
        <v>2775</v>
      </c>
      <c r="I188" s="75" t="s">
        <v>2776</v>
      </c>
      <c r="J188" s="75" t="s">
        <v>2185</v>
      </c>
      <c r="K188" s="75" t="s">
        <v>2777</v>
      </c>
    </row>
    <row r="189" spans="1:11">
      <c r="A189" s="74" t="s">
        <v>226</v>
      </c>
      <c r="B189" s="75" t="s">
        <v>108</v>
      </c>
      <c r="C189" s="75" t="s">
        <v>2665</v>
      </c>
      <c r="D189" s="75" t="s">
        <v>2247</v>
      </c>
      <c r="E189" s="75" t="s">
        <v>2778</v>
      </c>
      <c r="F189" s="75" t="s">
        <v>2779</v>
      </c>
      <c r="G189" s="75" t="s">
        <v>2780</v>
      </c>
      <c r="H189" s="75" t="s">
        <v>2781</v>
      </c>
      <c r="I189" s="75" t="s">
        <v>2782</v>
      </c>
      <c r="J189" s="75" t="s">
        <v>2192</v>
      </c>
      <c r="K189" s="75" t="s">
        <v>2783</v>
      </c>
    </row>
    <row r="190" spans="1:11">
      <c r="A190" s="74" t="s">
        <v>137</v>
      </c>
      <c r="B190" s="75" t="s">
        <v>108</v>
      </c>
      <c r="C190" s="75" t="s">
        <v>2665</v>
      </c>
      <c r="D190" s="75" t="s">
        <v>2247</v>
      </c>
      <c r="E190" s="75" t="s">
        <v>2784</v>
      </c>
      <c r="F190" s="75" t="s">
        <v>2785</v>
      </c>
      <c r="G190" s="75" t="s">
        <v>2786</v>
      </c>
      <c r="H190" s="75" t="s">
        <v>2787</v>
      </c>
      <c r="I190" s="75" t="s">
        <v>2788</v>
      </c>
      <c r="J190" s="75" t="s">
        <v>2199</v>
      </c>
      <c r="K190" s="75" t="s">
        <v>2789</v>
      </c>
    </row>
    <row r="191" spans="1:11">
      <c r="A191" s="74" t="s">
        <v>253</v>
      </c>
      <c r="B191" s="75" t="s">
        <v>108</v>
      </c>
      <c r="C191" s="75" t="s">
        <v>2665</v>
      </c>
      <c r="D191" s="75" t="s">
        <v>2247</v>
      </c>
      <c r="E191" s="75" t="s">
        <v>2790</v>
      </c>
      <c r="F191" s="75" t="s">
        <v>2791</v>
      </c>
      <c r="G191" s="75" t="s">
        <v>2792</v>
      </c>
      <c r="H191" s="75" t="s">
        <v>2793</v>
      </c>
      <c r="I191" s="75" t="s">
        <v>2794</v>
      </c>
      <c r="J191" s="75" t="s">
        <v>2206</v>
      </c>
      <c r="K191" s="75" t="s">
        <v>2795</v>
      </c>
    </row>
    <row r="192" spans="1:11">
      <c r="A192" s="74" t="s">
        <v>191</v>
      </c>
      <c r="B192" s="75" t="s">
        <v>108</v>
      </c>
      <c r="C192" s="75" t="s">
        <v>2665</v>
      </c>
      <c r="D192" s="75" t="s">
        <v>2247</v>
      </c>
      <c r="E192" s="75" t="s">
        <v>2796</v>
      </c>
      <c r="F192" s="75" t="s">
        <v>2709</v>
      </c>
      <c r="G192" s="75" t="s">
        <v>2797</v>
      </c>
      <c r="H192" s="75" t="s">
        <v>2798</v>
      </c>
      <c r="I192" s="75" t="s">
        <v>2799</v>
      </c>
      <c r="J192" s="75" t="s">
        <v>2212</v>
      </c>
      <c r="K192" s="75" t="s">
        <v>2800</v>
      </c>
    </row>
    <row r="193" spans="1:11">
      <c r="A193" s="74" t="s">
        <v>261</v>
      </c>
      <c r="B193" s="75" t="s">
        <v>108</v>
      </c>
      <c r="C193" s="75" t="s">
        <v>2665</v>
      </c>
      <c r="D193" s="75" t="s">
        <v>2247</v>
      </c>
      <c r="E193" s="75" t="s">
        <v>2801</v>
      </c>
      <c r="F193" s="75" t="s">
        <v>2703</v>
      </c>
      <c r="G193" s="75" t="s">
        <v>2802</v>
      </c>
      <c r="H193" s="75" t="s">
        <v>2803</v>
      </c>
      <c r="I193" s="75" t="s">
        <v>2804</v>
      </c>
      <c r="J193" s="75" t="s">
        <v>2218</v>
      </c>
      <c r="K193" s="75" t="s">
        <v>2805</v>
      </c>
    </row>
    <row r="194" spans="1:11">
      <c r="A194" s="74" t="s">
        <v>172</v>
      </c>
      <c r="B194" s="75" t="s">
        <v>108</v>
      </c>
      <c r="C194" s="75" t="s">
        <v>2665</v>
      </c>
      <c r="D194" s="75" t="s">
        <v>2247</v>
      </c>
      <c r="E194" s="75" t="s">
        <v>2806</v>
      </c>
      <c r="F194" s="75" t="s">
        <v>2768</v>
      </c>
      <c r="G194" s="75" t="s">
        <v>2807</v>
      </c>
      <c r="H194" s="75" t="s">
        <v>2808</v>
      </c>
      <c r="I194" s="75" t="s">
        <v>2809</v>
      </c>
      <c r="J194" s="75" t="s">
        <v>2224</v>
      </c>
      <c r="K194" s="75" t="s">
        <v>2810</v>
      </c>
    </row>
    <row r="195" spans="1:11">
      <c r="A195" s="74" t="s">
        <v>151</v>
      </c>
      <c r="B195" s="75" t="s">
        <v>108</v>
      </c>
      <c r="C195" s="75" t="s">
        <v>2665</v>
      </c>
      <c r="D195" s="75" t="s">
        <v>2247</v>
      </c>
      <c r="E195" s="75" t="s">
        <v>2811</v>
      </c>
      <c r="F195" s="75" t="s">
        <v>2812</v>
      </c>
      <c r="G195" s="75" t="s">
        <v>2813</v>
      </c>
      <c r="H195" s="75" t="s">
        <v>2814</v>
      </c>
      <c r="I195" s="75" t="s">
        <v>2815</v>
      </c>
      <c r="J195" s="75" t="s">
        <v>2230</v>
      </c>
      <c r="K195" s="75" t="s">
        <v>2816</v>
      </c>
    </row>
    <row r="196" spans="1:11">
      <c r="A196" s="74" t="s">
        <v>196</v>
      </c>
      <c r="B196" s="75" t="s">
        <v>108</v>
      </c>
      <c r="C196" s="75" t="s">
        <v>2665</v>
      </c>
      <c r="D196" s="75" t="s">
        <v>2247</v>
      </c>
      <c r="E196" s="75" t="s">
        <v>2817</v>
      </c>
      <c r="F196" s="75" t="s">
        <v>2818</v>
      </c>
      <c r="G196" s="75" t="s">
        <v>2819</v>
      </c>
      <c r="H196" s="75" t="s">
        <v>2820</v>
      </c>
      <c r="I196" s="75" t="s">
        <v>2821</v>
      </c>
      <c r="J196" s="75" t="s">
        <v>2236</v>
      </c>
      <c r="K196" s="75" t="s">
        <v>2822</v>
      </c>
    </row>
    <row r="197" spans="1:11">
      <c r="A197" s="74" t="s">
        <v>262</v>
      </c>
      <c r="B197" s="75" t="s">
        <v>108</v>
      </c>
      <c r="C197" s="75" t="s">
        <v>2665</v>
      </c>
      <c r="D197" s="75" t="s">
        <v>2247</v>
      </c>
      <c r="E197" s="75" t="s">
        <v>2823</v>
      </c>
      <c r="F197" s="75" t="s">
        <v>2785</v>
      </c>
      <c r="G197" s="75" t="s">
        <v>2824</v>
      </c>
      <c r="H197" s="75" t="s">
        <v>2825</v>
      </c>
      <c r="I197" s="75" t="s">
        <v>2826</v>
      </c>
      <c r="J197" s="75" t="s">
        <v>2245</v>
      </c>
      <c r="K197" s="75" t="s">
        <v>2827</v>
      </c>
    </row>
    <row r="198" spans="1:11">
      <c r="A198" s="74" t="s">
        <v>289</v>
      </c>
      <c r="B198" s="75" t="s">
        <v>108</v>
      </c>
      <c r="C198" s="75" t="s">
        <v>2665</v>
      </c>
      <c r="D198" s="75" t="s">
        <v>2247</v>
      </c>
      <c r="E198" s="75" t="s">
        <v>2828</v>
      </c>
      <c r="F198" s="75" t="s">
        <v>2829</v>
      </c>
      <c r="G198" s="75" t="s">
        <v>2830</v>
      </c>
      <c r="H198" s="75" t="s">
        <v>2831</v>
      </c>
      <c r="I198" s="75"/>
      <c r="J198" s="75" t="s">
        <v>2832</v>
      </c>
      <c r="K198" s="75" t="s">
        <v>2833</v>
      </c>
    </row>
    <row r="199" spans="1:11">
      <c r="A199" s="74" t="s">
        <v>1231</v>
      </c>
      <c r="B199" s="75" t="s">
        <v>108</v>
      </c>
      <c r="C199" s="75" t="s">
        <v>2665</v>
      </c>
      <c r="D199" s="75" t="s">
        <v>2247</v>
      </c>
      <c r="E199" s="75" t="s">
        <v>2834</v>
      </c>
      <c r="F199" s="75" t="s">
        <v>2768</v>
      </c>
      <c r="G199" s="75" t="s">
        <v>2835</v>
      </c>
      <c r="H199" s="75" t="s">
        <v>2836</v>
      </c>
      <c r="I199" s="75" t="s">
        <v>2837</v>
      </c>
      <c r="J199" s="75" t="s">
        <v>2253</v>
      </c>
      <c r="K199" s="75" t="s">
        <v>2838</v>
      </c>
    </row>
    <row r="200" spans="1:11">
      <c r="A200" s="74" t="s">
        <v>1232</v>
      </c>
      <c r="B200" s="75" t="s">
        <v>108</v>
      </c>
      <c r="C200" s="75" t="s">
        <v>2665</v>
      </c>
      <c r="D200" s="75" t="s">
        <v>2247</v>
      </c>
      <c r="E200" s="75" t="s">
        <v>2839</v>
      </c>
      <c r="F200" s="75" t="s">
        <v>2840</v>
      </c>
      <c r="G200" s="75" t="s">
        <v>2841</v>
      </c>
      <c r="H200" s="75" t="s">
        <v>2842</v>
      </c>
      <c r="I200" s="75" t="s">
        <v>2843</v>
      </c>
      <c r="J200" s="75" t="s">
        <v>2260</v>
      </c>
      <c r="K200" s="75" t="s">
        <v>2844</v>
      </c>
    </row>
    <row r="201" spans="1:11">
      <c r="A201" s="74" t="s">
        <v>207</v>
      </c>
      <c r="B201" s="75" t="s">
        <v>108</v>
      </c>
      <c r="C201" s="75" t="s">
        <v>2665</v>
      </c>
      <c r="D201" s="75" t="s">
        <v>2247</v>
      </c>
      <c r="E201" s="75" t="s">
        <v>2845</v>
      </c>
      <c r="F201" s="75" t="s">
        <v>2846</v>
      </c>
      <c r="G201" s="75" t="s">
        <v>2847</v>
      </c>
      <c r="H201" s="75" t="s">
        <v>2848</v>
      </c>
      <c r="I201" s="75" t="s">
        <v>2849</v>
      </c>
      <c r="J201" s="75" t="s">
        <v>2266</v>
      </c>
      <c r="K201" s="75" t="s">
        <v>2850</v>
      </c>
    </row>
    <row r="202" spans="1:11">
      <c r="A202" s="74" t="s">
        <v>279</v>
      </c>
      <c r="B202" s="75" t="s">
        <v>108</v>
      </c>
      <c r="C202" s="75" t="s">
        <v>2665</v>
      </c>
      <c r="D202" s="75" t="s">
        <v>2247</v>
      </c>
      <c r="E202" s="75" t="s">
        <v>2851</v>
      </c>
      <c r="F202" s="75" t="s">
        <v>2762</v>
      </c>
      <c r="G202" s="75" t="s">
        <v>2852</v>
      </c>
      <c r="H202" s="75" t="s">
        <v>2853</v>
      </c>
      <c r="I202" s="75" t="s">
        <v>2854</v>
      </c>
      <c r="J202" s="75" t="s">
        <v>2272</v>
      </c>
      <c r="K202" s="75" t="s">
        <v>2855</v>
      </c>
    </row>
    <row r="203" spans="1:11">
      <c r="A203" s="74" t="s">
        <v>216</v>
      </c>
      <c r="B203" s="75" t="s">
        <v>108</v>
      </c>
      <c r="C203" s="75" t="s">
        <v>2665</v>
      </c>
      <c r="D203" s="75" t="s">
        <v>2247</v>
      </c>
      <c r="E203" s="75" t="s">
        <v>2856</v>
      </c>
      <c r="F203" s="75" t="s">
        <v>2750</v>
      </c>
      <c r="G203" s="75" t="s">
        <v>2857</v>
      </c>
      <c r="H203" s="75" t="s">
        <v>2858</v>
      </c>
      <c r="I203" s="75" t="s">
        <v>2859</v>
      </c>
      <c r="J203" s="75" t="s">
        <v>2278</v>
      </c>
      <c r="K203" s="75" t="s">
        <v>2860</v>
      </c>
    </row>
    <row r="204" spans="1:11">
      <c r="A204" s="74" t="s">
        <v>113</v>
      </c>
      <c r="B204" s="75" t="s">
        <v>108</v>
      </c>
      <c r="C204" s="75" t="s">
        <v>2861</v>
      </c>
      <c r="D204" s="75" t="s">
        <v>2247</v>
      </c>
      <c r="E204" s="75" t="s">
        <v>2862</v>
      </c>
      <c r="F204" s="75" t="s">
        <v>2863</v>
      </c>
      <c r="G204" s="75" t="s">
        <v>2864</v>
      </c>
      <c r="H204" s="75" t="s">
        <v>2865</v>
      </c>
      <c r="I204" s="75" t="s">
        <v>2866</v>
      </c>
      <c r="J204" s="75" t="s">
        <v>2285</v>
      </c>
      <c r="K204" s="75" t="s">
        <v>2867</v>
      </c>
    </row>
    <row r="205" spans="1:11">
      <c r="A205" s="74" t="s">
        <v>2868</v>
      </c>
      <c r="B205" s="75" t="s">
        <v>108</v>
      </c>
      <c r="C205" s="75" t="s">
        <v>2869</v>
      </c>
      <c r="D205" s="75" t="s">
        <v>2247</v>
      </c>
      <c r="E205" s="75" t="s">
        <v>2870</v>
      </c>
      <c r="F205" s="75" t="s">
        <v>2871</v>
      </c>
      <c r="G205" s="75" t="s">
        <v>2872</v>
      </c>
      <c r="H205" s="75" t="s">
        <v>2873</v>
      </c>
      <c r="I205" s="75" t="s">
        <v>2874</v>
      </c>
      <c r="J205" s="75" t="s">
        <v>2290</v>
      </c>
      <c r="K205" s="75" t="s">
        <v>2875</v>
      </c>
    </row>
    <row r="206" spans="1:11">
      <c r="A206" s="74" t="s">
        <v>159</v>
      </c>
      <c r="B206" s="75" t="s">
        <v>108</v>
      </c>
      <c r="C206" s="75" t="s">
        <v>2876</v>
      </c>
      <c r="D206" s="75" t="s">
        <v>2247</v>
      </c>
      <c r="E206" s="75" t="s">
        <v>2877</v>
      </c>
      <c r="F206" s="75" t="s">
        <v>2878</v>
      </c>
      <c r="G206" s="75" t="s">
        <v>2879</v>
      </c>
      <c r="H206" s="75" t="s">
        <v>2880</v>
      </c>
      <c r="I206" s="75" t="s">
        <v>2881</v>
      </c>
      <c r="J206" s="75" t="s">
        <v>2297</v>
      </c>
      <c r="K206" s="75" t="s">
        <v>2882</v>
      </c>
    </row>
    <row r="207" spans="1:11">
      <c r="A207" s="74" t="s">
        <v>294</v>
      </c>
      <c r="B207" s="75" t="s">
        <v>108</v>
      </c>
      <c r="C207" s="75" t="s">
        <v>2883</v>
      </c>
      <c r="D207" s="75" t="s">
        <v>2247</v>
      </c>
      <c r="E207" s="75" t="s">
        <v>2884</v>
      </c>
      <c r="F207" s="75" t="s">
        <v>2885</v>
      </c>
      <c r="G207" s="75" t="s">
        <v>2886</v>
      </c>
      <c r="H207" s="75" t="s">
        <v>2887</v>
      </c>
      <c r="I207" s="75" t="s">
        <v>2888</v>
      </c>
      <c r="J207" s="75" t="s">
        <v>2304</v>
      </c>
      <c r="K207" s="75" t="s">
        <v>2889</v>
      </c>
    </row>
    <row r="208" spans="1:11">
      <c r="A208" s="74" t="s">
        <v>209</v>
      </c>
      <c r="B208" s="75" t="s">
        <v>108</v>
      </c>
      <c r="C208" s="75" t="s">
        <v>2890</v>
      </c>
      <c r="D208" s="75" t="s">
        <v>2247</v>
      </c>
      <c r="E208" s="75" t="s">
        <v>2891</v>
      </c>
      <c r="F208" s="75" t="s">
        <v>2892</v>
      </c>
      <c r="G208" s="75" t="s">
        <v>2893</v>
      </c>
      <c r="H208" s="75" t="s">
        <v>2894</v>
      </c>
      <c r="I208" s="75" t="s">
        <v>2895</v>
      </c>
      <c r="J208" s="75" t="s">
        <v>2311</v>
      </c>
      <c r="K208" s="75" t="s">
        <v>2896</v>
      </c>
    </row>
    <row r="209" spans="1:11">
      <c r="A209" s="74" t="s">
        <v>1227</v>
      </c>
      <c r="B209" s="75" t="s">
        <v>108</v>
      </c>
      <c r="C209" s="75" t="s">
        <v>2897</v>
      </c>
      <c r="D209" s="75" t="s">
        <v>2247</v>
      </c>
      <c r="E209" s="75" t="s">
        <v>2898</v>
      </c>
      <c r="F209" s="75" t="s">
        <v>2899</v>
      </c>
      <c r="G209" s="75" t="s">
        <v>2900</v>
      </c>
      <c r="H209" s="75" t="s">
        <v>2901</v>
      </c>
      <c r="I209" s="75" t="s">
        <v>2902</v>
      </c>
      <c r="J209" s="75" t="s">
        <v>2318</v>
      </c>
      <c r="K209" s="75" t="s">
        <v>2903</v>
      </c>
    </row>
    <row r="210" spans="1:11">
      <c r="A210" s="74" t="s">
        <v>1196</v>
      </c>
      <c r="B210" s="75" t="s">
        <v>108</v>
      </c>
      <c r="C210" s="75" t="s">
        <v>2904</v>
      </c>
      <c r="D210" s="75" t="s">
        <v>2247</v>
      </c>
      <c r="E210" s="75" t="s">
        <v>2905</v>
      </c>
      <c r="F210" s="75" t="s">
        <v>2906</v>
      </c>
      <c r="G210" s="75" t="s">
        <v>2907</v>
      </c>
      <c r="H210" s="75" t="s">
        <v>2908</v>
      </c>
      <c r="I210" s="75" t="s">
        <v>2909</v>
      </c>
      <c r="J210" s="75" t="s">
        <v>2325</v>
      </c>
      <c r="K210" s="75" t="s">
        <v>2910</v>
      </c>
    </row>
    <row r="211" spans="1:11">
      <c r="A211" s="74" t="s">
        <v>188</v>
      </c>
      <c r="B211" s="75" t="s">
        <v>108</v>
      </c>
      <c r="C211" s="75" t="s">
        <v>2904</v>
      </c>
      <c r="D211" s="75" t="s">
        <v>2247</v>
      </c>
      <c r="E211" s="75" t="s">
        <v>2911</v>
      </c>
      <c r="F211" s="75" t="s">
        <v>2912</v>
      </c>
      <c r="G211" s="75" t="s">
        <v>2913</v>
      </c>
      <c r="H211" s="75" t="s">
        <v>2914</v>
      </c>
      <c r="I211" s="76" t="s">
        <v>2915</v>
      </c>
      <c r="J211" s="75" t="s">
        <v>2332</v>
      </c>
      <c r="K211" s="75" t="s">
        <v>2916</v>
      </c>
    </row>
    <row r="212" spans="1:11">
      <c r="A212" s="74" t="s">
        <v>144</v>
      </c>
      <c r="B212" s="75" t="s">
        <v>108</v>
      </c>
      <c r="C212" s="75" t="s">
        <v>2917</v>
      </c>
      <c r="D212" s="75" t="s">
        <v>2247</v>
      </c>
      <c r="E212" s="75" t="s">
        <v>2918</v>
      </c>
      <c r="F212" s="75" t="s">
        <v>2919</v>
      </c>
      <c r="G212" s="75" t="s">
        <v>2920</v>
      </c>
      <c r="H212" s="75" t="s">
        <v>2921</v>
      </c>
      <c r="I212" s="75" t="s">
        <v>2922</v>
      </c>
      <c r="J212" s="75" t="s">
        <v>2342</v>
      </c>
      <c r="K212" s="75" t="s">
        <v>2923</v>
      </c>
    </row>
    <row r="213" spans="1:11">
      <c r="A213" s="74" t="s">
        <v>259</v>
      </c>
      <c r="B213" s="75" t="s">
        <v>108</v>
      </c>
      <c r="C213" s="75" t="s">
        <v>2924</v>
      </c>
      <c r="D213" s="75" t="s">
        <v>2247</v>
      </c>
      <c r="E213" s="75" t="s">
        <v>2925</v>
      </c>
      <c r="F213" s="75" t="s">
        <v>2926</v>
      </c>
      <c r="G213" s="75" t="s">
        <v>2927</v>
      </c>
      <c r="H213" s="75" t="s">
        <v>2928</v>
      </c>
      <c r="I213" s="75" t="s">
        <v>2929</v>
      </c>
      <c r="J213" s="75" t="s">
        <v>2355</v>
      </c>
      <c r="K213" s="75" t="s">
        <v>2930</v>
      </c>
    </row>
    <row r="214" spans="1:11">
      <c r="A214" s="74" t="s">
        <v>1197</v>
      </c>
      <c r="B214" s="75" t="s">
        <v>108</v>
      </c>
      <c r="C214" s="75" t="s">
        <v>2931</v>
      </c>
      <c r="D214" s="75" t="s">
        <v>2247</v>
      </c>
      <c r="E214" s="75" t="s">
        <v>2932</v>
      </c>
      <c r="F214" s="75" t="s">
        <v>2933</v>
      </c>
      <c r="G214" s="75" t="s">
        <v>2934</v>
      </c>
      <c r="H214" s="75" t="s">
        <v>2935</v>
      </c>
      <c r="I214" s="75" t="s">
        <v>2936</v>
      </c>
      <c r="J214" s="75" t="s">
        <v>2367</v>
      </c>
      <c r="K214" s="75" t="s">
        <v>2937</v>
      </c>
    </row>
    <row r="215" spans="1:11">
      <c r="A215" s="74" t="s">
        <v>2938</v>
      </c>
      <c r="B215" s="75" t="s">
        <v>108</v>
      </c>
      <c r="C215" s="75" t="s">
        <v>2931</v>
      </c>
      <c r="D215" s="75" t="s">
        <v>2247</v>
      </c>
      <c r="E215" s="75" t="s">
        <v>2939</v>
      </c>
      <c r="F215" s="75" t="s">
        <v>2933</v>
      </c>
      <c r="G215" s="75" t="s">
        <v>2940</v>
      </c>
      <c r="H215" s="75" t="s">
        <v>2941</v>
      </c>
      <c r="I215" s="75"/>
      <c r="J215" s="75" t="s">
        <v>2942</v>
      </c>
      <c r="K215" s="75" t="s">
        <v>2943</v>
      </c>
    </row>
    <row r="216" spans="1:11">
      <c r="A216" s="74" t="s">
        <v>147</v>
      </c>
      <c r="B216" s="75" t="s">
        <v>108</v>
      </c>
      <c r="C216" s="75" t="s">
        <v>2931</v>
      </c>
      <c r="D216" s="75" t="s">
        <v>2247</v>
      </c>
      <c r="E216" s="75" t="s">
        <v>2944</v>
      </c>
      <c r="F216" s="75" t="s">
        <v>2945</v>
      </c>
      <c r="G216" s="75" t="s">
        <v>2946</v>
      </c>
      <c r="H216" s="75" t="s">
        <v>2947</v>
      </c>
      <c r="I216" s="75"/>
      <c r="J216" s="75" t="s">
        <v>2948</v>
      </c>
      <c r="K216" s="75" t="s">
        <v>2949</v>
      </c>
    </row>
    <row r="217" spans="1:11">
      <c r="A217" s="74" t="s">
        <v>197</v>
      </c>
      <c r="B217" s="75" t="s">
        <v>108</v>
      </c>
      <c r="C217" s="75" t="s">
        <v>2931</v>
      </c>
      <c r="D217" s="75" t="s">
        <v>2247</v>
      </c>
      <c r="E217" s="75" t="s">
        <v>2950</v>
      </c>
      <c r="F217" s="75" t="s">
        <v>2945</v>
      </c>
      <c r="G217" s="75" t="s">
        <v>2951</v>
      </c>
      <c r="H217" s="75" t="s">
        <v>2952</v>
      </c>
      <c r="I217" s="75"/>
      <c r="J217" s="75" t="s">
        <v>2953</v>
      </c>
      <c r="K217" s="75" t="s">
        <v>2954</v>
      </c>
    </row>
    <row r="218" spans="1:11">
      <c r="A218" s="74" t="s">
        <v>111</v>
      </c>
      <c r="B218" s="75" t="s">
        <v>108</v>
      </c>
      <c r="C218" s="75" t="s">
        <v>2931</v>
      </c>
      <c r="D218" s="75" t="s">
        <v>2247</v>
      </c>
      <c r="E218" s="75" t="s">
        <v>2955</v>
      </c>
      <c r="F218" s="75" t="s">
        <v>2945</v>
      </c>
      <c r="G218" s="75" t="s">
        <v>2956</v>
      </c>
      <c r="H218" s="75" t="s">
        <v>2957</v>
      </c>
      <c r="I218" s="75"/>
      <c r="J218" s="75" t="s">
        <v>2374</v>
      </c>
      <c r="K218" s="75" t="s">
        <v>2958</v>
      </c>
    </row>
    <row r="219" spans="1:11">
      <c r="A219" s="74" t="s">
        <v>212</v>
      </c>
      <c r="B219" s="75" t="s">
        <v>108</v>
      </c>
      <c r="C219" s="75" t="s">
        <v>2931</v>
      </c>
      <c r="D219" s="75" t="s">
        <v>2247</v>
      </c>
      <c r="E219" s="75" t="s">
        <v>2959</v>
      </c>
      <c r="F219" s="75" t="s">
        <v>2933</v>
      </c>
      <c r="G219" s="75" t="s">
        <v>2960</v>
      </c>
      <c r="H219" s="75" t="s">
        <v>2961</v>
      </c>
      <c r="I219" s="75" t="s">
        <v>2962</v>
      </c>
      <c r="J219" s="75" t="s">
        <v>2381</v>
      </c>
      <c r="K219" s="75" t="s">
        <v>2963</v>
      </c>
    </row>
    <row r="220" spans="1:11">
      <c r="A220" s="74" t="s">
        <v>288</v>
      </c>
      <c r="B220" s="75" t="s">
        <v>108</v>
      </c>
      <c r="C220" s="75" t="s">
        <v>2964</v>
      </c>
      <c r="D220" s="75" t="s">
        <v>2247</v>
      </c>
      <c r="E220" s="75" t="s">
        <v>2965</v>
      </c>
      <c r="F220" s="75" t="s">
        <v>2966</v>
      </c>
      <c r="G220" s="75" t="s">
        <v>2967</v>
      </c>
      <c r="H220" s="75" t="s">
        <v>2968</v>
      </c>
      <c r="I220" s="75" t="s">
        <v>2969</v>
      </c>
      <c r="J220" s="75" t="s">
        <v>2386</v>
      </c>
      <c r="K220" s="75" t="s">
        <v>2970</v>
      </c>
    </row>
    <row r="221" spans="1:11">
      <c r="A221" s="74" t="s">
        <v>132</v>
      </c>
      <c r="B221" s="75" t="s">
        <v>108</v>
      </c>
      <c r="C221" s="75" t="s">
        <v>2964</v>
      </c>
      <c r="D221" s="75" t="s">
        <v>2247</v>
      </c>
      <c r="E221" s="75" t="s">
        <v>2971</v>
      </c>
      <c r="F221" s="75" t="s">
        <v>2972</v>
      </c>
      <c r="G221" s="75" t="s">
        <v>2973</v>
      </c>
      <c r="H221" s="75" t="s">
        <v>2974</v>
      </c>
      <c r="I221" s="75" t="s">
        <v>2975</v>
      </c>
      <c r="J221" s="75" t="s">
        <v>2393</v>
      </c>
      <c r="K221" s="75" t="s">
        <v>2976</v>
      </c>
    </row>
    <row r="222" spans="1:11">
      <c r="A222" s="74" t="s">
        <v>254</v>
      </c>
      <c r="B222" s="75" t="s">
        <v>108</v>
      </c>
      <c r="C222" s="75" t="s">
        <v>2964</v>
      </c>
      <c r="D222" s="75" t="s">
        <v>2247</v>
      </c>
      <c r="E222" s="75" t="s">
        <v>2977</v>
      </c>
      <c r="F222" s="75" t="s">
        <v>2966</v>
      </c>
      <c r="G222" s="75" t="s">
        <v>2978</v>
      </c>
      <c r="H222" s="75" t="s">
        <v>2979</v>
      </c>
      <c r="I222" s="75" t="s">
        <v>2980</v>
      </c>
      <c r="J222" s="75" t="s">
        <v>2398</v>
      </c>
      <c r="K222" s="75" t="s">
        <v>2981</v>
      </c>
    </row>
    <row r="223" spans="1:11">
      <c r="A223" s="74" t="s">
        <v>1199</v>
      </c>
      <c r="B223" s="75" t="s">
        <v>108</v>
      </c>
      <c r="C223" s="75" t="s">
        <v>2982</v>
      </c>
      <c r="D223" s="75" t="s">
        <v>2247</v>
      </c>
      <c r="E223" s="75" t="s">
        <v>2983</v>
      </c>
      <c r="F223" s="75" t="s">
        <v>2984</v>
      </c>
      <c r="G223" s="75" t="s">
        <v>2985</v>
      </c>
      <c r="H223" s="75" t="s">
        <v>2986</v>
      </c>
      <c r="I223" s="75" t="s">
        <v>2987</v>
      </c>
      <c r="J223" s="75" t="s">
        <v>2405</v>
      </c>
      <c r="K223" s="75" t="s">
        <v>2988</v>
      </c>
    </row>
    <row r="224" spans="1:11">
      <c r="A224" s="74" t="s">
        <v>1222</v>
      </c>
      <c r="B224" s="75" t="s">
        <v>108</v>
      </c>
      <c r="C224" s="75" t="s">
        <v>2982</v>
      </c>
      <c r="D224" s="75" t="s">
        <v>2247</v>
      </c>
      <c r="E224" s="75" t="s">
        <v>2989</v>
      </c>
      <c r="F224" s="75" t="s">
        <v>2990</v>
      </c>
      <c r="G224" s="75" t="s">
        <v>2991</v>
      </c>
      <c r="H224" s="75" t="s">
        <v>2992</v>
      </c>
      <c r="I224" s="75" t="s">
        <v>2993</v>
      </c>
      <c r="J224" s="75" t="s">
        <v>2410</v>
      </c>
      <c r="K224" s="75" t="s">
        <v>2994</v>
      </c>
    </row>
    <row r="225" spans="1:11">
      <c r="A225" s="74" t="s">
        <v>291</v>
      </c>
      <c r="B225" s="75" t="s">
        <v>108</v>
      </c>
      <c r="C225" s="75" t="s">
        <v>2982</v>
      </c>
      <c r="D225" s="75" t="s">
        <v>2247</v>
      </c>
      <c r="E225" s="75" t="s">
        <v>2995</v>
      </c>
      <c r="F225" s="75" t="s">
        <v>2996</v>
      </c>
      <c r="G225" s="75" t="s">
        <v>2997</v>
      </c>
      <c r="H225" s="75" t="s">
        <v>2998</v>
      </c>
      <c r="I225" s="75" t="s">
        <v>2999</v>
      </c>
      <c r="J225" s="75" t="s">
        <v>2415</v>
      </c>
      <c r="K225" s="75" t="s">
        <v>3000</v>
      </c>
    </row>
    <row r="226" spans="1:11">
      <c r="A226" s="74" t="s">
        <v>107</v>
      </c>
      <c r="B226" s="75" t="s">
        <v>108</v>
      </c>
      <c r="C226" s="75" t="s">
        <v>3001</v>
      </c>
      <c r="D226" s="75" t="s">
        <v>2247</v>
      </c>
      <c r="E226" s="75" t="s">
        <v>3002</v>
      </c>
      <c r="F226" s="75" t="s">
        <v>3003</v>
      </c>
      <c r="G226" s="75" t="s">
        <v>3004</v>
      </c>
      <c r="H226" s="75" t="s">
        <v>3005</v>
      </c>
      <c r="I226" s="75" t="s">
        <v>3006</v>
      </c>
      <c r="J226" s="75" t="s">
        <v>2420</v>
      </c>
      <c r="K226" s="75" t="s">
        <v>3007</v>
      </c>
    </row>
    <row r="227" spans="1:11">
      <c r="A227" s="74" t="s">
        <v>109</v>
      </c>
      <c r="B227" s="75" t="s">
        <v>108</v>
      </c>
      <c r="C227" s="75" t="s">
        <v>3001</v>
      </c>
      <c r="D227" s="75" t="s">
        <v>2247</v>
      </c>
      <c r="E227" s="75" t="s">
        <v>3008</v>
      </c>
      <c r="F227" s="75" t="s">
        <v>3003</v>
      </c>
      <c r="G227" s="75" t="s">
        <v>3009</v>
      </c>
      <c r="H227" s="75" t="s">
        <v>3010</v>
      </c>
      <c r="I227" s="75" t="s">
        <v>3011</v>
      </c>
      <c r="J227" s="75" t="s">
        <v>2426</v>
      </c>
      <c r="K227" s="75" t="s">
        <v>3012</v>
      </c>
    </row>
    <row r="228" spans="1:11">
      <c r="A228" s="74" t="s">
        <v>260</v>
      </c>
      <c r="B228" s="75" t="s">
        <v>108</v>
      </c>
      <c r="C228" s="75" t="s">
        <v>3001</v>
      </c>
      <c r="D228" s="75" t="s">
        <v>2247</v>
      </c>
      <c r="E228" s="75" t="s">
        <v>3013</v>
      </c>
      <c r="F228" s="75" t="s">
        <v>3014</v>
      </c>
      <c r="G228" s="75" t="s">
        <v>3015</v>
      </c>
      <c r="H228" s="75" t="s">
        <v>3016</v>
      </c>
      <c r="I228" s="75" t="s">
        <v>3017</v>
      </c>
      <c r="J228" s="75" t="s">
        <v>2433</v>
      </c>
      <c r="K228" s="75" t="s">
        <v>3018</v>
      </c>
    </row>
    <row r="229" spans="1:11">
      <c r="A229" s="74" t="s">
        <v>285</v>
      </c>
      <c r="B229" s="75" t="s">
        <v>108</v>
      </c>
      <c r="C229" s="75" t="s">
        <v>3019</v>
      </c>
      <c r="D229" s="75" t="s">
        <v>2247</v>
      </c>
      <c r="E229" s="75" t="s">
        <v>3020</v>
      </c>
      <c r="F229" s="75" t="s">
        <v>3021</v>
      </c>
      <c r="G229" s="75" t="s">
        <v>3022</v>
      </c>
      <c r="H229" s="75" t="s">
        <v>3023</v>
      </c>
      <c r="I229" s="75" t="s">
        <v>3024</v>
      </c>
      <c r="J229" s="75" t="s">
        <v>2440</v>
      </c>
      <c r="K229" s="75" t="s">
        <v>3025</v>
      </c>
    </row>
    <row r="230" spans="1:11">
      <c r="A230" s="74" t="s">
        <v>1215</v>
      </c>
      <c r="B230" s="75" t="s">
        <v>108</v>
      </c>
      <c r="C230" s="75" t="s">
        <v>3019</v>
      </c>
      <c r="D230" s="75" t="s">
        <v>2247</v>
      </c>
      <c r="E230" s="75" t="s">
        <v>3026</v>
      </c>
      <c r="F230" s="75" t="s">
        <v>3021</v>
      </c>
      <c r="G230" s="75" t="s">
        <v>3027</v>
      </c>
      <c r="H230" s="75" t="s">
        <v>3028</v>
      </c>
      <c r="I230" s="75" t="s">
        <v>3029</v>
      </c>
      <c r="J230" s="75" t="s">
        <v>2446</v>
      </c>
      <c r="K230" s="75" t="s">
        <v>3030</v>
      </c>
    </row>
    <row r="231" spans="1:11">
      <c r="A231" s="74" t="s">
        <v>255</v>
      </c>
      <c r="B231" s="75" t="s">
        <v>108</v>
      </c>
      <c r="C231" s="75" t="s">
        <v>3031</v>
      </c>
      <c r="D231" s="75" t="s">
        <v>2247</v>
      </c>
      <c r="E231" s="75" t="s">
        <v>3032</v>
      </c>
      <c r="F231" s="75" t="s">
        <v>3033</v>
      </c>
      <c r="G231" s="75" t="s">
        <v>3034</v>
      </c>
      <c r="H231" s="75" t="s">
        <v>3035</v>
      </c>
      <c r="I231" s="75" t="s">
        <v>3036</v>
      </c>
      <c r="J231" s="75" t="s">
        <v>2452</v>
      </c>
      <c r="K231" s="75" t="s">
        <v>3037</v>
      </c>
    </row>
    <row r="232" spans="1:11">
      <c r="A232" s="74" t="s">
        <v>208</v>
      </c>
      <c r="B232" s="75" t="s">
        <v>108</v>
      </c>
      <c r="C232" s="75" t="s">
        <v>3031</v>
      </c>
      <c r="D232" s="75" t="s">
        <v>2247</v>
      </c>
      <c r="E232" s="75" t="s">
        <v>3038</v>
      </c>
      <c r="F232" s="75" t="s">
        <v>3033</v>
      </c>
      <c r="G232" s="75" t="s">
        <v>3039</v>
      </c>
      <c r="H232" s="75" t="s">
        <v>3040</v>
      </c>
      <c r="I232" s="76"/>
      <c r="J232" s="75" t="s">
        <v>2459</v>
      </c>
      <c r="K232" s="75" t="s">
        <v>3041</v>
      </c>
    </row>
    <row r="233" spans="1:11">
      <c r="A233" s="74" t="s">
        <v>264</v>
      </c>
      <c r="B233" s="75" t="s">
        <v>108</v>
      </c>
      <c r="C233" s="75" t="s">
        <v>3031</v>
      </c>
      <c r="D233" s="75" t="s">
        <v>2247</v>
      </c>
      <c r="E233" s="75" t="s">
        <v>3042</v>
      </c>
      <c r="F233" s="75" t="s">
        <v>3043</v>
      </c>
      <c r="G233" s="75" t="s">
        <v>3044</v>
      </c>
      <c r="H233" s="75" t="s">
        <v>3045</v>
      </c>
      <c r="I233" s="75" t="s">
        <v>3046</v>
      </c>
      <c r="J233" s="75" t="s">
        <v>2464</v>
      </c>
      <c r="K233" s="75" t="s">
        <v>3047</v>
      </c>
    </row>
    <row r="234" spans="1:11">
      <c r="A234" s="74" t="s">
        <v>114</v>
      </c>
      <c r="B234" s="75" t="s">
        <v>108</v>
      </c>
      <c r="C234" s="75" t="s">
        <v>3048</v>
      </c>
      <c r="D234" s="75" t="s">
        <v>2247</v>
      </c>
      <c r="E234" s="75" t="s">
        <v>3049</v>
      </c>
      <c r="F234" s="75" t="s">
        <v>3050</v>
      </c>
      <c r="G234" s="75" t="s">
        <v>3051</v>
      </c>
      <c r="H234" s="75" t="s">
        <v>3052</v>
      </c>
      <c r="I234" s="75" t="s">
        <v>3053</v>
      </c>
      <c r="J234" s="75" t="s">
        <v>2475</v>
      </c>
      <c r="K234" s="75" t="s">
        <v>3054</v>
      </c>
    </row>
    <row r="235" spans="1:11">
      <c r="A235" s="74" t="s">
        <v>176</v>
      </c>
      <c r="B235" s="75" t="s">
        <v>108</v>
      </c>
      <c r="C235" s="75" t="s">
        <v>3055</v>
      </c>
      <c r="D235" s="75" t="s">
        <v>2247</v>
      </c>
      <c r="E235" s="75" t="s">
        <v>3056</v>
      </c>
      <c r="F235" s="75" t="s">
        <v>3057</v>
      </c>
      <c r="G235" s="75" t="s">
        <v>3058</v>
      </c>
      <c r="H235" s="75" t="s">
        <v>3059</v>
      </c>
      <c r="I235" s="75" t="s">
        <v>3060</v>
      </c>
      <c r="J235" s="75" t="s">
        <v>2480</v>
      </c>
      <c r="K235" s="75" t="s">
        <v>3061</v>
      </c>
    </row>
    <row r="236" spans="1:11">
      <c r="A236" s="74" t="s">
        <v>218</v>
      </c>
      <c r="B236" s="75" t="s">
        <v>108</v>
      </c>
      <c r="C236" s="75" t="s">
        <v>3055</v>
      </c>
      <c r="D236" s="75" t="s">
        <v>2247</v>
      </c>
      <c r="E236" s="75" t="s">
        <v>3062</v>
      </c>
      <c r="F236" s="75" t="s">
        <v>3057</v>
      </c>
      <c r="G236" s="75" t="s">
        <v>3063</v>
      </c>
      <c r="H236" s="75" t="s">
        <v>3064</v>
      </c>
      <c r="I236" s="75" t="s">
        <v>3065</v>
      </c>
      <c r="J236" s="75" t="s">
        <v>2487</v>
      </c>
      <c r="K236" s="75" t="s">
        <v>3066</v>
      </c>
    </row>
    <row r="237" spans="1:11">
      <c r="A237" s="74" t="s">
        <v>305</v>
      </c>
      <c r="B237" s="75" t="s">
        <v>108</v>
      </c>
      <c r="C237" s="75" t="s">
        <v>3055</v>
      </c>
      <c r="D237" s="75" t="s">
        <v>2247</v>
      </c>
      <c r="E237" s="75" t="s">
        <v>3067</v>
      </c>
      <c r="F237" s="75" t="s">
        <v>3057</v>
      </c>
      <c r="G237" s="75" t="s">
        <v>3068</v>
      </c>
      <c r="H237" s="75" t="s">
        <v>3069</v>
      </c>
      <c r="I237" s="75" t="s">
        <v>3070</v>
      </c>
      <c r="J237" s="75" t="s">
        <v>2493</v>
      </c>
      <c r="K237" s="75" t="s">
        <v>3071</v>
      </c>
    </row>
    <row r="238" spans="1:11">
      <c r="A238" s="74" t="s">
        <v>160</v>
      </c>
      <c r="B238" s="75" t="s">
        <v>108</v>
      </c>
      <c r="C238" s="75" t="s">
        <v>3072</v>
      </c>
      <c r="D238" s="75" t="s">
        <v>2247</v>
      </c>
      <c r="E238" s="75" t="s">
        <v>3073</v>
      </c>
      <c r="F238" s="75" t="s">
        <v>3074</v>
      </c>
      <c r="G238" s="75" t="s">
        <v>3075</v>
      </c>
      <c r="H238" s="75" t="s">
        <v>3076</v>
      </c>
      <c r="I238" s="75" t="s">
        <v>3077</v>
      </c>
      <c r="J238" s="75" t="s">
        <v>2503</v>
      </c>
      <c r="K238" s="75" t="s">
        <v>3078</v>
      </c>
    </row>
    <row r="239" spans="1:11">
      <c r="A239" s="74" t="s">
        <v>265</v>
      </c>
      <c r="B239" s="75" t="s">
        <v>108</v>
      </c>
      <c r="C239" s="75" t="s">
        <v>3079</v>
      </c>
      <c r="D239" s="75" t="s">
        <v>2247</v>
      </c>
      <c r="E239" s="75" t="s">
        <v>3080</v>
      </c>
      <c r="F239" s="75" t="s">
        <v>3081</v>
      </c>
      <c r="G239" s="75" t="s">
        <v>3082</v>
      </c>
      <c r="H239" s="75" t="s">
        <v>3083</v>
      </c>
      <c r="I239" s="75" t="s">
        <v>3084</v>
      </c>
      <c r="J239" s="75" t="s">
        <v>2508</v>
      </c>
      <c r="K239" s="75" t="s">
        <v>3085</v>
      </c>
    </row>
    <row r="240" spans="1:11">
      <c r="A240" s="74" t="s">
        <v>175</v>
      </c>
      <c r="B240" s="75" t="s">
        <v>108</v>
      </c>
      <c r="C240" s="75" t="s">
        <v>3079</v>
      </c>
      <c r="D240" s="75" t="s">
        <v>2247</v>
      </c>
      <c r="E240" s="75" t="s">
        <v>3086</v>
      </c>
      <c r="F240" s="75" t="s">
        <v>3087</v>
      </c>
      <c r="G240" s="75" t="s">
        <v>3088</v>
      </c>
      <c r="H240" s="75" t="s">
        <v>3089</v>
      </c>
      <c r="I240" s="76" t="s">
        <v>3090</v>
      </c>
      <c r="J240" s="75" t="s">
        <v>2516</v>
      </c>
      <c r="K240" s="75" t="s">
        <v>3091</v>
      </c>
    </row>
    <row r="241" spans="1:11">
      <c r="A241" s="74" t="s">
        <v>1229</v>
      </c>
      <c r="B241" s="75" t="s">
        <v>108</v>
      </c>
      <c r="C241" s="75" t="s">
        <v>3079</v>
      </c>
      <c r="D241" s="75" t="s">
        <v>2247</v>
      </c>
      <c r="E241" s="75" t="s">
        <v>3092</v>
      </c>
      <c r="F241" s="75" t="s">
        <v>3087</v>
      </c>
      <c r="G241" s="75" t="s">
        <v>3093</v>
      </c>
      <c r="H241" s="75" t="s">
        <v>3094</v>
      </c>
      <c r="I241" s="75" t="s">
        <v>3095</v>
      </c>
      <c r="J241" s="75" t="s">
        <v>2523</v>
      </c>
      <c r="K241" s="75" t="s">
        <v>3096</v>
      </c>
    </row>
    <row r="242" spans="1:11">
      <c r="A242" s="74" t="s">
        <v>1203</v>
      </c>
      <c r="B242" s="75" t="s">
        <v>108</v>
      </c>
      <c r="C242" s="75" t="s">
        <v>3097</v>
      </c>
      <c r="D242" s="75" t="s">
        <v>3098</v>
      </c>
      <c r="E242" s="75" t="s">
        <v>3099</v>
      </c>
      <c r="F242" s="75" t="s">
        <v>3100</v>
      </c>
      <c r="G242" s="75" t="s">
        <v>3101</v>
      </c>
      <c r="H242" s="75" t="s">
        <v>3102</v>
      </c>
      <c r="I242" s="75" t="s">
        <v>3103</v>
      </c>
      <c r="J242" s="75" t="s">
        <v>2528</v>
      </c>
      <c r="K242" s="75" t="s">
        <v>3104</v>
      </c>
    </row>
    <row r="243" spans="1:11">
      <c r="A243" s="74" t="s">
        <v>171</v>
      </c>
      <c r="B243" s="75" t="s">
        <v>108</v>
      </c>
      <c r="C243" s="75" t="s">
        <v>3097</v>
      </c>
      <c r="D243" s="75" t="s">
        <v>3098</v>
      </c>
      <c r="E243" s="75" t="s">
        <v>3105</v>
      </c>
      <c r="F243" s="75" t="s">
        <v>3100</v>
      </c>
      <c r="G243" s="75" t="s">
        <v>3106</v>
      </c>
      <c r="H243" s="75" t="s">
        <v>3107</v>
      </c>
      <c r="I243" s="75" t="s">
        <v>3108</v>
      </c>
      <c r="J243" s="75" t="s">
        <v>2535</v>
      </c>
      <c r="K243" s="75" t="s">
        <v>3109</v>
      </c>
    </row>
    <row r="244" spans="1:11">
      <c r="A244" s="74" t="s">
        <v>126</v>
      </c>
      <c r="B244" s="75" t="s">
        <v>108</v>
      </c>
      <c r="C244" s="75" t="s">
        <v>3097</v>
      </c>
      <c r="D244" s="75" t="s">
        <v>3098</v>
      </c>
      <c r="E244" s="75" t="s">
        <v>3110</v>
      </c>
      <c r="F244" s="75" t="s">
        <v>3100</v>
      </c>
      <c r="G244" s="75" t="s">
        <v>3111</v>
      </c>
      <c r="H244" s="75" t="s">
        <v>3112</v>
      </c>
      <c r="I244" s="75" t="s">
        <v>3113</v>
      </c>
      <c r="J244" s="75" t="s">
        <v>2542</v>
      </c>
      <c r="K244" s="75" t="s">
        <v>3114</v>
      </c>
    </row>
    <row r="245" spans="1:11">
      <c r="A245" s="74" t="s">
        <v>295</v>
      </c>
      <c r="B245" s="75" t="s">
        <v>108</v>
      </c>
      <c r="C245" s="75" t="s">
        <v>3115</v>
      </c>
      <c r="D245" s="75" t="s">
        <v>3098</v>
      </c>
      <c r="E245" s="75" t="s">
        <v>3116</v>
      </c>
      <c r="F245" s="75" t="s">
        <v>3117</v>
      </c>
      <c r="G245" s="75" t="s">
        <v>3118</v>
      </c>
      <c r="H245" s="75" t="s">
        <v>3119</v>
      </c>
      <c r="I245" s="75" t="s">
        <v>3120</v>
      </c>
      <c r="J245" s="75" t="s">
        <v>2547</v>
      </c>
      <c r="K245" s="75" t="s">
        <v>3121</v>
      </c>
    </row>
    <row r="246" spans="1:11">
      <c r="A246" s="74" t="s">
        <v>227</v>
      </c>
      <c r="B246" s="75" t="s">
        <v>108</v>
      </c>
      <c r="C246" s="75" t="s">
        <v>3115</v>
      </c>
      <c r="D246" s="75" t="s">
        <v>3098</v>
      </c>
      <c r="E246" s="75" t="s">
        <v>3122</v>
      </c>
      <c r="F246" s="75" t="s">
        <v>3117</v>
      </c>
      <c r="G246" s="75" t="s">
        <v>3123</v>
      </c>
      <c r="H246" s="75" t="s">
        <v>3124</v>
      </c>
      <c r="I246" s="75" t="s">
        <v>3125</v>
      </c>
      <c r="J246" s="75" t="s">
        <v>2552</v>
      </c>
      <c r="K246" s="75" t="s">
        <v>3126</v>
      </c>
    </row>
    <row r="247" spans="1:11">
      <c r="A247" s="74" t="s">
        <v>286</v>
      </c>
      <c r="B247" s="75" t="s">
        <v>108</v>
      </c>
      <c r="C247" s="75" t="s">
        <v>3127</v>
      </c>
      <c r="D247" s="75" t="s">
        <v>3098</v>
      </c>
      <c r="E247" s="75" t="s">
        <v>3128</v>
      </c>
      <c r="F247" s="75" t="s">
        <v>3129</v>
      </c>
      <c r="G247" s="75" t="s">
        <v>3130</v>
      </c>
      <c r="H247" s="75" t="s">
        <v>3131</v>
      </c>
      <c r="I247" s="75" t="s">
        <v>3132</v>
      </c>
      <c r="J247" s="75" t="s">
        <v>2559</v>
      </c>
      <c r="K247" s="75" t="s">
        <v>3133</v>
      </c>
    </row>
    <row r="248" spans="1:11">
      <c r="A248" s="74" t="s">
        <v>297</v>
      </c>
      <c r="B248" s="75" t="s">
        <v>108</v>
      </c>
      <c r="C248" s="75" t="s">
        <v>3134</v>
      </c>
      <c r="D248" s="75" t="s">
        <v>3098</v>
      </c>
      <c r="E248" s="75" t="s">
        <v>3135</v>
      </c>
      <c r="F248" s="75" t="s">
        <v>3136</v>
      </c>
      <c r="G248" s="75" t="s">
        <v>3137</v>
      </c>
      <c r="H248" s="75" t="s">
        <v>3138</v>
      </c>
      <c r="I248" s="76" t="s">
        <v>3139</v>
      </c>
      <c r="J248" s="75" t="s">
        <v>2564</v>
      </c>
      <c r="K248" s="75" t="s">
        <v>3140</v>
      </c>
    </row>
    <row r="249" spans="1:11">
      <c r="A249" s="74" t="s">
        <v>292</v>
      </c>
      <c r="B249" s="75" t="s">
        <v>108</v>
      </c>
      <c r="C249" s="75" t="s">
        <v>3134</v>
      </c>
      <c r="D249" s="75" t="s">
        <v>3098</v>
      </c>
      <c r="E249" s="75" t="s">
        <v>3141</v>
      </c>
      <c r="F249" s="75" t="s">
        <v>3142</v>
      </c>
      <c r="G249" s="75" t="s">
        <v>3143</v>
      </c>
      <c r="H249" s="75" t="s">
        <v>3144</v>
      </c>
      <c r="I249" s="75" t="s">
        <v>3145</v>
      </c>
      <c r="J249" s="75" t="s">
        <v>2569</v>
      </c>
      <c r="K249" s="75" t="s">
        <v>3146</v>
      </c>
    </row>
    <row r="250" spans="1:11">
      <c r="A250" s="74" t="s">
        <v>229</v>
      </c>
      <c r="B250" s="75" t="s">
        <v>108</v>
      </c>
      <c r="C250" s="75" t="s">
        <v>3134</v>
      </c>
      <c r="D250" s="75" t="s">
        <v>3098</v>
      </c>
      <c r="E250" s="75" t="s">
        <v>3147</v>
      </c>
      <c r="F250" s="75" t="s">
        <v>3148</v>
      </c>
      <c r="G250" s="75" t="s">
        <v>3149</v>
      </c>
      <c r="H250" s="75" t="s">
        <v>3150</v>
      </c>
      <c r="I250" s="75" t="s">
        <v>3151</v>
      </c>
      <c r="J250" s="75" t="s">
        <v>2576</v>
      </c>
      <c r="K250" s="75" t="s">
        <v>3152</v>
      </c>
    </row>
    <row r="251" spans="1:11">
      <c r="A251" s="74" t="s">
        <v>284</v>
      </c>
      <c r="B251" s="75" t="s">
        <v>108</v>
      </c>
      <c r="C251" s="75" t="s">
        <v>3134</v>
      </c>
      <c r="D251" s="75" t="s">
        <v>3098</v>
      </c>
      <c r="E251" s="75" t="s">
        <v>3153</v>
      </c>
      <c r="F251" s="75" t="s">
        <v>3154</v>
      </c>
      <c r="G251" s="75" t="s">
        <v>3155</v>
      </c>
      <c r="H251" s="75" t="s">
        <v>3156</v>
      </c>
      <c r="I251" s="75" t="s">
        <v>3157</v>
      </c>
      <c r="J251" s="75" t="s">
        <v>2581</v>
      </c>
      <c r="K251" s="75" t="s">
        <v>3158</v>
      </c>
    </row>
    <row r="252" spans="1:11">
      <c r="A252" s="74" t="s">
        <v>244</v>
      </c>
      <c r="B252" s="75" t="s">
        <v>108</v>
      </c>
      <c r="C252" s="75" t="s">
        <v>3134</v>
      </c>
      <c r="D252" s="75" t="s">
        <v>3098</v>
      </c>
      <c r="E252" s="75" t="s">
        <v>3159</v>
      </c>
      <c r="F252" s="75" t="s">
        <v>3160</v>
      </c>
      <c r="G252" s="75" t="s">
        <v>3161</v>
      </c>
      <c r="H252" s="75" t="s">
        <v>3162</v>
      </c>
      <c r="I252" s="75" t="s">
        <v>3163</v>
      </c>
      <c r="J252" s="75" t="s">
        <v>2587</v>
      </c>
      <c r="K252" s="75" t="s">
        <v>3164</v>
      </c>
    </row>
    <row r="253" spans="1:11">
      <c r="A253" s="74" t="s">
        <v>246</v>
      </c>
      <c r="B253" s="75" t="s">
        <v>108</v>
      </c>
      <c r="C253" s="75" t="s">
        <v>3134</v>
      </c>
      <c r="D253" s="75" t="s">
        <v>3098</v>
      </c>
      <c r="E253" s="75" t="s">
        <v>3165</v>
      </c>
      <c r="F253" s="75" t="s">
        <v>3166</v>
      </c>
      <c r="G253" s="75" t="s">
        <v>3167</v>
      </c>
      <c r="H253" s="75" t="s">
        <v>3168</v>
      </c>
      <c r="I253" s="75" t="s">
        <v>3169</v>
      </c>
      <c r="J253" s="75" t="s">
        <v>2593</v>
      </c>
      <c r="K253" s="75" t="s">
        <v>3170</v>
      </c>
    </row>
    <row r="254" spans="1:11">
      <c r="A254" s="74" t="s">
        <v>249</v>
      </c>
      <c r="B254" s="75" t="s">
        <v>108</v>
      </c>
      <c r="C254" s="75" t="s">
        <v>3134</v>
      </c>
      <c r="D254" s="75" t="s">
        <v>3098</v>
      </c>
      <c r="E254" s="75" t="s">
        <v>3171</v>
      </c>
      <c r="F254" s="75" t="s">
        <v>3172</v>
      </c>
      <c r="G254" s="75" t="s">
        <v>3173</v>
      </c>
      <c r="H254" s="75" t="s">
        <v>3174</v>
      </c>
      <c r="I254" s="75" t="s">
        <v>3175</v>
      </c>
      <c r="J254" s="75" t="s">
        <v>2598</v>
      </c>
      <c r="K254" s="75" t="s">
        <v>3176</v>
      </c>
    </row>
    <row r="255" spans="1:11">
      <c r="A255" s="74" t="s">
        <v>302</v>
      </c>
      <c r="B255" s="75" t="s">
        <v>108</v>
      </c>
      <c r="C255" s="75" t="s">
        <v>3134</v>
      </c>
      <c r="D255" s="75" t="s">
        <v>3098</v>
      </c>
      <c r="E255" s="75" t="s">
        <v>3177</v>
      </c>
      <c r="F255" s="75" t="s">
        <v>3178</v>
      </c>
      <c r="G255" s="75" t="s">
        <v>3179</v>
      </c>
      <c r="H255" s="75" t="s">
        <v>3180</v>
      </c>
      <c r="I255" s="75" t="s">
        <v>3181</v>
      </c>
      <c r="J255" s="75" t="s">
        <v>2604</v>
      </c>
      <c r="K255" s="75" t="s">
        <v>3182</v>
      </c>
    </row>
    <row r="256" spans="1:11">
      <c r="A256" s="74" t="s">
        <v>173</v>
      </c>
      <c r="B256" s="75" t="s">
        <v>108</v>
      </c>
      <c r="C256" s="75" t="s">
        <v>3134</v>
      </c>
      <c r="D256" s="75" t="s">
        <v>3098</v>
      </c>
      <c r="E256" s="75" t="s">
        <v>3183</v>
      </c>
      <c r="F256" s="75" t="s">
        <v>3136</v>
      </c>
      <c r="G256" s="75" t="s">
        <v>3184</v>
      </c>
      <c r="H256" s="75" t="s">
        <v>3185</v>
      </c>
      <c r="I256" s="75" t="s">
        <v>3186</v>
      </c>
      <c r="J256" s="75" t="s">
        <v>2610</v>
      </c>
      <c r="K256" s="75" t="s">
        <v>3187</v>
      </c>
    </row>
    <row r="257" spans="1:11">
      <c r="A257" s="74" t="s">
        <v>168</v>
      </c>
      <c r="B257" s="75" t="s">
        <v>108</v>
      </c>
      <c r="C257" s="75" t="s">
        <v>3134</v>
      </c>
      <c r="D257" s="75" t="s">
        <v>3098</v>
      </c>
      <c r="E257" s="75" t="s">
        <v>3188</v>
      </c>
      <c r="F257" s="75" t="s">
        <v>3160</v>
      </c>
      <c r="G257" s="75" t="s">
        <v>3189</v>
      </c>
      <c r="H257" s="75" t="s">
        <v>3190</v>
      </c>
      <c r="I257" s="75" t="s">
        <v>3191</v>
      </c>
      <c r="J257" s="75" t="s">
        <v>2616</v>
      </c>
      <c r="K257" s="75" t="s">
        <v>3192</v>
      </c>
    </row>
    <row r="258" spans="1:11">
      <c r="A258" s="74" t="s">
        <v>269</v>
      </c>
      <c r="B258" s="75" t="s">
        <v>108</v>
      </c>
      <c r="C258" s="75" t="s">
        <v>3134</v>
      </c>
      <c r="D258" s="75" t="s">
        <v>3098</v>
      </c>
      <c r="E258" s="75" t="s">
        <v>3193</v>
      </c>
      <c r="F258" s="75" t="s">
        <v>3194</v>
      </c>
      <c r="G258" s="75" t="s">
        <v>3195</v>
      </c>
      <c r="H258" s="75" t="s">
        <v>3196</v>
      </c>
      <c r="I258" s="75" t="s">
        <v>3197</v>
      </c>
      <c r="J258" s="75" t="s">
        <v>2621</v>
      </c>
      <c r="K258" s="75" t="s">
        <v>3198</v>
      </c>
    </row>
    <row r="259" spans="1:11">
      <c r="A259" s="74" t="s">
        <v>231</v>
      </c>
      <c r="B259" s="75" t="s">
        <v>108</v>
      </c>
      <c r="C259" s="75" t="s">
        <v>3134</v>
      </c>
      <c r="D259" s="75" t="s">
        <v>3098</v>
      </c>
      <c r="E259" s="75" t="s">
        <v>3199</v>
      </c>
      <c r="F259" s="75" t="s">
        <v>3142</v>
      </c>
      <c r="G259" s="75" t="s">
        <v>3200</v>
      </c>
      <c r="H259" s="75" t="s">
        <v>3201</v>
      </c>
      <c r="I259" s="75" t="s">
        <v>3202</v>
      </c>
      <c r="J259" s="75" t="s">
        <v>2626</v>
      </c>
      <c r="K259" s="75" t="s">
        <v>3203</v>
      </c>
    </row>
    <row r="260" spans="1:11">
      <c r="A260" s="74" t="s">
        <v>310</v>
      </c>
      <c r="B260" s="75" t="s">
        <v>108</v>
      </c>
      <c r="C260" s="75" t="s">
        <v>3134</v>
      </c>
      <c r="D260" s="75" t="s">
        <v>3098</v>
      </c>
      <c r="E260" s="75" t="s">
        <v>3204</v>
      </c>
      <c r="F260" s="75" t="s">
        <v>3178</v>
      </c>
      <c r="G260" s="75" t="s">
        <v>3205</v>
      </c>
      <c r="H260" s="75" t="s">
        <v>3206</v>
      </c>
      <c r="I260" s="76" t="s">
        <v>3207</v>
      </c>
      <c r="J260" s="75" t="s">
        <v>2631</v>
      </c>
      <c r="K260" s="75" t="s">
        <v>3208</v>
      </c>
    </row>
    <row r="261" spans="1:11">
      <c r="A261" s="74" t="s">
        <v>309</v>
      </c>
      <c r="B261" s="75" t="s">
        <v>108</v>
      </c>
      <c r="C261" s="75" t="s">
        <v>3134</v>
      </c>
      <c r="D261" s="75" t="s">
        <v>3098</v>
      </c>
      <c r="E261" s="75" t="s">
        <v>3209</v>
      </c>
      <c r="F261" s="75" t="s">
        <v>3166</v>
      </c>
      <c r="G261" s="75" t="s">
        <v>3210</v>
      </c>
      <c r="H261" s="75" t="s">
        <v>3211</v>
      </c>
      <c r="I261" s="75" t="s">
        <v>3212</v>
      </c>
      <c r="J261" s="75" t="s">
        <v>2636</v>
      </c>
      <c r="K261" s="75" t="s">
        <v>3213</v>
      </c>
    </row>
    <row r="262" spans="1:11">
      <c r="A262" s="74" t="s">
        <v>300</v>
      </c>
      <c r="B262" s="75" t="s">
        <v>108</v>
      </c>
      <c r="C262" s="75" t="s">
        <v>3134</v>
      </c>
      <c r="D262" s="75" t="s">
        <v>3098</v>
      </c>
      <c r="E262" s="75" t="s">
        <v>3214</v>
      </c>
      <c r="F262" s="75" t="s">
        <v>3215</v>
      </c>
      <c r="G262" s="75" t="s">
        <v>3216</v>
      </c>
      <c r="H262" s="75" t="s">
        <v>3217</v>
      </c>
      <c r="I262" s="75" t="s">
        <v>3218</v>
      </c>
      <c r="J262" s="75" t="s">
        <v>2641</v>
      </c>
      <c r="K262" s="75" t="s">
        <v>3219</v>
      </c>
    </row>
    <row r="263" spans="1:11">
      <c r="A263" s="74" t="s">
        <v>1228</v>
      </c>
      <c r="B263" s="75" t="s">
        <v>108</v>
      </c>
      <c r="C263" s="75" t="s">
        <v>3134</v>
      </c>
      <c r="D263" s="75" t="s">
        <v>3098</v>
      </c>
      <c r="E263" s="75" t="s">
        <v>3220</v>
      </c>
      <c r="F263" s="75" t="s">
        <v>3221</v>
      </c>
      <c r="G263" s="75" t="s">
        <v>3222</v>
      </c>
      <c r="H263" s="75" t="s">
        <v>3223</v>
      </c>
      <c r="I263" s="76" t="s">
        <v>3224</v>
      </c>
      <c r="J263" s="75" t="s">
        <v>2647</v>
      </c>
      <c r="K263" s="75" t="s">
        <v>3225</v>
      </c>
    </row>
    <row r="264" spans="1:11">
      <c r="A264" s="74" t="s">
        <v>174</v>
      </c>
      <c r="B264" s="75" t="s">
        <v>108</v>
      </c>
      <c r="C264" s="75" t="s">
        <v>3134</v>
      </c>
      <c r="D264" s="75" t="s">
        <v>3098</v>
      </c>
      <c r="E264" s="75" t="s">
        <v>3226</v>
      </c>
      <c r="F264" s="75" t="s">
        <v>3136</v>
      </c>
      <c r="G264" s="75" t="s">
        <v>3227</v>
      </c>
      <c r="H264" s="75" t="s">
        <v>3228</v>
      </c>
      <c r="I264" s="75" t="s">
        <v>3229</v>
      </c>
      <c r="J264" s="75" t="s">
        <v>2652</v>
      </c>
      <c r="K264" s="75" t="s">
        <v>3230</v>
      </c>
    </row>
    <row r="265" spans="1:11">
      <c r="A265" s="74" t="s">
        <v>280</v>
      </c>
      <c r="B265" s="75" t="s">
        <v>108</v>
      </c>
      <c r="C265" s="75" t="s">
        <v>3134</v>
      </c>
      <c r="D265" s="75" t="s">
        <v>3098</v>
      </c>
      <c r="E265" s="75" t="s">
        <v>3231</v>
      </c>
      <c r="F265" s="75" t="s">
        <v>3166</v>
      </c>
      <c r="G265" s="75" t="s">
        <v>3232</v>
      </c>
      <c r="H265" s="75" t="s">
        <v>3233</v>
      </c>
      <c r="I265" s="75" t="s">
        <v>3234</v>
      </c>
      <c r="J265" s="75" t="s">
        <v>2659</v>
      </c>
      <c r="K265" s="75" t="s">
        <v>3235</v>
      </c>
    </row>
    <row r="266" spans="1:11">
      <c r="A266" s="74" t="s">
        <v>220</v>
      </c>
      <c r="B266" s="75" t="s">
        <v>108</v>
      </c>
      <c r="C266" s="75" t="s">
        <v>3236</v>
      </c>
      <c r="D266" s="75" t="s">
        <v>3237</v>
      </c>
      <c r="E266" s="75" t="s">
        <v>3238</v>
      </c>
      <c r="F266" s="75" t="s">
        <v>3239</v>
      </c>
      <c r="G266" s="75" t="s">
        <v>3240</v>
      </c>
      <c r="H266" s="75" t="s">
        <v>3241</v>
      </c>
      <c r="I266" s="75" t="s">
        <v>3242</v>
      </c>
      <c r="J266" s="75" t="s">
        <v>3243</v>
      </c>
      <c r="K266" s="75" t="s">
        <v>3244</v>
      </c>
    </row>
    <row r="267" spans="1:11">
      <c r="A267" s="74" t="s">
        <v>205</v>
      </c>
      <c r="B267" s="75" t="s">
        <v>108</v>
      </c>
      <c r="C267" s="75" t="s">
        <v>3236</v>
      </c>
      <c r="D267" s="75" t="s">
        <v>3237</v>
      </c>
      <c r="E267" s="75" t="s">
        <v>3245</v>
      </c>
      <c r="F267" s="75" t="s">
        <v>3239</v>
      </c>
      <c r="G267" s="75" t="s">
        <v>3246</v>
      </c>
      <c r="H267" s="75" t="s">
        <v>3247</v>
      </c>
      <c r="I267" s="75"/>
      <c r="J267" s="75" t="s">
        <v>3248</v>
      </c>
      <c r="K267" s="75" t="s">
        <v>3249</v>
      </c>
    </row>
    <row r="268" spans="1:11">
      <c r="A268" s="74" t="s">
        <v>1217</v>
      </c>
      <c r="B268" s="75" t="s">
        <v>108</v>
      </c>
      <c r="C268" s="75" t="s">
        <v>3250</v>
      </c>
      <c r="D268" s="75" t="s">
        <v>3237</v>
      </c>
      <c r="E268" s="75" t="s">
        <v>3251</v>
      </c>
      <c r="F268" s="75" t="s">
        <v>3252</v>
      </c>
      <c r="G268" s="75" t="s">
        <v>3253</v>
      </c>
      <c r="H268" s="75" t="s">
        <v>3254</v>
      </c>
      <c r="I268" s="75" t="s">
        <v>3255</v>
      </c>
      <c r="J268" s="75" t="s">
        <v>3256</v>
      </c>
      <c r="K268" s="75" t="s">
        <v>3257</v>
      </c>
    </row>
    <row r="269" spans="1:11">
      <c r="A269" s="74" t="s">
        <v>299</v>
      </c>
      <c r="B269" s="75" t="s">
        <v>108</v>
      </c>
      <c r="C269" s="75" t="s">
        <v>3258</v>
      </c>
      <c r="D269" s="75" t="s">
        <v>3237</v>
      </c>
      <c r="E269" s="75" t="s">
        <v>3259</v>
      </c>
      <c r="F269" s="75" t="s">
        <v>3260</v>
      </c>
      <c r="G269" s="75" t="s">
        <v>3261</v>
      </c>
      <c r="H269" s="75" t="s">
        <v>3262</v>
      </c>
      <c r="I269" s="75"/>
      <c r="J269" s="75" t="s">
        <v>3263</v>
      </c>
      <c r="K269" s="75" t="s">
        <v>3264</v>
      </c>
    </row>
    <row r="270" spans="1:11">
      <c r="A270" s="74" t="s">
        <v>301</v>
      </c>
      <c r="B270" s="75" t="s">
        <v>108</v>
      </c>
      <c r="C270" s="75" t="s">
        <v>3258</v>
      </c>
      <c r="D270" s="75" t="s">
        <v>3237</v>
      </c>
      <c r="E270" s="75" t="s">
        <v>3265</v>
      </c>
      <c r="F270" s="75" t="s">
        <v>3266</v>
      </c>
      <c r="G270" s="75" t="s">
        <v>3267</v>
      </c>
      <c r="H270" s="75" t="s">
        <v>3268</v>
      </c>
      <c r="I270" s="75" t="s">
        <v>3269</v>
      </c>
      <c r="J270" s="75" t="s">
        <v>3270</v>
      </c>
      <c r="K270" s="75" t="s">
        <v>3271</v>
      </c>
    </row>
    <row r="271" spans="1:11">
      <c r="A271" s="74" t="s">
        <v>3272</v>
      </c>
      <c r="B271" s="75" t="s">
        <v>108</v>
      </c>
      <c r="C271" s="75" t="s">
        <v>3258</v>
      </c>
      <c r="D271" s="75" t="s">
        <v>3237</v>
      </c>
      <c r="E271" s="75" t="s">
        <v>3273</v>
      </c>
      <c r="F271" s="75" t="s">
        <v>3274</v>
      </c>
      <c r="G271" s="75" t="s">
        <v>3275</v>
      </c>
      <c r="H271" s="75" t="s">
        <v>3276</v>
      </c>
      <c r="I271" s="75"/>
      <c r="J271" s="75" t="s">
        <v>3277</v>
      </c>
      <c r="K271" s="75" t="s">
        <v>3278</v>
      </c>
    </row>
    <row r="272" spans="1:11">
      <c r="A272" s="74" t="s">
        <v>3279</v>
      </c>
      <c r="B272" s="75" t="s">
        <v>108</v>
      </c>
      <c r="C272" s="75" t="s">
        <v>3258</v>
      </c>
      <c r="D272" s="75" t="s">
        <v>3237</v>
      </c>
      <c r="E272" s="75" t="s">
        <v>3280</v>
      </c>
      <c r="F272" s="75" t="s">
        <v>3274</v>
      </c>
      <c r="G272" s="75" t="s">
        <v>3281</v>
      </c>
      <c r="H272" s="75" t="s">
        <v>3282</v>
      </c>
      <c r="I272" s="75" t="s">
        <v>3283</v>
      </c>
      <c r="J272" s="75" t="s">
        <v>3284</v>
      </c>
      <c r="K272" s="75" t="s">
        <v>3285</v>
      </c>
    </row>
    <row r="273" spans="1:11">
      <c r="A273" s="74" t="s">
        <v>298</v>
      </c>
      <c r="B273" s="75" t="s">
        <v>108</v>
      </c>
      <c r="C273" s="75" t="s">
        <v>3258</v>
      </c>
      <c r="D273" s="75" t="s">
        <v>3237</v>
      </c>
      <c r="E273" s="75" t="s">
        <v>3286</v>
      </c>
      <c r="F273" s="75" t="s">
        <v>3287</v>
      </c>
      <c r="G273" s="75" t="s">
        <v>3288</v>
      </c>
      <c r="H273" s="75" t="s">
        <v>3289</v>
      </c>
      <c r="I273" s="76"/>
      <c r="J273" s="75" t="s">
        <v>3290</v>
      </c>
      <c r="K273" s="75" t="s">
        <v>3291</v>
      </c>
    </row>
    <row r="274" spans="1:11">
      <c r="A274" s="74" t="s">
        <v>237</v>
      </c>
      <c r="B274" s="75" t="s">
        <v>108</v>
      </c>
      <c r="C274" s="75" t="s">
        <v>3258</v>
      </c>
      <c r="D274" s="75" t="s">
        <v>3237</v>
      </c>
      <c r="E274" s="75" t="s">
        <v>3292</v>
      </c>
      <c r="F274" s="75" t="s">
        <v>3266</v>
      </c>
      <c r="G274" s="75" t="s">
        <v>3293</v>
      </c>
      <c r="H274" s="75" t="s">
        <v>3294</v>
      </c>
      <c r="I274" s="75"/>
      <c r="J274" s="75" t="s">
        <v>3295</v>
      </c>
      <c r="K274" s="75" t="s">
        <v>3296</v>
      </c>
    </row>
    <row r="275" spans="1:11">
      <c r="A275" s="74" t="s">
        <v>243</v>
      </c>
      <c r="B275" s="75" t="s">
        <v>108</v>
      </c>
      <c r="C275" s="75" t="s">
        <v>3258</v>
      </c>
      <c r="D275" s="75" t="s">
        <v>3237</v>
      </c>
      <c r="E275" s="75" t="s">
        <v>3297</v>
      </c>
      <c r="F275" s="75" t="s">
        <v>3298</v>
      </c>
      <c r="G275" s="75" t="s">
        <v>3299</v>
      </c>
      <c r="H275" s="75" t="s">
        <v>3300</v>
      </c>
      <c r="I275" s="75" t="s">
        <v>3301</v>
      </c>
      <c r="J275" s="75" t="s">
        <v>3302</v>
      </c>
      <c r="K275" s="75" t="s">
        <v>3303</v>
      </c>
    </row>
    <row r="276" spans="1:11">
      <c r="A276" s="74" t="s">
        <v>238</v>
      </c>
      <c r="B276" s="75" t="s">
        <v>108</v>
      </c>
      <c r="C276" s="75" t="s">
        <v>3258</v>
      </c>
      <c r="D276" s="75" t="s">
        <v>3237</v>
      </c>
      <c r="E276" s="75" t="s">
        <v>3304</v>
      </c>
      <c r="F276" s="75" t="s">
        <v>3298</v>
      </c>
      <c r="G276" s="75" t="s">
        <v>3305</v>
      </c>
      <c r="H276" s="75" t="s">
        <v>3306</v>
      </c>
      <c r="I276" s="75"/>
      <c r="J276" s="75" t="s">
        <v>3307</v>
      </c>
      <c r="K276" s="75" t="s">
        <v>3308</v>
      </c>
    </row>
    <row r="277" spans="1:11">
      <c r="A277" s="74" t="s">
        <v>248</v>
      </c>
      <c r="B277" s="75" t="s">
        <v>108</v>
      </c>
      <c r="C277" s="75" t="s">
        <v>3258</v>
      </c>
      <c r="D277" s="75" t="s">
        <v>3237</v>
      </c>
      <c r="E277" s="75" t="s">
        <v>3309</v>
      </c>
      <c r="F277" s="75" t="s">
        <v>3310</v>
      </c>
      <c r="G277" s="75" t="s">
        <v>3311</v>
      </c>
      <c r="H277" s="75" t="s">
        <v>3312</v>
      </c>
      <c r="I277" s="75" t="s">
        <v>3313</v>
      </c>
      <c r="J277" s="75" t="s">
        <v>3314</v>
      </c>
      <c r="K277" s="75" t="s">
        <v>3315</v>
      </c>
    </row>
    <row r="278" spans="1:11">
      <c r="A278" s="74" t="s">
        <v>148</v>
      </c>
      <c r="B278" s="75" t="s">
        <v>108</v>
      </c>
      <c r="C278" s="75" t="s">
        <v>3258</v>
      </c>
      <c r="D278" s="75" t="s">
        <v>3237</v>
      </c>
      <c r="E278" s="75" t="s">
        <v>3316</v>
      </c>
      <c r="F278" s="75" t="s">
        <v>3317</v>
      </c>
      <c r="G278" s="75" t="s">
        <v>3318</v>
      </c>
      <c r="H278" s="75" t="s">
        <v>3319</v>
      </c>
      <c r="I278" s="75"/>
      <c r="J278" s="75" t="s">
        <v>3320</v>
      </c>
      <c r="K278" s="75" t="s">
        <v>3321</v>
      </c>
    </row>
    <row r="279" spans="1:11">
      <c r="A279" s="74" t="s">
        <v>3322</v>
      </c>
      <c r="B279" s="75" t="s">
        <v>108</v>
      </c>
      <c r="C279" s="75" t="s">
        <v>3258</v>
      </c>
      <c r="D279" s="75" t="s">
        <v>3237</v>
      </c>
      <c r="E279" s="75" t="s">
        <v>3323</v>
      </c>
      <c r="F279" s="75" t="s">
        <v>3324</v>
      </c>
      <c r="G279" s="75" t="s">
        <v>3325</v>
      </c>
      <c r="H279" s="75" t="s">
        <v>3326</v>
      </c>
      <c r="I279" s="75"/>
      <c r="J279" s="75" t="s">
        <v>3327</v>
      </c>
      <c r="K279" s="75" t="s">
        <v>3328</v>
      </c>
    </row>
    <row r="280" spans="1:11">
      <c r="A280" s="74" t="s">
        <v>215</v>
      </c>
      <c r="B280" s="75" t="s">
        <v>108</v>
      </c>
      <c r="C280" s="75" t="s">
        <v>3258</v>
      </c>
      <c r="D280" s="75" t="s">
        <v>3237</v>
      </c>
      <c r="E280" s="75" t="s">
        <v>3329</v>
      </c>
      <c r="F280" s="75" t="s">
        <v>3330</v>
      </c>
      <c r="G280" s="75" t="s">
        <v>3331</v>
      </c>
      <c r="H280" s="75" t="s">
        <v>3332</v>
      </c>
      <c r="I280" s="75"/>
      <c r="J280" s="75" t="s">
        <v>3333</v>
      </c>
      <c r="K280" s="75" t="s">
        <v>3334</v>
      </c>
    </row>
    <row r="281" spans="1:11">
      <c r="A281" s="74" t="s">
        <v>210</v>
      </c>
      <c r="B281" s="75" t="s">
        <v>108</v>
      </c>
      <c r="C281" s="75" t="s">
        <v>3258</v>
      </c>
      <c r="D281" s="75" t="s">
        <v>3237</v>
      </c>
      <c r="E281" s="75" t="s">
        <v>3335</v>
      </c>
      <c r="F281" s="75" t="s">
        <v>3274</v>
      </c>
      <c r="G281" s="75" t="s">
        <v>3336</v>
      </c>
      <c r="H281" s="75" t="s">
        <v>3337</v>
      </c>
      <c r="I281" s="75"/>
      <c r="J281" s="75" t="s">
        <v>3338</v>
      </c>
      <c r="K281" s="75" t="s">
        <v>3339</v>
      </c>
    </row>
    <row r="282" spans="1:11">
      <c r="A282" s="74" t="s">
        <v>198</v>
      </c>
      <c r="B282" s="75" t="s">
        <v>108</v>
      </c>
      <c r="C282" s="75" t="s">
        <v>3258</v>
      </c>
      <c r="D282" s="75" t="s">
        <v>3237</v>
      </c>
      <c r="E282" s="75" t="s">
        <v>3340</v>
      </c>
      <c r="F282" s="75" t="s">
        <v>3341</v>
      </c>
      <c r="G282" s="75" t="s">
        <v>3342</v>
      </c>
      <c r="H282" s="75" t="s">
        <v>3343</v>
      </c>
      <c r="I282" s="75" t="s">
        <v>3344</v>
      </c>
      <c r="J282" s="75" t="s">
        <v>3345</v>
      </c>
      <c r="K282" s="75" t="s">
        <v>3346</v>
      </c>
    </row>
    <row r="283" spans="1:11">
      <c r="A283" s="74" t="s">
        <v>306</v>
      </c>
      <c r="B283" s="75" t="s">
        <v>108</v>
      </c>
      <c r="C283" s="75" t="s">
        <v>3258</v>
      </c>
      <c r="D283" s="75" t="s">
        <v>3237</v>
      </c>
      <c r="E283" s="75" t="s">
        <v>3347</v>
      </c>
      <c r="F283" s="75" t="s">
        <v>3274</v>
      </c>
      <c r="G283" s="75" t="s">
        <v>3348</v>
      </c>
      <c r="H283" s="75" t="s">
        <v>3349</v>
      </c>
      <c r="I283" s="75" t="s">
        <v>3350</v>
      </c>
      <c r="J283" s="75" t="s">
        <v>3351</v>
      </c>
      <c r="K283" s="75" t="s">
        <v>3352</v>
      </c>
    </row>
    <row r="284" spans="1:11">
      <c r="A284" s="74" t="s">
        <v>232</v>
      </c>
      <c r="B284" s="75" t="s">
        <v>108</v>
      </c>
      <c r="C284" s="75" t="s">
        <v>3258</v>
      </c>
      <c r="D284" s="75" t="s">
        <v>3237</v>
      </c>
      <c r="E284" s="75" t="s">
        <v>3353</v>
      </c>
      <c r="F284" s="75" t="s">
        <v>3266</v>
      </c>
      <c r="G284" s="75" t="s">
        <v>3354</v>
      </c>
      <c r="H284" s="75" t="s">
        <v>3355</v>
      </c>
      <c r="I284" s="75" t="s">
        <v>3356</v>
      </c>
      <c r="J284" s="75" t="s">
        <v>3357</v>
      </c>
      <c r="K284" s="75" t="s">
        <v>3358</v>
      </c>
    </row>
    <row r="285" spans="1:11">
      <c r="A285" s="74" t="s">
        <v>124</v>
      </c>
      <c r="B285" s="75" t="s">
        <v>108</v>
      </c>
      <c r="C285" s="75" t="s">
        <v>3258</v>
      </c>
      <c r="D285" s="75" t="s">
        <v>3237</v>
      </c>
      <c r="E285" s="75" t="s">
        <v>3359</v>
      </c>
      <c r="F285" s="75" t="s">
        <v>3274</v>
      </c>
      <c r="G285" s="75" t="s">
        <v>3360</v>
      </c>
      <c r="H285" s="75" t="s">
        <v>3361</v>
      </c>
      <c r="I285" s="75" t="s">
        <v>3362</v>
      </c>
      <c r="J285" s="75" t="s">
        <v>3363</v>
      </c>
      <c r="K285" s="75" t="s">
        <v>3364</v>
      </c>
    </row>
    <row r="286" spans="1:11">
      <c r="A286" s="74" t="s">
        <v>170</v>
      </c>
      <c r="B286" s="75" t="s">
        <v>108</v>
      </c>
      <c r="C286" s="75" t="s">
        <v>3258</v>
      </c>
      <c r="D286" s="75" t="s">
        <v>3237</v>
      </c>
      <c r="E286" s="75" t="s">
        <v>3365</v>
      </c>
      <c r="F286" s="75" t="s">
        <v>3366</v>
      </c>
      <c r="G286" s="75" t="s">
        <v>3367</v>
      </c>
      <c r="H286" s="75" t="s">
        <v>3368</v>
      </c>
      <c r="I286" s="75"/>
      <c r="J286" s="75" t="s">
        <v>3369</v>
      </c>
      <c r="K286" s="75" t="s">
        <v>3370</v>
      </c>
    </row>
    <row r="287" spans="1:11">
      <c r="A287" s="74" t="s">
        <v>187</v>
      </c>
      <c r="B287" s="75" t="s">
        <v>108</v>
      </c>
      <c r="C287" s="75" t="s">
        <v>3258</v>
      </c>
      <c r="D287" s="75" t="s">
        <v>3237</v>
      </c>
      <c r="E287" s="75" t="s">
        <v>3371</v>
      </c>
      <c r="F287" s="75" t="s">
        <v>3266</v>
      </c>
      <c r="G287" s="75" t="s">
        <v>3372</v>
      </c>
      <c r="H287" s="75" t="s">
        <v>3373</v>
      </c>
      <c r="I287" s="75"/>
      <c r="J287" s="75" t="s">
        <v>3374</v>
      </c>
      <c r="K287" s="75" t="s">
        <v>3375</v>
      </c>
    </row>
    <row r="288" spans="1:11">
      <c r="A288" s="74" t="s">
        <v>201</v>
      </c>
      <c r="B288" s="75" t="s">
        <v>108</v>
      </c>
      <c r="C288" s="75" t="s">
        <v>3258</v>
      </c>
      <c r="D288" s="75" t="s">
        <v>3237</v>
      </c>
      <c r="E288" s="75" t="s">
        <v>3376</v>
      </c>
      <c r="F288" s="75" t="s">
        <v>3366</v>
      </c>
      <c r="G288" s="75" t="s">
        <v>3377</v>
      </c>
      <c r="H288" s="75" t="s">
        <v>3378</v>
      </c>
      <c r="I288" s="75"/>
      <c r="J288" s="75" t="s">
        <v>3379</v>
      </c>
      <c r="K288" s="75" t="s">
        <v>3380</v>
      </c>
    </row>
    <row r="289" spans="1:11">
      <c r="A289" s="74" t="s">
        <v>3381</v>
      </c>
      <c r="B289" s="75" t="s">
        <v>108</v>
      </c>
      <c r="C289" s="75" t="s">
        <v>3258</v>
      </c>
      <c r="D289" s="75" t="s">
        <v>3237</v>
      </c>
      <c r="E289" s="75" t="s">
        <v>3382</v>
      </c>
      <c r="F289" s="75" t="s">
        <v>3266</v>
      </c>
      <c r="G289" s="75" t="s">
        <v>3383</v>
      </c>
      <c r="H289" s="75" t="s">
        <v>3384</v>
      </c>
      <c r="I289" s="75"/>
      <c r="J289" s="75" t="s">
        <v>3385</v>
      </c>
      <c r="K289" s="75" t="s">
        <v>3386</v>
      </c>
    </row>
    <row r="290" spans="1:11">
      <c r="A290" s="74" t="s">
        <v>130</v>
      </c>
      <c r="B290" s="75" t="s">
        <v>108</v>
      </c>
      <c r="C290" s="75" t="s">
        <v>3258</v>
      </c>
      <c r="D290" s="75" t="s">
        <v>3237</v>
      </c>
      <c r="E290" s="75" t="s">
        <v>3387</v>
      </c>
      <c r="F290" s="75" t="s">
        <v>3388</v>
      </c>
      <c r="G290" s="75" t="s">
        <v>3389</v>
      </c>
      <c r="H290" s="75" t="s">
        <v>3390</v>
      </c>
      <c r="I290" s="75"/>
      <c r="J290" s="75" t="s">
        <v>3391</v>
      </c>
      <c r="K290" s="75" t="s">
        <v>3392</v>
      </c>
    </row>
    <row r="291" spans="1:11">
      <c r="A291" s="74" t="s">
        <v>3393</v>
      </c>
      <c r="B291" s="75" t="s">
        <v>108</v>
      </c>
      <c r="C291" s="75" t="s">
        <v>3258</v>
      </c>
      <c r="D291" s="75" t="s">
        <v>3237</v>
      </c>
      <c r="E291" s="75" t="s">
        <v>3394</v>
      </c>
      <c r="F291" s="75" t="s">
        <v>3395</v>
      </c>
      <c r="G291" s="75" t="s">
        <v>3396</v>
      </c>
      <c r="H291" s="75" t="s">
        <v>3397</v>
      </c>
      <c r="I291" s="75"/>
      <c r="J291" s="75" t="s">
        <v>3398</v>
      </c>
      <c r="K291" s="75" t="s">
        <v>3399</v>
      </c>
    </row>
    <row r="292" spans="1:11">
      <c r="A292" s="74" t="s">
        <v>161</v>
      </c>
      <c r="B292" s="75" t="s">
        <v>108</v>
      </c>
      <c r="C292" s="75" t="s">
        <v>3258</v>
      </c>
      <c r="D292" s="75" t="s">
        <v>3237</v>
      </c>
      <c r="E292" s="75" t="s">
        <v>3400</v>
      </c>
      <c r="F292" s="75" t="s">
        <v>3266</v>
      </c>
      <c r="G292" s="75" t="s">
        <v>3401</v>
      </c>
      <c r="H292" s="75" t="s">
        <v>3402</v>
      </c>
      <c r="I292" s="75"/>
      <c r="J292" s="75" t="s">
        <v>3403</v>
      </c>
      <c r="K292" s="75" t="s">
        <v>3404</v>
      </c>
    </row>
    <row r="293" spans="1:11">
      <c r="A293" s="74" t="s">
        <v>293</v>
      </c>
      <c r="B293" s="75" t="s">
        <v>108</v>
      </c>
      <c r="C293" s="75" t="s">
        <v>3258</v>
      </c>
      <c r="D293" s="75" t="s">
        <v>3237</v>
      </c>
      <c r="E293" s="75" t="s">
        <v>3405</v>
      </c>
      <c r="F293" s="75" t="s">
        <v>3406</v>
      </c>
      <c r="G293" s="75" t="s">
        <v>3407</v>
      </c>
      <c r="H293" s="75" t="s">
        <v>3408</v>
      </c>
      <c r="I293" s="75"/>
      <c r="J293" s="75" t="s">
        <v>3409</v>
      </c>
      <c r="K293" s="75" t="s">
        <v>3410</v>
      </c>
    </row>
    <row r="294" spans="1:11">
      <c r="A294" s="74" t="s">
        <v>258</v>
      </c>
      <c r="B294" s="75" t="s">
        <v>108</v>
      </c>
      <c r="C294" s="75" t="s">
        <v>3258</v>
      </c>
      <c r="D294" s="75" t="s">
        <v>3237</v>
      </c>
      <c r="E294" s="75" t="s">
        <v>3411</v>
      </c>
      <c r="F294" s="75" t="s">
        <v>3266</v>
      </c>
      <c r="G294" s="75" t="s">
        <v>3412</v>
      </c>
      <c r="H294" s="75" t="s">
        <v>3413</v>
      </c>
      <c r="I294" s="75"/>
      <c r="J294" s="75" t="s">
        <v>3414</v>
      </c>
      <c r="K294" s="75" t="s">
        <v>3415</v>
      </c>
    </row>
    <row r="295" spans="1:11">
      <c r="A295" s="74" t="s">
        <v>192</v>
      </c>
      <c r="B295" s="75" t="s">
        <v>108</v>
      </c>
      <c r="C295" s="75" t="s">
        <v>3258</v>
      </c>
      <c r="D295" s="75" t="s">
        <v>3237</v>
      </c>
      <c r="E295" s="75" t="s">
        <v>3416</v>
      </c>
      <c r="F295" s="75" t="s">
        <v>3274</v>
      </c>
      <c r="G295" s="75" t="s">
        <v>3417</v>
      </c>
      <c r="H295" s="75" t="s">
        <v>3418</v>
      </c>
      <c r="I295" s="75" t="s">
        <v>3419</v>
      </c>
      <c r="J295" s="75" t="s">
        <v>3420</v>
      </c>
      <c r="K295" s="75" t="s">
        <v>3421</v>
      </c>
    </row>
    <row r="296" spans="1:11">
      <c r="A296" s="74" t="s">
        <v>200</v>
      </c>
      <c r="B296" s="75" t="s">
        <v>108</v>
      </c>
      <c r="C296" s="75" t="s">
        <v>3258</v>
      </c>
      <c r="D296" s="75" t="s">
        <v>3237</v>
      </c>
      <c r="E296" s="75" t="s">
        <v>3422</v>
      </c>
      <c r="F296" s="75" t="s">
        <v>3317</v>
      </c>
      <c r="G296" s="75" t="s">
        <v>3423</v>
      </c>
      <c r="H296" s="75" t="s">
        <v>3424</v>
      </c>
      <c r="I296" s="75" t="s">
        <v>3425</v>
      </c>
      <c r="J296" s="75" t="s">
        <v>3426</v>
      </c>
      <c r="K296" s="75" t="s">
        <v>3427</v>
      </c>
    </row>
    <row r="297" spans="1:11">
      <c r="A297" s="74" t="s">
        <v>157</v>
      </c>
      <c r="B297" s="75" t="s">
        <v>108</v>
      </c>
      <c r="C297" s="75" t="s">
        <v>3258</v>
      </c>
      <c r="D297" s="75" t="s">
        <v>3237</v>
      </c>
      <c r="E297" s="75" t="s">
        <v>3428</v>
      </c>
      <c r="F297" s="75" t="s">
        <v>3274</v>
      </c>
      <c r="G297" s="75" t="s">
        <v>3429</v>
      </c>
      <c r="H297" s="75" t="s">
        <v>3430</v>
      </c>
      <c r="I297" s="75" t="s">
        <v>3431</v>
      </c>
      <c r="J297" s="75" t="s">
        <v>3432</v>
      </c>
      <c r="K297" s="75" t="s">
        <v>3433</v>
      </c>
    </row>
    <row r="298" spans="1:11">
      <c r="A298" s="74" t="s">
        <v>263</v>
      </c>
      <c r="B298" s="75" t="s">
        <v>108</v>
      </c>
      <c r="C298" s="75" t="s">
        <v>3258</v>
      </c>
      <c r="D298" s="75" t="s">
        <v>3237</v>
      </c>
      <c r="E298" s="75" t="s">
        <v>3434</v>
      </c>
      <c r="F298" s="75" t="s">
        <v>3310</v>
      </c>
      <c r="G298" s="75" t="s">
        <v>3435</v>
      </c>
      <c r="H298" s="75" t="s">
        <v>3436</v>
      </c>
      <c r="I298" s="75"/>
      <c r="J298" s="75" t="s">
        <v>3437</v>
      </c>
      <c r="K298" s="75" t="s">
        <v>3438</v>
      </c>
    </row>
    <row r="299" spans="1:11">
      <c r="A299" s="74" t="s">
        <v>277</v>
      </c>
      <c r="B299" s="75" t="s">
        <v>108</v>
      </c>
      <c r="C299" s="75" t="s">
        <v>3258</v>
      </c>
      <c r="D299" s="75" t="s">
        <v>3237</v>
      </c>
      <c r="E299" s="75" t="s">
        <v>3439</v>
      </c>
      <c r="F299" s="75" t="s">
        <v>3274</v>
      </c>
      <c r="G299" s="75" t="s">
        <v>3440</v>
      </c>
      <c r="H299" s="75" t="s">
        <v>3441</v>
      </c>
      <c r="I299" s="75" t="s">
        <v>3442</v>
      </c>
      <c r="J299" s="75" t="s">
        <v>3443</v>
      </c>
      <c r="K299" s="75" t="s">
        <v>3444</v>
      </c>
    </row>
    <row r="300" spans="1:11">
      <c r="A300" s="74" t="s">
        <v>245</v>
      </c>
      <c r="B300" s="75" t="s">
        <v>108</v>
      </c>
      <c r="C300" s="75" t="s">
        <v>3258</v>
      </c>
      <c r="D300" s="75" t="s">
        <v>3237</v>
      </c>
      <c r="E300" s="75" t="s">
        <v>3445</v>
      </c>
      <c r="F300" s="75" t="s">
        <v>3260</v>
      </c>
      <c r="G300" s="75" t="s">
        <v>3446</v>
      </c>
      <c r="H300" s="75" t="s">
        <v>3447</v>
      </c>
      <c r="I300" s="75"/>
      <c r="J300" s="75" t="s">
        <v>3448</v>
      </c>
      <c r="K300" s="75" t="s">
        <v>3449</v>
      </c>
    </row>
    <row r="301" spans="1:11">
      <c r="A301" s="74" t="s">
        <v>116</v>
      </c>
      <c r="B301" s="75" t="s">
        <v>108</v>
      </c>
      <c r="C301" s="75" t="s">
        <v>3258</v>
      </c>
      <c r="D301" s="75" t="s">
        <v>3237</v>
      </c>
      <c r="E301" s="75" t="s">
        <v>3450</v>
      </c>
      <c r="F301" s="75" t="s">
        <v>3274</v>
      </c>
      <c r="G301" s="75" t="s">
        <v>3451</v>
      </c>
      <c r="H301" s="75" t="s">
        <v>3452</v>
      </c>
      <c r="I301" s="75"/>
      <c r="J301" s="75" t="s">
        <v>3453</v>
      </c>
      <c r="K301" s="75" t="s">
        <v>3454</v>
      </c>
    </row>
    <row r="302" spans="1:11">
      <c r="A302" s="74" t="s">
        <v>3455</v>
      </c>
      <c r="B302" s="75" t="s">
        <v>108</v>
      </c>
      <c r="C302" s="75" t="s">
        <v>3456</v>
      </c>
      <c r="D302" s="75" t="s">
        <v>3237</v>
      </c>
      <c r="E302" s="75" t="s">
        <v>3457</v>
      </c>
      <c r="F302" s="75" t="s">
        <v>3458</v>
      </c>
      <c r="G302" s="75" t="s">
        <v>3459</v>
      </c>
      <c r="H302" s="75" t="s">
        <v>3460</v>
      </c>
      <c r="I302" s="76"/>
      <c r="J302" s="75" t="s">
        <v>3461</v>
      </c>
      <c r="K302" s="75" t="s">
        <v>3462</v>
      </c>
    </row>
    <row r="303" spans="1:11">
      <c r="A303" s="74" t="s">
        <v>185</v>
      </c>
      <c r="B303" s="75" t="s">
        <v>108</v>
      </c>
      <c r="C303" s="75" t="s">
        <v>3456</v>
      </c>
      <c r="D303" s="75" t="s">
        <v>3237</v>
      </c>
      <c r="E303" s="75" t="s">
        <v>3463</v>
      </c>
      <c r="F303" s="75" t="s">
        <v>3458</v>
      </c>
      <c r="G303" s="75" t="s">
        <v>3464</v>
      </c>
      <c r="H303" s="75" t="s">
        <v>3465</v>
      </c>
      <c r="I303" s="75"/>
      <c r="J303" s="75" t="s">
        <v>3466</v>
      </c>
      <c r="K303" s="75" t="s">
        <v>3467</v>
      </c>
    </row>
    <row r="304" spans="1:11">
      <c r="A304" s="74" t="s">
        <v>3468</v>
      </c>
      <c r="B304" s="75" t="s">
        <v>108</v>
      </c>
      <c r="C304" s="75" t="s">
        <v>3456</v>
      </c>
      <c r="D304" s="75" t="s">
        <v>3237</v>
      </c>
      <c r="E304" s="75" t="s">
        <v>3469</v>
      </c>
      <c r="F304" s="75" t="s">
        <v>3458</v>
      </c>
      <c r="G304" s="75" t="s">
        <v>3470</v>
      </c>
      <c r="H304" s="75" t="s">
        <v>3471</v>
      </c>
      <c r="I304" s="76"/>
      <c r="J304" s="75" t="s">
        <v>3472</v>
      </c>
      <c r="K304" s="75" t="s">
        <v>3473</v>
      </c>
    </row>
    <row r="305" spans="1:11">
      <c r="A305" s="74" t="s">
        <v>141</v>
      </c>
      <c r="B305" s="75" t="s">
        <v>108</v>
      </c>
      <c r="C305" s="75" t="s">
        <v>3474</v>
      </c>
      <c r="D305" s="75" t="s">
        <v>3475</v>
      </c>
      <c r="E305" s="75" t="s">
        <v>3476</v>
      </c>
      <c r="F305" s="75" t="s">
        <v>3477</v>
      </c>
      <c r="G305" s="75" t="s">
        <v>3478</v>
      </c>
      <c r="H305" s="75" t="s">
        <v>3479</v>
      </c>
      <c r="I305" s="75" t="s">
        <v>3480</v>
      </c>
      <c r="J305" s="75" t="s">
        <v>3481</v>
      </c>
      <c r="K305" s="75" t="s">
        <v>3482</v>
      </c>
    </row>
    <row r="306" spans="1:11">
      <c r="A306" s="74" t="s">
        <v>317</v>
      </c>
      <c r="B306" s="75" t="s">
        <v>314</v>
      </c>
      <c r="C306" s="75" t="s">
        <v>3483</v>
      </c>
      <c r="D306" s="75" t="s">
        <v>3484</v>
      </c>
      <c r="E306" s="75" t="s">
        <v>3485</v>
      </c>
      <c r="F306" s="75" t="s">
        <v>3486</v>
      </c>
      <c r="G306" s="75" t="s">
        <v>3487</v>
      </c>
      <c r="H306" s="75" t="s">
        <v>3488</v>
      </c>
      <c r="I306" s="75" t="s">
        <v>3489</v>
      </c>
      <c r="J306" s="75" t="s">
        <v>3296</v>
      </c>
      <c r="K306" s="75" t="s">
        <v>3490</v>
      </c>
    </row>
    <row r="307" spans="1:11">
      <c r="A307" s="74" t="s">
        <v>324</v>
      </c>
      <c r="B307" s="75" t="s">
        <v>314</v>
      </c>
      <c r="C307" s="75" t="s">
        <v>3483</v>
      </c>
      <c r="D307" s="75" t="s">
        <v>3484</v>
      </c>
      <c r="E307" s="75" t="s">
        <v>3491</v>
      </c>
      <c r="F307" s="75" t="s">
        <v>3486</v>
      </c>
      <c r="G307" s="75" t="s">
        <v>3492</v>
      </c>
      <c r="H307" s="75" t="s">
        <v>3493</v>
      </c>
      <c r="I307" s="75" t="s">
        <v>3494</v>
      </c>
      <c r="J307" s="75" t="s">
        <v>3303</v>
      </c>
      <c r="K307" s="75" t="s">
        <v>3495</v>
      </c>
    </row>
    <row r="308" spans="1:11">
      <c r="A308" s="74" t="s">
        <v>328</v>
      </c>
      <c r="B308" s="75" t="s">
        <v>314</v>
      </c>
      <c r="C308" s="75" t="s">
        <v>3496</v>
      </c>
      <c r="D308" s="75" t="s">
        <v>3484</v>
      </c>
      <c r="E308" s="75" t="s">
        <v>3497</v>
      </c>
      <c r="F308" s="75" t="s">
        <v>3498</v>
      </c>
      <c r="G308" s="75" t="s">
        <v>3499</v>
      </c>
      <c r="H308" s="75" t="s">
        <v>3500</v>
      </c>
      <c r="I308" s="75" t="s">
        <v>3501</v>
      </c>
      <c r="J308" s="75" t="s">
        <v>3308</v>
      </c>
      <c r="K308" s="75" t="s">
        <v>3502</v>
      </c>
    </row>
    <row r="309" spans="1:11">
      <c r="A309" s="74" t="s">
        <v>326</v>
      </c>
      <c r="B309" s="75" t="s">
        <v>314</v>
      </c>
      <c r="C309" s="75" t="s">
        <v>3496</v>
      </c>
      <c r="D309" s="75" t="s">
        <v>3484</v>
      </c>
      <c r="E309" s="75" t="s">
        <v>3503</v>
      </c>
      <c r="F309" s="75" t="s">
        <v>3504</v>
      </c>
      <c r="G309" s="75" t="s">
        <v>3505</v>
      </c>
      <c r="H309" s="75" t="s">
        <v>3506</v>
      </c>
      <c r="I309" s="75" t="s">
        <v>3507</v>
      </c>
      <c r="J309" s="75" t="s">
        <v>3315</v>
      </c>
      <c r="K309" s="75" t="s">
        <v>3508</v>
      </c>
    </row>
    <row r="310" spans="1:11">
      <c r="A310" s="74" t="s">
        <v>316</v>
      </c>
      <c r="B310" s="75" t="s">
        <v>314</v>
      </c>
      <c r="C310" s="75" t="s">
        <v>3496</v>
      </c>
      <c r="D310" s="75" t="s">
        <v>3484</v>
      </c>
      <c r="E310" s="75" t="s">
        <v>3509</v>
      </c>
      <c r="F310" s="75" t="s">
        <v>3510</v>
      </c>
      <c r="G310" s="75" t="s">
        <v>3511</v>
      </c>
      <c r="H310" s="75" t="s">
        <v>3512</v>
      </c>
      <c r="I310" s="75" t="s">
        <v>3513</v>
      </c>
      <c r="J310" s="75" t="s">
        <v>3321</v>
      </c>
      <c r="K310" s="75" t="s">
        <v>3514</v>
      </c>
    </row>
    <row r="311" spans="1:11">
      <c r="A311" s="74" t="s">
        <v>319</v>
      </c>
      <c r="B311" s="75" t="s">
        <v>314</v>
      </c>
      <c r="C311" s="75" t="s">
        <v>3496</v>
      </c>
      <c r="D311" s="75" t="s">
        <v>3484</v>
      </c>
      <c r="E311" s="75" t="s">
        <v>3515</v>
      </c>
      <c r="F311" s="75" t="s">
        <v>3510</v>
      </c>
      <c r="G311" s="75" t="s">
        <v>3516</v>
      </c>
      <c r="H311" s="75" t="s">
        <v>3517</v>
      </c>
      <c r="I311" s="75" t="s">
        <v>3518</v>
      </c>
      <c r="J311" s="75" t="s">
        <v>3334</v>
      </c>
      <c r="K311" s="75" t="s">
        <v>3519</v>
      </c>
    </row>
    <row r="312" spans="1:11">
      <c r="A312" s="74" t="s">
        <v>1484</v>
      </c>
      <c r="B312" s="75" t="s">
        <v>314</v>
      </c>
      <c r="C312" s="75" t="s">
        <v>3496</v>
      </c>
      <c r="D312" s="75" t="s">
        <v>3484</v>
      </c>
      <c r="E312" s="75" t="s">
        <v>3520</v>
      </c>
      <c r="F312" s="75" t="s">
        <v>3521</v>
      </c>
      <c r="G312" s="75" t="s">
        <v>3522</v>
      </c>
      <c r="H312" s="75" t="s">
        <v>3523</v>
      </c>
      <c r="I312" s="75" t="s">
        <v>3524</v>
      </c>
      <c r="J312" s="75" t="s">
        <v>3339</v>
      </c>
      <c r="K312" s="75" t="s">
        <v>3525</v>
      </c>
    </row>
    <row r="313" spans="1:11">
      <c r="A313" s="74" t="s">
        <v>1486</v>
      </c>
      <c r="B313" s="75" t="s">
        <v>314</v>
      </c>
      <c r="C313" s="75" t="s">
        <v>3496</v>
      </c>
      <c r="D313" s="75" t="s">
        <v>3484</v>
      </c>
      <c r="E313" s="75" t="s">
        <v>3526</v>
      </c>
      <c r="F313" s="75" t="s">
        <v>3521</v>
      </c>
      <c r="G313" s="75" t="s">
        <v>3527</v>
      </c>
      <c r="H313" s="75" t="s">
        <v>3528</v>
      </c>
      <c r="I313" s="75" t="s">
        <v>3529</v>
      </c>
      <c r="J313" s="75" t="s">
        <v>3346</v>
      </c>
      <c r="K313" s="75" t="s">
        <v>3530</v>
      </c>
    </row>
    <row r="314" spans="1:11">
      <c r="A314" s="74" t="s">
        <v>313</v>
      </c>
      <c r="B314" s="75" t="s">
        <v>314</v>
      </c>
      <c r="C314" s="75" t="s">
        <v>3496</v>
      </c>
      <c r="D314" s="75" t="s">
        <v>3484</v>
      </c>
      <c r="E314" s="75" t="s">
        <v>3531</v>
      </c>
      <c r="F314" s="75" t="s">
        <v>3532</v>
      </c>
      <c r="G314" s="75" t="s">
        <v>3533</v>
      </c>
      <c r="H314" s="75" t="s">
        <v>3534</v>
      </c>
      <c r="I314" s="75" t="s">
        <v>3535</v>
      </c>
      <c r="J314" s="75" t="s">
        <v>3358</v>
      </c>
      <c r="K314" s="75" t="s">
        <v>3536</v>
      </c>
    </row>
    <row r="315" spans="1:11">
      <c r="A315" s="74" t="s">
        <v>315</v>
      </c>
      <c r="B315" s="75" t="s">
        <v>314</v>
      </c>
      <c r="C315" s="75" t="s">
        <v>3537</v>
      </c>
      <c r="D315" s="75" t="s">
        <v>3484</v>
      </c>
      <c r="E315" s="75" t="s">
        <v>3538</v>
      </c>
      <c r="F315" s="75" t="s">
        <v>3539</v>
      </c>
      <c r="G315" s="75" t="s">
        <v>3540</v>
      </c>
      <c r="H315" s="75" t="s">
        <v>3541</v>
      </c>
      <c r="I315" s="75" t="s">
        <v>3542</v>
      </c>
      <c r="J315" s="75" t="s">
        <v>3364</v>
      </c>
      <c r="K315" s="75" t="s">
        <v>3543</v>
      </c>
    </row>
    <row r="316" spans="1:11">
      <c r="A316" s="74" t="s">
        <v>327</v>
      </c>
      <c r="B316" s="75" t="s">
        <v>314</v>
      </c>
      <c r="C316" s="75" t="s">
        <v>3544</v>
      </c>
      <c r="D316" s="75" t="s">
        <v>3484</v>
      </c>
      <c r="E316" s="75" t="s">
        <v>3545</v>
      </c>
      <c r="F316" s="75" t="s">
        <v>3546</v>
      </c>
      <c r="G316" s="75" t="s">
        <v>3547</v>
      </c>
      <c r="H316" s="75" t="s">
        <v>3548</v>
      </c>
      <c r="I316" s="75" t="s">
        <v>3549</v>
      </c>
      <c r="J316" s="75" t="s">
        <v>3375</v>
      </c>
      <c r="K316" s="75" t="s">
        <v>3550</v>
      </c>
    </row>
    <row r="317" spans="1:11">
      <c r="A317" s="74" t="s">
        <v>323</v>
      </c>
      <c r="B317" s="75" t="s">
        <v>314</v>
      </c>
      <c r="C317" s="75" t="s">
        <v>3551</v>
      </c>
      <c r="D317" s="75" t="s">
        <v>3484</v>
      </c>
      <c r="E317" s="75" t="s">
        <v>3552</v>
      </c>
      <c r="F317" s="75" t="s">
        <v>3553</v>
      </c>
      <c r="G317" s="75" t="s">
        <v>3554</v>
      </c>
      <c r="H317" s="75" t="s">
        <v>3555</v>
      </c>
      <c r="I317" s="75" t="s">
        <v>3556</v>
      </c>
      <c r="J317" s="75" t="s">
        <v>3380</v>
      </c>
      <c r="K317" s="75" t="s">
        <v>3557</v>
      </c>
    </row>
    <row r="318" spans="1:11">
      <c r="A318" s="74" t="s">
        <v>322</v>
      </c>
      <c r="B318" s="75" t="s">
        <v>314</v>
      </c>
      <c r="C318" s="75" t="s">
        <v>3558</v>
      </c>
      <c r="D318" s="75" t="s">
        <v>3484</v>
      </c>
      <c r="E318" s="75" t="s">
        <v>3559</v>
      </c>
      <c r="F318" s="75" t="s">
        <v>3560</v>
      </c>
      <c r="G318" s="75" t="s">
        <v>3561</v>
      </c>
      <c r="H318" s="75" t="s">
        <v>3562</v>
      </c>
      <c r="I318" s="75" t="s">
        <v>3563</v>
      </c>
      <c r="J318" s="75" t="s">
        <v>3386</v>
      </c>
      <c r="K318" s="75" t="s">
        <v>3564</v>
      </c>
    </row>
    <row r="319" spans="1:11">
      <c r="A319" s="74" t="s">
        <v>318</v>
      </c>
      <c r="B319" s="75" t="s">
        <v>314</v>
      </c>
      <c r="C319" s="75" t="s">
        <v>3558</v>
      </c>
      <c r="D319" s="75" t="s">
        <v>3484</v>
      </c>
      <c r="E319" s="75" t="s">
        <v>3565</v>
      </c>
      <c r="F319" s="75" t="s">
        <v>3560</v>
      </c>
      <c r="G319" s="75" t="s">
        <v>3566</v>
      </c>
      <c r="H319" s="75" t="s">
        <v>3567</v>
      </c>
      <c r="I319" s="75" t="s">
        <v>3568</v>
      </c>
      <c r="J319" s="75" t="s">
        <v>3392</v>
      </c>
      <c r="K319" s="75" t="s">
        <v>3569</v>
      </c>
    </row>
    <row r="320" spans="1:11">
      <c r="A320" s="74" t="s">
        <v>325</v>
      </c>
      <c r="B320" s="75" t="s">
        <v>314</v>
      </c>
      <c r="C320" s="75" t="s">
        <v>3570</v>
      </c>
      <c r="D320" s="75" t="s">
        <v>3484</v>
      </c>
      <c r="E320" s="75" t="s">
        <v>3571</v>
      </c>
      <c r="F320" s="75" t="s">
        <v>3572</v>
      </c>
      <c r="G320" s="75" t="s">
        <v>3573</v>
      </c>
      <c r="H320" s="75" t="s">
        <v>3574</v>
      </c>
      <c r="I320" s="75" t="s">
        <v>3575</v>
      </c>
      <c r="J320" s="75" t="s">
        <v>3399</v>
      </c>
      <c r="K320" s="75" t="s">
        <v>3576</v>
      </c>
    </row>
    <row r="321" spans="1:11">
      <c r="A321" s="74" t="s">
        <v>321</v>
      </c>
      <c r="B321" s="75" t="s">
        <v>314</v>
      </c>
      <c r="C321" s="75" t="s">
        <v>3577</v>
      </c>
      <c r="D321" s="75" t="s">
        <v>3484</v>
      </c>
      <c r="E321" s="75" t="s">
        <v>3578</v>
      </c>
      <c r="F321" s="75" t="s">
        <v>3579</v>
      </c>
      <c r="G321" s="75" t="s">
        <v>3580</v>
      </c>
      <c r="H321" s="75" t="s">
        <v>3581</v>
      </c>
      <c r="I321" s="75" t="s">
        <v>3582</v>
      </c>
      <c r="J321" s="75" t="s">
        <v>3404</v>
      </c>
      <c r="K321" s="75" t="s">
        <v>3583</v>
      </c>
    </row>
    <row r="322" spans="1:11">
      <c r="A322" s="74" t="s">
        <v>330</v>
      </c>
      <c r="B322" s="75" t="s">
        <v>314</v>
      </c>
      <c r="C322" s="75" t="s">
        <v>3584</v>
      </c>
      <c r="D322" s="75" t="s">
        <v>3484</v>
      </c>
      <c r="E322" s="75" t="s">
        <v>3585</v>
      </c>
      <c r="F322" s="75" t="s">
        <v>3586</v>
      </c>
      <c r="G322" s="75" t="s">
        <v>3587</v>
      </c>
      <c r="H322" s="75" t="s">
        <v>3588</v>
      </c>
      <c r="I322" s="75" t="s">
        <v>3589</v>
      </c>
      <c r="J322" s="75" t="s">
        <v>3410</v>
      </c>
      <c r="K322" s="75" t="s">
        <v>3590</v>
      </c>
    </row>
    <row r="323" spans="1:11">
      <c r="A323" s="74" t="s">
        <v>329</v>
      </c>
      <c r="B323" s="75" t="s">
        <v>314</v>
      </c>
      <c r="C323" s="75" t="s">
        <v>3584</v>
      </c>
      <c r="D323" s="75" t="s">
        <v>3484</v>
      </c>
      <c r="E323" s="75" t="s">
        <v>3591</v>
      </c>
      <c r="F323" s="75" t="s">
        <v>3586</v>
      </c>
      <c r="G323" s="75" t="s">
        <v>3592</v>
      </c>
      <c r="H323" s="75" t="s">
        <v>3593</v>
      </c>
      <c r="I323" s="75" t="s">
        <v>3594</v>
      </c>
      <c r="J323" s="75" t="s">
        <v>3421</v>
      </c>
      <c r="K323" s="75" t="s">
        <v>3595</v>
      </c>
    </row>
    <row r="324" spans="1:11">
      <c r="A324" s="74" t="s">
        <v>331</v>
      </c>
      <c r="B324" s="75" t="s">
        <v>314</v>
      </c>
      <c r="C324" s="75" t="s">
        <v>3584</v>
      </c>
      <c r="D324" s="75" t="s">
        <v>3484</v>
      </c>
      <c r="E324" s="75" t="s">
        <v>3596</v>
      </c>
      <c r="F324" s="75" t="s">
        <v>3586</v>
      </c>
      <c r="G324" s="75" t="s">
        <v>3597</v>
      </c>
      <c r="H324" s="75" t="s">
        <v>3598</v>
      </c>
      <c r="I324" s="76" t="s">
        <v>3599</v>
      </c>
      <c r="J324" s="75" t="s">
        <v>3427</v>
      </c>
      <c r="K324" s="75" t="s">
        <v>3600</v>
      </c>
    </row>
    <row r="325" spans="1:11">
      <c r="A325" s="74" t="s">
        <v>320</v>
      </c>
      <c r="B325" s="75" t="s">
        <v>314</v>
      </c>
      <c r="C325" s="75" t="s">
        <v>3584</v>
      </c>
      <c r="D325" s="75" t="s">
        <v>3484</v>
      </c>
      <c r="E325" s="75" t="s">
        <v>3601</v>
      </c>
      <c r="F325" s="75" t="s">
        <v>3602</v>
      </c>
      <c r="G325" s="75" t="s">
        <v>3603</v>
      </c>
      <c r="H325" s="75" t="s">
        <v>3604</v>
      </c>
      <c r="I325" s="75" t="s">
        <v>3605</v>
      </c>
      <c r="J325" s="75" t="s">
        <v>3433</v>
      </c>
      <c r="K325" s="75" t="s">
        <v>3606</v>
      </c>
    </row>
    <row r="326" spans="1:11">
      <c r="A326" s="74" t="s">
        <v>442</v>
      </c>
      <c r="B326" s="75" t="s">
        <v>333</v>
      </c>
      <c r="C326" s="75" t="s">
        <v>3607</v>
      </c>
      <c r="D326" s="75" t="s">
        <v>3608</v>
      </c>
      <c r="E326" s="75" t="s">
        <v>3609</v>
      </c>
      <c r="F326" s="75" t="s">
        <v>3610</v>
      </c>
      <c r="G326" s="75" t="s">
        <v>3611</v>
      </c>
      <c r="H326" s="75" t="s">
        <v>3612</v>
      </c>
      <c r="I326" s="75" t="s">
        <v>3613</v>
      </c>
      <c r="J326" s="75" t="s">
        <v>3614</v>
      </c>
      <c r="K326" s="75" t="s">
        <v>3615</v>
      </c>
    </row>
    <row r="327" spans="1:11">
      <c r="A327" s="74" t="s">
        <v>632</v>
      </c>
      <c r="B327" s="75" t="s">
        <v>333</v>
      </c>
      <c r="C327" s="75" t="s">
        <v>3607</v>
      </c>
      <c r="D327" s="75" t="s">
        <v>3608</v>
      </c>
      <c r="E327" s="75" t="s">
        <v>3616</v>
      </c>
      <c r="F327" s="75" t="s">
        <v>3610</v>
      </c>
      <c r="G327" s="75" t="s">
        <v>3617</v>
      </c>
      <c r="H327" s="75" t="s">
        <v>3618</v>
      </c>
      <c r="I327" s="75" t="s">
        <v>3619</v>
      </c>
      <c r="J327" s="75" t="s">
        <v>3620</v>
      </c>
      <c r="K327" s="75" t="s">
        <v>3621</v>
      </c>
    </row>
    <row r="328" spans="1:11">
      <c r="A328" s="74" t="s">
        <v>415</v>
      </c>
      <c r="B328" s="75" t="s">
        <v>333</v>
      </c>
      <c r="C328" s="75" t="s">
        <v>3607</v>
      </c>
      <c r="D328" s="75" t="s">
        <v>3608</v>
      </c>
      <c r="E328" s="75" t="s">
        <v>3622</v>
      </c>
      <c r="F328" s="75" t="s">
        <v>3610</v>
      </c>
      <c r="G328" s="75" t="s">
        <v>3623</v>
      </c>
      <c r="H328" s="75" t="s">
        <v>3624</v>
      </c>
      <c r="I328" s="75" t="s">
        <v>3625</v>
      </c>
      <c r="J328" s="75" t="s">
        <v>3626</v>
      </c>
      <c r="K328" s="75" t="s">
        <v>3627</v>
      </c>
    </row>
    <row r="329" spans="1:11">
      <c r="A329" s="74" t="s">
        <v>647</v>
      </c>
      <c r="B329" s="75" t="s">
        <v>333</v>
      </c>
      <c r="C329" s="75" t="s">
        <v>3607</v>
      </c>
      <c r="D329" s="75" t="s">
        <v>3608</v>
      </c>
      <c r="E329" s="75" t="s">
        <v>3628</v>
      </c>
      <c r="F329" s="75" t="s">
        <v>3610</v>
      </c>
      <c r="G329" s="75" t="s">
        <v>3629</v>
      </c>
      <c r="H329" s="75" t="s">
        <v>3630</v>
      </c>
      <c r="I329" s="75" t="s">
        <v>3631</v>
      </c>
      <c r="J329" s="75" t="s">
        <v>3632</v>
      </c>
      <c r="K329" s="75" t="s">
        <v>3633</v>
      </c>
    </row>
    <row r="330" spans="1:11">
      <c r="A330" s="74" t="s">
        <v>591</v>
      </c>
      <c r="B330" s="75" t="s">
        <v>333</v>
      </c>
      <c r="C330" s="75" t="s">
        <v>3607</v>
      </c>
      <c r="D330" s="75" t="s">
        <v>3608</v>
      </c>
      <c r="E330" s="75" t="s">
        <v>3634</v>
      </c>
      <c r="F330" s="75" t="s">
        <v>3610</v>
      </c>
      <c r="G330" s="75" t="s">
        <v>3635</v>
      </c>
      <c r="H330" s="75" t="s">
        <v>3636</v>
      </c>
      <c r="I330" s="75" t="s">
        <v>3637</v>
      </c>
      <c r="J330" s="75" t="s">
        <v>3638</v>
      </c>
      <c r="K330" s="75" t="s">
        <v>3639</v>
      </c>
    </row>
    <row r="331" spans="1:11">
      <c r="A331" s="74" t="s">
        <v>584</v>
      </c>
      <c r="B331" s="75" t="s">
        <v>333</v>
      </c>
      <c r="C331" s="75" t="s">
        <v>3607</v>
      </c>
      <c r="D331" s="75" t="s">
        <v>3608</v>
      </c>
      <c r="E331" s="75" t="s">
        <v>3640</v>
      </c>
      <c r="F331" s="75" t="s">
        <v>3610</v>
      </c>
      <c r="G331" s="75" t="s">
        <v>3641</v>
      </c>
      <c r="H331" s="75" t="s">
        <v>3642</v>
      </c>
      <c r="I331" s="75" t="s">
        <v>3643</v>
      </c>
      <c r="J331" s="75" t="s">
        <v>3644</v>
      </c>
      <c r="K331" s="75" t="s">
        <v>3645</v>
      </c>
    </row>
    <row r="332" spans="1:11">
      <c r="A332" s="74" t="s">
        <v>3646</v>
      </c>
      <c r="B332" s="75" t="s">
        <v>333</v>
      </c>
      <c r="C332" s="75" t="s">
        <v>3647</v>
      </c>
      <c r="D332" s="75" t="s">
        <v>3608</v>
      </c>
      <c r="E332" s="75" t="s">
        <v>3648</v>
      </c>
      <c r="F332" s="75" t="s">
        <v>3649</v>
      </c>
      <c r="G332" s="75" t="s">
        <v>3650</v>
      </c>
      <c r="H332" s="75" t="s">
        <v>3651</v>
      </c>
      <c r="I332" s="75" t="s">
        <v>3652</v>
      </c>
      <c r="J332" s="75" t="s">
        <v>3653</v>
      </c>
      <c r="K332" s="75" t="s">
        <v>3654</v>
      </c>
    </row>
    <row r="333" spans="1:11">
      <c r="A333" s="74" t="s">
        <v>674</v>
      </c>
      <c r="B333" s="75" t="s">
        <v>333</v>
      </c>
      <c r="C333" s="75" t="s">
        <v>3647</v>
      </c>
      <c r="D333" s="75" t="s">
        <v>3608</v>
      </c>
      <c r="E333" s="75" t="s">
        <v>3655</v>
      </c>
      <c r="F333" s="75" t="s">
        <v>3649</v>
      </c>
      <c r="G333" s="75" t="s">
        <v>3656</v>
      </c>
      <c r="H333" s="75" t="s">
        <v>3657</v>
      </c>
      <c r="I333" s="75" t="s">
        <v>3658</v>
      </c>
      <c r="J333" s="75" t="s">
        <v>3659</v>
      </c>
      <c r="K333" s="75" t="s">
        <v>3660</v>
      </c>
    </row>
    <row r="334" spans="1:11">
      <c r="A334" s="74" t="s">
        <v>665</v>
      </c>
      <c r="B334" s="75" t="s">
        <v>333</v>
      </c>
      <c r="C334" s="75" t="s">
        <v>3647</v>
      </c>
      <c r="D334" s="75" t="s">
        <v>3608</v>
      </c>
      <c r="E334" s="75" t="s">
        <v>3661</v>
      </c>
      <c r="F334" s="75" t="s">
        <v>3649</v>
      </c>
      <c r="G334" s="75" t="s">
        <v>3662</v>
      </c>
      <c r="H334" s="75" t="s">
        <v>3663</v>
      </c>
      <c r="I334" s="75" t="s">
        <v>3664</v>
      </c>
      <c r="J334" s="75" t="s">
        <v>3665</v>
      </c>
      <c r="K334" s="75" t="s">
        <v>3666</v>
      </c>
    </row>
    <row r="335" spans="1:11">
      <c r="A335" s="74" t="s">
        <v>3667</v>
      </c>
      <c r="B335" s="75" t="s">
        <v>333</v>
      </c>
      <c r="C335" s="75" t="s">
        <v>3647</v>
      </c>
      <c r="D335" s="75" t="s">
        <v>3608</v>
      </c>
      <c r="E335" s="75" t="s">
        <v>3668</v>
      </c>
      <c r="F335" s="75" t="s">
        <v>3649</v>
      </c>
      <c r="G335" s="75" t="s">
        <v>3669</v>
      </c>
      <c r="H335" s="75" t="s">
        <v>3670</v>
      </c>
      <c r="I335" s="75" t="s">
        <v>3671</v>
      </c>
      <c r="J335" s="75" t="s">
        <v>3672</v>
      </c>
      <c r="K335" s="75" t="s">
        <v>3673</v>
      </c>
    </row>
    <row r="336" spans="1:11">
      <c r="A336" s="74" t="s">
        <v>602</v>
      </c>
      <c r="B336" s="75" t="s">
        <v>333</v>
      </c>
      <c r="C336" s="75" t="s">
        <v>3647</v>
      </c>
      <c r="D336" s="75" t="s">
        <v>3608</v>
      </c>
      <c r="E336" s="75" t="s">
        <v>3674</v>
      </c>
      <c r="F336" s="75" t="s">
        <v>3649</v>
      </c>
      <c r="G336" s="75" t="s">
        <v>3675</v>
      </c>
      <c r="H336" s="75" t="s">
        <v>3676</v>
      </c>
      <c r="I336" s="75" t="s">
        <v>3677</v>
      </c>
      <c r="J336" s="75" t="s">
        <v>3678</v>
      </c>
      <c r="K336" s="75" t="s">
        <v>3679</v>
      </c>
    </row>
    <row r="337" spans="1:11">
      <c r="A337" s="74" t="s">
        <v>660</v>
      </c>
      <c r="B337" s="75" t="s">
        <v>333</v>
      </c>
      <c r="C337" s="75" t="s">
        <v>3680</v>
      </c>
      <c r="D337" s="75" t="s">
        <v>3608</v>
      </c>
      <c r="E337" s="75" t="s">
        <v>3681</v>
      </c>
      <c r="F337" s="75" t="s">
        <v>3682</v>
      </c>
      <c r="G337" s="75" t="s">
        <v>3683</v>
      </c>
      <c r="H337" s="75" t="s">
        <v>3684</v>
      </c>
      <c r="I337" s="75" t="s">
        <v>3685</v>
      </c>
      <c r="J337" s="75" t="s">
        <v>3686</v>
      </c>
      <c r="K337" s="75" t="s">
        <v>3687</v>
      </c>
    </row>
    <row r="338" spans="1:11">
      <c r="A338" s="74" t="s">
        <v>3688</v>
      </c>
      <c r="B338" s="75" t="s">
        <v>333</v>
      </c>
      <c r="C338" s="75" t="s">
        <v>3680</v>
      </c>
      <c r="D338" s="75" t="s">
        <v>3608</v>
      </c>
      <c r="E338" s="75" t="s">
        <v>3689</v>
      </c>
      <c r="F338" s="75" t="s">
        <v>3682</v>
      </c>
      <c r="G338" s="75" t="s">
        <v>3690</v>
      </c>
      <c r="H338" s="75" t="s">
        <v>3691</v>
      </c>
      <c r="I338" s="75" t="s">
        <v>3692</v>
      </c>
      <c r="J338" s="75" t="s">
        <v>3693</v>
      </c>
      <c r="K338" s="75" t="s">
        <v>3694</v>
      </c>
    </row>
    <row r="339" spans="1:11">
      <c r="A339" s="74" t="s">
        <v>504</v>
      </c>
      <c r="B339" s="75" t="s">
        <v>333</v>
      </c>
      <c r="C339" s="75" t="s">
        <v>3695</v>
      </c>
      <c r="D339" s="75" t="s">
        <v>3608</v>
      </c>
      <c r="E339" s="75" t="s">
        <v>3696</v>
      </c>
      <c r="F339" s="75" t="s">
        <v>3697</v>
      </c>
      <c r="G339" s="75" t="s">
        <v>3698</v>
      </c>
      <c r="H339" s="75" t="s">
        <v>3699</v>
      </c>
      <c r="I339" s="75" t="s">
        <v>3700</v>
      </c>
      <c r="J339" s="75" t="s">
        <v>3701</v>
      </c>
      <c r="K339" s="75" t="s">
        <v>3702</v>
      </c>
    </row>
    <row r="340" spans="1:11">
      <c r="A340" s="74" t="s">
        <v>510</v>
      </c>
      <c r="B340" s="75" t="s">
        <v>333</v>
      </c>
      <c r="C340" s="75" t="s">
        <v>3703</v>
      </c>
      <c r="D340" s="75" t="s">
        <v>3608</v>
      </c>
      <c r="E340" s="75" t="s">
        <v>3704</v>
      </c>
      <c r="F340" s="75" t="s">
        <v>3705</v>
      </c>
      <c r="G340" s="75" t="s">
        <v>3706</v>
      </c>
      <c r="H340" s="75" t="s">
        <v>3707</v>
      </c>
      <c r="I340" s="75" t="s">
        <v>3708</v>
      </c>
      <c r="J340" s="75" t="s">
        <v>3709</v>
      </c>
      <c r="K340" s="75" t="s">
        <v>3710</v>
      </c>
    </row>
    <row r="341" spans="1:11">
      <c r="A341" s="74" t="s">
        <v>399</v>
      </c>
      <c r="B341" s="75" t="s">
        <v>333</v>
      </c>
      <c r="C341" s="75" t="s">
        <v>3703</v>
      </c>
      <c r="D341" s="75" t="s">
        <v>3608</v>
      </c>
      <c r="E341" s="75" t="s">
        <v>3711</v>
      </c>
      <c r="F341" s="75" t="s">
        <v>3705</v>
      </c>
      <c r="G341" s="75" t="s">
        <v>3712</v>
      </c>
      <c r="H341" s="75" t="s">
        <v>3713</v>
      </c>
      <c r="I341" s="75" t="s">
        <v>3714</v>
      </c>
      <c r="J341" s="75" t="s">
        <v>3715</v>
      </c>
      <c r="K341" s="75" t="s">
        <v>3716</v>
      </c>
    </row>
    <row r="342" spans="1:11">
      <c r="A342" s="74" t="s">
        <v>522</v>
      </c>
      <c r="B342" s="75" t="s">
        <v>333</v>
      </c>
      <c r="C342" s="75" t="s">
        <v>3703</v>
      </c>
      <c r="D342" s="75" t="s">
        <v>3608</v>
      </c>
      <c r="E342" s="75" t="s">
        <v>3717</v>
      </c>
      <c r="F342" s="75" t="s">
        <v>3718</v>
      </c>
      <c r="G342" s="75" t="s">
        <v>3719</v>
      </c>
      <c r="H342" s="75" t="s">
        <v>3720</v>
      </c>
      <c r="I342" s="75" t="s">
        <v>3721</v>
      </c>
      <c r="J342" s="75" t="s">
        <v>3722</v>
      </c>
      <c r="K342" s="75" t="s">
        <v>3723</v>
      </c>
    </row>
    <row r="343" spans="1:11">
      <c r="A343" s="74" t="s">
        <v>382</v>
      </c>
      <c r="B343" s="75" t="s">
        <v>333</v>
      </c>
      <c r="C343" s="75" t="s">
        <v>3703</v>
      </c>
      <c r="D343" s="75" t="s">
        <v>3608</v>
      </c>
      <c r="E343" s="75" t="s">
        <v>3724</v>
      </c>
      <c r="F343" s="75" t="s">
        <v>3725</v>
      </c>
      <c r="G343" s="75" t="s">
        <v>3726</v>
      </c>
      <c r="H343" s="75" t="s">
        <v>3727</v>
      </c>
      <c r="I343" s="75" t="s">
        <v>3728</v>
      </c>
      <c r="J343" s="75" t="s">
        <v>3729</v>
      </c>
      <c r="K343" s="75" t="s">
        <v>3730</v>
      </c>
    </row>
    <row r="344" spans="1:11">
      <c r="A344" s="74" t="s">
        <v>659</v>
      </c>
      <c r="B344" s="75" t="s">
        <v>333</v>
      </c>
      <c r="C344" s="75" t="s">
        <v>3703</v>
      </c>
      <c r="D344" s="75" t="s">
        <v>3608</v>
      </c>
      <c r="E344" s="75" t="s">
        <v>3731</v>
      </c>
      <c r="F344" s="75" t="s">
        <v>3732</v>
      </c>
      <c r="G344" s="75" t="s">
        <v>3733</v>
      </c>
      <c r="H344" s="75" t="s">
        <v>3734</v>
      </c>
      <c r="I344" s="75" t="s">
        <v>3735</v>
      </c>
      <c r="J344" s="75" t="s">
        <v>3736</v>
      </c>
      <c r="K344" s="75" t="s">
        <v>3737</v>
      </c>
    </row>
    <row r="345" spans="1:11">
      <c r="A345" s="74" t="s">
        <v>457</v>
      </c>
      <c r="B345" s="75" t="s">
        <v>333</v>
      </c>
      <c r="C345" s="75" t="s">
        <v>3703</v>
      </c>
      <c r="D345" s="75" t="s">
        <v>3608</v>
      </c>
      <c r="E345" s="75" t="s">
        <v>3738</v>
      </c>
      <c r="F345" s="75" t="s">
        <v>3705</v>
      </c>
      <c r="G345" s="75" t="s">
        <v>3739</v>
      </c>
      <c r="H345" s="75" t="s">
        <v>3740</v>
      </c>
      <c r="I345" s="75" t="s">
        <v>3741</v>
      </c>
      <c r="J345" s="75" t="s">
        <v>3742</v>
      </c>
      <c r="K345" s="75" t="s">
        <v>3743</v>
      </c>
    </row>
    <row r="346" spans="1:11">
      <c r="A346" s="74" t="s">
        <v>343</v>
      </c>
      <c r="B346" s="75" t="s">
        <v>333</v>
      </c>
      <c r="C346" s="75" t="s">
        <v>3703</v>
      </c>
      <c r="D346" s="75" t="s">
        <v>3608</v>
      </c>
      <c r="E346" s="75" t="s">
        <v>3744</v>
      </c>
      <c r="F346" s="75" t="s">
        <v>3732</v>
      </c>
      <c r="G346" s="75" t="s">
        <v>3745</v>
      </c>
      <c r="H346" s="75" t="s">
        <v>3746</v>
      </c>
      <c r="I346" s="75" t="s">
        <v>3747</v>
      </c>
      <c r="J346" s="75" t="s">
        <v>3748</v>
      </c>
      <c r="K346" s="75" t="s">
        <v>3749</v>
      </c>
    </row>
    <row r="347" spans="1:11">
      <c r="A347" s="74" t="s">
        <v>449</v>
      </c>
      <c r="B347" s="75" t="s">
        <v>333</v>
      </c>
      <c r="C347" s="75" t="s">
        <v>3703</v>
      </c>
      <c r="D347" s="75" t="s">
        <v>3608</v>
      </c>
      <c r="E347" s="75" t="s">
        <v>3750</v>
      </c>
      <c r="F347" s="75" t="s">
        <v>3751</v>
      </c>
      <c r="G347" s="75" t="s">
        <v>3752</v>
      </c>
      <c r="H347" s="75" t="s">
        <v>3753</v>
      </c>
      <c r="I347" s="75" t="s">
        <v>3754</v>
      </c>
      <c r="J347" s="75" t="s">
        <v>3755</v>
      </c>
      <c r="K347" s="75" t="s">
        <v>3756</v>
      </c>
    </row>
    <row r="348" spans="1:11">
      <c r="A348" s="74" t="s">
        <v>385</v>
      </c>
      <c r="B348" s="75" t="s">
        <v>333</v>
      </c>
      <c r="C348" s="75" t="s">
        <v>3757</v>
      </c>
      <c r="D348" s="75" t="s">
        <v>3608</v>
      </c>
      <c r="E348" s="75" t="s">
        <v>3758</v>
      </c>
      <c r="F348" s="75" t="s">
        <v>3759</v>
      </c>
      <c r="G348" s="75" t="s">
        <v>3760</v>
      </c>
      <c r="H348" s="75" t="s">
        <v>3761</v>
      </c>
      <c r="I348" s="75" t="s">
        <v>3762</v>
      </c>
      <c r="J348" s="75" t="s">
        <v>3763</v>
      </c>
      <c r="K348" s="75" t="s">
        <v>3764</v>
      </c>
    </row>
    <row r="349" spans="1:11">
      <c r="A349" s="74" t="s">
        <v>365</v>
      </c>
      <c r="B349" s="75" t="s">
        <v>333</v>
      </c>
      <c r="C349" s="75" t="s">
        <v>3765</v>
      </c>
      <c r="D349" s="75" t="s">
        <v>3608</v>
      </c>
      <c r="E349" s="75" t="s">
        <v>3766</v>
      </c>
      <c r="F349" s="75" t="s">
        <v>3767</v>
      </c>
      <c r="G349" s="75" t="s">
        <v>3768</v>
      </c>
      <c r="H349" s="75" t="s">
        <v>3769</v>
      </c>
      <c r="I349" s="75" t="s">
        <v>3770</v>
      </c>
      <c r="J349" s="75" t="s">
        <v>3771</v>
      </c>
      <c r="K349" s="75" t="s">
        <v>3772</v>
      </c>
    </row>
    <row r="350" spans="1:11">
      <c r="A350" s="74" t="s">
        <v>3773</v>
      </c>
      <c r="B350" s="75" t="s">
        <v>333</v>
      </c>
      <c r="C350" s="75" t="s">
        <v>3765</v>
      </c>
      <c r="D350" s="75" t="s">
        <v>3608</v>
      </c>
      <c r="E350" s="75" t="s">
        <v>3774</v>
      </c>
      <c r="F350" s="75" t="s">
        <v>3767</v>
      </c>
      <c r="G350" s="75" t="s">
        <v>3775</v>
      </c>
      <c r="H350" s="75" t="s">
        <v>3776</v>
      </c>
      <c r="I350" s="75" t="s">
        <v>3777</v>
      </c>
      <c r="J350" s="75" t="s">
        <v>3778</v>
      </c>
      <c r="K350" s="75" t="s">
        <v>3779</v>
      </c>
    </row>
    <row r="351" spans="1:11">
      <c r="A351" s="74" t="s">
        <v>360</v>
      </c>
      <c r="B351" s="75" t="s">
        <v>333</v>
      </c>
      <c r="C351" s="75" t="s">
        <v>3780</v>
      </c>
      <c r="D351" s="75" t="s">
        <v>3608</v>
      </c>
      <c r="E351" s="75" t="s">
        <v>3781</v>
      </c>
      <c r="F351" s="75" t="s">
        <v>3782</v>
      </c>
      <c r="G351" s="75" t="s">
        <v>3783</v>
      </c>
      <c r="H351" s="75" t="s">
        <v>3784</v>
      </c>
      <c r="I351" s="75" t="s">
        <v>3785</v>
      </c>
      <c r="J351" s="75" t="s">
        <v>3786</v>
      </c>
      <c r="K351" s="75" t="s">
        <v>3787</v>
      </c>
    </row>
    <row r="352" spans="1:11">
      <c r="A352" s="74" t="s">
        <v>358</v>
      </c>
      <c r="B352" s="75" t="s">
        <v>333</v>
      </c>
      <c r="C352" s="75" t="s">
        <v>3780</v>
      </c>
      <c r="D352" s="75" t="s">
        <v>3608</v>
      </c>
      <c r="E352" s="75" t="s">
        <v>3788</v>
      </c>
      <c r="F352" s="75" t="s">
        <v>3782</v>
      </c>
      <c r="G352" s="75" t="s">
        <v>3789</v>
      </c>
      <c r="H352" s="75" t="s">
        <v>3790</v>
      </c>
      <c r="I352" s="75" t="s">
        <v>3791</v>
      </c>
      <c r="J352" s="75" t="s">
        <v>3792</v>
      </c>
      <c r="K352" s="75" t="s">
        <v>3793</v>
      </c>
    </row>
    <row r="353" spans="1:11">
      <c r="A353" s="74" t="s">
        <v>3794</v>
      </c>
      <c r="B353" s="75" t="s">
        <v>333</v>
      </c>
      <c r="C353" s="75" t="s">
        <v>3780</v>
      </c>
      <c r="D353" s="75" t="s">
        <v>3608</v>
      </c>
      <c r="E353" s="75" t="s">
        <v>3795</v>
      </c>
      <c r="F353" s="75" t="s">
        <v>3782</v>
      </c>
      <c r="G353" s="75" t="s">
        <v>3796</v>
      </c>
      <c r="H353" s="75" t="s">
        <v>3797</v>
      </c>
      <c r="I353" s="75" t="s">
        <v>3798</v>
      </c>
      <c r="J353" s="75" t="s">
        <v>3799</v>
      </c>
      <c r="K353" s="75" t="s">
        <v>3800</v>
      </c>
    </row>
    <row r="354" spans="1:11">
      <c r="A354" s="74" t="s">
        <v>500</v>
      </c>
      <c r="B354" s="75" t="s">
        <v>333</v>
      </c>
      <c r="C354" s="75" t="s">
        <v>3801</v>
      </c>
      <c r="D354" s="75" t="s">
        <v>3608</v>
      </c>
      <c r="E354" s="75" t="s">
        <v>3802</v>
      </c>
      <c r="F354" s="75" t="s">
        <v>3803</v>
      </c>
      <c r="G354" s="75" t="s">
        <v>3804</v>
      </c>
      <c r="H354" s="75" t="s">
        <v>3805</v>
      </c>
      <c r="I354" s="75" t="s">
        <v>3806</v>
      </c>
      <c r="J354" s="75" t="s">
        <v>3807</v>
      </c>
      <c r="K354" s="75" t="s">
        <v>3808</v>
      </c>
    </row>
    <row r="355" spans="1:11">
      <c r="A355" s="74" t="s">
        <v>501</v>
      </c>
      <c r="B355" s="75" t="s">
        <v>333</v>
      </c>
      <c r="C355" s="75" t="s">
        <v>3809</v>
      </c>
      <c r="D355" s="75" t="s">
        <v>3608</v>
      </c>
      <c r="E355" s="75" t="s">
        <v>3810</v>
      </c>
      <c r="F355" s="75" t="s">
        <v>3811</v>
      </c>
      <c r="G355" s="75" t="s">
        <v>3812</v>
      </c>
      <c r="H355" s="75" t="s">
        <v>3813</v>
      </c>
      <c r="I355" s="75" t="s">
        <v>3814</v>
      </c>
      <c r="J355" s="75" t="s">
        <v>3815</v>
      </c>
      <c r="K355" s="75" t="s">
        <v>3816</v>
      </c>
    </row>
    <row r="356" spans="1:11">
      <c r="A356" s="74" t="s">
        <v>569</v>
      </c>
      <c r="B356" s="75" t="s">
        <v>333</v>
      </c>
      <c r="C356" s="75" t="s">
        <v>3817</v>
      </c>
      <c r="D356" s="75" t="s">
        <v>3608</v>
      </c>
      <c r="E356" s="75" t="s">
        <v>3818</v>
      </c>
      <c r="F356" s="75" t="s">
        <v>3819</v>
      </c>
      <c r="G356" s="75" t="s">
        <v>3820</v>
      </c>
      <c r="H356" s="75" t="s">
        <v>3821</v>
      </c>
      <c r="I356" s="75" t="s">
        <v>3822</v>
      </c>
      <c r="J356" s="75" t="s">
        <v>3823</v>
      </c>
      <c r="K356" s="75" t="s">
        <v>3824</v>
      </c>
    </row>
    <row r="357" spans="1:11">
      <c r="A357" s="74" t="s">
        <v>467</v>
      </c>
      <c r="B357" s="75" t="s">
        <v>333</v>
      </c>
      <c r="C357" s="75" t="s">
        <v>3825</v>
      </c>
      <c r="D357" s="75" t="s">
        <v>3608</v>
      </c>
      <c r="E357" s="75" t="s">
        <v>3826</v>
      </c>
      <c r="F357" s="75" t="s">
        <v>3827</v>
      </c>
      <c r="G357" s="75" t="s">
        <v>3828</v>
      </c>
      <c r="H357" s="75" t="s">
        <v>3829</v>
      </c>
      <c r="I357" s="75" t="s">
        <v>3830</v>
      </c>
      <c r="J357" s="75" t="s">
        <v>3831</v>
      </c>
      <c r="K357" s="75" t="s">
        <v>3832</v>
      </c>
    </row>
    <row r="358" spans="1:11">
      <c r="A358" s="74" t="s">
        <v>348</v>
      </c>
      <c r="B358" s="75" t="s">
        <v>333</v>
      </c>
      <c r="C358" s="75" t="s">
        <v>3833</v>
      </c>
      <c r="D358" s="75" t="s">
        <v>3608</v>
      </c>
      <c r="E358" s="75" t="s">
        <v>3834</v>
      </c>
      <c r="F358" s="75" t="s">
        <v>3835</v>
      </c>
      <c r="G358" s="75" t="s">
        <v>3836</v>
      </c>
      <c r="H358" s="75" t="s">
        <v>3837</v>
      </c>
      <c r="I358" s="75" t="s">
        <v>3838</v>
      </c>
      <c r="J358" s="75" t="s">
        <v>3839</v>
      </c>
      <c r="K358" s="75" t="s">
        <v>3840</v>
      </c>
    </row>
    <row r="359" spans="1:11">
      <c r="A359" s="74" t="s">
        <v>391</v>
      </c>
      <c r="B359" s="75" t="s">
        <v>333</v>
      </c>
      <c r="C359" s="75" t="s">
        <v>3841</v>
      </c>
      <c r="D359" s="75" t="s">
        <v>3608</v>
      </c>
      <c r="E359" s="75" t="s">
        <v>3842</v>
      </c>
      <c r="F359" s="75" t="s">
        <v>3843</v>
      </c>
      <c r="G359" s="75" t="s">
        <v>3844</v>
      </c>
      <c r="H359" s="75" t="s">
        <v>3845</v>
      </c>
      <c r="I359" s="75" t="s">
        <v>3846</v>
      </c>
      <c r="J359" s="75" t="s">
        <v>3847</v>
      </c>
      <c r="K359" s="75" t="s">
        <v>3848</v>
      </c>
    </row>
    <row r="360" spans="1:11">
      <c r="A360" s="74" t="s">
        <v>354</v>
      </c>
      <c r="B360" s="75" t="s">
        <v>333</v>
      </c>
      <c r="C360" s="75" t="s">
        <v>3849</v>
      </c>
      <c r="D360" s="75" t="s">
        <v>3608</v>
      </c>
      <c r="E360" s="75" t="s">
        <v>3850</v>
      </c>
      <c r="F360" s="75" t="s">
        <v>3851</v>
      </c>
      <c r="G360" s="75" t="s">
        <v>3852</v>
      </c>
      <c r="H360" s="75" t="s">
        <v>3853</v>
      </c>
      <c r="I360" s="75" t="s">
        <v>3854</v>
      </c>
      <c r="J360" s="75" t="s">
        <v>3855</v>
      </c>
      <c r="K360" s="75" t="s">
        <v>3856</v>
      </c>
    </row>
    <row r="361" spans="1:11">
      <c r="A361" s="74" t="s">
        <v>3857</v>
      </c>
      <c r="B361" s="75" t="s">
        <v>333</v>
      </c>
      <c r="C361" s="75" t="s">
        <v>3849</v>
      </c>
      <c r="D361" s="75" t="s">
        <v>3608</v>
      </c>
      <c r="E361" s="75" t="s">
        <v>3858</v>
      </c>
      <c r="F361" s="75" t="s">
        <v>3851</v>
      </c>
      <c r="G361" s="75" t="s">
        <v>3859</v>
      </c>
      <c r="H361" s="75" t="s">
        <v>3860</v>
      </c>
      <c r="I361" s="75" t="s">
        <v>3861</v>
      </c>
      <c r="J361" s="75" t="s">
        <v>3862</v>
      </c>
      <c r="K361" s="75" t="s">
        <v>3863</v>
      </c>
    </row>
    <row r="362" spans="1:11">
      <c r="A362" s="74" t="s">
        <v>590</v>
      </c>
      <c r="B362" s="75" t="s">
        <v>333</v>
      </c>
      <c r="C362" s="75" t="s">
        <v>3849</v>
      </c>
      <c r="D362" s="75" t="s">
        <v>3608</v>
      </c>
      <c r="E362" s="75" t="s">
        <v>3864</v>
      </c>
      <c r="F362" s="75" t="s">
        <v>3851</v>
      </c>
      <c r="G362" s="75" t="s">
        <v>3865</v>
      </c>
      <c r="H362" s="75" t="s">
        <v>3866</v>
      </c>
      <c r="I362" s="75" t="s">
        <v>3867</v>
      </c>
      <c r="J362" s="75" t="s">
        <v>3868</v>
      </c>
      <c r="K362" s="75" t="s">
        <v>3869</v>
      </c>
    </row>
    <row r="363" spans="1:11">
      <c r="A363" s="74" t="s">
        <v>3870</v>
      </c>
      <c r="B363" s="75" t="s">
        <v>333</v>
      </c>
      <c r="C363" s="75" t="s">
        <v>3871</v>
      </c>
      <c r="D363" s="75" t="s">
        <v>3608</v>
      </c>
      <c r="E363" s="75" t="s">
        <v>3872</v>
      </c>
      <c r="F363" s="75" t="s">
        <v>3873</v>
      </c>
      <c r="G363" s="75" t="s">
        <v>3874</v>
      </c>
      <c r="H363" s="75" t="s">
        <v>3875</v>
      </c>
      <c r="I363" s="75" t="s">
        <v>3876</v>
      </c>
      <c r="J363" s="75" t="s">
        <v>3877</v>
      </c>
      <c r="K363" s="75" t="s">
        <v>3878</v>
      </c>
    </row>
    <row r="364" spans="1:11">
      <c r="A364" s="74" t="s">
        <v>3879</v>
      </c>
      <c r="B364" s="75" t="s">
        <v>333</v>
      </c>
      <c r="C364" s="75" t="s">
        <v>3880</v>
      </c>
      <c r="D364" s="75" t="s">
        <v>3608</v>
      </c>
      <c r="E364" s="75" t="s">
        <v>3881</v>
      </c>
      <c r="F364" s="75" t="s">
        <v>3882</v>
      </c>
      <c r="G364" s="75" t="s">
        <v>3883</v>
      </c>
      <c r="H364" s="75" t="s">
        <v>3884</v>
      </c>
      <c r="I364" s="75" t="s">
        <v>3885</v>
      </c>
      <c r="J364" s="75" t="s">
        <v>3886</v>
      </c>
      <c r="K364" s="75" t="s">
        <v>3887</v>
      </c>
    </row>
    <row r="365" spans="1:11">
      <c r="A365" s="74" t="s">
        <v>662</v>
      </c>
      <c r="B365" s="75" t="s">
        <v>333</v>
      </c>
      <c r="C365" s="75" t="s">
        <v>3888</v>
      </c>
      <c r="D365" s="75" t="s">
        <v>3608</v>
      </c>
      <c r="E365" s="75" t="s">
        <v>3889</v>
      </c>
      <c r="F365" s="75" t="s">
        <v>3890</v>
      </c>
      <c r="G365" s="75" t="s">
        <v>3891</v>
      </c>
      <c r="H365" s="75" t="s">
        <v>3892</v>
      </c>
      <c r="I365" s="75" t="s">
        <v>3893</v>
      </c>
      <c r="J365" s="75" t="s">
        <v>3894</v>
      </c>
      <c r="K365" s="75" t="s">
        <v>3895</v>
      </c>
    </row>
    <row r="366" spans="1:11">
      <c r="A366" s="74" t="s">
        <v>537</v>
      </c>
      <c r="B366" s="75" t="s">
        <v>333</v>
      </c>
      <c r="C366" s="75" t="s">
        <v>3888</v>
      </c>
      <c r="D366" s="75" t="s">
        <v>3608</v>
      </c>
      <c r="E366" s="75" t="s">
        <v>3896</v>
      </c>
      <c r="F366" s="75" t="s">
        <v>3897</v>
      </c>
      <c r="G366" s="75" t="s">
        <v>3898</v>
      </c>
      <c r="H366" s="75" t="s">
        <v>3899</v>
      </c>
      <c r="I366" s="76" t="s">
        <v>3900</v>
      </c>
      <c r="J366" s="75" t="s">
        <v>3901</v>
      </c>
      <c r="K366" s="75" t="s">
        <v>3243</v>
      </c>
    </row>
    <row r="367" spans="1:11">
      <c r="A367" s="74" t="s">
        <v>673</v>
      </c>
      <c r="B367" s="75" t="s">
        <v>333</v>
      </c>
      <c r="C367" s="75" t="s">
        <v>3888</v>
      </c>
      <c r="D367" s="75" t="s">
        <v>3608</v>
      </c>
      <c r="E367" s="75" t="s">
        <v>3902</v>
      </c>
      <c r="F367" s="75" t="s">
        <v>3903</v>
      </c>
      <c r="G367" s="75" t="s">
        <v>3904</v>
      </c>
      <c r="H367" s="75" t="s">
        <v>3905</v>
      </c>
      <c r="I367" s="75"/>
      <c r="J367" s="75" t="s">
        <v>3906</v>
      </c>
      <c r="K367" s="75" t="s">
        <v>3256</v>
      </c>
    </row>
    <row r="368" spans="1:11">
      <c r="A368" s="74" t="s">
        <v>347</v>
      </c>
      <c r="B368" s="75" t="s">
        <v>333</v>
      </c>
      <c r="C368" s="75" t="s">
        <v>3888</v>
      </c>
      <c r="D368" s="75" t="s">
        <v>3608</v>
      </c>
      <c r="E368" s="75" t="s">
        <v>3907</v>
      </c>
      <c r="F368" s="75" t="s">
        <v>3908</v>
      </c>
      <c r="G368" s="75" t="s">
        <v>3909</v>
      </c>
      <c r="H368" s="75" t="s">
        <v>3910</v>
      </c>
      <c r="I368" s="76" t="s">
        <v>3911</v>
      </c>
      <c r="J368" s="75" t="s">
        <v>3912</v>
      </c>
      <c r="K368" s="75" t="s">
        <v>3270</v>
      </c>
    </row>
    <row r="369" spans="1:11">
      <c r="A369" s="74" t="s">
        <v>375</v>
      </c>
      <c r="B369" s="75" t="s">
        <v>333</v>
      </c>
      <c r="C369" s="75" t="s">
        <v>3888</v>
      </c>
      <c r="D369" s="75" t="s">
        <v>3608</v>
      </c>
      <c r="E369" s="75" t="s">
        <v>3913</v>
      </c>
      <c r="F369" s="75" t="s">
        <v>3914</v>
      </c>
      <c r="G369" s="75" t="s">
        <v>3915</v>
      </c>
      <c r="H369" s="75" t="s">
        <v>3916</v>
      </c>
      <c r="I369" s="76" t="s">
        <v>3917</v>
      </c>
      <c r="J369" s="75" t="s">
        <v>3918</v>
      </c>
      <c r="K369" s="75" t="s">
        <v>3277</v>
      </c>
    </row>
    <row r="370" spans="1:11">
      <c r="A370" s="74" t="s">
        <v>627</v>
      </c>
      <c r="B370" s="75" t="s">
        <v>333</v>
      </c>
      <c r="C370" s="75" t="s">
        <v>3888</v>
      </c>
      <c r="D370" s="75" t="s">
        <v>3608</v>
      </c>
      <c r="E370" s="75" t="s">
        <v>3919</v>
      </c>
      <c r="F370" s="75" t="s">
        <v>3920</v>
      </c>
      <c r="G370" s="75" t="s">
        <v>3921</v>
      </c>
      <c r="H370" s="75" t="s">
        <v>3922</v>
      </c>
      <c r="I370" s="76" t="s">
        <v>3923</v>
      </c>
      <c r="J370" s="75" t="s">
        <v>3924</v>
      </c>
      <c r="K370" s="75" t="s">
        <v>3284</v>
      </c>
    </row>
    <row r="371" spans="1:11">
      <c r="A371" s="74" t="s">
        <v>683</v>
      </c>
      <c r="B371" s="75" t="s">
        <v>333</v>
      </c>
      <c r="C371" s="75" t="s">
        <v>3888</v>
      </c>
      <c r="D371" s="75" t="s">
        <v>3608</v>
      </c>
      <c r="E371" s="75" t="s">
        <v>3925</v>
      </c>
      <c r="F371" s="75" t="s">
        <v>3926</v>
      </c>
      <c r="G371" s="75" t="s">
        <v>3927</v>
      </c>
      <c r="H371" s="75" t="s">
        <v>3928</v>
      </c>
      <c r="I371" s="76"/>
      <c r="J371" s="75" t="s">
        <v>3929</v>
      </c>
      <c r="K371" s="75" t="s">
        <v>3302</v>
      </c>
    </row>
    <row r="372" spans="1:11">
      <c r="A372" s="74" t="s">
        <v>640</v>
      </c>
      <c r="B372" s="75" t="s">
        <v>333</v>
      </c>
      <c r="C372" s="75" t="s">
        <v>3888</v>
      </c>
      <c r="D372" s="75" t="s">
        <v>3608</v>
      </c>
      <c r="E372" s="75" t="s">
        <v>3930</v>
      </c>
      <c r="F372" s="75" t="s">
        <v>3931</v>
      </c>
      <c r="G372" s="75" t="s">
        <v>3932</v>
      </c>
      <c r="H372" s="75" t="s">
        <v>3933</v>
      </c>
      <c r="I372" s="76" t="s">
        <v>3934</v>
      </c>
      <c r="J372" s="75" t="s">
        <v>3935</v>
      </c>
      <c r="K372" s="75" t="s">
        <v>3314</v>
      </c>
    </row>
    <row r="373" spans="1:11">
      <c r="A373" s="74" t="s">
        <v>3936</v>
      </c>
      <c r="B373" s="75" t="s">
        <v>333</v>
      </c>
      <c r="C373" s="75" t="s">
        <v>3888</v>
      </c>
      <c r="D373" s="75" t="s">
        <v>3608</v>
      </c>
      <c r="E373" s="75" t="s">
        <v>3937</v>
      </c>
      <c r="F373" s="75" t="s">
        <v>3938</v>
      </c>
      <c r="G373" s="75" t="s">
        <v>3939</v>
      </c>
      <c r="H373" s="75" t="s">
        <v>3940</v>
      </c>
      <c r="I373" s="75" t="s">
        <v>3941</v>
      </c>
      <c r="J373" s="75" t="s">
        <v>3942</v>
      </c>
      <c r="K373" s="75" t="s">
        <v>3345</v>
      </c>
    </row>
    <row r="374" spans="1:11">
      <c r="A374" s="74" t="s">
        <v>493</v>
      </c>
      <c r="B374" s="75" t="s">
        <v>333</v>
      </c>
      <c r="C374" s="75" t="s">
        <v>3888</v>
      </c>
      <c r="D374" s="75" t="s">
        <v>3608</v>
      </c>
      <c r="E374" s="75" t="s">
        <v>3943</v>
      </c>
      <c r="F374" s="75" t="s">
        <v>3944</v>
      </c>
      <c r="G374" s="75" t="s">
        <v>3945</v>
      </c>
      <c r="H374" s="75" t="s">
        <v>3946</v>
      </c>
      <c r="I374" s="75" t="s">
        <v>3947</v>
      </c>
      <c r="J374" s="75" t="s">
        <v>3948</v>
      </c>
      <c r="K374" s="75" t="s">
        <v>3351</v>
      </c>
    </row>
    <row r="375" spans="1:11">
      <c r="A375" s="74" t="s">
        <v>512</v>
      </c>
      <c r="B375" s="75" t="s">
        <v>333</v>
      </c>
      <c r="C375" s="75" t="s">
        <v>3888</v>
      </c>
      <c r="D375" s="75" t="s">
        <v>3608</v>
      </c>
      <c r="E375" s="75" t="s">
        <v>3949</v>
      </c>
      <c r="F375" s="75" t="s">
        <v>3914</v>
      </c>
      <c r="G375" s="75" t="s">
        <v>3950</v>
      </c>
      <c r="H375" s="75" t="s">
        <v>3951</v>
      </c>
      <c r="I375" s="75" t="s">
        <v>3952</v>
      </c>
      <c r="J375" s="75" t="s">
        <v>3953</v>
      </c>
      <c r="K375" s="75" t="s">
        <v>3357</v>
      </c>
    </row>
    <row r="376" spans="1:11">
      <c r="A376" s="74" t="s">
        <v>686</v>
      </c>
      <c r="B376" s="75" t="s">
        <v>333</v>
      </c>
      <c r="C376" s="75" t="s">
        <v>3888</v>
      </c>
      <c r="D376" s="75" t="s">
        <v>3608</v>
      </c>
      <c r="E376" s="75" t="s">
        <v>3954</v>
      </c>
      <c r="F376" s="75" t="s">
        <v>3914</v>
      </c>
      <c r="G376" s="75" t="s">
        <v>3955</v>
      </c>
      <c r="H376" s="75" t="s">
        <v>3956</v>
      </c>
      <c r="I376" s="75"/>
      <c r="J376" s="75" t="s">
        <v>3957</v>
      </c>
      <c r="K376" s="75" t="s">
        <v>3363</v>
      </c>
    </row>
    <row r="377" spans="1:11">
      <c r="A377" s="74" t="s">
        <v>491</v>
      </c>
      <c r="B377" s="75" t="s">
        <v>333</v>
      </c>
      <c r="C377" s="75" t="s">
        <v>3888</v>
      </c>
      <c r="D377" s="75" t="s">
        <v>3608</v>
      </c>
      <c r="E377" s="75" t="s">
        <v>3958</v>
      </c>
      <c r="F377" s="75" t="s">
        <v>3959</v>
      </c>
      <c r="G377" s="75" t="s">
        <v>3960</v>
      </c>
      <c r="H377" s="75" t="s">
        <v>3961</v>
      </c>
      <c r="I377" s="76"/>
      <c r="J377" s="75" t="s">
        <v>3962</v>
      </c>
      <c r="K377" s="75" t="s">
        <v>3369</v>
      </c>
    </row>
    <row r="378" spans="1:11">
      <c r="A378" s="74" t="s">
        <v>411</v>
      </c>
      <c r="B378" s="75" t="s">
        <v>333</v>
      </c>
      <c r="C378" s="75" t="s">
        <v>3888</v>
      </c>
      <c r="D378" s="75" t="s">
        <v>3608</v>
      </c>
      <c r="E378" s="75" t="s">
        <v>3963</v>
      </c>
      <c r="F378" s="75" t="s">
        <v>3964</v>
      </c>
      <c r="G378" s="75" t="s">
        <v>3965</v>
      </c>
      <c r="H378" s="75" t="s">
        <v>3966</v>
      </c>
      <c r="I378" s="76" t="s">
        <v>3967</v>
      </c>
      <c r="J378" s="75" t="s">
        <v>3968</v>
      </c>
      <c r="K378" s="75" t="s">
        <v>3398</v>
      </c>
    </row>
    <row r="379" spans="1:11">
      <c r="A379" s="74" t="s">
        <v>423</v>
      </c>
      <c r="B379" s="75" t="s">
        <v>333</v>
      </c>
      <c r="C379" s="75" t="s">
        <v>3888</v>
      </c>
      <c r="D379" s="75" t="s">
        <v>3608</v>
      </c>
      <c r="E379" s="75" t="s">
        <v>3969</v>
      </c>
      <c r="F379" s="75" t="s">
        <v>3903</v>
      </c>
      <c r="G379" s="75" t="s">
        <v>3970</v>
      </c>
      <c r="H379" s="75" t="s">
        <v>3971</v>
      </c>
      <c r="I379" s="76" t="s">
        <v>3972</v>
      </c>
      <c r="J379" s="75" t="s">
        <v>3973</v>
      </c>
      <c r="K379" s="75" t="s">
        <v>3409</v>
      </c>
    </row>
    <row r="380" spans="1:11">
      <c r="A380" s="74" t="s">
        <v>508</v>
      </c>
      <c r="B380" s="75" t="s">
        <v>333</v>
      </c>
      <c r="C380" s="75" t="s">
        <v>3888</v>
      </c>
      <c r="D380" s="75" t="s">
        <v>3608</v>
      </c>
      <c r="E380" s="75" t="s">
        <v>3974</v>
      </c>
      <c r="F380" s="75" t="s">
        <v>3959</v>
      </c>
      <c r="G380" s="75" t="s">
        <v>3975</v>
      </c>
      <c r="H380" s="75" t="s">
        <v>3976</v>
      </c>
      <c r="I380" s="76" t="s">
        <v>3977</v>
      </c>
      <c r="J380" s="75" t="s">
        <v>3978</v>
      </c>
      <c r="K380" s="75" t="s">
        <v>3420</v>
      </c>
    </row>
    <row r="381" spans="1:11">
      <c r="A381" s="74" t="s">
        <v>3979</v>
      </c>
      <c r="B381" s="75" t="s">
        <v>333</v>
      </c>
      <c r="C381" s="75" t="s">
        <v>3888</v>
      </c>
      <c r="D381" s="75" t="s">
        <v>3608</v>
      </c>
      <c r="E381" s="75" t="s">
        <v>3980</v>
      </c>
      <c r="F381" s="75" t="s">
        <v>3981</v>
      </c>
      <c r="G381" s="75" t="s">
        <v>3982</v>
      </c>
      <c r="H381" s="75" t="s">
        <v>3983</v>
      </c>
      <c r="I381" s="76" t="s">
        <v>3984</v>
      </c>
      <c r="J381" s="75" t="s">
        <v>3985</v>
      </c>
      <c r="K381" s="75" t="s">
        <v>3426</v>
      </c>
    </row>
    <row r="382" spans="1:11">
      <c r="A382" s="74" t="s">
        <v>505</v>
      </c>
      <c r="B382" s="75" t="s">
        <v>333</v>
      </c>
      <c r="C382" s="75" t="s">
        <v>3888</v>
      </c>
      <c r="D382" s="75" t="s">
        <v>3608</v>
      </c>
      <c r="E382" s="75" t="s">
        <v>3986</v>
      </c>
      <c r="F382" s="75" t="s">
        <v>3987</v>
      </c>
      <c r="G382" s="75" t="s">
        <v>3988</v>
      </c>
      <c r="H382" s="75" t="s">
        <v>3989</v>
      </c>
      <c r="I382" s="76" t="s">
        <v>3990</v>
      </c>
      <c r="J382" s="75" t="s">
        <v>3991</v>
      </c>
      <c r="K382" s="75" t="s">
        <v>3432</v>
      </c>
    </row>
    <row r="383" spans="1:11">
      <c r="A383" s="74" t="s">
        <v>339</v>
      </c>
      <c r="B383" s="75" t="s">
        <v>333</v>
      </c>
      <c r="C383" s="75" t="s">
        <v>3888</v>
      </c>
      <c r="D383" s="75" t="s">
        <v>3608</v>
      </c>
      <c r="E383" s="75" t="s">
        <v>3992</v>
      </c>
      <c r="F383" s="75" t="s">
        <v>3993</v>
      </c>
      <c r="G383" s="75" t="s">
        <v>3994</v>
      </c>
      <c r="H383" s="75" t="s">
        <v>3995</v>
      </c>
      <c r="I383" s="75" t="s">
        <v>3996</v>
      </c>
      <c r="J383" s="75" t="s">
        <v>3997</v>
      </c>
      <c r="K383" s="75" t="s">
        <v>3443</v>
      </c>
    </row>
    <row r="384" spans="1:11">
      <c r="A384" s="74" t="s">
        <v>544</v>
      </c>
      <c r="B384" s="75" t="s">
        <v>333</v>
      </c>
      <c r="C384" s="75" t="s">
        <v>3888</v>
      </c>
      <c r="D384" s="75" t="s">
        <v>3608</v>
      </c>
      <c r="E384" s="75" t="s">
        <v>3998</v>
      </c>
      <c r="F384" s="75" t="s">
        <v>3897</v>
      </c>
      <c r="G384" s="75" t="s">
        <v>3999</v>
      </c>
      <c r="H384" s="75" t="s">
        <v>4000</v>
      </c>
      <c r="I384" s="76" t="s">
        <v>4001</v>
      </c>
      <c r="J384" s="75" t="s">
        <v>4002</v>
      </c>
      <c r="K384" s="75" t="s">
        <v>3453</v>
      </c>
    </row>
    <row r="385" spans="1:11">
      <c r="A385" s="74" t="s">
        <v>349</v>
      </c>
      <c r="B385" s="75" t="s">
        <v>333</v>
      </c>
      <c r="C385" s="75" t="s">
        <v>3888</v>
      </c>
      <c r="D385" s="75" t="s">
        <v>3608</v>
      </c>
      <c r="E385" s="75" t="s">
        <v>4003</v>
      </c>
      <c r="F385" s="75" t="s">
        <v>3903</v>
      </c>
      <c r="G385" s="75" t="s">
        <v>4004</v>
      </c>
      <c r="H385" s="75" t="s">
        <v>4005</v>
      </c>
      <c r="I385" s="75" t="s">
        <v>4006</v>
      </c>
      <c r="J385" s="75" t="s">
        <v>4007</v>
      </c>
      <c r="K385" s="75" t="s">
        <v>4008</v>
      </c>
    </row>
    <row r="386" spans="1:11">
      <c r="A386" s="74" t="s">
        <v>400</v>
      </c>
      <c r="B386" s="75" t="s">
        <v>333</v>
      </c>
      <c r="C386" s="75" t="s">
        <v>3888</v>
      </c>
      <c r="D386" s="75" t="s">
        <v>3608</v>
      </c>
      <c r="E386" s="75" t="s">
        <v>4009</v>
      </c>
      <c r="F386" s="75" t="s">
        <v>3903</v>
      </c>
      <c r="G386" s="75" t="s">
        <v>4010</v>
      </c>
      <c r="H386" s="75" t="s">
        <v>4011</v>
      </c>
      <c r="I386" s="76" t="s">
        <v>4012</v>
      </c>
      <c r="J386" s="75" t="s">
        <v>4013</v>
      </c>
      <c r="K386" s="75" t="s">
        <v>4014</v>
      </c>
    </row>
    <row r="387" spans="1:11">
      <c r="A387" s="74" t="s">
        <v>635</v>
      </c>
      <c r="B387" s="75" t="s">
        <v>333</v>
      </c>
      <c r="C387" s="75" t="s">
        <v>3888</v>
      </c>
      <c r="D387" s="75" t="s">
        <v>3608</v>
      </c>
      <c r="E387" s="75" t="s">
        <v>4015</v>
      </c>
      <c r="F387" s="75" t="s">
        <v>3981</v>
      </c>
      <c r="G387" s="75" t="s">
        <v>4016</v>
      </c>
      <c r="H387" s="75" t="s">
        <v>4017</v>
      </c>
      <c r="I387" s="75" t="s">
        <v>4018</v>
      </c>
      <c r="J387" s="75" t="s">
        <v>4019</v>
      </c>
      <c r="K387" s="75" t="s">
        <v>4020</v>
      </c>
    </row>
    <row r="388" spans="1:11">
      <c r="A388" s="74" t="s">
        <v>413</v>
      </c>
      <c r="B388" s="75" t="s">
        <v>333</v>
      </c>
      <c r="C388" s="75" t="s">
        <v>3888</v>
      </c>
      <c r="D388" s="75" t="s">
        <v>3608</v>
      </c>
      <c r="E388" s="75" t="s">
        <v>4021</v>
      </c>
      <c r="F388" s="75" t="s">
        <v>3903</v>
      </c>
      <c r="G388" s="75" t="s">
        <v>4022</v>
      </c>
      <c r="H388" s="75" t="s">
        <v>4023</v>
      </c>
      <c r="I388" s="75"/>
      <c r="J388" s="75" t="s">
        <v>4024</v>
      </c>
      <c r="K388" s="75" t="s">
        <v>4025</v>
      </c>
    </row>
    <row r="389" spans="1:11">
      <c r="A389" s="74" t="s">
        <v>594</v>
      </c>
      <c r="B389" s="75" t="s">
        <v>333</v>
      </c>
      <c r="C389" s="75" t="s">
        <v>3888</v>
      </c>
      <c r="D389" s="75" t="s">
        <v>3608</v>
      </c>
      <c r="E389" s="75" t="s">
        <v>4026</v>
      </c>
      <c r="F389" s="75" t="s">
        <v>4027</v>
      </c>
      <c r="G389" s="75" t="s">
        <v>4028</v>
      </c>
      <c r="H389" s="75" t="s">
        <v>4029</v>
      </c>
      <c r="I389" s="75" t="s">
        <v>4030</v>
      </c>
      <c r="J389" s="75" t="s">
        <v>4031</v>
      </c>
      <c r="K389" s="75" t="s">
        <v>4032</v>
      </c>
    </row>
    <row r="390" spans="1:11">
      <c r="A390" s="74" t="s">
        <v>353</v>
      </c>
      <c r="B390" s="75" t="s">
        <v>333</v>
      </c>
      <c r="C390" s="75" t="s">
        <v>3888</v>
      </c>
      <c r="D390" s="75" t="s">
        <v>3608</v>
      </c>
      <c r="E390" s="75" t="s">
        <v>4033</v>
      </c>
      <c r="F390" s="75" t="s">
        <v>3981</v>
      </c>
      <c r="G390" s="75" t="s">
        <v>4034</v>
      </c>
      <c r="H390" s="75" t="s">
        <v>4035</v>
      </c>
      <c r="I390" s="76" t="s">
        <v>4036</v>
      </c>
      <c r="J390" s="75" t="s">
        <v>4037</v>
      </c>
      <c r="K390" s="75" t="s">
        <v>4038</v>
      </c>
    </row>
    <row r="391" spans="1:11">
      <c r="A391" s="74" t="s">
        <v>398</v>
      </c>
      <c r="B391" s="75" t="s">
        <v>333</v>
      </c>
      <c r="C391" s="75" t="s">
        <v>3888</v>
      </c>
      <c r="D391" s="75" t="s">
        <v>3608</v>
      </c>
      <c r="E391" s="75" t="s">
        <v>4039</v>
      </c>
      <c r="F391" s="75" t="s">
        <v>4040</v>
      </c>
      <c r="G391" s="75" t="s">
        <v>4041</v>
      </c>
      <c r="H391" s="75" t="s">
        <v>4042</v>
      </c>
      <c r="I391" s="76" t="s">
        <v>4043</v>
      </c>
      <c r="J391" s="75" t="s">
        <v>4044</v>
      </c>
      <c r="K391" s="75" t="s">
        <v>4045</v>
      </c>
    </row>
    <row r="392" spans="1:11">
      <c r="A392" s="74" t="s">
        <v>654</v>
      </c>
      <c r="B392" s="75" t="s">
        <v>333</v>
      </c>
      <c r="C392" s="75" t="s">
        <v>3888</v>
      </c>
      <c r="D392" s="75" t="s">
        <v>3608</v>
      </c>
      <c r="E392" s="75" t="s">
        <v>4046</v>
      </c>
      <c r="F392" s="75" t="s">
        <v>3959</v>
      </c>
      <c r="G392" s="75" t="s">
        <v>4047</v>
      </c>
      <c r="H392" s="75" t="s">
        <v>4048</v>
      </c>
      <c r="I392" s="75" t="s">
        <v>4049</v>
      </c>
      <c r="J392" s="75" t="s">
        <v>4050</v>
      </c>
      <c r="K392" s="75" t="s">
        <v>4051</v>
      </c>
    </row>
    <row r="393" spans="1:11">
      <c r="A393" s="74" t="s">
        <v>681</v>
      </c>
      <c r="B393" s="75" t="s">
        <v>333</v>
      </c>
      <c r="C393" s="75" t="s">
        <v>3888</v>
      </c>
      <c r="D393" s="75" t="s">
        <v>3608</v>
      </c>
      <c r="E393" s="75" t="s">
        <v>4052</v>
      </c>
      <c r="F393" s="75" t="s">
        <v>3993</v>
      </c>
      <c r="G393" s="75" t="s">
        <v>4053</v>
      </c>
      <c r="H393" s="75" t="s">
        <v>4054</v>
      </c>
      <c r="I393" s="76" t="s">
        <v>4055</v>
      </c>
      <c r="J393" s="75" t="s">
        <v>4056</v>
      </c>
      <c r="K393" s="75" t="s">
        <v>4057</v>
      </c>
    </row>
    <row r="394" spans="1:11">
      <c r="A394" s="74" t="s">
        <v>473</v>
      </c>
      <c r="B394" s="75" t="s">
        <v>333</v>
      </c>
      <c r="C394" s="75" t="s">
        <v>3888</v>
      </c>
      <c r="D394" s="75" t="s">
        <v>3608</v>
      </c>
      <c r="E394" s="75" t="s">
        <v>4058</v>
      </c>
      <c r="F394" s="75" t="s">
        <v>3926</v>
      </c>
      <c r="G394" s="75" t="s">
        <v>4059</v>
      </c>
      <c r="H394" s="75" t="s">
        <v>4060</v>
      </c>
      <c r="I394" s="75" t="s">
        <v>4061</v>
      </c>
      <c r="J394" s="75" t="s">
        <v>4062</v>
      </c>
      <c r="K394" s="75" t="s">
        <v>4063</v>
      </c>
    </row>
    <row r="395" spans="1:11">
      <c r="A395" s="74" t="s">
        <v>655</v>
      </c>
      <c r="B395" s="75" t="s">
        <v>333</v>
      </c>
      <c r="C395" s="75" t="s">
        <v>3888</v>
      </c>
      <c r="D395" s="75" t="s">
        <v>3608</v>
      </c>
      <c r="E395" s="75" t="s">
        <v>4064</v>
      </c>
      <c r="F395" s="75" t="s">
        <v>3914</v>
      </c>
      <c r="G395" s="75" t="s">
        <v>4065</v>
      </c>
      <c r="H395" s="75" t="s">
        <v>4066</v>
      </c>
      <c r="I395" s="75" t="s">
        <v>4067</v>
      </c>
      <c r="J395" s="75" t="s">
        <v>4068</v>
      </c>
      <c r="K395" s="75" t="s">
        <v>4069</v>
      </c>
    </row>
    <row r="396" spans="1:11">
      <c r="A396" s="74" t="s">
        <v>432</v>
      </c>
      <c r="B396" s="75" t="s">
        <v>333</v>
      </c>
      <c r="C396" s="75" t="s">
        <v>3888</v>
      </c>
      <c r="D396" s="75" t="s">
        <v>3608</v>
      </c>
      <c r="E396" s="75" t="s">
        <v>4070</v>
      </c>
      <c r="F396" s="75" t="s">
        <v>3931</v>
      </c>
      <c r="G396" s="75" t="s">
        <v>4071</v>
      </c>
      <c r="H396" s="75" t="s">
        <v>4072</v>
      </c>
      <c r="I396" s="75" t="s">
        <v>4073</v>
      </c>
      <c r="J396" s="75" t="s">
        <v>4074</v>
      </c>
      <c r="K396" s="75" t="s">
        <v>4075</v>
      </c>
    </row>
    <row r="397" spans="1:11">
      <c r="A397" s="74" t="s">
        <v>492</v>
      </c>
      <c r="B397" s="75" t="s">
        <v>333</v>
      </c>
      <c r="C397" s="75" t="s">
        <v>3888</v>
      </c>
      <c r="D397" s="75" t="s">
        <v>3608</v>
      </c>
      <c r="E397" s="75" t="s">
        <v>4076</v>
      </c>
      <c r="F397" s="75" t="s">
        <v>4027</v>
      </c>
      <c r="G397" s="75" t="s">
        <v>4077</v>
      </c>
      <c r="H397" s="75" t="s">
        <v>4078</v>
      </c>
      <c r="I397" s="75" t="s">
        <v>4079</v>
      </c>
      <c r="J397" s="75" t="s">
        <v>4080</v>
      </c>
      <c r="K397" s="75" t="s">
        <v>4081</v>
      </c>
    </row>
    <row r="398" spans="1:11">
      <c r="A398" s="74" t="s">
        <v>497</v>
      </c>
      <c r="B398" s="75" t="s">
        <v>333</v>
      </c>
      <c r="C398" s="75" t="s">
        <v>3888</v>
      </c>
      <c r="D398" s="75" t="s">
        <v>3608</v>
      </c>
      <c r="E398" s="75" t="s">
        <v>4082</v>
      </c>
      <c r="F398" s="75" t="s">
        <v>3903</v>
      </c>
      <c r="G398" s="75" t="s">
        <v>4083</v>
      </c>
      <c r="H398" s="75" t="s">
        <v>4084</v>
      </c>
      <c r="I398" s="75" t="s">
        <v>4085</v>
      </c>
      <c r="J398" s="75" t="s">
        <v>4086</v>
      </c>
      <c r="K398" s="75" t="s">
        <v>4087</v>
      </c>
    </row>
    <row r="399" spans="1:11">
      <c r="A399" s="74" t="s">
        <v>555</v>
      </c>
      <c r="B399" s="75" t="s">
        <v>333</v>
      </c>
      <c r="C399" s="75" t="s">
        <v>3888</v>
      </c>
      <c r="D399" s="75" t="s">
        <v>3608</v>
      </c>
      <c r="E399" s="75" t="s">
        <v>4088</v>
      </c>
      <c r="F399" s="75" t="s">
        <v>4089</v>
      </c>
      <c r="G399" s="75" t="s">
        <v>4090</v>
      </c>
      <c r="H399" s="75" t="s">
        <v>4091</v>
      </c>
      <c r="I399" s="75" t="s">
        <v>4092</v>
      </c>
      <c r="J399" s="75" t="s">
        <v>4093</v>
      </c>
      <c r="K399" s="75" t="s">
        <v>4094</v>
      </c>
    </row>
    <row r="400" spans="1:11">
      <c r="A400" s="74" t="s">
        <v>412</v>
      </c>
      <c r="B400" s="75" t="s">
        <v>333</v>
      </c>
      <c r="C400" s="75" t="s">
        <v>3888</v>
      </c>
      <c r="D400" s="75" t="s">
        <v>3608</v>
      </c>
      <c r="E400" s="75" t="s">
        <v>4095</v>
      </c>
      <c r="F400" s="75" t="s">
        <v>3914</v>
      </c>
      <c r="G400" s="75" t="s">
        <v>4096</v>
      </c>
      <c r="H400" s="75" t="s">
        <v>4097</v>
      </c>
      <c r="I400" s="76" t="s">
        <v>4098</v>
      </c>
      <c r="J400" s="75" t="s">
        <v>4099</v>
      </c>
      <c r="K400" s="75" t="s">
        <v>4100</v>
      </c>
    </row>
    <row r="401" spans="1:11">
      <c r="A401" s="74" t="s">
        <v>397</v>
      </c>
      <c r="B401" s="75" t="s">
        <v>333</v>
      </c>
      <c r="C401" s="75" t="s">
        <v>3888</v>
      </c>
      <c r="D401" s="75" t="s">
        <v>3608</v>
      </c>
      <c r="E401" s="75" t="s">
        <v>4101</v>
      </c>
      <c r="F401" s="75" t="s">
        <v>3897</v>
      </c>
      <c r="G401" s="75" t="s">
        <v>4102</v>
      </c>
      <c r="H401" s="75" t="s">
        <v>4103</v>
      </c>
      <c r="I401" s="75" t="s">
        <v>4104</v>
      </c>
      <c r="J401" s="75" t="s">
        <v>4105</v>
      </c>
      <c r="K401" s="75" t="s">
        <v>4106</v>
      </c>
    </row>
    <row r="402" spans="1:11">
      <c r="A402" s="74" t="s">
        <v>607</v>
      </c>
      <c r="B402" s="75" t="s">
        <v>333</v>
      </c>
      <c r="C402" s="75" t="s">
        <v>3888</v>
      </c>
      <c r="D402" s="75" t="s">
        <v>3608</v>
      </c>
      <c r="E402" s="75" t="s">
        <v>4107</v>
      </c>
      <c r="F402" s="75" t="s">
        <v>4089</v>
      </c>
      <c r="G402" s="75" t="s">
        <v>4108</v>
      </c>
      <c r="H402" s="75" t="s">
        <v>4109</v>
      </c>
      <c r="I402" s="75" t="s">
        <v>4110</v>
      </c>
      <c r="J402" s="75" t="s">
        <v>4111</v>
      </c>
      <c r="K402" s="75" t="s">
        <v>4112</v>
      </c>
    </row>
    <row r="403" spans="1:11">
      <c r="A403" s="74" t="s">
        <v>446</v>
      </c>
      <c r="B403" s="75" t="s">
        <v>333</v>
      </c>
      <c r="C403" s="75" t="s">
        <v>3888</v>
      </c>
      <c r="D403" s="75" t="s">
        <v>3608</v>
      </c>
      <c r="E403" s="75" t="s">
        <v>4113</v>
      </c>
      <c r="F403" s="75" t="s">
        <v>4114</v>
      </c>
      <c r="G403" s="75" t="s">
        <v>4115</v>
      </c>
      <c r="H403" s="75" t="s">
        <v>4116</v>
      </c>
      <c r="I403" s="75" t="s">
        <v>4117</v>
      </c>
      <c r="J403" s="75" t="s">
        <v>4118</v>
      </c>
      <c r="K403" s="75" t="s">
        <v>4119</v>
      </c>
    </row>
    <row r="404" spans="1:11">
      <c r="A404" s="74" t="s">
        <v>608</v>
      </c>
      <c r="B404" s="75" t="s">
        <v>333</v>
      </c>
      <c r="C404" s="75" t="s">
        <v>3888</v>
      </c>
      <c r="D404" s="75" t="s">
        <v>3608</v>
      </c>
      <c r="E404" s="75" t="s">
        <v>4120</v>
      </c>
      <c r="F404" s="75" t="s">
        <v>4121</v>
      </c>
      <c r="G404" s="75" t="s">
        <v>4122</v>
      </c>
      <c r="H404" s="75" t="s">
        <v>4123</v>
      </c>
      <c r="I404" s="75" t="s">
        <v>4124</v>
      </c>
      <c r="J404" s="75" t="s">
        <v>4125</v>
      </c>
      <c r="K404" s="75" t="s">
        <v>4126</v>
      </c>
    </row>
    <row r="405" spans="1:11">
      <c r="A405" s="74" t="s">
        <v>4127</v>
      </c>
      <c r="B405" s="75" t="s">
        <v>333</v>
      </c>
      <c r="C405" s="75" t="s">
        <v>3888</v>
      </c>
      <c r="D405" s="75" t="s">
        <v>3608</v>
      </c>
      <c r="E405" s="75" t="s">
        <v>4128</v>
      </c>
      <c r="F405" s="75" t="s">
        <v>4121</v>
      </c>
      <c r="G405" s="75" t="s">
        <v>4129</v>
      </c>
      <c r="H405" s="75" t="s">
        <v>4130</v>
      </c>
      <c r="I405" s="75" t="s">
        <v>4131</v>
      </c>
      <c r="J405" s="75" t="s">
        <v>4132</v>
      </c>
      <c r="K405" s="75" t="s">
        <v>4133</v>
      </c>
    </row>
    <row r="406" spans="1:11">
      <c r="A406" s="74" t="s">
        <v>362</v>
      </c>
      <c r="B406" s="75" t="s">
        <v>333</v>
      </c>
      <c r="C406" s="75" t="s">
        <v>3888</v>
      </c>
      <c r="D406" s="75" t="s">
        <v>3608</v>
      </c>
      <c r="E406" s="75" t="s">
        <v>4134</v>
      </c>
      <c r="F406" s="75" t="s">
        <v>3914</v>
      </c>
      <c r="G406" s="75" t="s">
        <v>4135</v>
      </c>
      <c r="H406" s="75" t="s">
        <v>4136</v>
      </c>
      <c r="I406" s="75" t="s">
        <v>4137</v>
      </c>
      <c r="J406" s="75" t="s">
        <v>4138</v>
      </c>
      <c r="K406" s="75" t="s">
        <v>4139</v>
      </c>
    </row>
    <row r="407" spans="1:11">
      <c r="A407" s="74" t="s">
        <v>523</v>
      </c>
      <c r="B407" s="75" t="s">
        <v>333</v>
      </c>
      <c r="C407" s="75" t="s">
        <v>3888</v>
      </c>
      <c r="D407" s="75" t="s">
        <v>3608</v>
      </c>
      <c r="E407" s="75" t="s">
        <v>4140</v>
      </c>
      <c r="F407" s="75" t="s">
        <v>4141</v>
      </c>
      <c r="G407" s="75" t="s">
        <v>4142</v>
      </c>
      <c r="H407" s="75" t="s">
        <v>4143</v>
      </c>
      <c r="I407" s="76" t="s">
        <v>4144</v>
      </c>
      <c r="J407" s="75" t="s">
        <v>4145</v>
      </c>
      <c r="K407" s="75" t="s">
        <v>4146</v>
      </c>
    </row>
    <row r="408" spans="1:11">
      <c r="A408" s="74" t="s">
        <v>481</v>
      </c>
      <c r="B408" s="75" t="s">
        <v>333</v>
      </c>
      <c r="C408" s="75" t="s">
        <v>3888</v>
      </c>
      <c r="D408" s="75" t="s">
        <v>3608</v>
      </c>
      <c r="E408" s="75" t="s">
        <v>4147</v>
      </c>
      <c r="F408" s="75" t="s">
        <v>4148</v>
      </c>
      <c r="G408" s="75" t="s">
        <v>4149</v>
      </c>
      <c r="H408" s="75" t="s">
        <v>4150</v>
      </c>
      <c r="I408" s="75" t="s">
        <v>4151</v>
      </c>
      <c r="J408" s="75" t="s">
        <v>4152</v>
      </c>
      <c r="K408" s="75" t="s">
        <v>4153</v>
      </c>
    </row>
    <row r="409" spans="1:11">
      <c r="A409" s="74" t="s">
        <v>670</v>
      </c>
      <c r="B409" s="75" t="s">
        <v>333</v>
      </c>
      <c r="C409" s="75" t="s">
        <v>3888</v>
      </c>
      <c r="D409" s="75" t="s">
        <v>3608</v>
      </c>
      <c r="E409" s="75" t="s">
        <v>4154</v>
      </c>
      <c r="F409" s="75" t="s">
        <v>3914</v>
      </c>
      <c r="G409" s="75" t="s">
        <v>4155</v>
      </c>
      <c r="H409" s="75" t="s">
        <v>4156</v>
      </c>
      <c r="I409" s="75" t="s">
        <v>4157</v>
      </c>
      <c r="J409" s="75" t="s">
        <v>4158</v>
      </c>
      <c r="K409" s="75" t="s">
        <v>4159</v>
      </c>
    </row>
    <row r="410" spans="1:11">
      <c r="A410" s="74" t="s">
        <v>454</v>
      </c>
      <c r="B410" s="75" t="s">
        <v>333</v>
      </c>
      <c r="C410" s="75" t="s">
        <v>3888</v>
      </c>
      <c r="D410" s="75" t="s">
        <v>3608</v>
      </c>
      <c r="E410" s="75" t="s">
        <v>4160</v>
      </c>
      <c r="F410" s="75" t="s">
        <v>3931</v>
      </c>
      <c r="G410" s="75" t="s">
        <v>4161</v>
      </c>
      <c r="H410" s="75" t="s">
        <v>4162</v>
      </c>
      <c r="I410" s="75"/>
      <c r="J410" s="75" t="s">
        <v>4163</v>
      </c>
      <c r="K410" s="75" t="s">
        <v>4164</v>
      </c>
    </row>
    <row r="411" spans="1:11">
      <c r="A411" s="74" t="s">
        <v>439</v>
      </c>
      <c r="B411" s="75" t="s">
        <v>333</v>
      </c>
      <c r="C411" s="75" t="s">
        <v>3888</v>
      </c>
      <c r="D411" s="75" t="s">
        <v>3608</v>
      </c>
      <c r="E411" s="75" t="s">
        <v>4165</v>
      </c>
      <c r="F411" s="75" t="s">
        <v>3914</v>
      </c>
      <c r="G411" s="75" t="s">
        <v>4166</v>
      </c>
      <c r="H411" s="75" t="s">
        <v>4167</v>
      </c>
      <c r="I411" s="75" t="s">
        <v>4168</v>
      </c>
      <c r="J411" s="75" t="s">
        <v>4169</v>
      </c>
      <c r="K411" s="75" t="s">
        <v>4170</v>
      </c>
    </row>
    <row r="412" spans="1:11">
      <c r="A412" s="74" t="s">
        <v>617</v>
      </c>
      <c r="B412" s="75" t="s">
        <v>333</v>
      </c>
      <c r="C412" s="75" t="s">
        <v>3888</v>
      </c>
      <c r="D412" s="75" t="s">
        <v>3608</v>
      </c>
      <c r="E412" s="75" t="s">
        <v>4171</v>
      </c>
      <c r="F412" s="75" t="s">
        <v>3903</v>
      </c>
      <c r="G412" s="75" t="s">
        <v>4172</v>
      </c>
      <c r="H412" s="75" t="s">
        <v>4173</v>
      </c>
      <c r="I412" s="76" t="s">
        <v>4174</v>
      </c>
      <c r="J412" s="75" t="s">
        <v>4175</v>
      </c>
      <c r="K412" s="75" t="s">
        <v>4176</v>
      </c>
    </row>
    <row r="413" spans="1:11">
      <c r="A413" s="74" t="s">
        <v>680</v>
      </c>
      <c r="B413" s="75" t="s">
        <v>333</v>
      </c>
      <c r="C413" s="75" t="s">
        <v>3888</v>
      </c>
      <c r="D413" s="75" t="s">
        <v>3608</v>
      </c>
      <c r="E413" s="75" t="s">
        <v>4177</v>
      </c>
      <c r="F413" s="75" t="s">
        <v>4178</v>
      </c>
      <c r="G413" s="75" t="s">
        <v>4179</v>
      </c>
      <c r="H413" s="75" t="s">
        <v>4180</v>
      </c>
      <c r="I413" s="76" t="s">
        <v>4181</v>
      </c>
      <c r="J413" s="75" t="s">
        <v>4182</v>
      </c>
      <c r="K413" s="75" t="s">
        <v>4183</v>
      </c>
    </row>
    <row r="414" spans="1:11">
      <c r="A414" s="74" t="s">
        <v>517</v>
      </c>
      <c r="B414" s="75" t="s">
        <v>333</v>
      </c>
      <c r="C414" s="75" t="s">
        <v>3888</v>
      </c>
      <c r="D414" s="75" t="s">
        <v>3608</v>
      </c>
      <c r="E414" s="75" t="s">
        <v>4184</v>
      </c>
      <c r="F414" s="75" t="s">
        <v>4185</v>
      </c>
      <c r="G414" s="75" t="s">
        <v>4186</v>
      </c>
      <c r="H414" s="75" t="s">
        <v>4187</v>
      </c>
      <c r="I414" s="76" t="s">
        <v>4188</v>
      </c>
      <c r="J414" s="75" t="s">
        <v>4189</v>
      </c>
      <c r="K414" s="75" t="s">
        <v>4190</v>
      </c>
    </row>
    <row r="415" spans="1:11">
      <c r="A415" s="74" t="s">
        <v>598</v>
      </c>
      <c r="B415" s="75" t="s">
        <v>333</v>
      </c>
      <c r="C415" s="75" t="s">
        <v>3888</v>
      </c>
      <c r="D415" s="75" t="s">
        <v>3608</v>
      </c>
      <c r="E415" s="75" t="s">
        <v>4191</v>
      </c>
      <c r="F415" s="75" t="s">
        <v>4192</v>
      </c>
      <c r="G415" s="75" t="s">
        <v>4193</v>
      </c>
      <c r="H415" s="75" t="s">
        <v>4194</v>
      </c>
      <c r="I415" s="75"/>
      <c r="J415" s="75" t="s">
        <v>4195</v>
      </c>
      <c r="K415" s="75" t="s">
        <v>4196</v>
      </c>
    </row>
    <row r="416" spans="1:11">
      <c r="A416" s="74" t="s">
        <v>586</v>
      </c>
      <c r="B416" s="75" t="s">
        <v>333</v>
      </c>
      <c r="C416" s="75" t="s">
        <v>3888</v>
      </c>
      <c r="D416" s="75" t="s">
        <v>3608</v>
      </c>
      <c r="E416" s="75" t="s">
        <v>4197</v>
      </c>
      <c r="F416" s="75" t="s">
        <v>4198</v>
      </c>
      <c r="G416" s="75" t="s">
        <v>4199</v>
      </c>
      <c r="H416" s="75" t="s">
        <v>4200</v>
      </c>
      <c r="I416" s="76" t="s">
        <v>4201</v>
      </c>
      <c r="J416" s="75" t="s">
        <v>4202</v>
      </c>
      <c r="K416" s="75" t="s">
        <v>4203</v>
      </c>
    </row>
    <row r="417" spans="1:11">
      <c r="A417" s="74" t="s">
        <v>566</v>
      </c>
      <c r="B417" s="75" t="s">
        <v>333</v>
      </c>
      <c r="C417" s="75" t="s">
        <v>3888</v>
      </c>
      <c r="D417" s="75" t="s">
        <v>3608</v>
      </c>
      <c r="E417" s="75" t="s">
        <v>4204</v>
      </c>
      <c r="F417" s="75" t="s">
        <v>3920</v>
      </c>
      <c r="G417" s="75" t="s">
        <v>4205</v>
      </c>
      <c r="H417" s="75" t="s">
        <v>4206</v>
      </c>
      <c r="I417" s="76" t="s">
        <v>4207</v>
      </c>
      <c r="J417" s="75" t="s">
        <v>4208</v>
      </c>
      <c r="K417" s="75" t="s">
        <v>4209</v>
      </c>
    </row>
    <row r="418" spans="1:11">
      <c r="A418" s="74" t="s">
        <v>4210</v>
      </c>
      <c r="B418" s="75" t="s">
        <v>333</v>
      </c>
      <c r="C418" s="75" t="s">
        <v>3888</v>
      </c>
      <c r="D418" s="75" t="s">
        <v>3608</v>
      </c>
      <c r="E418" s="75" t="s">
        <v>4211</v>
      </c>
      <c r="F418" s="75" t="s">
        <v>4212</v>
      </c>
      <c r="G418" s="75" t="s">
        <v>4213</v>
      </c>
      <c r="H418" s="75" t="s">
        <v>4214</v>
      </c>
      <c r="I418" s="75" t="s">
        <v>4215</v>
      </c>
      <c r="J418" s="75" t="s">
        <v>4216</v>
      </c>
      <c r="K418" s="75" t="s">
        <v>4217</v>
      </c>
    </row>
    <row r="419" spans="1:11">
      <c r="A419" s="74" t="s">
        <v>468</v>
      </c>
      <c r="B419" s="75" t="s">
        <v>333</v>
      </c>
      <c r="C419" s="75" t="s">
        <v>3888</v>
      </c>
      <c r="D419" s="75" t="s">
        <v>3608</v>
      </c>
      <c r="E419" s="75" t="s">
        <v>4218</v>
      </c>
      <c r="F419" s="75" t="s">
        <v>3964</v>
      </c>
      <c r="G419" s="75" t="s">
        <v>4219</v>
      </c>
      <c r="H419" s="75" t="s">
        <v>4220</v>
      </c>
      <c r="I419" s="76" t="s">
        <v>4221</v>
      </c>
      <c r="J419" s="75" t="s">
        <v>4222</v>
      </c>
      <c r="K419" s="75" t="s">
        <v>4223</v>
      </c>
    </row>
    <row r="420" spans="1:11">
      <c r="A420" s="74" t="s">
        <v>396</v>
      </c>
      <c r="B420" s="75" t="s">
        <v>333</v>
      </c>
      <c r="C420" s="75" t="s">
        <v>3888</v>
      </c>
      <c r="D420" s="75" t="s">
        <v>3608</v>
      </c>
      <c r="E420" s="75" t="s">
        <v>4224</v>
      </c>
      <c r="F420" s="75" t="s">
        <v>3926</v>
      </c>
      <c r="G420" s="75" t="s">
        <v>4225</v>
      </c>
      <c r="H420" s="75" t="s">
        <v>4226</v>
      </c>
      <c r="I420" s="76"/>
      <c r="J420" s="75" t="s">
        <v>4227</v>
      </c>
      <c r="K420" s="75" t="s">
        <v>4228</v>
      </c>
    </row>
    <row r="421" spans="1:11">
      <c r="A421" s="74" t="s">
        <v>561</v>
      </c>
      <c r="B421" s="75" t="s">
        <v>333</v>
      </c>
      <c r="C421" s="75" t="s">
        <v>3888</v>
      </c>
      <c r="D421" s="75" t="s">
        <v>3608</v>
      </c>
      <c r="E421" s="75" t="s">
        <v>4229</v>
      </c>
      <c r="F421" s="75" t="s">
        <v>3926</v>
      </c>
      <c r="G421" s="75" t="s">
        <v>4230</v>
      </c>
      <c r="H421" s="75" t="s">
        <v>4231</v>
      </c>
      <c r="I421" s="75" t="s">
        <v>4232</v>
      </c>
      <c r="J421" s="75" t="s">
        <v>4233</v>
      </c>
      <c r="K421" s="75" t="s">
        <v>4234</v>
      </c>
    </row>
    <row r="422" spans="1:11">
      <c r="A422" s="74" t="s">
        <v>469</v>
      </c>
      <c r="B422" s="75" t="s">
        <v>333</v>
      </c>
      <c r="C422" s="75" t="s">
        <v>3888</v>
      </c>
      <c r="D422" s="75" t="s">
        <v>3608</v>
      </c>
      <c r="E422" s="75" t="s">
        <v>4235</v>
      </c>
      <c r="F422" s="75" t="s">
        <v>4192</v>
      </c>
      <c r="G422" s="75" t="s">
        <v>4236</v>
      </c>
      <c r="H422" s="75" t="s">
        <v>4237</v>
      </c>
      <c r="I422" s="75" t="s">
        <v>4238</v>
      </c>
      <c r="J422" s="75" t="s">
        <v>4239</v>
      </c>
      <c r="K422" s="75" t="s">
        <v>4240</v>
      </c>
    </row>
    <row r="423" spans="1:11">
      <c r="A423" s="74" t="s">
        <v>597</v>
      </c>
      <c r="B423" s="75" t="s">
        <v>333</v>
      </c>
      <c r="C423" s="75" t="s">
        <v>3888</v>
      </c>
      <c r="D423" s="75" t="s">
        <v>3608</v>
      </c>
      <c r="E423" s="75" t="s">
        <v>4241</v>
      </c>
      <c r="F423" s="75" t="s">
        <v>3914</v>
      </c>
      <c r="G423" s="75" t="s">
        <v>4242</v>
      </c>
      <c r="H423" s="75" t="s">
        <v>4243</v>
      </c>
      <c r="I423" s="76" t="s">
        <v>4244</v>
      </c>
      <c r="J423" s="75" t="s">
        <v>4245</v>
      </c>
      <c r="K423" s="75" t="s">
        <v>4246</v>
      </c>
    </row>
    <row r="424" spans="1:11">
      <c r="A424" s="74" t="s">
        <v>574</v>
      </c>
      <c r="B424" s="75" t="s">
        <v>333</v>
      </c>
      <c r="C424" s="75" t="s">
        <v>3888</v>
      </c>
      <c r="D424" s="75" t="s">
        <v>3608</v>
      </c>
      <c r="E424" s="75" t="s">
        <v>4247</v>
      </c>
      <c r="F424" s="75" t="s">
        <v>3959</v>
      </c>
      <c r="G424" s="75" t="s">
        <v>4248</v>
      </c>
      <c r="H424" s="75" t="s">
        <v>4249</v>
      </c>
      <c r="I424" s="76"/>
      <c r="J424" s="75" t="s">
        <v>4250</v>
      </c>
      <c r="K424" s="75" t="s">
        <v>4251</v>
      </c>
    </row>
    <row r="425" spans="1:11">
      <c r="A425" s="74" t="s">
        <v>464</v>
      </c>
      <c r="B425" s="75" t="s">
        <v>333</v>
      </c>
      <c r="C425" s="75" t="s">
        <v>3888</v>
      </c>
      <c r="D425" s="75" t="s">
        <v>3608</v>
      </c>
      <c r="E425" s="75" t="s">
        <v>4252</v>
      </c>
      <c r="F425" s="75" t="s">
        <v>4027</v>
      </c>
      <c r="G425" s="75" t="s">
        <v>4253</v>
      </c>
      <c r="H425" s="75" t="s">
        <v>4254</v>
      </c>
      <c r="I425" s="76" t="s">
        <v>4255</v>
      </c>
      <c r="J425" s="75" t="s">
        <v>4256</v>
      </c>
      <c r="K425" s="75" t="s">
        <v>4257</v>
      </c>
    </row>
    <row r="426" spans="1:11">
      <c r="A426" s="74" t="s">
        <v>624</v>
      </c>
      <c r="B426" s="75" t="s">
        <v>333</v>
      </c>
      <c r="C426" s="75" t="s">
        <v>3888</v>
      </c>
      <c r="D426" s="75" t="s">
        <v>3608</v>
      </c>
      <c r="E426" s="75" t="s">
        <v>4258</v>
      </c>
      <c r="F426" s="75" t="s">
        <v>3959</v>
      </c>
      <c r="G426" s="75" t="s">
        <v>4259</v>
      </c>
      <c r="H426" s="75" t="s">
        <v>4260</v>
      </c>
      <c r="I426" s="75" t="s">
        <v>4261</v>
      </c>
      <c r="J426" s="75" t="s">
        <v>4262</v>
      </c>
      <c r="K426" s="75" t="s">
        <v>4263</v>
      </c>
    </row>
    <row r="427" spans="1:11">
      <c r="A427" s="74" t="s">
        <v>535</v>
      </c>
      <c r="B427" s="75" t="s">
        <v>333</v>
      </c>
      <c r="C427" s="75" t="s">
        <v>3888</v>
      </c>
      <c r="D427" s="75" t="s">
        <v>3608</v>
      </c>
      <c r="E427" s="75" t="s">
        <v>4264</v>
      </c>
      <c r="F427" s="75" t="s">
        <v>4185</v>
      </c>
      <c r="G427" s="75" t="s">
        <v>4265</v>
      </c>
      <c r="H427" s="75" t="s">
        <v>4266</v>
      </c>
      <c r="I427" s="75"/>
      <c r="J427" s="75" t="s">
        <v>4267</v>
      </c>
      <c r="K427" s="75" t="s">
        <v>4268</v>
      </c>
    </row>
    <row r="428" spans="1:11">
      <c r="A428" s="74" t="s">
        <v>4269</v>
      </c>
      <c r="B428" s="75" t="s">
        <v>333</v>
      </c>
      <c r="C428" s="75" t="s">
        <v>3888</v>
      </c>
      <c r="D428" s="75" t="s">
        <v>3608</v>
      </c>
      <c r="E428" s="75" t="s">
        <v>4270</v>
      </c>
      <c r="F428" s="75" t="s">
        <v>3914</v>
      </c>
      <c r="G428" s="75" t="s">
        <v>4271</v>
      </c>
      <c r="H428" s="75" t="s">
        <v>4272</v>
      </c>
      <c r="I428" s="76" t="s">
        <v>4273</v>
      </c>
      <c r="J428" s="75" t="s">
        <v>4274</v>
      </c>
      <c r="K428" s="75" t="s">
        <v>4275</v>
      </c>
    </row>
    <row r="429" spans="1:11">
      <c r="A429" s="74" t="s">
        <v>414</v>
      </c>
      <c r="B429" s="75" t="s">
        <v>333</v>
      </c>
      <c r="C429" s="75" t="s">
        <v>3888</v>
      </c>
      <c r="D429" s="75" t="s">
        <v>3608</v>
      </c>
      <c r="E429" s="75" t="s">
        <v>4276</v>
      </c>
      <c r="F429" s="75" t="s">
        <v>4141</v>
      </c>
      <c r="G429" s="75" t="s">
        <v>4277</v>
      </c>
      <c r="H429" s="75" t="s">
        <v>4278</v>
      </c>
      <c r="I429" s="76" t="s">
        <v>4279</v>
      </c>
      <c r="J429" s="75" t="s">
        <v>4280</v>
      </c>
      <c r="K429" s="75" t="s">
        <v>4281</v>
      </c>
    </row>
    <row r="430" spans="1:11">
      <c r="A430" s="74" t="s">
        <v>433</v>
      </c>
      <c r="B430" s="75" t="s">
        <v>333</v>
      </c>
      <c r="C430" s="75" t="s">
        <v>3888</v>
      </c>
      <c r="D430" s="75" t="s">
        <v>3608</v>
      </c>
      <c r="E430" s="75" t="s">
        <v>4282</v>
      </c>
      <c r="F430" s="75" t="s">
        <v>4283</v>
      </c>
      <c r="G430" s="75" t="s">
        <v>4284</v>
      </c>
      <c r="H430" s="75" t="s">
        <v>4285</v>
      </c>
      <c r="I430" s="75" t="s">
        <v>4286</v>
      </c>
      <c r="J430" s="75" t="s">
        <v>4287</v>
      </c>
      <c r="K430" s="75" t="s">
        <v>4288</v>
      </c>
    </row>
    <row r="431" spans="1:11">
      <c r="A431" s="74" t="s">
        <v>645</v>
      </c>
      <c r="B431" s="75" t="s">
        <v>333</v>
      </c>
      <c r="C431" s="75" t="s">
        <v>3888</v>
      </c>
      <c r="D431" s="75" t="s">
        <v>3608</v>
      </c>
      <c r="E431" s="75" t="s">
        <v>4289</v>
      </c>
      <c r="F431" s="75" t="s">
        <v>3914</v>
      </c>
      <c r="G431" s="75" t="s">
        <v>4290</v>
      </c>
      <c r="H431" s="75" t="s">
        <v>4291</v>
      </c>
      <c r="I431" s="75"/>
      <c r="J431" s="75" t="s">
        <v>4292</v>
      </c>
      <c r="K431" s="75" t="s">
        <v>4293</v>
      </c>
    </row>
    <row r="432" spans="1:11">
      <c r="A432" s="74" t="s">
        <v>438</v>
      </c>
      <c r="B432" s="75" t="s">
        <v>333</v>
      </c>
      <c r="C432" s="75" t="s">
        <v>3888</v>
      </c>
      <c r="D432" s="75" t="s">
        <v>3608</v>
      </c>
      <c r="E432" s="75" t="s">
        <v>4294</v>
      </c>
      <c r="F432" s="75" t="s">
        <v>3903</v>
      </c>
      <c r="G432" s="75" t="s">
        <v>4295</v>
      </c>
      <c r="H432" s="75" t="s">
        <v>4296</v>
      </c>
      <c r="I432" s="75"/>
      <c r="J432" s="75" t="s">
        <v>4297</v>
      </c>
      <c r="K432" s="75" t="s">
        <v>4298</v>
      </c>
    </row>
    <row r="433" spans="1:11">
      <c r="A433" s="74" t="s">
        <v>518</v>
      </c>
      <c r="B433" s="75" t="s">
        <v>333</v>
      </c>
      <c r="C433" s="75" t="s">
        <v>3888</v>
      </c>
      <c r="D433" s="75" t="s">
        <v>3608</v>
      </c>
      <c r="E433" s="75" t="s">
        <v>4299</v>
      </c>
      <c r="F433" s="75" t="s">
        <v>4114</v>
      </c>
      <c r="G433" s="75" t="s">
        <v>4300</v>
      </c>
      <c r="H433" s="75" t="s">
        <v>4301</v>
      </c>
      <c r="I433" s="75" t="s">
        <v>4302</v>
      </c>
      <c r="J433" s="75" t="s">
        <v>4303</v>
      </c>
      <c r="K433" s="75" t="s">
        <v>4304</v>
      </c>
    </row>
    <row r="434" spans="1:11">
      <c r="A434" s="74" t="s">
        <v>435</v>
      </c>
      <c r="B434" s="75" t="s">
        <v>333</v>
      </c>
      <c r="C434" s="75" t="s">
        <v>3888</v>
      </c>
      <c r="D434" s="75" t="s">
        <v>3608</v>
      </c>
      <c r="E434" s="75" t="s">
        <v>4305</v>
      </c>
      <c r="F434" s="75" t="s">
        <v>3903</v>
      </c>
      <c r="G434" s="75" t="s">
        <v>4306</v>
      </c>
      <c r="H434" s="75" t="s">
        <v>4307</v>
      </c>
      <c r="I434" s="76" t="s">
        <v>4308</v>
      </c>
      <c r="J434" s="75" t="s">
        <v>4309</v>
      </c>
      <c r="K434" s="75" t="s">
        <v>4310</v>
      </c>
    </row>
    <row r="435" spans="1:11">
      <c r="A435" s="74" t="s">
        <v>387</v>
      </c>
      <c r="B435" s="75" t="s">
        <v>333</v>
      </c>
      <c r="C435" s="75" t="s">
        <v>3888</v>
      </c>
      <c r="D435" s="75" t="s">
        <v>3608</v>
      </c>
      <c r="E435" s="75" t="s">
        <v>4311</v>
      </c>
      <c r="F435" s="75" t="s">
        <v>3959</v>
      </c>
      <c r="G435" s="75" t="s">
        <v>4312</v>
      </c>
      <c r="H435" s="75" t="s">
        <v>4313</v>
      </c>
      <c r="I435" s="75" t="s">
        <v>4314</v>
      </c>
      <c r="J435" s="75" t="s">
        <v>4315</v>
      </c>
      <c r="K435" s="75" t="s">
        <v>4316</v>
      </c>
    </row>
    <row r="436" spans="1:11">
      <c r="A436" s="74" t="s">
        <v>338</v>
      </c>
      <c r="B436" s="75" t="s">
        <v>333</v>
      </c>
      <c r="C436" s="75" t="s">
        <v>3888</v>
      </c>
      <c r="D436" s="75" t="s">
        <v>3608</v>
      </c>
      <c r="E436" s="75" t="s">
        <v>4317</v>
      </c>
      <c r="F436" s="75" t="s">
        <v>3914</v>
      </c>
      <c r="G436" s="75" t="s">
        <v>4318</v>
      </c>
      <c r="H436" s="75" t="s">
        <v>4319</v>
      </c>
      <c r="I436" s="75" t="s">
        <v>4320</v>
      </c>
      <c r="J436" s="75" t="s">
        <v>4321</v>
      </c>
      <c r="K436" s="75" t="s">
        <v>4322</v>
      </c>
    </row>
    <row r="437" spans="1:11">
      <c r="A437" s="74" t="s">
        <v>335</v>
      </c>
      <c r="B437" s="75" t="s">
        <v>333</v>
      </c>
      <c r="C437" s="75" t="s">
        <v>3888</v>
      </c>
      <c r="D437" s="75" t="s">
        <v>3608</v>
      </c>
      <c r="E437" s="75" t="s">
        <v>4323</v>
      </c>
      <c r="F437" s="75" t="s">
        <v>3964</v>
      </c>
      <c r="G437" s="75" t="s">
        <v>4324</v>
      </c>
      <c r="H437" s="75" t="s">
        <v>4325</v>
      </c>
      <c r="I437" s="76" t="s">
        <v>4326</v>
      </c>
      <c r="J437" s="75" t="s">
        <v>4327</v>
      </c>
      <c r="K437" s="75" t="s">
        <v>4328</v>
      </c>
    </row>
    <row r="438" spans="1:11">
      <c r="A438" s="74" t="s">
        <v>583</v>
      </c>
      <c r="B438" s="75" t="s">
        <v>333</v>
      </c>
      <c r="C438" s="75" t="s">
        <v>3888</v>
      </c>
      <c r="D438" s="75" t="s">
        <v>3608</v>
      </c>
      <c r="E438" s="75" t="s">
        <v>4329</v>
      </c>
      <c r="F438" s="75" t="s">
        <v>3903</v>
      </c>
      <c r="G438" s="75" t="s">
        <v>4330</v>
      </c>
      <c r="H438" s="75" t="s">
        <v>4331</v>
      </c>
      <c r="I438" s="75" t="s">
        <v>4332</v>
      </c>
      <c r="J438" s="75" t="s">
        <v>4333</v>
      </c>
      <c r="K438" s="75" t="s">
        <v>4334</v>
      </c>
    </row>
    <row r="439" spans="1:11">
      <c r="A439" s="74" t="s">
        <v>536</v>
      </c>
      <c r="B439" s="75" t="s">
        <v>333</v>
      </c>
      <c r="C439" s="75" t="s">
        <v>3888</v>
      </c>
      <c r="D439" s="75" t="s">
        <v>3608</v>
      </c>
      <c r="E439" s="75" t="s">
        <v>4335</v>
      </c>
      <c r="F439" s="75" t="s">
        <v>4178</v>
      </c>
      <c r="G439" s="75" t="s">
        <v>4336</v>
      </c>
      <c r="H439" s="75" t="s">
        <v>4337</v>
      </c>
      <c r="I439" s="76" t="s">
        <v>4338</v>
      </c>
      <c r="J439" s="75" t="s">
        <v>4339</v>
      </c>
      <c r="K439" s="75" t="s">
        <v>4340</v>
      </c>
    </row>
    <row r="440" spans="1:11">
      <c r="A440" s="74" t="s">
        <v>4341</v>
      </c>
      <c r="B440" s="75" t="s">
        <v>333</v>
      </c>
      <c r="C440" s="75" t="s">
        <v>3888</v>
      </c>
      <c r="D440" s="75" t="s">
        <v>3608</v>
      </c>
      <c r="E440" s="75" t="s">
        <v>4342</v>
      </c>
      <c r="F440" s="75" t="s">
        <v>3914</v>
      </c>
      <c r="G440" s="75" t="s">
        <v>4343</v>
      </c>
      <c r="H440" s="75" t="s">
        <v>4344</v>
      </c>
      <c r="I440" s="76"/>
      <c r="J440" s="75" t="s">
        <v>4345</v>
      </c>
      <c r="K440" s="75" t="s">
        <v>4346</v>
      </c>
    </row>
    <row r="441" spans="1:11">
      <c r="A441" s="74" t="s">
        <v>554</v>
      </c>
      <c r="B441" s="75" t="s">
        <v>333</v>
      </c>
      <c r="C441" s="75" t="s">
        <v>3888</v>
      </c>
      <c r="D441" s="75" t="s">
        <v>3608</v>
      </c>
      <c r="E441" s="75" t="s">
        <v>4347</v>
      </c>
      <c r="F441" s="75" t="s">
        <v>4089</v>
      </c>
      <c r="G441" s="75" t="s">
        <v>4348</v>
      </c>
      <c r="H441" s="75" t="s">
        <v>4349</v>
      </c>
      <c r="I441" s="76" t="s">
        <v>4350</v>
      </c>
      <c r="J441" s="75" t="s">
        <v>4351</v>
      </c>
      <c r="K441" s="75" t="s">
        <v>4352</v>
      </c>
    </row>
    <row r="442" spans="1:11">
      <c r="A442" s="74" t="s">
        <v>417</v>
      </c>
      <c r="B442" s="75" t="s">
        <v>333</v>
      </c>
      <c r="C442" s="75" t="s">
        <v>3888</v>
      </c>
      <c r="D442" s="75" t="s">
        <v>3608</v>
      </c>
      <c r="E442" s="75" t="s">
        <v>4353</v>
      </c>
      <c r="F442" s="75" t="s">
        <v>3959</v>
      </c>
      <c r="G442" s="75" t="s">
        <v>4354</v>
      </c>
      <c r="H442" s="75" t="s">
        <v>4355</v>
      </c>
      <c r="I442" s="76"/>
      <c r="J442" s="75" t="s">
        <v>4356</v>
      </c>
      <c r="K442" s="75" t="s">
        <v>4357</v>
      </c>
    </row>
    <row r="443" spans="1:11">
      <c r="A443" s="74" t="s">
        <v>547</v>
      </c>
      <c r="B443" s="75" t="s">
        <v>333</v>
      </c>
      <c r="C443" s="75" t="s">
        <v>3888</v>
      </c>
      <c r="D443" s="75" t="s">
        <v>3608</v>
      </c>
      <c r="E443" s="75" t="s">
        <v>4358</v>
      </c>
      <c r="F443" s="75" t="s">
        <v>3926</v>
      </c>
      <c r="G443" s="75" t="s">
        <v>4359</v>
      </c>
      <c r="H443" s="75" t="s">
        <v>4360</v>
      </c>
      <c r="I443" s="76" t="s">
        <v>4361</v>
      </c>
      <c r="J443" s="75" t="s">
        <v>4362</v>
      </c>
      <c r="K443" s="75" t="s">
        <v>4363</v>
      </c>
    </row>
    <row r="444" spans="1:11">
      <c r="A444" s="74" t="s">
        <v>671</v>
      </c>
      <c r="B444" s="75" t="s">
        <v>333</v>
      </c>
      <c r="C444" s="75" t="s">
        <v>3888</v>
      </c>
      <c r="D444" s="75" t="s">
        <v>3608</v>
      </c>
      <c r="E444" s="75" t="s">
        <v>4364</v>
      </c>
      <c r="F444" s="75" t="s">
        <v>4198</v>
      </c>
      <c r="G444" s="75" t="s">
        <v>4365</v>
      </c>
      <c r="H444" s="75" t="s">
        <v>4366</v>
      </c>
      <c r="I444" s="76" t="s">
        <v>4367</v>
      </c>
      <c r="J444" s="75" t="s">
        <v>4368</v>
      </c>
      <c r="K444" s="75" t="s">
        <v>4369</v>
      </c>
    </row>
    <row r="445" spans="1:11">
      <c r="A445" s="74" t="s">
        <v>663</v>
      </c>
      <c r="B445" s="75" t="s">
        <v>333</v>
      </c>
      <c r="C445" s="75" t="s">
        <v>3888</v>
      </c>
      <c r="D445" s="75" t="s">
        <v>3608</v>
      </c>
      <c r="E445" s="75" t="s">
        <v>4370</v>
      </c>
      <c r="F445" s="75" t="s">
        <v>3897</v>
      </c>
      <c r="G445" s="75" t="s">
        <v>4371</v>
      </c>
      <c r="H445" s="75" t="s">
        <v>4372</v>
      </c>
      <c r="I445" s="76" t="s">
        <v>4373</v>
      </c>
      <c r="J445" s="75" t="s">
        <v>4374</v>
      </c>
      <c r="K445" s="75" t="s">
        <v>4375</v>
      </c>
    </row>
    <row r="446" spans="1:11">
      <c r="A446" s="74" t="s">
        <v>4376</v>
      </c>
      <c r="B446" s="75" t="s">
        <v>333</v>
      </c>
      <c r="C446" s="75" t="s">
        <v>3888</v>
      </c>
      <c r="D446" s="75" t="s">
        <v>3608</v>
      </c>
      <c r="E446" s="75" t="s">
        <v>4377</v>
      </c>
      <c r="F446" s="75" t="s">
        <v>3926</v>
      </c>
      <c r="G446" s="75" t="s">
        <v>4378</v>
      </c>
      <c r="H446" s="75" t="s">
        <v>4379</v>
      </c>
      <c r="I446" s="75"/>
      <c r="J446" s="75" t="s">
        <v>4380</v>
      </c>
      <c r="K446" s="75" t="s">
        <v>4381</v>
      </c>
    </row>
    <row r="447" spans="1:11">
      <c r="A447" s="74" t="s">
        <v>559</v>
      </c>
      <c r="B447" s="75" t="s">
        <v>333</v>
      </c>
      <c r="C447" s="75" t="s">
        <v>3888</v>
      </c>
      <c r="D447" s="75" t="s">
        <v>3608</v>
      </c>
      <c r="E447" s="75" t="s">
        <v>4382</v>
      </c>
      <c r="F447" s="75" t="s">
        <v>4383</v>
      </c>
      <c r="G447" s="75" t="s">
        <v>4384</v>
      </c>
      <c r="H447" s="75" t="s">
        <v>4385</v>
      </c>
      <c r="I447" s="76"/>
      <c r="J447" s="75" t="s">
        <v>4386</v>
      </c>
      <c r="K447" s="75" t="s">
        <v>4387</v>
      </c>
    </row>
    <row r="448" spans="1:11">
      <c r="A448" s="74" t="s">
        <v>603</v>
      </c>
      <c r="B448" s="75" t="s">
        <v>333</v>
      </c>
      <c r="C448" s="75" t="s">
        <v>3888</v>
      </c>
      <c r="D448" s="75" t="s">
        <v>3608</v>
      </c>
      <c r="E448" s="75" t="s">
        <v>4388</v>
      </c>
      <c r="F448" s="75" t="s">
        <v>3914</v>
      </c>
      <c r="G448" s="75" t="s">
        <v>4389</v>
      </c>
      <c r="H448" s="75" t="s">
        <v>4390</v>
      </c>
      <c r="I448" s="75"/>
      <c r="J448" s="75" t="s">
        <v>4391</v>
      </c>
      <c r="K448" s="75" t="s">
        <v>4392</v>
      </c>
    </row>
    <row r="449" spans="1:11">
      <c r="A449" s="74" t="s">
        <v>619</v>
      </c>
      <c r="B449" s="75" t="s">
        <v>333</v>
      </c>
      <c r="C449" s="75" t="s">
        <v>3888</v>
      </c>
      <c r="D449" s="75" t="s">
        <v>3608</v>
      </c>
      <c r="E449" s="75" t="s">
        <v>4393</v>
      </c>
      <c r="F449" s="75" t="s">
        <v>3914</v>
      </c>
      <c r="G449" s="75" t="s">
        <v>4394</v>
      </c>
      <c r="H449" s="75" t="s">
        <v>4395</v>
      </c>
      <c r="I449" s="76" t="s">
        <v>4396</v>
      </c>
      <c r="J449" s="75" t="s">
        <v>4397</v>
      </c>
      <c r="K449" s="75" t="s">
        <v>4398</v>
      </c>
    </row>
    <row r="450" spans="1:11">
      <c r="A450" s="74" t="s">
        <v>618</v>
      </c>
      <c r="B450" s="75" t="s">
        <v>333</v>
      </c>
      <c r="C450" s="75" t="s">
        <v>3888</v>
      </c>
      <c r="D450" s="75" t="s">
        <v>3608</v>
      </c>
      <c r="E450" s="75" t="s">
        <v>4399</v>
      </c>
      <c r="F450" s="75" t="s">
        <v>4141</v>
      </c>
      <c r="G450" s="75" t="s">
        <v>4400</v>
      </c>
      <c r="H450" s="75" t="s">
        <v>4401</v>
      </c>
      <c r="I450" s="76" t="s">
        <v>4402</v>
      </c>
      <c r="J450" s="75" t="s">
        <v>4403</v>
      </c>
      <c r="K450" s="75" t="s">
        <v>4404</v>
      </c>
    </row>
    <row r="451" spans="1:11">
      <c r="A451" s="74" t="s">
        <v>539</v>
      </c>
      <c r="B451" s="75" t="s">
        <v>333</v>
      </c>
      <c r="C451" s="75" t="s">
        <v>3888</v>
      </c>
      <c r="D451" s="75" t="s">
        <v>3608</v>
      </c>
      <c r="E451" s="75" t="s">
        <v>4405</v>
      </c>
      <c r="F451" s="75" t="s">
        <v>3897</v>
      </c>
      <c r="G451" s="75" t="s">
        <v>4406</v>
      </c>
      <c r="H451" s="75" t="s">
        <v>4407</v>
      </c>
      <c r="I451" s="76" t="s">
        <v>4408</v>
      </c>
      <c r="J451" s="75" t="s">
        <v>4409</v>
      </c>
      <c r="K451" s="75" t="s">
        <v>4410</v>
      </c>
    </row>
    <row r="452" spans="1:11">
      <c r="A452" s="74" t="s">
        <v>460</v>
      </c>
      <c r="B452" s="75" t="s">
        <v>333</v>
      </c>
      <c r="C452" s="75" t="s">
        <v>3888</v>
      </c>
      <c r="D452" s="75" t="s">
        <v>3608</v>
      </c>
      <c r="E452" s="75" t="s">
        <v>4411</v>
      </c>
      <c r="F452" s="75" t="s">
        <v>3903</v>
      </c>
      <c r="G452" s="75" t="s">
        <v>4412</v>
      </c>
      <c r="H452" s="75" t="s">
        <v>4413</v>
      </c>
      <c r="I452" s="76" t="s">
        <v>4414</v>
      </c>
      <c r="J452" s="75" t="s">
        <v>4415</v>
      </c>
      <c r="K452" s="75" t="s">
        <v>4416</v>
      </c>
    </row>
    <row r="453" spans="1:11">
      <c r="A453" s="74" t="s">
        <v>679</v>
      </c>
      <c r="B453" s="75" t="s">
        <v>333</v>
      </c>
      <c r="C453" s="75" t="s">
        <v>3888</v>
      </c>
      <c r="D453" s="75" t="s">
        <v>3608</v>
      </c>
      <c r="E453" s="75" t="s">
        <v>4417</v>
      </c>
      <c r="F453" s="75" t="s">
        <v>4192</v>
      </c>
      <c r="G453" s="75" t="s">
        <v>4418</v>
      </c>
      <c r="H453" s="75" t="s">
        <v>4419</v>
      </c>
      <c r="I453" s="75" t="s">
        <v>4420</v>
      </c>
      <c r="J453" s="75" t="s">
        <v>4421</v>
      </c>
      <c r="K453" s="75" t="s">
        <v>4422</v>
      </c>
    </row>
    <row r="454" spans="1:11">
      <c r="A454" s="74" t="s">
        <v>4423</v>
      </c>
      <c r="B454" s="75" t="s">
        <v>333</v>
      </c>
      <c r="C454" s="75" t="s">
        <v>3888</v>
      </c>
      <c r="D454" s="75" t="s">
        <v>3608</v>
      </c>
      <c r="E454" s="75" t="s">
        <v>4424</v>
      </c>
      <c r="F454" s="75" t="s">
        <v>3897</v>
      </c>
      <c r="G454" s="75" t="s">
        <v>4425</v>
      </c>
      <c r="H454" s="75" t="s">
        <v>4426</v>
      </c>
      <c r="I454" s="76" t="s">
        <v>4427</v>
      </c>
      <c r="J454" s="75" t="s">
        <v>4428</v>
      </c>
      <c r="K454" s="75" t="s">
        <v>4429</v>
      </c>
    </row>
    <row r="455" spans="1:11">
      <c r="A455" s="74" t="s">
        <v>332</v>
      </c>
      <c r="B455" s="75" t="s">
        <v>333</v>
      </c>
      <c r="C455" s="75" t="s">
        <v>3888</v>
      </c>
      <c r="D455" s="75" t="s">
        <v>3608</v>
      </c>
      <c r="E455" s="75" t="s">
        <v>4430</v>
      </c>
      <c r="F455" s="75" t="s">
        <v>3914</v>
      </c>
      <c r="G455" s="75" t="s">
        <v>4431</v>
      </c>
      <c r="H455" s="75" t="s">
        <v>4432</v>
      </c>
      <c r="I455" s="76"/>
      <c r="J455" s="75" t="s">
        <v>4433</v>
      </c>
      <c r="K455" s="75" t="s">
        <v>4434</v>
      </c>
    </row>
    <row r="456" spans="1:11">
      <c r="A456" s="74" t="s">
        <v>478</v>
      </c>
      <c r="B456" s="75" t="s">
        <v>333</v>
      </c>
      <c r="C456" s="75" t="s">
        <v>3888</v>
      </c>
      <c r="D456" s="75" t="s">
        <v>3608</v>
      </c>
      <c r="E456" s="75" t="s">
        <v>4435</v>
      </c>
      <c r="F456" s="75" t="s">
        <v>3926</v>
      </c>
      <c r="G456" s="75" t="s">
        <v>4436</v>
      </c>
      <c r="H456" s="75" t="s">
        <v>4437</v>
      </c>
      <c r="I456" s="76"/>
      <c r="J456" s="75" t="s">
        <v>4438</v>
      </c>
      <c r="K456" s="75" t="s">
        <v>4439</v>
      </c>
    </row>
    <row r="457" spans="1:11">
      <c r="A457" s="74" t="s">
        <v>424</v>
      </c>
      <c r="B457" s="75" t="s">
        <v>333</v>
      </c>
      <c r="C457" s="75" t="s">
        <v>3888</v>
      </c>
      <c r="D457" s="75" t="s">
        <v>3608</v>
      </c>
      <c r="E457" s="75" t="s">
        <v>4440</v>
      </c>
      <c r="F457" s="75" t="s">
        <v>4141</v>
      </c>
      <c r="G457" s="75" t="s">
        <v>4441</v>
      </c>
      <c r="H457" s="75" t="s">
        <v>4442</v>
      </c>
      <c r="I457" s="75" t="s">
        <v>4443</v>
      </c>
      <c r="J457" s="75" t="s">
        <v>4444</v>
      </c>
      <c r="K457" s="75" t="s">
        <v>4445</v>
      </c>
    </row>
    <row r="458" spans="1:11">
      <c r="A458" s="74" t="s">
        <v>642</v>
      </c>
      <c r="B458" s="75" t="s">
        <v>333</v>
      </c>
      <c r="C458" s="75" t="s">
        <v>3888</v>
      </c>
      <c r="D458" s="75" t="s">
        <v>3608</v>
      </c>
      <c r="E458" s="75" t="s">
        <v>4446</v>
      </c>
      <c r="F458" s="75" t="s">
        <v>3903</v>
      </c>
      <c r="G458" s="75" t="s">
        <v>4447</v>
      </c>
      <c r="H458" s="75" t="s">
        <v>4448</v>
      </c>
      <c r="I458" s="76" t="s">
        <v>4449</v>
      </c>
      <c r="J458" s="75" t="s">
        <v>4450</v>
      </c>
      <c r="K458" s="75" t="s">
        <v>4451</v>
      </c>
    </row>
    <row r="459" spans="1:11">
      <c r="A459" s="74" t="s">
        <v>625</v>
      </c>
      <c r="B459" s="75" t="s">
        <v>333</v>
      </c>
      <c r="C459" s="75" t="s">
        <v>3888</v>
      </c>
      <c r="D459" s="75" t="s">
        <v>3608</v>
      </c>
      <c r="E459" s="75" t="s">
        <v>4452</v>
      </c>
      <c r="F459" s="75" t="s">
        <v>3903</v>
      </c>
      <c r="G459" s="75" t="s">
        <v>4453</v>
      </c>
      <c r="H459" s="75" t="s">
        <v>4454</v>
      </c>
      <c r="I459" s="75" t="s">
        <v>4455</v>
      </c>
      <c r="J459" s="75" t="s">
        <v>4456</v>
      </c>
      <c r="K459" s="75" t="s">
        <v>4457</v>
      </c>
    </row>
    <row r="460" spans="1:11">
      <c r="A460" s="74" t="s">
        <v>410</v>
      </c>
      <c r="B460" s="75" t="s">
        <v>333</v>
      </c>
      <c r="C460" s="75" t="s">
        <v>3888</v>
      </c>
      <c r="D460" s="75" t="s">
        <v>3608</v>
      </c>
      <c r="E460" s="75" t="s">
        <v>4458</v>
      </c>
      <c r="F460" s="75" t="s">
        <v>3914</v>
      </c>
      <c r="G460" s="75" t="s">
        <v>4459</v>
      </c>
      <c r="H460" s="75" t="s">
        <v>4460</v>
      </c>
      <c r="I460" s="76" t="s">
        <v>4461</v>
      </c>
      <c r="J460" s="75" t="s">
        <v>4462</v>
      </c>
      <c r="K460" s="75" t="s">
        <v>4463</v>
      </c>
    </row>
    <row r="461" spans="1:11">
      <c r="A461" s="74" t="s">
        <v>664</v>
      </c>
      <c r="B461" s="75" t="s">
        <v>333</v>
      </c>
      <c r="C461" s="75" t="s">
        <v>3888</v>
      </c>
      <c r="D461" s="75" t="s">
        <v>3608</v>
      </c>
      <c r="E461" s="75" t="s">
        <v>4464</v>
      </c>
      <c r="F461" s="75" t="s">
        <v>4027</v>
      </c>
      <c r="G461" s="75" t="s">
        <v>4465</v>
      </c>
      <c r="H461" s="75" t="s">
        <v>4466</v>
      </c>
      <c r="I461" s="76" t="s">
        <v>4467</v>
      </c>
      <c r="J461" s="75" t="s">
        <v>4468</v>
      </c>
      <c r="K461" s="75" t="s">
        <v>4469</v>
      </c>
    </row>
    <row r="462" spans="1:11">
      <c r="A462" s="74" t="s">
        <v>350</v>
      </c>
      <c r="B462" s="75" t="s">
        <v>333</v>
      </c>
      <c r="C462" s="75" t="s">
        <v>3888</v>
      </c>
      <c r="D462" s="75" t="s">
        <v>3608</v>
      </c>
      <c r="E462" s="75" t="s">
        <v>4470</v>
      </c>
      <c r="F462" s="75" t="s">
        <v>3897</v>
      </c>
      <c r="G462" s="75" t="s">
        <v>4471</v>
      </c>
      <c r="H462" s="75" t="s">
        <v>4472</v>
      </c>
      <c r="I462" s="76"/>
      <c r="J462" s="75" t="s">
        <v>4473</v>
      </c>
      <c r="K462" s="75" t="s">
        <v>4474</v>
      </c>
    </row>
    <row r="463" spans="1:11">
      <c r="A463" s="74" t="s">
        <v>643</v>
      </c>
      <c r="B463" s="75" t="s">
        <v>333</v>
      </c>
      <c r="C463" s="75" t="s">
        <v>3888</v>
      </c>
      <c r="D463" s="75" t="s">
        <v>3608</v>
      </c>
      <c r="E463" s="75" t="s">
        <v>4475</v>
      </c>
      <c r="F463" s="75" t="s">
        <v>3959</v>
      </c>
      <c r="G463" s="75" t="s">
        <v>4476</v>
      </c>
      <c r="H463" s="75" t="s">
        <v>4477</v>
      </c>
      <c r="I463" s="75"/>
      <c r="J463" s="75" t="s">
        <v>4478</v>
      </c>
      <c r="K463" s="75" t="s">
        <v>4479</v>
      </c>
    </row>
    <row r="464" spans="1:11">
      <c r="A464" s="74" t="s">
        <v>479</v>
      </c>
      <c r="B464" s="75" t="s">
        <v>333</v>
      </c>
      <c r="C464" s="75" t="s">
        <v>3888</v>
      </c>
      <c r="D464" s="75" t="s">
        <v>3608</v>
      </c>
      <c r="E464" s="75" t="s">
        <v>4480</v>
      </c>
      <c r="F464" s="75" t="s">
        <v>3903</v>
      </c>
      <c r="G464" s="75" t="s">
        <v>4481</v>
      </c>
      <c r="H464" s="75" t="s">
        <v>4482</v>
      </c>
      <c r="I464" s="75"/>
      <c r="J464" s="75" t="s">
        <v>4483</v>
      </c>
      <c r="K464" s="75" t="s">
        <v>3481</v>
      </c>
    </row>
    <row r="465" spans="1:11">
      <c r="A465" s="74" t="s">
        <v>428</v>
      </c>
      <c r="B465" s="75" t="s">
        <v>333</v>
      </c>
      <c r="C465" s="75" t="s">
        <v>3888</v>
      </c>
      <c r="D465" s="75" t="s">
        <v>3608</v>
      </c>
      <c r="E465" s="75" t="s">
        <v>4484</v>
      </c>
      <c r="F465" s="75" t="s">
        <v>3959</v>
      </c>
      <c r="G465" s="75" t="s">
        <v>4485</v>
      </c>
      <c r="H465" s="75" t="s">
        <v>4486</v>
      </c>
      <c r="I465" s="76"/>
      <c r="J465" s="75" t="s">
        <v>4487</v>
      </c>
      <c r="K465" s="75" t="s">
        <v>4488</v>
      </c>
    </row>
    <row r="466" spans="1:11">
      <c r="A466" s="74" t="s">
        <v>682</v>
      </c>
      <c r="B466" s="75" t="s">
        <v>333</v>
      </c>
      <c r="C466" s="75" t="s">
        <v>3888</v>
      </c>
      <c r="D466" s="75" t="s">
        <v>3608</v>
      </c>
      <c r="E466" s="75" t="s">
        <v>4489</v>
      </c>
      <c r="F466" s="75" t="s">
        <v>3914</v>
      </c>
      <c r="G466" s="75" t="s">
        <v>4490</v>
      </c>
      <c r="H466" s="75" t="s">
        <v>4491</v>
      </c>
      <c r="I466" s="76" t="s">
        <v>4492</v>
      </c>
      <c r="J466" s="75" t="s">
        <v>4493</v>
      </c>
      <c r="K466" s="75" t="s">
        <v>4494</v>
      </c>
    </row>
    <row r="467" spans="1:11">
      <c r="A467" s="74" t="s">
        <v>588</v>
      </c>
      <c r="B467" s="75" t="s">
        <v>333</v>
      </c>
      <c r="C467" s="75" t="s">
        <v>3888</v>
      </c>
      <c r="D467" s="75" t="s">
        <v>3608</v>
      </c>
      <c r="E467" s="75" t="s">
        <v>4495</v>
      </c>
      <c r="F467" s="75" t="s">
        <v>4283</v>
      </c>
      <c r="G467" s="75" t="s">
        <v>4496</v>
      </c>
      <c r="H467" s="75" t="s">
        <v>4497</v>
      </c>
      <c r="I467" s="75" t="s">
        <v>4498</v>
      </c>
      <c r="J467" s="75" t="s">
        <v>4499</v>
      </c>
      <c r="K467" s="75" t="s">
        <v>4500</v>
      </c>
    </row>
    <row r="468" spans="1:11">
      <c r="A468" s="74" t="s">
        <v>653</v>
      </c>
      <c r="B468" s="75" t="s">
        <v>333</v>
      </c>
      <c r="C468" s="75" t="s">
        <v>3888</v>
      </c>
      <c r="D468" s="75" t="s">
        <v>3608</v>
      </c>
      <c r="E468" s="75" t="s">
        <v>4501</v>
      </c>
      <c r="F468" s="75" t="s">
        <v>4121</v>
      </c>
      <c r="G468" s="75" t="s">
        <v>4502</v>
      </c>
      <c r="H468" s="75" t="s">
        <v>4503</v>
      </c>
      <c r="I468" s="75"/>
      <c r="J468" s="75" t="s">
        <v>4504</v>
      </c>
      <c r="K468" s="75" t="s">
        <v>4505</v>
      </c>
    </row>
    <row r="469" spans="1:11">
      <c r="A469" s="74" t="s">
        <v>563</v>
      </c>
      <c r="B469" s="75" t="s">
        <v>333</v>
      </c>
      <c r="C469" s="75" t="s">
        <v>3888</v>
      </c>
      <c r="D469" s="75" t="s">
        <v>3608</v>
      </c>
      <c r="E469" s="75" t="s">
        <v>4506</v>
      </c>
      <c r="F469" s="75" t="s">
        <v>4198</v>
      </c>
      <c r="G469" s="75" t="s">
        <v>4507</v>
      </c>
      <c r="H469" s="75" t="s">
        <v>4508</v>
      </c>
      <c r="I469" s="76" t="s">
        <v>4509</v>
      </c>
      <c r="J469" s="75" t="s">
        <v>4510</v>
      </c>
      <c r="K469" s="75" t="s">
        <v>4511</v>
      </c>
    </row>
    <row r="470" spans="1:11">
      <c r="A470" s="74" t="s">
        <v>565</v>
      </c>
      <c r="B470" s="75" t="s">
        <v>333</v>
      </c>
      <c r="C470" s="75" t="s">
        <v>3888</v>
      </c>
      <c r="D470" s="75" t="s">
        <v>3608</v>
      </c>
      <c r="E470" s="75" t="s">
        <v>4512</v>
      </c>
      <c r="F470" s="75" t="s">
        <v>3914</v>
      </c>
      <c r="G470" s="75" t="s">
        <v>4513</v>
      </c>
      <c r="H470" s="75" t="s">
        <v>4514</v>
      </c>
      <c r="I470" s="76"/>
      <c r="J470" s="75" t="s">
        <v>4515</v>
      </c>
      <c r="K470" s="75" t="s">
        <v>4516</v>
      </c>
    </row>
    <row r="471" spans="1:11">
      <c r="A471" s="74" t="s">
        <v>352</v>
      </c>
      <c r="B471" s="75" t="s">
        <v>333</v>
      </c>
      <c r="C471" s="75" t="s">
        <v>3888</v>
      </c>
      <c r="D471" s="75" t="s">
        <v>3608</v>
      </c>
      <c r="E471" s="75" t="s">
        <v>4517</v>
      </c>
      <c r="F471" s="75" t="s">
        <v>3903</v>
      </c>
      <c r="G471" s="75" t="s">
        <v>4518</v>
      </c>
      <c r="H471" s="75" t="s">
        <v>4519</v>
      </c>
      <c r="I471" s="76"/>
      <c r="J471" s="75" t="s">
        <v>4520</v>
      </c>
      <c r="K471" s="75" t="s">
        <v>4521</v>
      </c>
    </row>
    <row r="472" spans="1:11">
      <c r="A472" s="74" t="s">
        <v>630</v>
      </c>
      <c r="B472" s="75" t="s">
        <v>333</v>
      </c>
      <c r="C472" s="75" t="s">
        <v>3888</v>
      </c>
      <c r="D472" s="75" t="s">
        <v>3608</v>
      </c>
      <c r="E472" s="75" t="s">
        <v>4522</v>
      </c>
      <c r="F472" s="75" t="s">
        <v>3931</v>
      </c>
      <c r="G472" s="75" t="s">
        <v>4523</v>
      </c>
      <c r="H472" s="75" t="s">
        <v>4524</v>
      </c>
      <c r="I472" s="76" t="s">
        <v>4525</v>
      </c>
      <c r="J472" s="75" t="s">
        <v>4526</v>
      </c>
      <c r="K472" s="75" t="s">
        <v>4527</v>
      </c>
    </row>
    <row r="473" spans="1:11">
      <c r="A473" s="74" t="s">
        <v>542</v>
      </c>
      <c r="B473" s="75" t="s">
        <v>333</v>
      </c>
      <c r="C473" s="75" t="s">
        <v>4528</v>
      </c>
      <c r="D473" s="75" t="s">
        <v>3608</v>
      </c>
      <c r="E473" s="75" t="s">
        <v>4529</v>
      </c>
      <c r="F473" s="75" t="s">
        <v>4530</v>
      </c>
      <c r="G473" s="75" t="s">
        <v>4531</v>
      </c>
      <c r="H473" s="75" t="s">
        <v>4532</v>
      </c>
      <c r="I473" s="75" t="s">
        <v>4533</v>
      </c>
      <c r="J473" s="75" t="s">
        <v>4534</v>
      </c>
      <c r="K473" s="75" t="s">
        <v>4535</v>
      </c>
    </row>
    <row r="474" spans="1:11">
      <c r="A474" s="74" t="s">
        <v>521</v>
      </c>
      <c r="B474" s="75" t="s">
        <v>333</v>
      </c>
      <c r="C474" s="75" t="s">
        <v>4528</v>
      </c>
      <c r="D474" s="75" t="s">
        <v>3608</v>
      </c>
      <c r="E474" s="75" t="s">
        <v>4536</v>
      </c>
      <c r="F474" s="75" t="s">
        <v>4530</v>
      </c>
      <c r="G474" s="75" t="s">
        <v>4537</v>
      </c>
      <c r="H474" s="75" t="s">
        <v>4538</v>
      </c>
      <c r="I474" s="75" t="s">
        <v>4539</v>
      </c>
      <c r="J474" s="75" t="s">
        <v>4540</v>
      </c>
      <c r="K474" s="75" t="s">
        <v>4541</v>
      </c>
    </row>
    <row r="475" spans="1:11">
      <c r="A475" s="74" t="s">
        <v>687</v>
      </c>
      <c r="B475" s="75" t="s">
        <v>333</v>
      </c>
      <c r="C475" s="75" t="s">
        <v>4528</v>
      </c>
      <c r="D475" s="75" t="s">
        <v>3608</v>
      </c>
      <c r="E475" s="75" t="s">
        <v>4542</v>
      </c>
      <c r="F475" s="75" t="s">
        <v>4530</v>
      </c>
      <c r="G475" s="75" t="s">
        <v>4543</v>
      </c>
      <c r="H475" s="75" t="s">
        <v>4544</v>
      </c>
      <c r="I475" s="75" t="s">
        <v>4545</v>
      </c>
      <c r="J475" s="75" t="s">
        <v>4546</v>
      </c>
      <c r="K475" s="75" t="s">
        <v>4547</v>
      </c>
    </row>
    <row r="476" spans="1:11">
      <c r="A476" s="74" t="s">
        <v>408</v>
      </c>
      <c r="B476" s="75" t="s">
        <v>333</v>
      </c>
      <c r="C476" s="75" t="s">
        <v>4548</v>
      </c>
      <c r="D476" s="75" t="s">
        <v>3608</v>
      </c>
      <c r="E476" s="75" t="s">
        <v>4549</v>
      </c>
      <c r="F476" s="75" t="s">
        <v>4550</v>
      </c>
      <c r="G476" s="75" t="s">
        <v>4551</v>
      </c>
      <c r="H476" s="75" t="s">
        <v>4552</v>
      </c>
      <c r="I476" s="75" t="s">
        <v>4553</v>
      </c>
      <c r="J476" s="75" t="s">
        <v>4554</v>
      </c>
      <c r="K476" s="75" t="s">
        <v>4555</v>
      </c>
    </row>
    <row r="477" spans="1:11">
      <c r="A477" s="74" t="s">
        <v>345</v>
      </c>
      <c r="B477" s="75" t="s">
        <v>333</v>
      </c>
      <c r="C477" s="75" t="s">
        <v>4548</v>
      </c>
      <c r="D477" s="75" t="s">
        <v>3608</v>
      </c>
      <c r="E477" s="75" t="s">
        <v>4556</v>
      </c>
      <c r="F477" s="75" t="s">
        <v>4550</v>
      </c>
      <c r="G477" s="75" t="s">
        <v>4557</v>
      </c>
      <c r="H477" s="75" t="s">
        <v>4558</v>
      </c>
      <c r="I477" s="75" t="s">
        <v>4559</v>
      </c>
      <c r="J477" s="75" t="s">
        <v>4560</v>
      </c>
      <c r="K477" s="75" t="s">
        <v>4561</v>
      </c>
    </row>
    <row r="478" spans="1:11">
      <c r="A478" s="74" t="s">
        <v>389</v>
      </c>
      <c r="B478" s="75" t="s">
        <v>333</v>
      </c>
      <c r="C478" s="75" t="s">
        <v>4562</v>
      </c>
      <c r="D478" s="75" t="s">
        <v>3608</v>
      </c>
      <c r="E478" s="75" t="s">
        <v>4563</v>
      </c>
      <c r="F478" s="75" t="s">
        <v>4564</v>
      </c>
      <c r="G478" s="75" t="s">
        <v>4565</v>
      </c>
      <c r="H478" s="75" t="s">
        <v>4566</v>
      </c>
      <c r="I478" s="75" t="s">
        <v>4567</v>
      </c>
      <c r="J478" s="75" t="s">
        <v>4568</v>
      </c>
      <c r="K478" s="75" t="s">
        <v>4569</v>
      </c>
    </row>
    <row r="479" spans="1:11">
      <c r="A479" s="74" t="s">
        <v>529</v>
      </c>
      <c r="B479" s="75" t="s">
        <v>333</v>
      </c>
      <c r="C479" s="75" t="s">
        <v>4562</v>
      </c>
      <c r="D479" s="75" t="s">
        <v>3608</v>
      </c>
      <c r="E479" s="75" t="s">
        <v>4570</v>
      </c>
      <c r="F479" s="75" t="s">
        <v>4564</v>
      </c>
      <c r="G479" s="75" t="s">
        <v>4571</v>
      </c>
      <c r="H479" s="75" t="s">
        <v>4572</v>
      </c>
      <c r="I479" s="75" t="s">
        <v>4573</v>
      </c>
      <c r="J479" s="75" t="s">
        <v>4574</v>
      </c>
      <c r="K479" s="75" t="s">
        <v>4575</v>
      </c>
    </row>
    <row r="480" spans="1:11">
      <c r="A480" s="74" t="s">
        <v>614</v>
      </c>
      <c r="B480" s="75" t="s">
        <v>333</v>
      </c>
      <c r="C480" s="75" t="s">
        <v>4562</v>
      </c>
      <c r="D480" s="75" t="s">
        <v>3608</v>
      </c>
      <c r="E480" s="75" t="s">
        <v>4576</v>
      </c>
      <c r="F480" s="75" t="s">
        <v>4577</v>
      </c>
      <c r="G480" s="75" t="s">
        <v>4578</v>
      </c>
      <c r="H480" s="75" t="s">
        <v>4579</v>
      </c>
      <c r="I480" s="75" t="s">
        <v>4580</v>
      </c>
      <c r="J480" s="75" t="s">
        <v>4581</v>
      </c>
      <c r="K480" s="75" t="s">
        <v>4582</v>
      </c>
    </row>
    <row r="481" spans="1:11">
      <c r="A481" s="74" t="s">
        <v>593</v>
      </c>
      <c r="B481" s="75" t="s">
        <v>333</v>
      </c>
      <c r="C481" s="75" t="s">
        <v>4583</v>
      </c>
      <c r="D481" s="75" t="s">
        <v>3608</v>
      </c>
      <c r="E481" s="75" t="s">
        <v>4584</v>
      </c>
      <c r="F481" s="75" t="s">
        <v>4585</v>
      </c>
      <c r="G481" s="75" t="s">
        <v>4586</v>
      </c>
      <c r="H481" s="75" t="s">
        <v>4587</v>
      </c>
      <c r="I481" s="75" t="s">
        <v>4588</v>
      </c>
      <c r="J481" s="77" t="s">
        <v>4589</v>
      </c>
      <c r="K481" s="77"/>
    </row>
    <row r="482" spans="1:11">
      <c r="A482" s="74" t="s">
        <v>649</v>
      </c>
      <c r="B482" s="75" t="s">
        <v>333</v>
      </c>
      <c r="C482" s="75" t="s">
        <v>4583</v>
      </c>
      <c r="D482" s="75" t="s">
        <v>3608</v>
      </c>
      <c r="E482" s="75" t="s">
        <v>4590</v>
      </c>
      <c r="F482" s="75" t="s">
        <v>4591</v>
      </c>
      <c r="G482" s="75" t="s">
        <v>4592</v>
      </c>
      <c r="H482" s="75" t="s">
        <v>4593</v>
      </c>
      <c r="I482" s="75" t="s">
        <v>4594</v>
      </c>
      <c r="J482" s="77" t="s">
        <v>4595</v>
      </c>
      <c r="K482" s="77"/>
    </row>
    <row r="483" spans="1:11">
      <c r="A483" s="74" t="s">
        <v>4596</v>
      </c>
      <c r="B483" s="75" t="s">
        <v>333</v>
      </c>
      <c r="C483" s="75" t="s">
        <v>4597</v>
      </c>
      <c r="D483" s="75" t="s">
        <v>3608</v>
      </c>
      <c r="E483" s="75" t="s">
        <v>4598</v>
      </c>
      <c r="F483" s="75" t="s">
        <v>4599</v>
      </c>
      <c r="G483" s="75" t="s">
        <v>4600</v>
      </c>
      <c r="H483" s="75" t="s">
        <v>4601</v>
      </c>
      <c r="I483" s="75" t="s">
        <v>4602</v>
      </c>
      <c r="J483" s="77" t="s">
        <v>4603</v>
      </c>
      <c r="K483" s="77"/>
    </row>
    <row r="484" spans="1:11">
      <c r="A484" s="74" t="s">
        <v>485</v>
      </c>
      <c r="B484" s="75" t="s">
        <v>333</v>
      </c>
      <c r="C484" s="75" t="s">
        <v>4597</v>
      </c>
      <c r="D484" s="75" t="s">
        <v>3608</v>
      </c>
      <c r="E484" s="75" t="s">
        <v>4604</v>
      </c>
      <c r="F484" s="75" t="s">
        <v>4599</v>
      </c>
      <c r="G484" s="75" t="s">
        <v>4605</v>
      </c>
      <c r="H484" s="75" t="s">
        <v>4606</v>
      </c>
      <c r="I484" s="75" t="s">
        <v>4607</v>
      </c>
      <c r="J484" s="77" t="s">
        <v>4608</v>
      </c>
      <c r="K484" s="77"/>
    </row>
    <row r="485" spans="1:11">
      <c r="A485" s="74" t="s">
        <v>502</v>
      </c>
      <c r="B485" s="75" t="s">
        <v>333</v>
      </c>
      <c r="C485" s="75" t="s">
        <v>4597</v>
      </c>
      <c r="D485" s="75" t="s">
        <v>3608</v>
      </c>
      <c r="E485" s="75" t="s">
        <v>4609</v>
      </c>
      <c r="F485" s="75" t="s">
        <v>4599</v>
      </c>
      <c r="G485" s="75" t="s">
        <v>4610</v>
      </c>
      <c r="H485" s="75" t="s">
        <v>4611</v>
      </c>
      <c r="I485" s="75" t="s">
        <v>4612</v>
      </c>
      <c r="J485" s="77" t="s">
        <v>4613</v>
      </c>
      <c r="K485" s="77"/>
    </row>
    <row r="486" spans="1:11">
      <c r="A486" s="74" t="s">
        <v>661</v>
      </c>
      <c r="B486" s="75" t="s">
        <v>333</v>
      </c>
      <c r="C486" s="75" t="s">
        <v>4597</v>
      </c>
      <c r="D486" s="75" t="s">
        <v>3608</v>
      </c>
      <c r="E486" s="75" t="s">
        <v>4614</v>
      </c>
      <c r="F486" s="75" t="s">
        <v>4599</v>
      </c>
      <c r="G486" s="75" t="s">
        <v>4615</v>
      </c>
      <c r="H486" s="75" t="s">
        <v>4616</v>
      </c>
      <c r="I486" s="75" t="s">
        <v>4617</v>
      </c>
      <c r="J486" s="77" t="s">
        <v>4618</v>
      </c>
      <c r="K486" s="77"/>
    </row>
    <row r="487" spans="1:11">
      <c r="A487" s="74" t="s">
        <v>443</v>
      </c>
      <c r="B487" s="75" t="s">
        <v>333</v>
      </c>
      <c r="C487" s="75" t="s">
        <v>4597</v>
      </c>
      <c r="D487" s="75" t="s">
        <v>3608</v>
      </c>
      <c r="E487" s="75" t="s">
        <v>4619</v>
      </c>
      <c r="F487" s="75" t="s">
        <v>4599</v>
      </c>
      <c r="G487" s="75" t="s">
        <v>4620</v>
      </c>
      <c r="H487" s="75" t="s">
        <v>4621</v>
      </c>
      <c r="I487" s="75" t="s">
        <v>4622</v>
      </c>
      <c r="J487" s="77" t="s">
        <v>4623</v>
      </c>
      <c r="K487" s="77"/>
    </row>
    <row r="488" spans="1:11">
      <c r="A488" s="74" t="s">
        <v>346</v>
      </c>
      <c r="B488" s="75" t="s">
        <v>333</v>
      </c>
      <c r="C488" s="75" t="s">
        <v>4624</v>
      </c>
      <c r="D488" s="75" t="s">
        <v>3608</v>
      </c>
      <c r="E488" s="75" t="s">
        <v>4625</v>
      </c>
      <c r="F488" s="75" t="s">
        <v>4626</v>
      </c>
      <c r="G488" s="75" t="s">
        <v>4627</v>
      </c>
      <c r="H488" s="75" t="s">
        <v>4628</v>
      </c>
      <c r="I488" s="75" t="s">
        <v>4629</v>
      </c>
      <c r="J488" s="77" t="s">
        <v>4630</v>
      </c>
      <c r="K488" s="77"/>
    </row>
    <row r="489" spans="1:11">
      <c r="A489" s="74" t="s">
        <v>570</v>
      </c>
      <c r="B489" s="75" t="s">
        <v>333</v>
      </c>
      <c r="C489" s="75" t="s">
        <v>4631</v>
      </c>
      <c r="D489" s="75" t="s">
        <v>3608</v>
      </c>
      <c r="E489" s="75" t="s">
        <v>4632</v>
      </c>
      <c r="F489" s="75" t="s">
        <v>4633</v>
      </c>
      <c r="G489" s="75" t="s">
        <v>4634</v>
      </c>
      <c r="H489" s="75" t="s">
        <v>4635</v>
      </c>
      <c r="I489" s="75" t="s">
        <v>4636</v>
      </c>
      <c r="J489" s="77" t="s">
        <v>4637</v>
      </c>
      <c r="K489" s="77"/>
    </row>
    <row r="490" spans="1:11">
      <c r="A490" s="74" t="s">
        <v>470</v>
      </c>
      <c r="B490" s="75" t="s">
        <v>333</v>
      </c>
      <c r="C490" s="75" t="s">
        <v>4631</v>
      </c>
      <c r="D490" s="75" t="s">
        <v>3608</v>
      </c>
      <c r="E490" s="75" t="s">
        <v>4638</v>
      </c>
      <c r="F490" s="75" t="s">
        <v>4639</v>
      </c>
      <c r="G490" s="75" t="s">
        <v>4640</v>
      </c>
      <c r="H490" s="75" t="s">
        <v>4641</v>
      </c>
      <c r="I490" s="75" t="s">
        <v>4642</v>
      </c>
      <c r="J490" s="77" t="s">
        <v>4643</v>
      </c>
      <c r="K490" s="77"/>
    </row>
    <row r="491" spans="1:11">
      <c r="A491" s="74" t="s">
        <v>416</v>
      </c>
      <c r="B491" s="75" t="s">
        <v>333</v>
      </c>
      <c r="C491" s="75" t="s">
        <v>4631</v>
      </c>
      <c r="D491" s="75" t="s">
        <v>3608</v>
      </c>
      <c r="E491" s="75" t="s">
        <v>4644</v>
      </c>
      <c r="F491" s="75" t="s">
        <v>4639</v>
      </c>
      <c r="G491" s="75" t="s">
        <v>4645</v>
      </c>
      <c r="H491" s="75" t="s">
        <v>4646</v>
      </c>
      <c r="I491" s="75" t="s">
        <v>4647</v>
      </c>
      <c r="J491" s="77" t="s">
        <v>4648</v>
      </c>
      <c r="K491" s="77"/>
    </row>
    <row r="492" spans="1:11">
      <c r="A492" s="74" t="s">
        <v>556</v>
      </c>
      <c r="B492" s="75" t="s">
        <v>333</v>
      </c>
      <c r="C492" s="75" t="s">
        <v>4631</v>
      </c>
      <c r="D492" s="75" t="s">
        <v>3608</v>
      </c>
      <c r="E492" s="75" t="s">
        <v>4649</v>
      </c>
      <c r="F492" s="75" t="s">
        <v>4639</v>
      </c>
      <c r="G492" s="75" t="s">
        <v>4650</v>
      </c>
      <c r="H492" s="75" t="s">
        <v>4651</v>
      </c>
      <c r="I492" s="75" t="s">
        <v>4652</v>
      </c>
      <c r="J492" s="77" t="s">
        <v>4653</v>
      </c>
      <c r="K492" s="77"/>
    </row>
    <row r="493" spans="1:11">
      <c r="A493" s="74" t="s">
        <v>372</v>
      </c>
      <c r="B493" s="75" t="s">
        <v>333</v>
      </c>
      <c r="C493" s="75" t="s">
        <v>4631</v>
      </c>
      <c r="D493" s="75" t="s">
        <v>3608</v>
      </c>
      <c r="E493" s="75" t="s">
        <v>4654</v>
      </c>
      <c r="F493" s="75" t="s">
        <v>4633</v>
      </c>
      <c r="G493" s="75" t="s">
        <v>4655</v>
      </c>
      <c r="H493" s="75" t="s">
        <v>4656</v>
      </c>
      <c r="I493" s="75" t="s">
        <v>4657</v>
      </c>
      <c r="J493" s="77" t="s">
        <v>4658</v>
      </c>
      <c r="K493" s="77"/>
    </row>
    <row r="494" spans="1:11">
      <c r="A494" s="74" t="s">
        <v>622</v>
      </c>
      <c r="B494" s="75" t="s">
        <v>333</v>
      </c>
      <c r="C494" s="75" t="s">
        <v>4631</v>
      </c>
      <c r="D494" s="75" t="s">
        <v>3608</v>
      </c>
      <c r="E494" s="75" t="s">
        <v>4659</v>
      </c>
      <c r="F494" s="75" t="s">
        <v>4660</v>
      </c>
      <c r="G494" s="75" t="s">
        <v>4661</v>
      </c>
      <c r="H494" s="75" t="s">
        <v>4662</v>
      </c>
      <c r="I494" s="75" t="s">
        <v>4663</v>
      </c>
      <c r="J494" s="77" t="s">
        <v>4664</v>
      </c>
      <c r="K494" s="77"/>
    </row>
    <row r="495" spans="1:11">
      <c r="A495" s="74" t="s">
        <v>595</v>
      </c>
      <c r="B495" s="75" t="s">
        <v>333</v>
      </c>
      <c r="C495" s="75" t="s">
        <v>4631</v>
      </c>
      <c r="D495" s="75" t="s">
        <v>3608</v>
      </c>
      <c r="E495" s="75" t="s">
        <v>4665</v>
      </c>
      <c r="F495" s="75" t="s">
        <v>4660</v>
      </c>
      <c r="G495" s="75" t="s">
        <v>4666</v>
      </c>
      <c r="H495" s="75" t="s">
        <v>4667</v>
      </c>
      <c r="I495" s="75" t="s">
        <v>4668</v>
      </c>
      <c r="J495" s="77" t="s">
        <v>4669</v>
      </c>
      <c r="K495" s="77"/>
    </row>
    <row r="496" spans="1:11">
      <c r="A496" s="74" t="s">
        <v>418</v>
      </c>
      <c r="B496" s="75" t="s">
        <v>333</v>
      </c>
      <c r="C496" s="75" t="s">
        <v>4631</v>
      </c>
      <c r="D496" s="75" t="s">
        <v>3608</v>
      </c>
      <c r="E496" s="75" t="s">
        <v>4670</v>
      </c>
      <c r="F496" s="75" t="s">
        <v>4660</v>
      </c>
      <c r="G496" s="75" t="s">
        <v>4671</v>
      </c>
      <c r="H496" s="75" t="s">
        <v>4672</v>
      </c>
      <c r="I496" s="75" t="s">
        <v>4673</v>
      </c>
      <c r="J496" s="77" t="s">
        <v>4674</v>
      </c>
      <c r="K496" s="77"/>
    </row>
    <row r="497" spans="1:11">
      <c r="A497" s="74" t="s">
        <v>486</v>
      </c>
      <c r="B497" s="75" t="s">
        <v>333</v>
      </c>
      <c r="C497" s="75" t="s">
        <v>4631</v>
      </c>
      <c r="D497" s="75" t="s">
        <v>3608</v>
      </c>
      <c r="E497" s="75" t="s">
        <v>4675</v>
      </c>
      <c r="F497" s="75" t="s">
        <v>4639</v>
      </c>
      <c r="G497" s="75" t="s">
        <v>4676</v>
      </c>
      <c r="H497" s="75" t="s">
        <v>4677</v>
      </c>
      <c r="I497" s="75" t="s">
        <v>4678</v>
      </c>
      <c r="J497" s="77" t="s">
        <v>4679</v>
      </c>
      <c r="K497" s="77"/>
    </row>
    <row r="498" spans="1:11">
      <c r="A498" s="74" t="s">
        <v>541</v>
      </c>
      <c r="B498" s="75" t="s">
        <v>333</v>
      </c>
      <c r="C498" s="75" t="s">
        <v>4631</v>
      </c>
      <c r="D498" s="75" t="s">
        <v>3608</v>
      </c>
      <c r="E498" s="75" t="s">
        <v>4680</v>
      </c>
      <c r="F498" s="75" t="s">
        <v>4639</v>
      </c>
      <c r="G498" s="75" t="s">
        <v>4681</v>
      </c>
      <c r="H498" s="75" t="s">
        <v>4682</v>
      </c>
      <c r="I498" s="75" t="s">
        <v>4683</v>
      </c>
      <c r="J498" s="77" t="s">
        <v>4684</v>
      </c>
      <c r="K498" s="77"/>
    </row>
    <row r="499" spans="1:11">
      <c r="A499" s="74" t="s">
        <v>406</v>
      </c>
      <c r="B499" s="75" t="s">
        <v>333</v>
      </c>
      <c r="C499" s="75" t="s">
        <v>4631</v>
      </c>
      <c r="D499" s="75" t="s">
        <v>3608</v>
      </c>
      <c r="E499" s="75" t="s">
        <v>4685</v>
      </c>
      <c r="F499" s="75" t="s">
        <v>4633</v>
      </c>
      <c r="G499" s="75" t="s">
        <v>4686</v>
      </c>
      <c r="H499" s="75" t="s">
        <v>4687</v>
      </c>
      <c r="I499" s="75" t="s">
        <v>4688</v>
      </c>
      <c r="J499" s="77" t="s">
        <v>4689</v>
      </c>
      <c r="K499" s="77"/>
    </row>
    <row r="500" spans="1:11">
      <c r="A500" s="74" t="s">
        <v>621</v>
      </c>
      <c r="B500" s="75" t="s">
        <v>333</v>
      </c>
      <c r="C500" s="75" t="s">
        <v>4690</v>
      </c>
      <c r="D500" s="75" t="s">
        <v>3608</v>
      </c>
      <c r="E500" s="75" t="s">
        <v>4691</v>
      </c>
      <c r="F500" s="75" t="s">
        <v>4692</v>
      </c>
      <c r="G500" s="75" t="s">
        <v>4693</v>
      </c>
      <c r="H500" s="75" t="s">
        <v>4694</v>
      </c>
      <c r="I500" s="75" t="s">
        <v>4695</v>
      </c>
      <c r="J500" s="77" t="s">
        <v>4696</v>
      </c>
      <c r="K500" s="77"/>
    </row>
    <row r="501" spans="1:11">
      <c r="A501" s="74" t="s">
        <v>373</v>
      </c>
      <c r="B501" s="75" t="s">
        <v>333</v>
      </c>
      <c r="C501" s="75" t="s">
        <v>4690</v>
      </c>
      <c r="D501" s="75" t="s">
        <v>3608</v>
      </c>
      <c r="E501" s="75" t="s">
        <v>4697</v>
      </c>
      <c r="F501" s="75" t="s">
        <v>4692</v>
      </c>
      <c r="G501" s="75" t="s">
        <v>4698</v>
      </c>
      <c r="H501" s="75" t="s">
        <v>4699</v>
      </c>
      <c r="I501" s="75" t="s">
        <v>4700</v>
      </c>
      <c r="J501" s="77" t="s">
        <v>4701</v>
      </c>
      <c r="K501" s="77"/>
    </row>
    <row r="502" spans="1:11">
      <c r="A502" s="74" t="s">
        <v>552</v>
      </c>
      <c r="B502" s="75" t="s">
        <v>333</v>
      </c>
      <c r="C502" s="75" t="s">
        <v>4690</v>
      </c>
      <c r="D502" s="75" t="s">
        <v>3608</v>
      </c>
      <c r="E502" s="75" t="s">
        <v>4702</v>
      </c>
      <c r="F502" s="75" t="s">
        <v>4692</v>
      </c>
      <c r="G502" s="75" t="s">
        <v>4703</v>
      </c>
      <c r="H502" s="75" t="s">
        <v>4704</v>
      </c>
      <c r="I502" s="75" t="s">
        <v>4705</v>
      </c>
      <c r="J502" s="77" t="s">
        <v>4706</v>
      </c>
      <c r="K502" s="77"/>
    </row>
    <row r="503" spans="1:11">
      <c r="A503" s="74" t="s">
        <v>526</v>
      </c>
      <c r="B503" s="75" t="s">
        <v>333</v>
      </c>
      <c r="C503" s="75" t="s">
        <v>4707</v>
      </c>
      <c r="D503" s="75" t="s">
        <v>3608</v>
      </c>
      <c r="E503" s="75" t="s">
        <v>4708</v>
      </c>
      <c r="F503" s="75" t="s">
        <v>4709</v>
      </c>
      <c r="G503" s="75" t="s">
        <v>4710</v>
      </c>
      <c r="H503" s="75" t="s">
        <v>4711</v>
      </c>
      <c r="I503" s="75" t="s">
        <v>4712</v>
      </c>
      <c r="J503" s="77" t="s">
        <v>4713</v>
      </c>
      <c r="K503" s="77"/>
    </row>
    <row r="504" spans="1:11">
      <c r="A504" s="74" t="s">
        <v>434</v>
      </c>
      <c r="B504" s="75" t="s">
        <v>333</v>
      </c>
      <c r="C504" s="75" t="s">
        <v>4707</v>
      </c>
      <c r="D504" s="75" t="s">
        <v>3608</v>
      </c>
      <c r="E504" s="75" t="s">
        <v>4714</v>
      </c>
      <c r="F504" s="75" t="s">
        <v>4709</v>
      </c>
      <c r="G504" s="75" t="s">
        <v>4715</v>
      </c>
      <c r="H504" s="75" t="s">
        <v>4716</v>
      </c>
      <c r="I504" s="75" t="s">
        <v>4717</v>
      </c>
      <c r="J504" s="77" t="s">
        <v>4718</v>
      </c>
      <c r="K504" s="77"/>
    </row>
    <row r="505" spans="1:11">
      <c r="A505" s="74" t="s">
        <v>562</v>
      </c>
      <c r="B505" s="75" t="s">
        <v>333</v>
      </c>
      <c r="C505" s="75" t="s">
        <v>4707</v>
      </c>
      <c r="D505" s="75" t="s">
        <v>3608</v>
      </c>
      <c r="E505" s="75" t="s">
        <v>4719</v>
      </c>
      <c r="F505" s="75" t="s">
        <v>4709</v>
      </c>
      <c r="G505" s="75" t="s">
        <v>4720</v>
      </c>
      <c r="H505" s="75" t="s">
        <v>4721</v>
      </c>
      <c r="I505" s="75" t="s">
        <v>4722</v>
      </c>
      <c r="J505" s="77" t="s">
        <v>4723</v>
      </c>
      <c r="K505" s="77"/>
    </row>
    <row r="506" spans="1:11">
      <c r="A506" s="74" t="s">
        <v>388</v>
      </c>
      <c r="B506" s="75" t="s">
        <v>333</v>
      </c>
      <c r="C506" s="75" t="s">
        <v>4707</v>
      </c>
      <c r="D506" s="75" t="s">
        <v>3608</v>
      </c>
      <c r="E506" s="75" t="s">
        <v>4724</v>
      </c>
      <c r="F506" s="75" t="s">
        <v>4709</v>
      </c>
      <c r="G506" s="75" t="s">
        <v>4725</v>
      </c>
      <c r="H506" s="75" t="s">
        <v>4726</v>
      </c>
      <c r="I506" s="75" t="s">
        <v>4727</v>
      </c>
      <c r="J506" s="77" t="s">
        <v>4728</v>
      </c>
      <c r="K506" s="77"/>
    </row>
    <row r="507" spans="1:11">
      <c r="A507" s="74" t="s">
        <v>531</v>
      </c>
      <c r="B507" s="75" t="s">
        <v>333</v>
      </c>
      <c r="C507" s="75" t="s">
        <v>4707</v>
      </c>
      <c r="D507" s="75" t="s">
        <v>3608</v>
      </c>
      <c r="E507" s="75" t="s">
        <v>4729</v>
      </c>
      <c r="F507" s="75" t="s">
        <v>4709</v>
      </c>
      <c r="G507" s="75" t="s">
        <v>4730</v>
      </c>
      <c r="H507" s="75" t="s">
        <v>4731</v>
      </c>
      <c r="I507" s="75" t="s">
        <v>4732</v>
      </c>
      <c r="J507" s="77" t="s">
        <v>4733</v>
      </c>
      <c r="K507" s="77"/>
    </row>
    <row r="508" spans="1:11">
      <c r="A508" s="74" t="s">
        <v>525</v>
      </c>
      <c r="B508" s="75" t="s">
        <v>333</v>
      </c>
      <c r="C508" s="75" t="s">
        <v>4734</v>
      </c>
      <c r="D508" s="75" t="s">
        <v>3608</v>
      </c>
      <c r="E508" s="75" t="s">
        <v>4735</v>
      </c>
      <c r="F508" s="75" t="s">
        <v>4040</v>
      </c>
      <c r="G508" s="75" t="s">
        <v>4736</v>
      </c>
      <c r="H508" s="75" t="s">
        <v>4737</v>
      </c>
      <c r="I508" s="75" t="s">
        <v>4738</v>
      </c>
      <c r="J508" s="77" t="s">
        <v>4739</v>
      </c>
      <c r="K508" s="77"/>
    </row>
    <row r="509" spans="1:11">
      <c r="A509" s="74" t="s">
        <v>599</v>
      </c>
      <c r="B509" s="75" t="s">
        <v>333</v>
      </c>
      <c r="C509" s="75" t="s">
        <v>4734</v>
      </c>
      <c r="D509" s="75" t="s">
        <v>3608</v>
      </c>
      <c r="E509" s="75" t="s">
        <v>4740</v>
      </c>
      <c r="F509" s="75" t="s">
        <v>4040</v>
      </c>
      <c r="G509" s="75" t="s">
        <v>4741</v>
      </c>
      <c r="H509" s="75" t="s">
        <v>4742</v>
      </c>
      <c r="I509" s="75" t="s">
        <v>4743</v>
      </c>
      <c r="J509" s="77" t="s">
        <v>4744</v>
      </c>
      <c r="K509" s="77"/>
    </row>
    <row r="510" spans="1:11">
      <c r="A510" s="74" t="s">
        <v>667</v>
      </c>
      <c r="B510" s="75" t="s">
        <v>333</v>
      </c>
      <c r="C510" s="75" t="s">
        <v>4745</v>
      </c>
      <c r="D510" s="75" t="s">
        <v>3608</v>
      </c>
      <c r="E510" s="75" t="s">
        <v>4746</v>
      </c>
      <c r="F510" s="75" t="s">
        <v>4747</v>
      </c>
      <c r="G510" s="75" t="s">
        <v>4748</v>
      </c>
      <c r="H510" s="75" t="s">
        <v>4749</v>
      </c>
      <c r="I510" s="75" t="s">
        <v>4750</v>
      </c>
      <c r="J510" s="77" t="s">
        <v>4751</v>
      </c>
      <c r="K510" s="77"/>
    </row>
    <row r="511" spans="1:11">
      <c r="A511" s="74" t="s">
        <v>575</v>
      </c>
      <c r="B511" s="75" t="s">
        <v>333</v>
      </c>
      <c r="C511" s="75" t="s">
        <v>4745</v>
      </c>
      <c r="D511" s="75" t="s">
        <v>3608</v>
      </c>
      <c r="E511" s="75" t="s">
        <v>4752</v>
      </c>
      <c r="F511" s="75" t="s">
        <v>4747</v>
      </c>
      <c r="G511" s="75" t="s">
        <v>4753</v>
      </c>
      <c r="H511" s="75" t="s">
        <v>4754</v>
      </c>
      <c r="I511" s="75" t="s">
        <v>4755</v>
      </c>
      <c r="J511" s="77" t="s">
        <v>4756</v>
      </c>
      <c r="K511" s="77"/>
    </row>
    <row r="512" spans="1:11">
      <c r="A512" s="74" t="s">
        <v>571</v>
      </c>
      <c r="B512" s="75" t="s">
        <v>333</v>
      </c>
      <c r="C512" s="75" t="s">
        <v>4757</v>
      </c>
      <c r="D512" s="75" t="s">
        <v>3608</v>
      </c>
      <c r="E512" s="75" t="s">
        <v>4758</v>
      </c>
      <c r="F512" s="75" t="s">
        <v>4759</v>
      </c>
      <c r="G512" s="75" t="s">
        <v>4760</v>
      </c>
      <c r="H512" s="75" t="s">
        <v>4761</v>
      </c>
      <c r="I512" s="75" t="s">
        <v>4762</v>
      </c>
      <c r="J512" s="77" t="s">
        <v>4763</v>
      </c>
      <c r="K512" s="77"/>
    </row>
    <row r="513" spans="1:11">
      <c r="A513" s="74" t="s">
        <v>528</v>
      </c>
      <c r="B513" s="75" t="s">
        <v>333</v>
      </c>
      <c r="C513" s="75" t="s">
        <v>4764</v>
      </c>
      <c r="D513" s="75" t="s">
        <v>3608</v>
      </c>
      <c r="E513" s="75" t="s">
        <v>4765</v>
      </c>
      <c r="F513" s="75" t="s">
        <v>4766</v>
      </c>
      <c r="G513" s="75" t="s">
        <v>4767</v>
      </c>
      <c r="H513" s="75" t="s">
        <v>4768</v>
      </c>
      <c r="I513" s="75" t="s">
        <v>4769</v>
      </c>
      <c r="J513" s="77" t="s">
        <v>4770</v>
      </c>
      <c r="K513" s="77"/>
    </row>
    <row r="514" spans="1:11">
      <c r="A514" s="74" t="s">
        <v>4771</v>
      </c>
      <c r="B514" s="75" t="s">
        <v>333</v>
      </c>
      <c r="C514" s="75" t="s">
        <v>4764</v>
      </c>
      <c r="D514" s="75" t="s">
        <v>3608</v>
      </c>
      <c r="E514" s="75" t="s">
        <v>4772</v>
      </c>
      <c r="F514" s="75" t="s">
        <v>4766</v>
      </c>
      <c r="G514" s="75" t="s">
        <v>4773</v>
      </c>
      <c r="H514" s="75" t="s">
        <v>4774</v>
      </c>
      <c r="I514" s="75" t="s">
        <v>4775</v>
      </c>
      <c r="J514" s="77" t="s">
        <v>4776</v>
      </c>
      <c r="K514" s="77"/>
    </row>
    <row r="515" spans="1:11">
      <c r="A515" s="74" t="s">
        <v>4777</v>
      </c>
      <c r="B515" s="75" t="s">
        <v>333</v>
      </c>
      <c r="C515" s="75" t="s">
        <v>4778</v>
      </c>
      <c r="D515" s="75" t="s">
        <v>3608</v>
      </c>
      <c r="E515" s="75" t="s">
        <v>4779</v>
      </c>
      <c r="F515" s="75" t="s">
        <v>4780</v>
      </c>
      <c r="G515" s="75" t="s">
        <v>4781</v>
      </c>
      <c r="H515" s="75" t="s">
        <v>4782</v>
      </c>
      <c r="I515" s="75" t="s">
        <v>4783</v>
      </c>
      <c r="J515" s="77" t="s">
        <v>4784</v>
      </c>
      <c r="K515" s="77"/>
    </row>
    <row r="516" spans="1:11">
      <c r="A516" s="74" t="s">
        <v>431</v>
      </c>
      <c r="B516" s="75" t="s">
        <v>333</v>
      </c>
      <c r="C516" s="75" t="s">
        <v>4778</v>
      </c>
      <c r="D516" s="75" t="s">
        <v>3608</v>
      </c>
      <c r="E516" s="75" t="s">
        <v>4785</v>
      </c>
      <c r="F516" s="75" t="s">
        <v>4780</v>
      </c>
      <c r="G516" s="75" t="s">
        <v>4786</v>
      </c>
      <c r="H516" s="75" t="s">
        <v>4787</v>
      </c>
      <c r="I516" s="75" t="s">
        <v>4788</v>
      </c>
      <c r="J516" s="77" t="s">
        <v>4789</v>
      </c>
      <c r="K516" s="77"/>
    </row>
    <row r="517" spans="1:11">
      <c r="A517" s="74" t="s">
        <v>4790</v>
      </c>
      <c r="B517" s="75" t="s">
        <v>333</v>
      </c>
      <c r="C517" s="75" t="s">
        <v>4791</v>
      </c>
      <c r="D517" s="75" t="s">
        <v>3608</v>
      </c>
      <c r="E517" s="75" t="s">
        <v>4792</v>
      </c>
      <c r="F517" s="75" t="s">
        <v>3803</v>
      </c>
      <c r="G517" s="75" t="s">
        <v>4793</v>
      </c>
      <c r="H517" s="75" t="s">
        <v>4794</v>
      </c>
      <c r="I517" s="75" t="s">
        <v>4795</v>
      </c>
      <c r="J517" s="77" t="s">
        <v>4796</v>
      </c>
      <c r="K517" s="77"/>
    </row>
    <row r="518" spans="1:11">
      <c r="A518" s="74" t="s">
        <v>623</v>
      </c>
      <c r="B518" s="75" t="s">
        <v>333</v>
      </c>
      <c r="C518" s="75" t="s">
        <v>4791</v>
      </c>
      <c r="D518" s="75" t="s">
        <v>3608</v>
      </c>
      <c r="E518" s="75" t="s">
        <v>4797</v>
      </c>
      <c r="F518" s="75" t="s">
        <v>3803</v>
      </c>
      <c r="G518" s="75" t="s">
        <v>4798</v>
      </c>
      <c r="H518" s="75" t="s">
        <v>4799</v>
      </c>
      <c r="I518" s="75" t="s">
        <v>4800</v>
      </c>
      <c r="J518" s="77" t="s">
        <v>4801</v>
      </c>
      <c r="K518" s="77"/>
    </row>
    <row r="519" spans="1:11">
      <c r="A519" s="74" t="s">
        <v>378</v>
      </c>
      <c r="B519" s="75" t="s">
        <v>333</v>
      </c>
      <c r="C519" s="75" t="s">
        <v>4791</v>
      </c>
      <c r="D519" s="75" t="s">
        <v>3608</v>
      </c>
      <c r="E519" s="75" t="s">
        <v>4802</v>
      </c>
      <c r="F519" s="75" t="s">
        <v>3803</v>
      </c>
      <c r="G519" s="75" t="s">
        <v>4803</v>
      </c>
      <c r="H519" s="75" t="s">
        <v>4804</v>
      </c>
      <c r="I519" s="75" t="s">
        <v>4805</v>
      </c>
      <c r="J519" s="77" t="s">
        <v>4806</v>
      </c>
      <c r="K519" s="77"/>
    </row>
    <row r="520" spans="1:11">
      <c r="A520" s="74" t="s">
        <v>582</v>
      </c>
      <c r="B520" s="75" t="s">
        <v>333</v>
      </c>
      <c r="C520" s="75" t="s">
        <v>4791</v>
      </c>
      <c r="D520" s="75" t="s">
        <v>3608</v>
      </c>
      <c r="E520" s="75" t="s">
        <v>4807</v>
      </c>
      <c r="F520" s="75" t="s">
        <v>3803</v>
      </c>
      <c r="G520" s="75" t="s">
        <v>4808</v>
      </c>
      <c r="H520" s="75" t="s">
        <v>4809</v>
      </c>
      <c r="I520" s="75" t="s">
        <v>4810</v>
      </c>
      <c r="J520" s="77" t="s">
        <v>4811</v>
      </c>
      <c r="K520" s="77"/>
    </row>
    <row r="521" spans="1:11">
      <c r="A521" s="74" t="s">
        <v>656</v>
      </c>
      <c r="B521" s="75" t="s">
        <v>333</v>
      </c>
      <c r="C521" s="75" t="s">
        <v>4791</v>
      </c>
      <c r="D521" s="75" t="s">
        <v>3608</v>
      </c>
      <c r="E521" s="75" t="s">
        <v>4812</v>
      </c>
      <c r="F521" s="75" t="s">
        <v>3803</v>
      </c>
      <c r="G521" s="75" t="s">
        <v>4813</v>
      </c>
      <c r="H521" s="75" t="s">
        <v>4814</v>
      </c>
      <c r="I521" s="75" t="s">
        <v>4815</v>
      </c>
      <c r="J521" s="77" t="s">
        <v>4816</v>
      </c>
      <c r="K521" s="77"/>
    </row>
    <row r="522" spans="1:11">
      <c r="A522" s="74" t="s">
        <v>445</v>
      </c>
      <c r="B522" s="75" t="s">
        <v>333</v>
      </c>
      <c r="C522" s="75" t="s">
        <v>4791</v>
      </c>
      <c r="D522" s="75" t="s">
        <v>3608</v>
      </c>
      <c r="E522" s="75" t="s">
        <v>4817</v>
      </c>
      <c r="F522" s="75" t="s">
        <v>3803</v>
      </c>
      <c r="G522" s="75" t="s">
        <v>4818</v>
      </c>
      <c r="H522" s="75" t="s">
        <v>4819</v>
      </c>
      <c r="I522" s="75" t="s">
        <v>4820</v>
      </c>
      <c r="J522" s="77" t="s">
        <v>4821</v>
      </c>
      <c r="K522" s="77"/>
    </row>
    <row r="523" spans="1:11">
      <c r="A523" s="74" t="s">
        <v>579</v>
      </c>
      <c r="B523" s="75" t="s">
        <v>333</v>
      </c>
      <c r="C523" s="75" t="s">
        <v>4822</v>
      </c>
      <c r="D523" s="75" t="s">
        <v>3608</v>
      </c>
      <c r="E523" s="75" t="s">
        <v>4823</v>
      </c>
      <c r="F523" s="75" t="s">
        <v>4824</v>
      </c>
      <c r="G523" s="75" t="s">
        <v>4825</v>
      </c>
      <c r="H523" s="75" t="s">
        <v>4826</v>
      </c>
      <c r="I523" s="75" t="s">
        <v>4827</v>
      </c>
      <c r="J523" s="77" t="s">
        <v>4828</v>
      </c>
      <c r="K523" s="77"/>
    </row>
    <row r="524" spans="1:11">
      <c r="A524" s="74" t="s">
        <v>628</v>
      </c>
      <c r="B524" s="75" t="s">
        <v>333</v>
      </c>
      <c r="C524" s="75" t="s">
        <v>4829</v>
      </c>
      <c r="D524" s="75" t="s">
        <v>3608</v>
      </c>
      <c r="E524" s="75" t="s">
        <v>4830</v>
      </c>
      <c r="F524" s="75" t="s">
        <v>4831</v>
      </c>
      <c r="G524" s="75" t="s">
        <v>4832</v>
      </c>
      <c r="H524" s="75" t="s">
        <v>4833</v>
      </c>
      <c r="I524" s="75"/>
      <c r="J524" s="77" t="s">
        <v>4834</v>
      </c>
      <c r="K524" s="77"/>
    </row>
    <row r="525" spans="1:11">
      <c r="A525" s="74" t="s">
        <v>401</v>
      </c>
      <c r="B525" s="75" t="s">
        <v>333</v>
      </c>
      <c r="C525" s="75" t="s">
        <v>4835</v>
      </c>
      <c r="D525" s="75" t="s">
        <v>3608</v>
      </c>
      <c r="E525" s="75" t="s">
        <v>4836</v>
      </c>
      <c r="F525" s="75" t="s">
        <v>4837</v>
      </c>
      <c r="G525" s="75" t="s">
        <v>4838</v>
      </c>
      <c r="H525" s="75" t="s">
        <v>4839</v>
      </c>
      <c r="I525" s="75" t="s">
        <v>4840</v>
      </c>
      <c r="J525" s="77" t="s">
        <v>4841</v>
      </c>
      <c r="K525" s="77"/>
    </row>
    <row r="526" spans="1:11">
      <c r="A526" s="74" t="s">
        <v>429</v>
      </c>
      <c r="B526" s="75" t="s">
        <v>333</v>
      </c>
      <c r="C526" s="75" t="s">
        <v>4835</v>
      </c>
      <c r="D526" s="75" t="s">
        <v>3608</v>
      </c>
      <c r="E526" s="75" t="s">
        <v>4842</v>
      </c>
      <c r="F526" s="75" t="s">
        <v>4837</v>
      </c>
      <c r="G526" s="75" t="s">
        <v>4843</v>
      </c>
      <c r="H526" s="75" t="s">
        <v>4844</v>
      </c>
      <c r="I526" s="75" t="s">
        <v>4845</v>
      </c>
      <c r="J526" s="77" t="s">
        <v>4846</v>
      </c>
      <c r="K526" s="77"/>
    </row>
    <row r="527" spans="1:11">
      <c r="A527" s="74" t="s">
        <v>524</v>
      </c>
      <c r="B527" s="75" t="s">
        <v>333</v>
      </c>
      <c r="C527" s="75" t="s">
        <v>4835</v>
      </c>
      <c r="D527" s="75" t="s">
        <v>3608</v>
      </c>
      <c r="E527" s="75" t="s">
        <v>4847</v>
      </c>
      <c r="F527" s="75" t="s">
        <v>4837</v>
      </c>
      <c r="G527" s="75" t="s">
        <v>4848</v>
      </c>
      <c r="H527" s="75" t="s">
        <v>4849</v>
      </c>
      <c r="I527" s="75" t="s">
        <v>4850</v>
      </c>
      <c r="J527" s="77" t="s">
        <v>4851</v>
      </c>
      <c r="K527" s="77"/>
    </row>
    <row r="528" spans="1:11">
      <c r="A528" s="74" t="s">
        <v>560</v>
      </c>
      <c r="B528" s="75" t="s">
        <v>333</v>
      </c>
      <c r="C528" s="75" t="s">
        <v>4835</v>
      </c>
      <c r="D528" s="75" t="s">
        <v>3608</v>
      </c>
      <c r="E528" s="75" t="s">
        <v>4852</v>
      </c>
      <c r="F528" s="75" t="s">
        <v>4837</v>
      </c>
      <c r="G528" s="75" t="s">
        <v>4853</v>
      </c>
      <c r="H528" s="75" t="s">
        <v>4854</v>
      </c>
      <c r="I528" s="75"/>
      <c r="J528" s="77" t="s">
        <v>4855</v>
      </c>
      <c r="K528" s="77"/>
    </row>
    <row r="529" spans="1:11">
      <c r="A529" s="74" t="s">
        <v>633</v>
      </c>
      <c r="B529" s="75" t="s">
        <v>333</v>
      </c>
      <c r="C529" s="75" t="s">
        <v>4835</v>
      </c>
      <c r="D529" s="75" t="s">
        <v>3608</v>
      </c>
      <c r="E529" s="75" t="s">
        <v>4856</v>
      </c>
      <c r="F529" s="75" t="s">
        <v>4837</v>
      </c>
      <c r="G529" s="75" t="s">
        <v>4857</v>
      </c>
      <c r="H529" s="75" t="s">
        <v>4858</v>
      </c>
      <c r="I529" s="75" t="s">
        <v>4859</v>
      </c>
      <c r="J529" s="77" t="s">
        <v>4860</v>
      </c>
      <c r="K529" s="77"/>
    </row>
    <row r="530" spans="1:11">
      <c r="A530" s="74" t="s">
        <v>634</v>
      </c>
      <c r="B530" s="75" t="s">
        <v>333</v>
      </c>
      <c r="C530" s="75" t="s">
        <v>4861</v>
      </c>
      <c r="D530" s="75" t="s">
        <v>3608</v>
      </c>
      <c r="E530" s="75" t="s">
        <v>4862</v>
      </c>
      <c r="F530" s="75" t="s">
        <v>4863</v>
      </c>
      <c r="G530" s="75" t="s">
        <v>4864</v>
      </c>
      <c r="H530" s="75" t="s">
        <v>4865</v>
      </c>
      <c r="I530" s="75" t="s">
        <v>4866</v>
      </c>
      <c r="J530" s="77" t="s">
        <v>4867</v>
      </c>
      <c r="K530" s="77"/>
    </row>
    <row r="531" spans="1:11">
      <c r="A531" s="74" t="s">
        <v>551</v>
      </c>
      <c r="B531" s="75" t="s">
        <v>333</v>
      </c>
      <c r="C531" s="75" t="s">
        <v>4861</v>
      </c>
      <c r="D531" s="75" t="s">
        <v>3608</v>
      </c>
      <c r="E531" s="75" t="s">
        <v>4868</v>
      </c>
      <c r="F531" s="75" t="s">
        <v>4863</v>
      </c>
      <c r="G531" s="75" t="s">
        <v>4869</v>
      </c>
      <c r="H531" s="75" t="s">
        <v>4870</v>
      </c>
      <c r="I531" s="75" t="s">
        <v>4871</v>
      </c>
      <c r="J531" s="77" t="s">
        <v>4872</v>
      </c>
      <c r="K531" s="77"/>
    </row>
    <row r="532" spans="1:11">
      <c r="A532" s="74" t="s">
        <v>499</v>
      </c>
      <c r="B532" s="75" t="s">
        <v>333</v>
      </c>
      <c r="C532" s="75" t="s">
        <v>4873</v>
      </c>
      <c r="D532" s="75" t="s">
        <v>3608</v>
      </c>
      <c r="E532" s="75" t="s">
        <v>4874</v>
      </c>
      <c r="F532" s="75" t="s">
        <v>4875</v>
      </c>
      <c r="G532" s="75" t="s">
        <v>4876</v>
      </c>
      <c r="H532" s="75" t="s">
        <v>4877</v>
      </c>
      <c r="I532" s="75" t="s">
        <v>4878</v>
      </c>
      <c r="J532" s="77" t="s">
        <v>4879</v>
      </c>
      <c r="K532" s="77"/>
    </row>
    <row r="533" spans="1:11">
      <c r="A533" s="74" t="s">
        <v>651</v>
      </c>
      <c r="B533" s="75" t="s">
        <v>333</v>
      </c>
      <c r="C533" s="75" t="s">
        <v>4873</v>
      </c>
      <c r="D533" s="75" t="s">
        <v>3608</v>
      </c>
      <c r="E533" s="75" t="s">
        <v>4880</v>
      </c>
      <c r="F533" s="75" t="s">
        <v>4875</v>
      </c>
      <c r="G533" s="75" t="s">
        <v>4881</v>
      </c>
      <c r="H533" s="75" t="s">
        <v>4882</v>
      </c>
      <c r="I533" s="75" t="s">
        <v>4883</v>
      </c>
      <c r="J533" s="77" t="s">
        <v>4884</v>
      </c>
      <c r="K533" s="77"/>
    </row>
    <row r="534" spans="1:11">
      <c r="A534" s="74" t="s">
        <v>648</v>
      </c>
      <c r="B534" s="75" t="s">
        <v>333</v>
      </c>
      <c r="C534" s="75" t="s">
        <v>4885</v>
      </c>
      <c r="D534" s="75" t="s">
        <v>3608</v>
      </c>
      <c r="E534" s="75" t="s">
        <v>4886</v>
      </c>
      <c r="F534" s="75" t="s">
        <v>4887</v>
      </c>
      <c r="G534" s="75" t="s">
        <v>4888</v>
      </c>
      <c r="H534" s="75" t="s">
        <v>4889</v>
      </c>
      <c r="I534" s="75" t="s">
        <v>4890</v>
      </c>
      <c r="J534" s="77" t="s">
        <v>4891</v>
      </c>
      <c r="K534" s="77"/>
    </row>
    <row r="535" spans="1:11">
      <c r="A535" s="74" t="s">
        <v>4892</v>
      </c>
      <c r="B535" s="75" t="s">
        <v>333</v>
      </c>
      <c r="C535" s="75" t="s">
        <v>4885</v>
      </c>
      <c r="D535" s="75" t="s">
        <v>3608</v>
      </c>
      <c r="E535" s="75" t="s">
        <v>4893</v>
      </c>
      <c r="F535" s="75" t="s">
        <v>4887</v>
      </c>
      <c r="G535" s="75" t="s">
        <v>4894</v>
      </c>
      <c r="H535" s="75" t="s">
        <v>4895</v>
      </c>
      <c r="I535" s="75" t="s">
        <v>4896</v>
      </c>
      <c r="J535" s="77" t="s">
        <v>4897</v>
      </c>
      <c r="K535" s="77"/>
    </row>
    <row r="536" spans="1:11">
      <c r="A536" s="74" t="s">
        <v>550</v>
      </c>
      <c r="B536" s="75" t="s">
        <v>333</v>
      </c>
      <c r="C536" s="75" t="s">
        <v>4898</v>
      </c>
      <c r="D536" s="75" t="s">
        <v>3608</v>
      </c>
      <c r="E536" s="75" t="s">
        <v>4899</v>
      </c>
      <c r="F536" s="75" t="s">
        <v>4900</v>
      </c>
      <c r="G536" s="75" t="s">
        <v>4901</v>
      </c>
      <c r="H536" s="75" t="s">
        <v>4902</v>
      </c>
      <c r="I536" s="75" t="s">
        <v>4903</v>
      </c>
      <c r="J536" s="77" t="s">
        <v>4904</v>
      </c>
      <c r="K536" s="77"/>
    </row>
    <row r="537" spans="1:11">
      <c r="A537" s="74" t="s">
        <v>610</v>
      </c>
      <c r="B537" s="75" t="s">
        <v>333</v>
      </c>
      <c r="C537" s="75" t="s">
        <v>4905</v>
      </c>
      <c r="D537" s="75" t="s">
        <v>3608</v>
      </c>
      <c r="E537" s="75" t="s">
        <v>4906</v>
      </c>
      <c r="F537" s="75" t="s">
        <v>4907</v>
      </c>
      <c r="G537" s="75" t="s">
        <v>4908</v>
      </c>
      <c r="H537" s="75" t="s">
        <v>4909</v>
      </c>
      <c r="I537" s="75" t="s">
        <v>4910</v>
      </c>
      <c r="J537" s="77" t="s">
        <v>4911</v>
      </c>
      <c r="K537" s="77"/>
    </row>
    <row r="538" spans="1:11">
      <c r="A538" s="74" t="s">
        <v>658</v>
      </c>
      <c r="B538" s="75" t="s">
        <v>333</v>
      </c>
      <c r="C538" s="75" t="s">
        <v>4912</v>
      </c>
      <c r="D538" s="75" t="s">
        <v>3608</v>
      </c>
      <c r="E538" s="75" t="s">
        <v>4913</v>
      </c>
      <c r="F538" s="75" t="s">
        <v>4914</v>
      </c>
      <c r="G538" s="75" t="s">
        <v>4915</v>
      </c>
      <c r="H538" s="75" t="s">
        <v>4916</v>
      </c>
      <c r="I538" s="75" t="s">
        <v>4917</v>
      </c>
      <c r="J538" s="77" t="s">
        <v>4918</v>
      </c>
      <c r="K538" s="77"/>
    </row>
    <row r="539" spans="1:11">
      <c r="A539" s="74" t="s">
        <v>444</v>
      </c>
      <c r="B539" s="75" t="s">
        <v>333</v>
      </c>
      <c r="C539" s="75" t="s">
        <v>4919</v>
      </c>
      <c r="D539" s="75" t="s">
        <v>3608</v>
      </c>
      <c r="E539" s="75" t="s">
        <v>4920</v>
      </c>
      <c r="F539" s="75" t="s">
        <v>4921</v>
      </c>
      <c r="G539" s="75" t="s">
        <v>4922</v>
      </c>
      <c r="H539" s="75" t="s">
        <v>4923</v>
      </c>
      <c r="I539" s="75" t="s">
        <v>4924</v>
      </c>
      <c r="J539" s="77" t="s">
        <v>4925</v>
      </c>
      <c r="K539" s="77"/>
    </row>
    <row r="540" spans="1:11">
      <c r="A540" s="74" t="s">
        <v>419</v>
      </c>
      <c r="B540" s="75" t="s">
        <v>333</v>
      </c>
      <c r="C540" s="75" t="s">
        <v>4919</v>
      </c>
      <c r="D540" s="75" t="s">
        <v>3608</v>
      </c>
      <c r="E540" s="75" t="s">
        <v>4926</v>
      </c>
      <c r="F540" s="75" t="s">
        <v>4921</v>
      </c>
      <c r="G540" s="75" t="s">
        <v>4927</v>
      </c>
      <c r="H540" s="75" t="s">
        <v>4928</v>
      </c>
      <c r="I540" s="75" t="s">
        <v>4929</v>
      </c>
      <c r="J540" s="77" t="s">
        <v>4930</v>
      </c>
      <c r="K540" s="77"/>
    </row>
    <row r="541" spans="1:11">
      <c r="A541" s="74" t="s">
        <v>498</v>
      </c>
      <c r="B541" s="75" t="s">
        <v>333</v>
      </c>
      <c r="C541" s="75" t="s">
        <v>4919</v>
      </c>
      <c r="D541" s="75" t="s">
        <v>3608</v>
      </c>
      <c r="E541" s="75" t="s">
        <v>4931</v>
      </c>
      <c r="F541" s="75" t="s">
        <v>4932</v>
      </c>
      <c r="G541" s="75" t="s">
        <v>4933</v>
      </c>
      <c r="H541" s="75" t="s">
        <v>4934</v>
      </c>
      <c r="I541" s="75" t="s">
        <v>4935</v>
      </c>
      <c r="J541" s="77" t="s">
        <v>4936</v>
      </c>
      <c r="K541" s="77"/>
    </row>
    <row r="542" spans="1:11">
      <c r="A542" s="74" t="s">
        <v>488</v>
      </c>
      <c r="B542" s="75" t="s">
        <v>333</v>
      </c>
      <c r="C542" s="75" t="s">
        <v>4937</v>
      </c>
      <c r="D542" s="75" t="s">
        <v>3608</v>
      </c>
      <c r="E542" s="75" t="s">
        <v>4938</v>
      </c>
      <c r="F542" s="75" t="s">
        <v>4939</v>
      </c>
      <c r="G542" s="75" t="s">
        <v>4940</v>
      </c>
      <c r="H542" s="75" t="s">
        <v>4941</v>
      </c>
      <c r="I542" s="75" t="s">
        <v>4942</v>
      </c>
      <c r="J542" s="77" t="s">
        <v>4943</v>
      </c>
      <c r="K542" s="77"/>
    </row>
    <row r="543" spans="1:11">
      <c r="A543" s="74" t="s">
        <v>538</v>
      </c>
      <c r="B543" s="75" t="s">
        <v>333</v>
      </c>
      <c r="C543" s="75" t="s">
        <v>4937</v>
      </c>
      <c r="D543" s="75" t="s">
        <v>3608</v>
      </c>
      <c r="E543" s="75" t="s">
        <v>4944</v>
      </c>
      <c r="F543" s="75" t="s">
        <v>4939</v>
      </c>
      <c r="G543" s="75" t="s">
        <v>4945</v>
      </c>
      <c r="H543" s="75" t="s">
        <v>4946</v>
      </c>
      <c r="I543" s="75" t="s">
        <v>4947</v>
      </c>
      <c r="J543" s="77" t="s">
        <v>4948</v>
      </c>
      <c r="K543" s="77"/>
    </row>
    <row r="544" spans="1:11">
      <c r="A544" s="74" t="s">
        <v>344</v>
      </c>
      <c r="B544" s="75" t="s">
        <v>333</v>
      </c>
      <c r="C544" s="75" t="s">
        <v>4949</v>
      </c>
      <c r="D544" s="75" t="s">
        <v>3608</v>
      </c>
      <c r="E544" s="75" t="s">
        <v>4950</v>
      </c>
      <c r="F544" s="75" t="s">
        <v>4951</v>
      </c>
      <c r="G544" s="75" t="s">
        <v>4952</v>
      </c>
      <c r="H544" s="75" t="s">
        <v>4953</v>
      </c>
      <c r="I544" s="75" t="s">
        <v>4954</v>
      </c>
      <c r="J544" s="77" t="s">
        <v>4955</v>
      </c>
      <c r="K544" s="77"/>
    </row>
    <row r="545" spans="1:11">
      <c r="A545" s="74" t="s">
        <v>600</v>
      </c>
      <c r="B545" s="75" t="s">
        <v>333</v>
      </c>
      <c r="C545" s="75" t="s">
        <v>4949</v>
      </c>
      <c r="D545" s="75" t="s">
        <v>3608</v>
      </c>
      <c r="E545" s="75" t="s">
        <v>4956</v>
      </c>
      <c r="F545" s="75" t="s">
        <v>4951</v>
      </c>
      <c r="G545" s="75" t="s">
        <v>4957</v>
      </c>
      <c r="H545" s="75" t="s">
        <v>4958</v>
      </c>
      <c r="I545" s="75" t="s">
        <v>4959</v>
      </c>
      <c r="J545" s="77" t="s">
        <v>4960</v>
      </c>
      <c r="K545" s="77"/>
    </row>
    <row r="546" spans="1:11">
      <c r="A546" s="74" t="s">
        <v>650</v>
      </c>
      <c r="B546" s="75" t="s">
        <v>333</v>
      </c>
      <c r="C546" s="75" t="s">
        <v>4949</v>
      </c>
      <c r="D546" s="75" t="s">
        <v>3608</v>
      </c>
      <c r="E546" s="75" t="s">
        <v>4961</v>
      </c>
      <c r="F546" s="75" t="s">
        <v>4951</v>
      </c>
      <c r="G546" s="75" t="s">
        <v>4962</v>
      </c>
      <c r="H546" s="75" t="s">
        <v>4963</v>
      </c>
      <c r="I546" s="75" t="s">
        <v>4964</v>
      </c>
      <c r="J546" s="77" t="s">
        <v>4965</v>
      </c>
      <c r="K546" s="77"/>
    </row>
    <row r="547" spans="1:11">
      <c r="A547" s="74" t="s">
        <v>386</v>
      </c>
      <c r="B547" s="75" t="s">
        <v>333</v>
      </c>
      <c r="C547" s="75" t="s">
        <v>4966</v>
      </c>
      <c r="D547" s="75" t="s">
        <v>3608</v>
      </c>
      <c r="E547" s="75" t="s">
        <v>4967</v>
      </c>
      <c r="F547" s="75" t="s">
        <v>4968</v>
      </c>
      <c r="G547" s="75" t="s">
        <v>4969</v>
      </c>
      <c r="H547" s="75" t="s">
        <v>4970</v>
      </c>
      <c r="I547" s="75" t="s">
        <v>4971</v>
      </c>
      <c r="J547" s="77" t="s">
        <v>4972</v>
      </c>
      <c r="K547" s="77"/>
    </row>
    <row r="548" spans="1:11">
      <c r="A548" s="74" t="s">
        <v>506</v>
      </c>
      <c r="B548" s="75" t="s">
        <v>333</v>
      </c>
      <c r="C548" s="75" t="s">
        <v>4966</v>
      </c>
      <c r="D548" s="75" t="s">
        <v>3608</v>
      </c>
      <c r="E548" s="75" t="s">
        <v>4973</v>
      </c>
      <c r="F548" s="75" t="s">
        <v>4968</v>
      </c>
      <c r="G548" s="75" t="s">
        <v>4974</v>
      </c>
      <c r="H548" s="75" t="s">
        <v>4975</v>
      </c>
      <c r="I548" s="75" t="s">
        <v>4976</v>
      </c>
      <c r="J548" s="77" t="s">
        <v>4977</v>
      </c>
      <c r="K548" s="77"/>
    </row>
    <row r="549" spans="1:11">
      <c r="A549" s="74" t="s">
        <v>4978</v>
      </c>
      <c r="B549" s="75" t="s">
        <v>333</v>
      </c>
      <c r="C549" s="75" t="s">
        <v>4979</v>
      </c>
      <c r="D549" s="75" t="s">
        <v>3608</v>
      </c>
      <c r="E549" s="75" t="s">
        <v>4980</v>
      </c>
      <c r="F549" s="75" t="s">
        <v>4981</v>
      </c>
      <c r="G549" s="75" t="s">
        <v>4982</v>
      </c>
      <c r="H549" s="75" t="s">
        <v>4983</v>
      </c>
      <c r="I549" s="75" t="s">
        <v>4984</v>
      </c>
      <c r="J549" s="77" t="s">
        <v>4985</v>
      </c>
      <c r="K549" s="77"/>
    </row>
    <row r="550" spans="1:11">
      <c r="A550" s="74" t="s">
        <v>355</v>
      </c>
      <c r="B550" s="75" t="s">
        <v>333</v>
      </c>
      <c r="C550" s="75" t="s">
        <v>4979</v>
      </c>
      <c r="D550" s="75" t="s">
        <v>3608</v>
      </c>
      <c r="E550" s="75" t="s">
        <v>4986</v>
      </c>
      <c r="F550" s="75" t="s">
        <v>4987</v>
      </c>
      <c r="G550" s="75" t="s">
        <v>4988</v>
      </c>
      <c r="H550" s="75" t="s">
        <v>4989</v>
      </c>
      <c r="I550" s="75" t="s">
        <v>4990</v>
      </c>
      <c r="J550" s="77" t="s">
        <v>4991</v>
      </c>
      <c r="K550" s="77"/>
    </row>
    <row r="551" spans="1:11">
      <c r="A551" s="74" t="s">
        <v>626</v>
      </c>
      <c r="B551" s="75" t="s">
        <v>333</v>
      </c>
      <c r="C551" s="75" t="s">
        <v>4979</v>
      </c>
      <c r="D551" s="75" t="s">
        <v>3608</v>
      </c>
      <c r="E551" s="75" t="s">
        <v>4992</v>
      </c>
      <c r="F551" s="75" t="s">
        <v>4987</v>
      </c>
      <c r="G551" s="75" t="s">
        <v>4993</v>
      </c>
      <c r="H551" s="75" t="s">
        <v>4994</v>
      </c>
      <c r="I551" s="75" t="s">
        <v>4995</v>
      </c>
      <c r="J551" s="77" t="s">
        <v>4996</v>
      </c>
      <c r="K551" s="77"/>
    </row>
    <row r="552" spans="1:11">
      <c r="A552" s="74" t="s">
        <v>402</v>
      </c>
      <c r="B552" s="75" t="s">
        <v>333</v>
      </c>
      <c r="C552" s="75" t="s">
        <v>4979</v>
      </c>
      <c r="D552" s="75" t="s">
        <v>3608</v>
      </c>
      <c r="E552" s="75" t="s">
        <v>4997</v>
      </c>
      <c r="F552" s="75" t="s">
        <v>4981</v>
      </c>
      <c r="G552" s="75" t="s">
        <v>4998</v>
      </c>
      <c r="H552" s="75" t="s">
        <v>4999</v>
      </c>
      <c r="I552" s="75" t="s">
        <v>5000</v>
      </c>
      <c r="J552" s="77" t="s">
        <v>5001</v>
      </c>
      <c r="K552" s="77"/>
    </row>
    <row r="553" spans="1:11">
      <c r="A553" s="74" t="s">
        <v>666</v>
      </c>
      <c r="B553" s="75" t="s">
        <v>333</v>
      </c>
      <c r="C553" s="75" t="s">
        <v>4979</v>
      </c>
      <c r="D553" s="75" t="s">
        <v>3608</v>
      </c>
      <c r="E553" s="75" t="s">
        <v>5002</v>
      </c>
      <c r="F553" s="75" t="s">
        <v>4987</v>
      </c>
      <c r="G553" s="75" t="s">
        <v>5003</v>
      </c>
      <c r="H553" s="75" t="s">
        <v>5004</v>
      </c>
      <c r="I553" s="75" t="s">
        <v>5005</v>
      </c>
      <c r="J553" s="77" t="s">
        <v>5006</v>
      </c>
      <c r="K553" s="77"/>
    </row>
    <row r="554" spans="1:11">
      <c r="A554" s="74" t="s">
        <v>340</v>
      </c>
      <c r="B554" s="75" t="s">
        <v>333</v>
      </c>
      <c r="C554" s="75" t="s">
        <v>4979</v>
      </c>
      <c r="D554" s="75" t="s">
        <v>3608</v>
      </c>
      <c r="E554" s="75" t="s">
        <v>5007</v>
      </c>
      <c r="F554" s="75" t="s">
        <v>4987</v>
      </c>
      <c r="G554" s="75" t="s">
        <v>5008</v>
      </c>
      <c r="H554" s="75" t="s">
        <v>5009</v>
      </c>
      <c r="I554" s="75" t="s">
        <v>5010</v>
      </c>
      <c r="J554" s="77" t="s">
        <v>5011</v>
      </c>
      <c r="K554" s="77"/>
    </row>
    <row r="555" spans="1:11">
      <c r="A555" s="74" t="s">
        <v>605</v>
      </c>
      <c r="B555" s="75" t="s">
        <v>333</v>
      </c>
      <c r="C555" s="75" t="s">
        <v>4979</v>
      </c>
      <c r="D555" s="75" t="s">
        <v>3608</v>
      </c>
      <c r="E555" s="75" t="s">
        <v>5012</v>
      </c>
      <c r="F555" s="75" t="s">
        <v>4987</v>
      </c>
      <c r="G555" s="75" t="s">
        <v>5013</v>
      </c>
      <c r="H555" s="75" t="s">
        <v>5014</v>
      </c>
      <c r="I555" s="75" t="s">
        <v>5015</v>
      </c>
      <c r="J555" s="77" t="s">
        <v>5016</v>
      </c>
      <c r="K555" s="77"/>
    </row>
    <row r="556" spans="1:11">
      <c r="A556" s="74" t="s">
        <v>567</v>
      </c>
      <c r="B556" s="75" t="s">
        <v>333</v>
      </c>
      <c r="C556" s="75" t="s">
        <v>4979</v>
      </c>
      <c r="D556" s="75" t="s">
        <v>3608</v>
      </c>
      <c r="E556" s="75" t="s">
        <v>5017</v>
      </c>
      <c r="F556" s="75" t="s">
        <v>4987</v>
      </c>
      <c r="G556" s="75" t="s">
        <v>5018</v>
      </c>
      <c r="H556" s="75" t="s">
        <v>5019</v>
      </c>
      <c r="I556" s="75" t="s">
        <v>5020</v>
      </c>
      <c r="J556" s="77" t="s">
        <v>5021</v>
      </c>
      <c r="K556" s="77"/>
    </row>
    <row r="557" spans="1:11">
      <c r="A557" s="74" t="s">
        <v>366</v>
      </c>
      <c r="B557" s="75" t="s">
        <v>333</v>
      </c>
      <c r="C557" s="75" t="s">
        <v>4979</v>
      </c>
      <c r="D557" s="75" t="s">
        <v>3608</v>
      </c>
      <c r="E557" s="75" t="s">
        <v>5022</v>
      </c>
      <c r="F557" s="75" t="s">
        <v>4987</v>
      </c>
      <c r="G557" s="75" t="s">
        <v>5023</v>
      </c>
      <c r="H557" s="75" t="s">
        <v>5024</v>
      </c>
      <c r="I557" s="75" t="s">
        <v>5025</v>
      </c>
      <c r="J557" s="77" t="s">
        <v>5026</v>
      </c>
      <c r="K557" s="77"/>
    </row>
    <row r="558" spans="1:11">
      <c r="A558" s="74" t="s">
        <v>620</v>
      </c>
      <c r="B558" s="75" t="s">
        <v>333</v>
      </c>
      <c r="C558" s="75" t="s">
        <v>5027</v>
      </c>
      <c r="D558" s="75" t="s">
        <v>3608</v>
      </c>
      <c r="E558" s="75" t="s">
        <v>5028</v>
      </c>
      <c r="F558" s="75" t="s">
        <v>5029</v>
      </c>
      <c r="G558" s="75" t="s">
        <v>5030</v>
      </c>
      <c r="H558" s="75" t="s">
        <v>5031</v>
      </c>
      <c r="I558" s="75"/>
      <c r="J558" s="77" t="s">
        <v>5032</v>
      </c>
      <c r="K558" s="77"/>
    </row>
    <row r="559" spans="1:11">
      <c r="A559" s="74" t="s">
        <v>471</v>
      </c>
      <c r="B559" s="75" t="s">
        <v>333</v>
      </c>
      <c r="C559" s="75" t="s">
        <v>2536</v>
      </c>
      <c r="D559" s="75" t="s">
        <v>3608</v>
      </c>
      <c r="E559" s="75" t="s">
        <v>5033</v>
      </c>
      <c r="F559" s="75" t="s">
        <v>5034</v>
      </c>
      <c r="G559" s="75" t="s">
        <v>5035</v>
      </c>
      <c r="H559" s="75" t="s">
        <v>5036</v>
      </c>
      <c r="I559" s="75"/>
      <c r="J559" s="77" t="s">
        <v>5037</v>
      </c>
      <c r="K559" s="77"/>
    </row>
    <row r="560" spans="1:11">
      <c r="A560" s="74" t="s">
        <v>395</v>
      </c>
      <c r="B560" s="75" t="s">
        <v>333</v>
      </c>
      <c r="C560" s="75" t="s">
        <v>5038</v>
      </c>
      <c r="D560" s="75" t="s">
        <v>3608</v>
      </c>
      <c r="E560" s="75" t="s">
        <v>5039</v>
      </c>
      <c r="F560" s="75" t="s">
        <v>5040</v>
      </c>
      <c r="G560" s="75" t="s">
        <v>5041</v>
      </c>
      <c r="H560" s="75" t="s">
        <v>5042</v>
      </c>
      <c r="I560" s="75" t="s">
        <v>5043</v>
      </c>
      <c r="J560" s="77" t="s">
        <v>5044</v>
      </c>
      <c r="K560" s="77"/>
    </row>
    <row r="561" spans="1:11">
      <c r="A561" s="74" t="s">
        <v>533</v>
      </c>
      <c r="B561" s="75" t="s">
        <v>333</v>
      </c>
      <c r="C561" s="75" t="s">
        <v>5045</v>
      </c>
      <c r="D561" s="75" t="s">
        <v>3608</v>
      </c>
      <c r="E561" s="75" t="s">
        <v>5046</v>
      </c>
      <c r="F561" s="75" t="s">
        <v>5047</v>
      </c>
      <c r="G561" s="75" t="s">
        <v>5048</v>
      </c>
      <c r="H561" s="75" t="s">
        <v>5049</v>
      </c>
      <c r="I561" s="75" t="s">
        <v>5050</v>
      </c>
      <c r="J561" s="77" t="s">
        <v>5051</v>
      </c>
      <c r="K561" s="77"/>
    </row>
    <row r="562" spans="1:11">
      <c r="A562" s="74" t="s">
        <v>553</v>
      </c>
      <c r="B562" s="75" t="s">
        <v>333</v>
      </c>
      <c r="C562" s="75" t="s">
        <v>5052</v>
      </c>
      <c r="D562" s="75" t="s">
        <v>3608</v>
      </c>
      <c r="E562" s="75" t="s">
        <v>5053</v>
      </c>
      <c r="F562" s="75" t="s">
        <v>5054</v>
      </c>
      <c r="G562" s="75" t="s">
        <v>5055</v>
      </c>
      <c r="H562" s="75" t="s">
        <v>5056</v>
      </c>
      <c r="I562" s="75" t="s">
        <v>5057</v>
      </c>
      <c r="J562" s="77" t="s">
        <v>5058</v>
      </c>
      <c r="K562" s="77"/>
    </row>
    <row r="563" spans="1:11">
      <c r="A563" s="74" t="s">
        <v>437</v>
      </c>
      <c r="B563" s="75" t="s">
        <v>333</v>
      </c>
      <c r="C563" s="75" t="s">
        <v>5059</v>
      </c>
      <c r="D563" s="75" t="s">
        <v>3608</v>
      </c>
      <c r="E563" s="75" t="s">
        <v>5060</v>
      </c>
      <c r="F563" s="75" t="s">
        <v>5061</v>
      </c>
      <c r="G563" s="75" t="s">
        <v>5062</v>
      </c>
      <c r="H563" s="75" t="s">
        <v>5063</v>
      </c>
      <c r="I563" s="75" t="s">
        <v>5064</v>
      </c>
      <c r="J563" s="77" t="s">
        <v>5065</v>
      </c>
      <c r="K563" s="77"/>
    </row>
    <row r="564" spans="1:11">
      <c r="A564" s="74" t="s">
        <v>392</v>
      </c>
      <c r="B564" s="75" t="s">
        <v>333</v>
      </c>
      <c r="C564" s="75" t="s">
        <v>5066</v>
      </c>
      <c r="D564" s="75" t="s">
        <v>3608</v>
      </c>
      <c r="E564" s="75" t="s">
        <v>5067</v>
      </c>
      <c r="F564" s="75" t="s">
        <v>5068</v>
      </c>
      <c r="G564" s="75" t="s">
        <v>5069</v>
      </c>
      <c r="H564" s="75" t="s">
        <v>5070</v>
      </c>
      <c r="I564" s="75" t="s">
        <v>5071</v>
      </c>
      <c r="J564" s="77" t="s">
        <v>5072</v>
      </c>
      <c r="K564" s="77"/>
    </row>
    <row r="565" spans="1:11">
      <c r="A565" s="74" t="s">
        <v>5073</v>
      </c>
      <c r="B565" s="75" t="s">
        <v>333</v>
      </c>
      <c r="C565" s="75" t="s">
        <v>5074</v>
      </c>
      <c r="D565" s="75" t="s">
        <v>3608</v>
      </c>
      <c r="E565" s="75"/>
      <c r="F565" s="75" t="s">
        <v>5075</v>
      </c>
      <c r="G565" s="75"/>
      <c r="H565" s="75"/>
      <c r="I565" s="75"/>
      <c r="J565" s="77" t="s">
        <v>5076</v>
      </c>
      <c r="K565" s="77"/>
    </row>
    <row r="566" spans="1:11">
      <c r="A566" s="74" t="s">
        <v>455</v>
      </c>
      <c r="B566" s="75" t="s">
        <v>333</v>
      </c>
      <c r="C566" s="75" t="s">
        <v>5077</v>
      </c>
      <c r="D566" s="75" t="s">
        <v>3608</v>
      </c>
      <c r="E566" s="75" t="s">
        <v>5078</v>
      </c>
      <c r="F566" s="75" t="s">
        <v>5079</v>
      </c>
      <c r="G566" s="75" t="s">
        <v>5080</v>
      </c>
      <c r="H566" s="75" t="s">
        <v>5081</v>
      </c>
      <c r="I566" s="75" t="s">
        <v>5082</v>
      </c>
      <c r="J566" s="77" t="s">
        <v>5083</v>
      </c>
      <c r="K566" s="77"/>
    </row>
    <row r="567" spans="1:11">
      <c r="A567" s="74" t="s">
        <v>407</v>
      </c>
      <c r="B567" s="75" t="s">
        <v>333</v>
      </c>
      <c r="C567" s="75" t="s">
        <v>5077</v>
      </c>
      <c r="D567" s="75" t="s">
        <v>3608</v>
      </c>
      <c r="E567" s="75" t="s">
        <v>5084</v>
      </c>
      <c r="F567" s="75" t="s">
        <v>5079</v>
      </c>
      <c r="G567" s="75" t="s">
        <v>5085</v>
      </c>
      <c r="H567" s="75" t="s">
        <v>5086</v>
      </c>
      <c r="I567" s="75" t="s">
        <v>5087</v>
      </c>
      <c r="J567" s="77" t="s">
        <v>5088</v>
      </c>
      <c r="K567" s="77"/>
    </row>
    <row r="568" spans="1:11">
      <c r="A568" s="74" t="s">
        <v>367</v>
      </c>
      <c r="B568" s="75" t="s">
        <v>333</v>
      </c>
      <c r="C568" s="75" t="s">
        <v>5077</v>
      </c>
      <c r="D568" s="75" t="s">
        <v>3608</v>
      </c>
      <c r="E568" s="75" t="s">
        <v>5089</v>
      </c>
      <c r="F568" s="75" t="s">
        <v>5079</v>
      </c>
      <c r="G568" s="75" t="s">
        <v>5090</v>
      </c>
      <c r="H568" s="75" t="s">
        <v>5091</v>
      </c>
      <c r="I568" s="75" t="s">
        <v>5092</v>
      </c>
      <c r="J568" s="77" t="s">
        <v>5093</v>
      </c>
      <c r="K568" s="77"/>
    </row>
    <row r="569" spans="1:11">
      <c r="A569" s="74" t="s">
        <v>368</v>
      </c>
      <c r="B569" s="75" t="s">
        <v>333</v>
      </c>
      <c r="C569" s="75" t="s">
        <v>5094</v>
      </c>
      <c r="D569" s="75" t="s">
        <v>3608</v>
      </c>
      <c r="E569" s="75" t="s">
        <v>5095</v>
      </c>
      <c r="F569" s="75" t="s">
        <v>5096</v>
      </c>
      <c r="G569" s="75" t="s">
        <v>5097</v>
      </c>
      <c r="H569" s="75" t="s">
        <v>5098</v>
      </c>
      <c r="I569" s="75" t="s">
        <v>5099</v>
      </c>
      <c r="J569" s="77" t="s">
        <v>5100</v>
      </c>
      <c r="K569" s="77"/>
    </row>
    <row r="570" spans="1:11">
      <c r="A570" s="74" t="s">
        <v>616</v>
      </c>
      <c r="B570" s="75" t="s">
        <v>333</v>
      </c>
      <c r="C570" s="75" t="s">
        <v>5101</v>
      </c>
      <c r="D570" s="75" t="s">
        <v>3608</v>
      </c>
      <c r="E570" s="75" t="s">
        <v>5102</v>
      </c>
      <c r="F570" s="75" t="s">
        <v>5103</v>
      </c>
      <c r="G570" s="75" t="s">
        <v>5104</v>
      </c>
      <c r="H570" s="75" t="s">
        <v>5105</v>
      </c>
      <c r="I570" s="75" t="s">
        <v>5106</v>
      </c>
      <c r="J570" s="77" t="s">
        <v>5107</v>
      </c>
      <c r="K570" s="77"/>
    </row>
    <row r="571" spans="1:11">
      <c r="A571" s="74" t="s">
        <v>370</v>
      </c>
      <c r="B571" s="75" t="s">
        <v>333</v>
      </c>
      <c r="C571" s="75" t="s">
        <v>5101</v>
      </c>
      <c r="D571" s="75" t="s">
        <v>3608</v>
      </c>
      <c r="E571" s="75" t="s">
        <v>5108</v>
      </c>
      <c r="F571" s="75" t="s">
        <v>5103</v>
      </c>
      <c r="G571" s="75" t="s">
        <v>5109</v>
      </c>
      <c r="H571" s="75" t="s">
        <v>5110</v>
      </c>
      <c r="I571" s="75" t="s">
        <v>5111</v>
      </c>
      <c r="J571" s="77" t="s">
        <v>5112</v>
      </c>
      <c r="K571" s="77"/>
    </row>
    <row r="572" spans="1:11">
      <c r="A572" s="74" t="s">
        <v>596</v>
      </c>
      <c r="B572" s="75" t="s">
        <v>333</v>
      </c>
      <c r="C572" s="75" t="s">
        <v>5113</v>
      </c>
      <c r="D572" s="75" t="s">
        <v>3608</v>
      </c>
      <c r="E572" s="75" t="s">
        <v>5114</v>
      </c>
      <c r="F572" s="75" t="s">
        <v>5115</v>
      </c>
      <c r="G572" s="75" t="s">
        <v>5116</v>
      </c>
      <c r="H572" s="75" t="s">
        <v>5117</v>
      </c>
      <c r="I572" s="75" t="s">
        <v>5118</v>
      </c>
      <c r="J572" s="77" t="s">
        <v>5119</v>
      </c>
      <c r="K572" s="77"/>
    </row>
    <row r="573" spans="1:11">
      <c r="A573" s="74" t="s">
        <v>638</v>
      </c>
      <c r="B573" s="75" t="s">
        <v>333</v>
      </c>
      <c r="C573" s="75" t="s">
        <v>5120</v>
      </c>
      <c r="D573" s="75" t="s">
        <v>3608</v>
      </c>
      <c r="E573" s="75" t="s">
        <v>5121</v>
      </c>
      <c r="F573" s="75" t="s">
        <v>5122</v>
      </c>
      <c r="G573" s="75" t="s">
        <v>5123</v>
      </c>
      <c r="H573" s="75" t="s">
        <v>5124</v>
      </c>
      <c r="I573" s="75" t="s">
        <v>5125</v>
      </c>
      <c r="J573" s="77" t="s">
        <v>5126</v>
      </c>
      <c r="K573" s="77"/>
    </row>
    <row r="574" spans="1:11">
      <c r="A574" s="74" t="s">
        <v>379</v>
      </c>
      <c r="B574" s="75" t="s">
        <v>333</v>
      </c>
      <c r="C574" s="75" t="s">
        <v>5127</v>
      </c>
      <c r="D574" s="75" t="s">
        <v>3608</v>
      </c>
      <c r="E574" s="75" t="s">
        <v>5128</v>
      </c>
      <c r="F574" s="75" t="s">
        <v>5129</v>
      </c>
      <c r="G574" s="75" t="s">
        <v>5130</v>
      </c>
      <c r="H574" s="75" t="s">
        <v>5131</v>
      </c>
      <c r="I574" s="75" t="s">
        <v>5132</v>
      </c>
      <c r="J574" s="77" t="s">
        <v>5133</v>
      </c>
      <c r="K574" s="77"/>
    </row>
    <row r="575" spans="1:11">
      <c r="A575" s="74" t="s">
        <v>509</v>
      </c>
      <c r="B575" s="75" t="s">
        <v>333</v>
      </c>
      <c r="C575" s="75" t="s">
        <v>5127</v>
      </c>
      <c r="D575" s="75" t="s">
        <v>3608</v>
      </c>
      <c r="E575" s="75" t="s">
        <v>5134</v>
      </c>
      <c r="F575" s="75" t="s">
        <v>5129</v>
      </c>
      <c r="G575" s="75" t="s">
        <v>5135</v>
      </c>
      <c r="H575" s="75" t="s">
        <v>5136</v>
      </c>
      <c r="I575" s="75" t="s">
        <v>5137</v>
      </c>
      <c r="J575" s="77" t="s">
        <v>5138</v>
      </c>
      <c r="K575" s="77"/>
    </row>
    <row r="576" spans="1:11">
      <c r="A576" s="74" t="s">
        <v>527</v>
      </c>
      <c r="B576" s="75" t="s">
        <v>333</v>
      </c>
      <c r="C576" s="75" t="s">
        <v>5127</v>
      </c>
      <c r="D576" s="75" t="s">
        <v>3608</v>
      </c>
      <c r="E576" s="75" t="s">
        <v>5139</v>
      </c>
      <c r="F576" s="75" t="s">
        <v>5129</v>
      </c>
      <c r="G576" s="75" t="s">
        <v>5140</v>
      </c>
      <c r="H576" s="75" t="s">
        <v>5141</v>
      </c>
      <c r="I576" s="75" t="s">
        <v>5142</v>
      </c>
      <c r="J576" s="77" t="s">
        <v>5143</v>
      </c>
      <c r="K576" s="77"/>
    </row>
    <row r="577" spans="1:11">
      <c r="A577" s="74" t="s">
        <v>421</v>
      </c>
      <c r="B577" s="75" t="s">
        <v>333</v>
      </c>
      <c r="C577" s="75" t="s">
        <v>5127</v>
      </c>
      <c r="D577" s="75" t="s">
        <v>3608</v>
      </c>
      <c r="E577" s="75" t="s">
        <v>5144</v>
      </c>
      <c r="F577" s="75" t="s">
        <v>5054</v>
      </c>
      <c r="G577" s="75" t="s">
        <v>5145</v>
      </c>
      <c r="H577" s="75" t="s">
        <v>5146</v>
      </c>
      <c r="I577" s="75" t="s">
        <v>5147</v>
      </c>
      <c r="J577" s="77" t="s">
        <v>5148</v>
      </c>
      <c r="K577" s="77"/>
    </row>
    <row r="578" spans="1:11">
      <c r="A578" s="74" t="s">
        <v>652</v>
      </c>
      <c r="B578" s="75" t="s">
        <v>333</v>
      </c>
      <c r="C578" s="75" t="s">
        <v>5127</v>
      </c>
      <c r="D578" s="75" t="s">
        <v>3608</v>
      </c>
      <c r="E578" s="75" t="s">
        <v>5149</v>
      </c>
      <c r="F578" s="75" t="s">
        <v>5129</v>
      </c>
      <c r="G578" s="75" t="s">
        <v>5150</v>
      </c>
      <c r="H578" s="75" t="s">
        <v>5151</v>
      </c>
      <c r="I578" s="75" t="s">
        <v>5152</v>
      </c>
      <c r="J578" s="77" t="s">
        <v>5153</v>
      </c>
      <c r="K578" s="77"/>
    </row>
    <row r="579" spans="1:11">
      <c r="A579" s="74" t="s">
        <v>5154</v>
      </c>
      <c r="B579" s="75" t="s">
        <v>333</v>
      </c>
      <c r="C579" s="75" t="s">
        <v>5155</v>
      </c>
      <c r="D579" s="75" t="s">
        <v>3608</v>
      </c>
      <c r="E579" s="75" t="s">
        <v>5156</v>
      </c>
      <c r="F579" s="75" t="s">
        <v>5157</v>
      </c>
      <c r="G579" s="75" t="s">
        <v>5158</v>
      </c>
      <c r="H579" s="75" t="s">
        <v>5159</v>
      </c>
      <c r="I579" s="75" t="s">
        <v>5160</v>
      </c>
      <c r="J579" s="77" t="s">
        <v>5161</v>
      </c>
      <c r="K579" s="77"/>
    </row>
    <row r="580" spans="1:11">
      <c r="A580" s="74" t="s">
        <v>5162</v>
      </c>
      <c r="B580" s="75" t="s">
        <v>333</v>
      </c>
      <c r="C580" s="75" t="s">
        <v>5163</v>
      </c>
      <c r="D580" s="75" t="s">
        <v>3608</v>
      </c>
      <c r="E580" s="75" t="s">
        <v>5164</v>
      </c>
      <c r="F580" s="75" t="s">
        <v>5165</v>
      </c>
      <c r="G580" s="75" t="s">
        <v>5166</v>
      </c>
      <c r="H580" s="75" t="s">
        <v>5167</v>
      </c>
      <c r="I580" s="75" t="s">
        <v>5168</v>
      </c>
      <c r="J580" s="77" t="s">
        <v>5169</v>
      </c>
      <c r="K580" s="77"/>
    </row>
    <row r="581" spans="1:11">
      <c r="A581" s="74" t="s">
        <v>425</v>
      </c>
      <c r="B581" s="75" t="s">
        <v>333</v>
      </c>
      <c r="C581" s="75" t="s">
        <v>5170</v>
      </c>
      <c r="D581" s="75" t="s">
        <v>3608</v>
      </c>
      <c r="E581" s="75" t="s">
        <v>5171</v>
      </c>
      <c r="F581" s="75" t="s">
        <v>5172</v>
      </c>
      <c r="G581" s="75" t="s">
        <v>5173</v>
      </c>
      <c r="H581" s="75" t="s">
        <v>5174</v>
      </c>
      <c r="I581" s="75" t="s">
        <v>5175</v>
      </c>
      <c r="J581" s="77" t="s">
        <v>5176</v>
      </c>
      <c r="K581" s="77"/>
    </row>
    <row r="582" spans="1:11">
      <c r="A582" s="74" t="s">
        <v>532</v>
      </c>
      <c r="B582" s="75" t="s">
        <v>333</v>
      </c>
      <c r="C582" s="75" t="s">
        <v>5177</v>
      </c>
      <c r="D582" s="75" t="s">
        <v>3608</v>
      </c>
      <c r="E582" s="75" t="s">
        <v>5178</v>
      </c>
      <c r="F582" s="75" t="s">
        <v>5179</v>
      </c>
      <c r="G582" s="75" t="s">
        <v>5180</v>
      </c>
      <c r="H582" s="75" t="s">
        <v>5181</v>
      </c>
      <c r="I582" s="75" t="s">
        <v>5182</v>
      </c>
      <c r="J582" s="77" t="s">
        <v>5183</v>
      </c>
      <c r="K582" s="77"/>
    </row>
    <row r="583" spans="1:11">
      <c r="A583" s="74" t="s">
        <v>615</v>
      </c>
      <c r="B583" s="75" t="s">
        <v>333</v>
      </c>
      <c r="C583" s="75" t="s">
        <v>5184</v>
      </c>
      <c r="D583" s="75" t="s">
        <v>3608</v>
      </c>
      <c r="E583" s="75" t="s">
        <v>5185</v>
      </c>
      <c r="F583" s="75" t="s">
        <v>5186</v>
      </c>
      <c r="G583" s="75" t="s">
        <v>5187</v>
      </c>
      <c r="H583" s="75" t="s">
        <v>5188</v>
      </c>
      <c r="I583" s="75" t="s">
        <v>5189</v>
      </c>
      <c r="J583" s="77" t="s">
        <v>5190</v>
      </c>
      <c r="K583" s="77"/>
    </row>
    <row r="584" spans="1:11">
      <c r="A584" s="74" t="s">
        <v>5191</v>
      </c>
      <c r="B584" s="75" t="s">
        <v>333</v>
      </c>
      <c r="C584" s="75" t="s">
        <v>5184</v>
      </c>
      <c r="D584" s="75" t="s">
        <v>3608</v>
      </c>
      <c r="E584" s="75" t="s">
        <v>5192</v>
      </c>
      <c r="F584" s="75" t="s">
        <v>5186</v>
      </c>
      <c r="G584" s="75" t="s">
        <v>5193</v>
      </c>
      <c r="H584" s="75" t="s">
        <v>5194</v>
      </c>
      <c r="I584" s="75" t="s">
        <v>5195</v>
      </c>
      <c r="J584" s="77" t="s">
        <v>5196</v>
      </c>
      <c r="K584" s="77"/>
    </row>
    <row r="585" spans="1:11">
      <c r="A585" s="74" t="s">
        <v>361</v>
      </c>
      <c r="B585" s="75" t="s">
        <v>333</v>
      </c>
      <c r="C585" s="75" t="s">
        <v>5184</v>
      </c>
      <c r="D585" s="75" t="s">
        <v>3608</v>
      </c>
      <c r="E585" s="75" t="s">
        <v>5197</v>
      </c>
      <c r="F585" s="75" t="s">
        <v>5186</v>
      </c>
      <c r="G585" s="75" t="s">
        <v>5198</v>
      </c>
      <c r="H585" s="75" t="s">
        <v>5199</v>
      </c>
      <c r="I585" s="75" t="s">
        <v>5200</v>
      </c>
      <c r="J585" s="77" t="s">
        <v>5201</v>
      </c>
      <c r="K585" s="77"/>
    </row>
    <row r="586" spans="1:11">
      <c r="A586" s="74" t="s">
        <v>516</v>
      </c>
      <c r="B586" s="75" t="s">
        <v>333</v>
      </c>
      <c r="C586" s="75" t="s">
        <v>5202</v>
      </c>
      <c r="D586" s="75" t="s">
        <v>3608</v>
      </c>
      <c r="E586" s="75" t="s">
        <v>5203</v>
      </c>
      <c r="F586" s="75" t="s">
        <v>5204</v>
      </c>
      <c r="G586" s="75" t="s">
        <v>5205</v>
      </c>
      <c r="H586" s="75" t="s">
        <v>5206</v>
      </c>
      <c r="I586" s="75" t="s">
        <v>5207</v>
      </c>
      <c r="J586" s="77" t="s">
        <v>5208</v>
      </c>
      <c r="K586" s="77"/>
    </row>
    <row r="587" spans="1:11">
      <c r="A587" s="74" t="s">
        <v>482</v>
      </c>
      <c r="B587" s="75" t="s">
        <v>333</v>
      </c>
      <c r="C587" s="75" t="s">
        <v>5209</v>
      </c>
      <c r="D587" s="75" t="s">
        <v>3608</v>
      </c>
      <c r="E587" s="75" t="s">
        <v>5210</v>
      </c>
      <c r="F587" s="75" t="s">
        <v>5211</v>
      </c>
      <c r="G587" s="75" t="s">
        <v>5212</v>
      </c>
      <c r="H587" s="75" t="s">
        <v>5213</v>
      </c>
      <c r="I587" s="75" t="s">
        <v>5214</v>
      </c>
      <c r="J587" s="77" t="s">
        <v>5215</v>
      </c>
      <c r="K587" s="77"/>
    </row>
    <row r="588" spans="1:11">
      <c r="A588" s="74" t="s">
        <v>456</v>
      </c>
      <c r="B588" s="75" t="s">
        <v>333</v>
      </c>
      <c r="C588" s="75" t="s">
        <v>5209</v>
      </c>
      <c r="D588" s="75" t="s">
        <v>3608</v>
      </c>
      <c r="E588" s="75" t="s">
        <v>5216</v>
      </c>
      <c r="F588" s="75" t="s">
        <v>5211</v>
      </c>
      <c r="G588" s="75" t="s">
        <v>5217</v>
      </c>
      <c r="H588" s="75" t="s">
        <v>5218</v>
      </c>
      <c r="I588" s="75" t="s">
        <v>5219</v>
      </c>
      <c r="J588" s="77" t="s">
        <v>5220</v>
      </c>
      <c r="K588" s="77"/>
    </row>
    <row r="589" spans="1:11">
      <c r="A589" s="74" t="s">
        <v>484</v>
      </c>
      <c r="B589" s="75" t="s">
        <v>333</v>
      </c>
      <c r="C589" s="75" t="s">
        <v>5209</v>
      </c>
      <c r="D589" s="75" t="s">
        <v>3608</v>
      </c>
      <c r="E589" s="75" t="s">
        <v>5221</v>
      </c>
      <c r="F589" s="75" t="s">
        <v>5211</v>
      </c>
      <c r="G589" s="75" t="s">
        <v>5222</v>
      </c>
      <c r="H589" s="75" t="s">
        <v>5223</v>
      </c>
      <c r="I589" s="75" t="s">
        <v>5224</v>
      </c>
      <c r="J589" s="77" t="s">
        <v>5225</v>
      </c>
      <c r="K589" s="77"/>
    </row>
    <row r="590" spans="1:11">
      <c r="A590" s="74" t="s">
        <v>675</v>
      </c>
      <c r="B590" s="75" t="s">
        <v>333</v>
      </c>
      <c r="C590" s="75" t="s">
        <v>5209</v>
      </c>
      <c r="D590" s="75" t="s">
        <v>3608</v>
      </c>
      <c r="E590" s="75" t="s">
        <v>5226</v>
      </c>
      <c r="F590" s="75" t="s">
        <v>5211</v>
      </c>
      <c r="G590" s="75" t="s">
        <v>5227</v>
      </c>
      <c r="H590" s="75" t="s">
        <v>5228</v>
      </c>
      <c r="I590" s="75" t="s">
        <v>5229</v>
      </c>
      <c r="J590" s="77" t="s">
        <v>5230</v>
      </c>
      <c r="K590" s="77"/>
    </row>
    <row r="591" spans="1:11">
      <c r="A591" s="74" t="s">
        <v>5231</v>
      </c>
      <c r="B591" s="75" t="s">
        <v>333</v>
      </c>
      <c r="C591" s="75" t="s">
        <v>5232</v>
      </c>
      <c r="D591" s="75" t="s">
        <v>3608</v>
      </c>
      <c r="E591" s="75" t="s">
        <v>5233</v>
      </c>
      <c r="F591" s="75" t="s">
        <v>5234</v>
      </c>
      <c r="G591" s="75" t="s">
        <v>5235</v>
      </c>
      <c r="H591" s="75" t="s">
        <v>5236</v>
      </c>
      <c r="I591" s="75" t="s">
        <v>5237</v>
      </c>
      <c r="J591" s="77" t="s">
        <v>5238</v>
      </c>
      <c r="K591" s="77"/>
    </row>
    <row r="592" spans="1:11">
      <c r="A592" s="74" t="s">
        <v>668</v>
      </c>
      <c r="B592" s="75" t="s">
        <v>333</v>
      </c>
      <c r="C592" s="75" t="s">
        <v>5232</v>
      </c>
      <c r="D592" s="75" t="s">
        <v>3608</v>
      </c>
      <c r="E592" s="75" t="s">
        <v>5239</v>
      </c>
      <c r="F592" s="75" t="s">
        <v>5234</v>
      </c>
      <c r="G592" s="75" t="s">
        <v>5240</v>
      </c>
      <c r="H592" s="75" t="s">
        <v>5241</v>
      </c>
      <c r="I592" s="75" t="s">
        <v>5242</v>
      </c>
      <c r="J592" s="77" t="s">
        <v>5243</v>
      </c>
      <c r="K592" s="77"/>
    </row>
    <row r="593" spans="1:11">
      <c r="A593" s="74" t="s">
        <v>5244</v>
      </c>
      <c r="B593" s="75" t="s">
        <v>333</v>
      </c>
      <c r="C593" s="75" t="s">
        <v>5232</v>
      </c>
      <c r="D593" s="75" t="s">
        <v>3608</v>
      </c>
      <c r="E593" s="75" t="s">
        <v>5245</v>
      </c>
      <c r="F593" s="75" t="s">
        <v>5234</v>
      </c>
      <c r="G593" s="75" t="s">
        <v>5246</v>
      </c>
      <c r="H593" s="75" t="s">
        <v>5247</v>
      </c>
      <c r="I593" s="75" t="s">
        <v>5248</v>
      </c>
      <c r="J593" s="77" t="s">
        <v>5249</v>
      </c>
      <c r="K593" s="77"/>
    </row>
    <row r="594" spans="1:11">
      <c r="A594" s="74" t="s">
        <v>581</v>
      </c>
      <c r="B594" s="75" t="s">
        <v>333</v>
      </c>
      <c r="C594" s="75" t="s">
        <v>5250</v>
      </c>
      <c r="D594" s="75" t="s">
        <v>3608</v>
      </c>
      <c r="E594" s="75" t="s">
        <v>5251</v>
      </c>
      <c r="F594" s="75" t="s">
        <v>5252</v>
      </c>
      <c r="G594" s="75" t="s">
        <v>5253</v>
      </c>
      <c r="H594" s="75" t="s">
        <v>5254</v>
      </c>
      <c r="I594" s="75" t="s">
        <v>5255</v>
      </c>
      <c r="J594" s="77" t="s">
        <v>5256</v>
      </c>
      <c r="K594" s="77"/>
    </row>
    <row r="595" spans="1:11">
      <c r="A595" s="74" t="s">
        <v>483</v>
      </c>
      <c r="B595" s="75" t="s">
        <v>333</v>
      </c>
      <c r="C595" s="75" t="s">
        <v>5250</v>
      </c>
      <c r="D595" s="75" t="s">
        <v>3608</v>
      </c>
      <c r="E595" s="75" t="s">
        <v>5257</v>
      </c>
      <c r="F595" s="75" t="s">
        <v>5252</v>
      </c>
      <c r="G595" s="75" t="s">
        <v>5258</v>
      </c>
      <c r="H595" s="75" t="s">
        <v>5259</v>
      </c>
      <c r="I595" s="75" t="s">
        <v>5260</v>
      </c>
      <c r="J595" s="77" t="s">
        <v>5261</v>
      </c>
      <c r="K595" s="77"/>
    </row>
    <row r="596" spans="1:11">
      <c r="A596" s="74" t="s">
        <v>513</v>
      </c>
      <c r="B596" s="75" t="s">
        <v>333</v>
      </c>
      <c r="C596" s="75" t="s">
        <v>5250</v>
      </c>
      <c r="D596" s="75" t="s">
        <v>3608</v>
      </c>
      <c r="E596" s="75" t="s">
        <v>5262</v>
      </c>
      <c r="F596" s="75" t="s">
        <v>5263</v>
      </c>
      <c r="G596" s="75" t="s">
        <v>5264</v>
      </c>
      <c r="H596" s="75" t="s">
        <v>5265</v>
      </c>
      <c r="I596" s="75" t="s">
        <v>5266</v>
      </c>
      <c r="J596" s="77" t="s">
        <v>5267</v>
      </c>
      <c r="K596" s="77"/>
    </row>
    <row r="597" spans="1:11">
      <c r="A597" s="74" t="s">
        <v>631</v>
      </c>
      <c r="B597" s="75" t="s">
        <v>333</v>
      </c>
      <c r="C597" s="75" t="s">
        <v>5250</v>
      </c>
      <c r="D597" s="75" t="s">
        <v>3608</v>
      </c>
      <c r="E597" s="75" t="s">
        <v>5268</v>
      </c>
      <c r="F597" s="75" t="s">
        <v>5269</v>
      </c>
      <c r="G597" s="75" t="s">
        <v>5270</v>
      </c>
      <c r="H597" s="75" t="s">
        <v>5271</v>
      </c>
      <c r="I597" s="75" t="s">
        <v>5272</v>
      </c>
      <c r="J597" s="77" t="s">
        <v>5273</v>
      </c>
      <c r="K597" s="77"/>
    </row>
    <row r="598" spans="1:11">
      <c r="A598" s="74" t="s">
        <v>357</v>
      </c>
      <c r="B598" s="75" t="s">
        <v>333</v>
      </c>
      <c r="C598" s="75" t="s">
        <v>5274</v>
      </c>
      <c r="D598" s="75" t="s">
        <v>3608</v>
      </c>
      <c r="E598" s="75" t="s">
        <v>5275</v>
      </c>
      <c r="F598" s="75" t="s">
        <v>5276</v>
      </c>
      <c r="G598" s="75" t="s">
        <v>5277</v>
      </c>
      <c r="H598" s="75" t="s">
        <v>5278</v>
      </c>
      <c r="I598" s="75" t="s">
        <v>5279</v>
      </c>
      <c r="J598" s="77" t="s">
        <v>5280</v>
      </c>
      <c r="K598" s="77"/>
    </row>
    <row r="599" spans="1:11">
      <c r="A599" s="74" t="s">
        <v>601</v>
      </c>
      <c r="B599" s="75" t="s">
        <v>333</v>
      </c>
      <c r="C599" s="75" t="s">
        <v>5281</v>
      </c>
      <c r="D599" s="75" t="s">
        <v>3608</v>
      </c>
      <c r="E599" s="75" t="s">
        <v>5282</v>
      </c>
      <c r="F599" s="75" t="s">
        <v>5283</v>
      </c>
      <c r="G599" s="75" t="s">
        <v>5284</v>
      </c>
      <c r="H599" s="75" t="s">
        <v>5285</v>
      </c>
      <c r="I599" s="75" t="s">
        <v>5286</v>
      </c>
      <c r="J599" s="77" t="s">
        <v>5287</v>
      </c>
      <c r="K599" s="77"/>
    </row>
    <row r="600" spans="1:11">
      <c r="A600" s="74" t="s">
        <v>490</v>
      </c>
      <c r="B600" s="75" t="s">
        <v>333</v>
      </c>
      <c r="C600" s="75" t="s">
        <v>5281</v>
      </c>
      <c r="D600" s="75" t="s">
        <v>3608</v>
      </c>
      <c r="E600" s="75" t="s">
        <v>5288</v>
      </c>
      <c r="F600" s="75" t="s">
        <v>5283</v>
      </c>
      <c r="G600" s="75" t="s">
        <v>5289</v>
      </c>
      <c r="H600" s="75" t="s">
        <v>5290</v>
      </c>
      <c r="I600" s="75" t="s">
        <v>5291</v>
      </c>
      <c r="J600" s="77" t="s">
        <v>5292</v>
      </c>
      <c r="K600" s="77"/>
    </row>
    <row r="601" spans="1:11">
      <c r="A601" s="74" t="s">
        <v>585</v>
      </c>
      <c r="B601" s="75" t="s">
        <v>333</v>
      </c>
      <c r="C601" s="75" t="s">
        <v>5281</v>
      </c>
      <c r="D601" s="75" t="s">
        <v>3608</v>
      </c>
      <c r="E601" s="75" t="s">
        <v>5293</v>
      </c>
      <c r="F601" s="75" t="s">
        <v>5283</v>
      </c>
      <c r="G601" s="75" t="s">
        <v>5294</v>
      </c>
      <c r="H601" s="75" t="s">
        <v>5295</v>
      </c>
      <c r="I601" s="75" t="s">
        <v>5296</v>
      </c>
      <c r="J601" s="77" t="s">
        <v>5297</v>
      </c>
      <c r="K601" s="77"/>
    </row>
    <row r="602" spans="1:11">
      <c r="A602" s="74" t="s">
        <v>606</v>
      </c>
      <c r="B602" s="75" t="s">
        <v>333</v>
      </c>
      <c r="C602" s="75" t="s">
        <v>5298</v>
      </c>
      <c r="D602" s="75" t="s">
        <v>3608</v>
      </c>
      <c r="E602" s="75" t="s">
        <v>5299</v>
      </c>
      <c r="F602" s="75" t="s">
        <v>4887</v>
      </c>
      <c r="G602" s="75" t="s">
        <v>5300</v>
      </c>
      <c r="H602" s="75" t="s">
        <v>5301</v>
      </c>
      <c r="I602" s="75" t="s">
        <v>5302</v>
      </c>
      <c r="J602" s="77" t="s">
        <v>5303</v>
      </c>
      <c r="K602" s="77"/>
    </row>
    <row r="603" spans="1:11">
      <c r="A603" s="74" t="s">
        <v>637</v>
      </c>
      <c r="B603" s="75" t="s">
        <v>333</v>
      </c>
      <c r="C603" s="75" t="s">
        <v>5304</v>
      </c>
      <c r="D603" s="75" t="s">
        <v>3608</v>
      </c>
      <c r="E603" s="75" t="s">
        <v>5305</v>
      </c>
      <c r="F603" s="75" t="s">
        <v>5306</v>
      </c>
      <c r="G603" s="75" t="s">
        <v>5307</v>
      </c>
      <c r="H603" s="75" t="s">
        <v>5308</v>
      </c>
      <c r="I603" s="75" t="s">
        <v>5309</v>
      </c>
      <c r="J603" s="77" t="s">
        <v>5310</v>
      </c>
      <c r="K603" s="77"/>
    </row>
    <row r="604" spans="1:11">
      <c r="A604" s="74" t="s">
        <v>351</v>
      </c>
      <c r="B604" s="75" t="s">
        <v>333</v>
      </c>
      <c r="C604" s="75" t="s">
        <v>5311</v>
      </c>
      <c r="D604" s="75" t="s">
        <v>3608</v>
      </c>
      <c r="E604" s="75" t="s">
        <v>5312</v>
      </c>
      <c r="F604" s="75" t="s">
        <v>5157</v>
      </c>
      <c r="G604" s="75" t="s">
        <v>5313</v>
      </c>
      <c r="H604" s="75" t="s">
        <v>5314</v>
      </c>
      <c r="I604" s="75" t="s">
        <v>5315</v>
      </c>
      <c r="J604" s="77" t="s">
        <v>5316</v>
      </c>
      <c r="K604" s="77"/>
    </row>
    <row r="605" spans="1:11">
      <c r="A605" s="74" t="s">
        <v>476</v>
      </c>
      <c r="B605" s="75" t="s">
        <v>333</v>
      </c>
      <c r="C605" s="75" t="s">
        <v>5317</v>
      </c>
      <c r="D605" s="75" t="s">
        <v>3608</v>
      </c>
      <c r="E605" s="75" t="s">
        <v>5318</v>
      </c>
      <c r="F605" s="75" t="s">
        <v>5319</v>
      </c>
      <c r="G605" s="75" t="s">
        <v>5320</v>
      </c>
      <c r="H605" s="75" t="s">
        <v>5321</v>
      </c>
      <c r="I605" s="75" t="s">
        <v>5322</v>
      </c>
      <c r="J605" s="77" t="s">
        <v>5323</v>
      </c>
      <c r="K605" s="77"/>
    </row>
    <row r="606" spans="1:11">
      <c r="A606" s="74" t="s">
        <v>376</v>
      </c>
      <c r="B606" s="75" t="s">
        <v>333</v>
      </c>
      <c r="C606" s="75" t="s">
        <v>5317</v>
      </c>
      <c r="D606" s="75" t="s">
        <v>3608</v>
      </c>
      <c r="E606" s="75" t="s">
        <v>5324</v>
      </c>
      <c r="F606" s="75" t="s">
        <v>5319</v>
      </c>
      <c r="G606" s="75" t="s">
        <v>5325</v>
      </c>
      <c r="H606" s="75" t="s">
        <v>5326</v>
      </c>
      <c r="I606" s="75" t="s">
        <v>5327</v>
      </c>
      <c r="J606" s="77" t="s">
        <v>5328</v>
      </c>
      <c r="K606" s="77"/>
    </row>
    <row r="607" spans="1:11">
      <c r="A607" s="74" t="s">
        <v>450</v>
      </c>
      <c r="B607" s="75" t="s">
        <v>333</v>
      </c>
      <c r="C607" s="75" t="s">
        <v>5317</v>
      </c>
      <c r="D607" s="75" t="s">
        <v>3608</v>
      </c>
      <c r="E607" s="75" t="s">
        <v>5329</v>
      </c>
      <c r="F607" s="75" t="s">
        <v>5319</v>
      </c>
      <c r="G607" s="75" t="s">
        <v>5330</v>
      </c>
      <c r="H607" s="75" t="s">
        <v>5331</v>
      </c>
      <c r="I607" s="75" t="s">
        <v>5332</v>
      </c>
      <c r="J607" s="77" t="s">
        <v>5333</v>
      </c>
      <c r="K607" s="77"/>
    </row>
    <row r="608" spans="1:11">
      <c r="A608" s="74" t="s">
        <v>636</v>
      </c>
      <c r="B608" s="75" t="s">
        <v>333</v>
      </c>
      <c r="C608" s="75" t="s">
        <v>5317</v>
      </c>
      <c r="D608" s="75" t="s">
        <v>3608</v>
      </c>
      <c r="E608" s="75" t="s">
        <v>5334</v>
      </c>
      <c r="F608" s="75" t="s">
        <v>5319</v>
      </c>
      <c r="G608" s="75" t="s">
        <v>5335</v>
      </c>
      <c r="H608" s="75" t="s">
        <v>5336</v>
      </c>
      <c r="I608" s="75" t="s">
        <v>5337</v>
      </c>
      <c r="J608" s="77" t="s">
        <v>5338</v>
      </c>
      <c r="K608" s="77"/>
    </row>
    <row r="609" spans="1:11">
      <c r="A609" s="74" t="s">
        <v>604</v>
      </c>
      <c r="B609" s="75" t="s">
        <v>333</v>
      </c>
      <c r="C609" s="75" t="s">
        <v>5339</v>
      </c>
      <c r="D609" s="75" t="s">
        <v>3608</v>
      </c>
      <c r="E609" s="75" t="s">
        <v>5340</v>
      </c>
      <c r="F609" s="75" t="s">
        <v>5341</v>
      </c>
      <c r="G609" s="75" t="s">
        <v>5342</v>
      </c>
      <c r="H609" s="75" t="s">
        <v>5343</v>
      </c>
      <c r="I609" s="75" t="s">
        <v>5344</v>
      </c>
      <c r="J609" s="77" t="s">
        <v>5345</v>
      </c>
      <c r="K609" s="77"/>
    </row>
    <row r="610" spans="1:11">
      <c r="A610" s="74" t="s">
        <v>5346</v>
      </c>
      <c r="B610" s="75" t="s">
        <v>333</v>
      </c>
      <c r="C610" s="75" t="s">
        <v>5339</v>
      </c>
      <c r="D610" s="75" t="s">
        <v>3608</v>
      </c>
      <c r="E610" s="75" t="s">
        <v>5347</v>
      </c>
      <c r="F610" s="75" t="s">
        <v>5341</v>
      </c>
      <c r="G610" s="75" t="s">
        <v>5348</v>
      </c>
      <c r="H610" s="75" t="s">
        <v>5349</v>
      </c>
      <c r="I610" s="75" t="s">
        <v>5350</v>
      </c>
      <c r="J610" s="77" t="s">
        <v>5351</v>
      </c>
      <c r="K610" s="77"/>
    </row>
    <row r="611" spans="1:11">
      <c r="A611" s="74" t="s">
        <v>530</v>
      </c>
      <c r="B611" s="75" t="s">
        <v>333</v>
      </c>
      <c r="C611" s="75" t="s">
        <v>5352</v>
      </c>
      <c r="D611" s="75" t="s">
        <v>3608</v>
      </c>
      <c r="E611" s="75" t="s">
        <v>5353</v>
      </c>
      <c r="F611" s="75" t="s">
        <v>5354</v>
      </c>
      <c r="G611" s="75" t="s">
        <v>5355</v>
      </c>
      <c r="H611" s="75" t="s">
        <v>5356</v>
      </c>
      <c r="I611" s="75" t="s">
        <v>5357</v>
      </c>
      <c r="J611" s="77" t="s">
        <v>5358</v>
      </c>
      <c r="K611" s="77"/>
    </row>
    <row r="612" spans="1:11">
      <c r="A612" s="74" t="s">
        <v>496</v>
      </c>
      <c r="B612" s="75" t="s">
        <v>333</v>
      </c>
      <c r="C612" s="75" t="s">
        <v>5359</v>
      </c>
      <c r="D612" s="75" t="s">
        <v>3608</v>
      </c>
      <c r="E612" s="75" t="s">
        <v>5360</v>
      </c>
      <c r="F612" s="75" t="s">
        <v>5361</v>
      </c>
      <c r="G612" s="75" t="s">
        <v>5362</v>
      </c>
      <c r="H612" s="75" t="s">
        <v>5363</v>
      </c>
      <c r="I612" s="75" t="s">
        <v>5364</v>
      </c>
      <c r="J612" s="77" t="s">
        <v>5365</v>
      </c>
      <c r="K612" s="77"/>
    </row>
    <row r="613" spans="1:11">
      <c r="A613" s="74" t="s">
        <v>580</v>
      </c>
      <c r="B613" s="75" t="s">
        <v>333</v>
      </c>
      <c r="C613" s="75" t="s">
        <v>5366</v>
      </c>
      <c r="D613" s="75" t="s">
        <v>3608</v>
      </c>
      <c r="E613" s="75" t="s">
        <v>5367</v>
      </c>
      <c r="F613" s="75" t="s">
        <v>5368</v>
      </c>
      <c r="G613" s="75" t="s">
        <v>5369</v>
      </c>
      <c r="H613" s="75" t="s">
        <v>5370</v>
      </c>
      <c r="I613" s="75" t="s">
        <v>5371</v>
      </c>
      <c r="J613" s="77" t="s">
        <v>5372</v>
      </c>
      <c r="K613" s="77"/>
    </row>
    <row r="614" spans="1:11">
      <c r="A614" s="74" t="s">
        <v>612</v>
      </c>
      <c r="B614" s="75" t="s">
        <v>333</v>
      </c>
      <c r="C614" s="75" t="s">
        <v>5373</v>
      </c>
      <c r="D614" s="75" t="s">
        <v>3608</v>
      </c>
      <c r="E614" s="75" t="s">
        <v>5374</v>
      </c>
      <c r="F614" s="75" t="s">
        <v>5375</v>
      </c>
      <c r="G614" s="75" t="s">
        <v>5376</v>
      </c>
      <c r="H614" s="75" t="s">
        <v>5377</v>
      </c>
      <c r="I614" s="75" t="s">
        <v>5378</v>
      </c>
      <c r="J614" s="77" t="s">
        <v>5379</v>
      </c>
      <c r="K614" s="77"/>
    </row>
    <row r="615" spans="1:11">
      <c r="A615" s="74" t="s">
        <v>587</v>
      </c>
      <c r="B615" s="75" t="s">
        <v>333</v>
      </c>
      <c r="C615" s="75" t="s">
        <v>5373</v>
      </c>
      <c r="D615" s="75" t="s">
        <v>3608</v>
      </c>
      <c r="E615" s="75" t="s">
        <v>5380</v>
      </c>
      <c r="F615" s="75" t="s">
        <v>5375</v>
      </c>
      <c r="G615" s="75" t="s">
        <v>5381</v>
      </c>
      <c r="H615" s="75" t="s">
        <v>5382</v>
      </c>
      <c r="I615" s="75" t="s">
        <v>5383</v>
      </c>
      <c r="J615" s="77" t="s">
        <v>5384</v>
      </c>
      <c r="K615" s="77"/>
    </row>
    <row r="616" spans="1:11">
      <c r="A616" s="74" t="s">
        <v>548</v>
      </c>
      <c r="B616" s="75" t="s">
        <v>333</v>
      </c>
      <c r="C616" s="75" t="s">
        <v>5373</v>
      </c>
      <c r="D616" s="75" t="s">
        <v>3608</v>
      </c>
      <c r="E616" s="75" t="s">
        <v>5385</v>
      </c>
      <c r="F616" s="75" t="s">
        <v>5375</v>
      </c>
      <c r="G616" s="75" t="s">
        <v>5386</v>
      </c>
      <c r="H616" s="75" t="s">
        <v>5387</v>
      </c>
      <c r="I616" s="75" t="s">
        <v>5388</v>
      </c>
      <c r="J616" s="77" t="s">
        <v>5389</v>
      </c>
      <c r="K616" s="77"/>
    </row>
    <row r="617" spans="1:11">
      <c r="A617" s="74" t="s">
        <v>557</v>
      </c>
      <c r="B617" s="75" t="s">
        <v>333</v>
      </c>
      <c r="C617" s="75" t="s">
        <v>5373</v>
      </c>
      <c r="D617" s="75" t="s">
        <v>3608</v>
      </c>
      <c r="E617" s="75" t="s">
        <v>5390</v>
      </c>
      <c r="F617" s="75" t="s">
        <v>5375</v>
      </c>
      <c r="G617" s="75" t="s">
        <v>5391</v>
      </c>
      <c r="H617" s="75" t="s">
        <v>5392</v>
      </c>
      <c r="I617" s="75" t="s">
        <v>5393</v>
      </c>
      <c r="J617" s="77" t="s">
        <v>5394</v>
      </c>
      <c r="K617" s="77"/>
    </row>
    <row r="618" spans="1:11">
      <c r="A618" s="74" t="s">
        <v>466</v>
      </c>
      <c r="B618" s="75" t="s">
        <v>333</v>
      </c>
      <c r="C618" s="75" t="s">
        <v>5373</v>
      </c>
      <c r="D618" s="75" t="s">
        <v>3608</v>
      </c>
      <c r="E618" s="75" t="s">
        <v>5395</v>
      </c>
      <c r="F618" s="75" t="s">
        <v>5396</v>
      </c>
      <c r="G618" s="75" t="s">
        <v>5397</v>
      </c>
      <c r="H618" s="75" t="s">
        <v>5398</v>
      </c>
      <c r="I618" s="75" t="s">
        <v>5399</v>
      </c>
      <c r="J618" s="77" t="s">
        <v>5400</v>
      </c>
      <c r="K618" s="77"/>
    </row>
    <row r="619" spans="1:11">
      <c r="A619" s="74" t="s">
        <v>520</v>
      </c>
      <c r="B619" s="75" t="s">
        <v>333</v>
      </c>
      <c r="C619" s="75" t="s">
        <v>5401</v>
      </c>
      <c r="D619" s="75" t="s">
        <v>3608</v>
      </c>
      <c r="E619" s="75" t="s">
        <v>5402</v>
      </c>
      <c r="F619" s="75" t="s">
        <v>5403</v>
      </c>
      <c r="G619" s="75" t="s">
        <v>5404</v>
      </c>
      <c r="H619" s="75" t="s">
        <v>5405</v>
      </c>
      <c r="I619" s="75" t="s">
        <v>5406</v>
      </c>
      <c r="J619" s="77" t="s">
        <v>5407</v>
      </c>
      <c r="K619" s="77"/>
    </row>
    <row r="620" spans="1:11">
      <c r="A620" s="74" t="s">
        <v>5408</v>
      </c>
      <c r="B620" s="75" t="s">
        <v>333</v>
      </c>
      <c r="C620" s="75" t="s">
        <v>5409</v>
      </c>
      <c r="D620" s="75" t="s">
        <v>3608</v>
      </c>
      <c r="E620" s="75" t="s">
        <v>5410</v>
      </c>
      <c r="F620" s="75" t="s">
        <v>4875</v>
      </c>
      <c r="G620" s="75" t="s">
        <v>5411</v>
      </c>
      <c r="H620" s="75" t="s">
        <v>5412</v>
      </c>
      <c r="I620" s="75" t="s">
        <v>5413</v>
      </c>
      <c r="J620" s="77" t="s">
        <v>5414</v>
      </c>
      <c r="K620" s="77"/>
    </row>
    <row r="621" spans="1:11">
      <c r="A621" s="74" t="s">
        <v>377</v>
      </c>
      <c r="B621" s="75" t="s">
        <v>333</v>
      </c>
      <c r="C621" s="75" t="s">
        <v>5415</v>
      </c>
      <c r="D621" s="75" t="s">
        <v>3608</v>
      </c>
      <c r="E621" s="75" t="s">
        <v>5416</v>
      </c>
      <c r="F621" s="75" t="s">
        <v>5417</v>
      </c>
      <c r="G621" s="75" t="s">
        <v>5418</v>
      </c>
      <c r="H621" s="75" t="s">
        <v>5419</v>
      </c>
      <c r="I621" s="75" t="s">
        <v>5420</v>
      </c>
      <c r="J621" s="77" t="s">
        <v>5421</v>
      </c>
      <c r="K621" s="77"/>
    </row>
    <row r="622" spans="1:11">
      <c r="A622" s="74" t="s">
        <v>5422</v>
      </c>
      <c r="B622" s="75" t="s">
        <v>333</v>
      </c>
      <c r="C622" s="75" t="s">
        <v>5415</v>
      </c>
      <c r="D622" s="75" t="s">
        <v>3608</v>
      </c>
      <c r="E622" s="75" t="s">
        <v>5423</v>
      </c>
      <c r="F622" s="75" t="s">
        <v>5424</v>
      </c>
      <c r="G622" s="75" t="s">
        <v>5425</v>
      </c>
      <c r="H622" s="75" t="s">
        <v>5426</v>
      </c>
      <c r="I622" s="75" t="s">
        <v>5427</v>
      </c>
      <c r="J622" s="77" t="s">
        <v>5428</v>
      </c>
      <c r="K622" s="77"/>
    </row>
    <row r="623" spans="1:11">
      <c r="A623" s="74" t="s">
        <v>453</v>
      </c>
      <c r="B623" s="75" t="s">
        <v>333</v>
      </c>
      <c r="C623" s="75" t="s">
        <v>5415</v>
      </c>
      <c r="D623" s="75" t="s">
        <v>3608</v>
      </c>
      <c r="E623" s="75" t="s">
        <v>5429</v>
      </c>
      <c r="F623" s="75" t="s">
        <v>5417</v>
      </c>
      <c r="G623" s="75" t="s">
        <v>5430</v>
      </c>
      <c r="H623" s="75" t="s">
        <v>5431</v>
      </c>
      <c r="I623" s="75" t="s">
        <v>5432</v>
      </c>
      <c r="J623" s="77" t="s">
        <v>5433</v>
      </c>
      <c r="K623" s="77"/>
    </row>
    <row r="624" spans="1:11">
      <c r="A624" s="74" t="s">
        <v>475</v>
      </c>
      <c r="B624" s="75" t="s">
        <v>333</v>
      </c>
      <c r="C624" s="75" t="s">
        <v>5434</v>
      </c>
      <c r="D624" s="75" t="s">
        <v>3608</v>
      </c>
      <c r="E624" s="75" t="s">
        <v>5435</v>
      </c>
      <c r="F624" s="75" t="s">
        <v>5436</v>
      </c>
      <c r="G624" s="75" t="s">
        <v>5437</v>
      </c>
      <c r="H624" s="75" t="s">
        <v>5438</v>
      </c>
      <c r="I624" s="75"/>
      <c r="J624" s="77" t="s">
        <v>5439</v>
      </c>
      <c r="K624" s="77"/>
    </row>
    <row r="625" spans="1:11">
      <c r="A625" s="74" t="s">
        <v>558</v>
      </c>
      <c r="B625" s="75" t="s">
        <v>333</v>
      </c>
      <c r="C625" s="75" t="s">
        <v>5440</v>
      </c>
      <c r="D625" s="75" t="s">
        <v>3608</v>
      </c>
      <c r="E625" s="75" t="s">
        <v>5441</v>
      </c>
      <c r="F625" s="75" t="s">
        <v>5442</v>
      </c>
      <c r="G625" s="75" t="s">
        <v>5443</v>
      </c>
      <c r="H625" s="75" t="s">
        <v>5444</v>
      </c>
      <c r="I625" s="75" t="s">
        <v>5445</v>
      </c>
      <c r="J625" s="77" t="s">
        <v>5446</v>
      </c>
      <c r="K625" s="77"/>
    </row>
    <row r="626" spans="1:11">
      <c r="A626" s="74" t="s">
        <v>369</v>
      </c>
      <c r="B626" s="75" t="s">
        <v>333</v>
      </c>
      <c r="C626" s="75" t="s">
        <v>5447</v>
      </c>
      <c r="D626" s="75" t="s">
        <v>3608</v>
      </c>
      <c r="E626" s="75" t="s">
        <v>5448</v>
      </c>
      <c r="F626" s="75" t="s">
        <v>5449</v>
      </c>
      <c r="G626" s="75" t="s">
        <v>5450</v>
      </c>
      <c r="H626" s="75" t="s">
        <v>5451</v>
      </c>
      <c r="I626" s="75" t="s">
        <v>5452</v>
      </c>
      <c r="J626" s="77" t="s">
        <v>5453</v>
      </c>
      <c r="K626" s="77"/>
    </row>
    <row r="627" spans="1:11">
      <c r="A627" s="74" t="s">
        <v>422</v>
      </c>
      <c r="B627" s="75" t="s">
        <v>333</v>
      </c>
      <c r="C627" s="75" t="s">
        <v>5454</v>
      </c>
      <c r="D627" s="75" t="s">
        <v>3608</v>
      </c>
      <c r="E627" s="75" t="s">
        <v>5455</v>
      </c>
      <c r="F627" s="75" t="s">
        <v>5456</v>
      </c>
      <c r="G627" s="75" t="s">
        <v>5457</v>
      </c>
      <c r="H627" s="75" t="s">
        <v>5458</v>
      </c>
      <c r="I627" s="75" t="s">
        <v>5459</v>
      </c>
      <c r="J627" s="77" t="s">
        <v>5460</v>
      </c>
      <c r="K627" s="77"/>
    </row>
    <row r="628" spans="1:11">
      <c r="A628" s="74" t="s">
        <v>440</v>
      </c>
      <c r="B628" s="75" t="s">
        <v>333</v>
      </c>
      <c r="C628" s="75" t="s">
        <v>5454</v>
      </c>
      <c r="D628" s="75" t="s">
        <v>3608</v>
      </c>
      <c r="E628" s="75" t="s">
        <v>5461</v>
      </c>
      <c r="F628" s="75" t="s">
        <v>5456</v>
      </c>
      <c r="G628" s="75" t="s">
        <v>5462</v>
      </c>
      <c r="H628" s="75" t="s">
        <v>5463</v>
      </c>
      <c r="I628" s="75" t="s">
        <v>5464</v>
      </c>
      <c r="J628" s="77" t="s">
        <v>5465</v>
      </c>
      <c r="K628" s="77"/>
    </row>
    <row r="629" spans="1:11">
      <c r="A629" s="74" t="s">
        <v>364</v>
      </c>
      <c r="B629" s="75" t="s">
        <v>333</v>
      </c>
      <c r="C629" s="75" t="s">
        <v>5454</v>
      </c>
      <c r="D629" s="75" t="s">
        <v>3608</v>
      </c>
      <c r="E629" s="75" t="s">
        <v>5466</v>
      </c>
      <c r="F629" s="75" t="s">
        <v>5456</v>
      </c>
      <c r="G629" s="75" t="s">
        <v>5467</v>
      </c>
      <c r="H629" s="75" t="s">
        <v>5468</v>
      </c>
      <c r="I629" s="75" t="s">
        <v>5469</v>
      </c>
      <c r="J629" s="77" t="s">
        <v>5470</v>
      </c>
      <c r="K629" s="77"/>
    </row>
    <row r="630" spans="1:11">
      <c r="A630" s="74" t="s">
        <v>545</v>
      </c>
      <c r="B630" s="75" t="s">
        <v>333</v>
      </c>
      <c r="C630" s="75" t="s">
        <v>5471</v>
      </c>
      <c r="D630" s="75" t="s">
        <v>3608</v>
      </c>
      <c r="E630" s="75" t="s">
        <v>5472</v>
      </c>
      <c r="F630" s="75" t="s">
        <v>4577</v>
      </c>
      <c r="G630" s="75" t="s">
        <v>5473</v>
      </c>
      <c r="H630" s="75" t="s">
        <v>5474</v>
      </c>
      <c r="I630" s="75" t="s">
        <v>5475</v>
      </c>
      <c r="J630" s="77" t="s">
        <v>5476</v>
      </c>
      <c r="K630" s="77"/>
    </row>
    <row r="631" spans="1:11">
      <c r="A631" s="74" t="s">
        <v>515</v>
      </c>
      <c r="B631" s="75" t="s">
        <v>333</v>
      </c>
      <c r="C631" s="75" t="s">
        <v>5477</v>
      </c>
      <c r="D631" s="75" t="s">
        <v>3608</v>
      </c>
      <c r="E631" s="75" t="s">
        <v>5478</v>
      </c>
      <c r="F631" s="75" t="s">
        <v>5479</v>
      </c>
      <c r="G631" s="75" t="s">
        <v>5480</v>
      </c>
      <c r="H631" s="75" t="s">
        <v>5481</v>
      </c>
      <c r="I631" s="75" t="s">
        <v>5482</v>
      </c>
      <c r="J631" s="77" t="s">
        <v>5483</v>
      </c>
      <c r="K631" s="77"/>
    </row>
    <row r="632" spans="1:11">
      <c r="A632" s="74" t="s">
        <v>629</v>
      </c>
      <c r="B632" s="75" t="s">
        <v>333</v>
      </c>
      <c r="C632" s="75" t="s">
        <v>5477</v>
      </c>
      <c r="D632" s="75" t="s">
        <v>3608</v>
      </c>
      <c r="E632" s="75" t="s">
        <v>5484</v>
      </c>
      <c r="F632" s="75" t="s">
        <v>5479</v>
      </c>
      <c r="G632" s="75" t="s">
        <v>5485</v>
      </c>
      <c r="H632" s="75" t="s">
        <v>5486</v>
      </c>
      <c r="I632" s="75" t="s">
        <v>5487</v>
      </c>
      <c r="J632" s="77" t="s">
        <v>5488</v>
      </c>
      <c r="K632" s="77"/>
    </row>
    <row r="633" spans="1:11">
      <c r="A633" s="74" t="s">
        <v>371</v>
      </c>
      <c r="B633" s="75" t="s">
        <v>333</v>
      </c>
      <c r="C633" s="75" t="s">
        <v>5477</v>
      </c>
      <c r="D633" s="75" t="s">
        <v>3608</v>
      </c>
      <c r="E633" s="75" t="s">
        <v>5489</v>
      </c>
      <c r="F633" s="75" t="s">
        <v>5490</v>
      </c>
      <c r="G633" s="75" t="s">
        <v>5491</v>
      </c>
      <c r="H633" s="75" t="s">
        <v>5492</v>
      </c>
      <c r="I633" s="75" t="s">
        <v>5493</v>
      </c>
      <c r="J633" s="77" t="s">
        <v>5494</v>
      </c>
      <c r="K633" s="77"/>
    </row>
    <row r="634" spans="1:11">
      <c r="A634" s="74" t="s">
        <v>669</v>
      </c>
      <c r="B634" s="75" t="s">
        <v>333</v>
      </c>
      <c r="C634" s="75" t="s">
        <v>5495</v>
      </c>
      <c r="D634" s="75" t="s">
        <v>3608</v>
      </c>
      <c r="E634" s="75" t="s">
        <v>5496</v>
      </c>
      <c r="F634" s="75" t="s">
        <v>5497</v>
      </c>
      <c r="G634" s="75" t="s">
        <v>5498</v>
      </c>
      <c r="H634" s="75" t="s">
        <v>5499</v>
      </c>
      <c r="I634" s="75" t="s">
        <v>5500</v>
      </c>
      <c r="J634" s="77" t="s">
        <v>5501</v>
      </c>
      <c r="K634" s="77"/>
    </row>
    <row r="635" spans="1:11">
      <c r="A635" s="74" t="s">
        <v>684</v>
      </c>
      <c r="B635" s="75" t="s">
        <v>333</v>
      </c>
      <c r="C635" s="75" t="s">
        <v>5502</v>
      </c>
      <c r="D635" s="75" t="s">
        <v>3608</v>
      </c>
      <c r="E635" s="75" t="s">
        <v>5503</v>
      </c>
      <c r="F635" s="75" t="s">
        <v>5504</v>
      </c>
      <c r="G635" s="75" t="s">
        <v>5505</v>
      </c>
      <c r="H635" s="75" t="s">
        <v>5506</v>
      </c>
      <c r="I635" s="75" t="s">
        <v>5507</v>
      </c>
      <c r="J635" s="77" t="s">
        <v>5508</v>
      </c>
      <c r="K635" s="77"/>
    </row>
    <row r="636" spans="1:11">
      <c r="A636" s="74" t="s">
        <v>342</v>
      </c>
      <c r="B636" s="75" t="s">
        <v>333</v>
      </c>
      <c r="C636" s="75" t="s">
        <v>5502</v>
      </c>
      <c r="D636" s="75" t="s">
        <v>3608</v>
      </c>
      <c r="E636" s="75" t="s">
        <v>5509</v>
      </c>
      <c r="F636" s="75" t="s">
        <v>5504</v>
      </c>
      <c r="G636" s="75" t="s">
        <v>5510</v>
      </c>
      <c r="H636" s="75" t="s">
        <v>5511</v>
      </c>
      <c r="I636" s="75" t="s">
        <v>5512</v>
      </c>
      <c r="J636" s="77" t="s">
        <v>5513</v>
      </c>
      <c r="K636" s="77"/>
    </row>
    <row r="637" spans="1:11">
      <c r="A637" s="74" t="s">
        <v>5514</v>
      </c>
      <c r="B637" s="75" t="s">
        <v>333</v>
      </c>
      <c r="C637" s="75" t="s">
        <v>5502</v>
      </c>
      <c r="D637" s="75" t="s">
        <v>3608</v>
      </c>
      <c r="E637" s="75" t="s">
        <v>5515</v>
      </c>
      <c r="F637" s="75" t="s">
        <v>5504</v>
      </c>
      <c r="G637" s="75" t="s">
        <v>5516</v>
      </c>
      <c r="H637" s="75" t="s">
        <v>5517</v>
      </c>
      <c r="I637" s="75" t="s">
        <v>5518</v>
      </c>
      <c r="J637" s="77" t="s">
        <v>5519</v>
      </c>
      <c r="K637" s="77"/>
    </row>
    <row r="638" spans="1:11">
      <c r="A638" s="74" t="s">
        <v>568</v>
      </c>
      <c r="B638" s="75" t="s">
        <v>333</v>
      </c>
      <c r="C638" s="75" t="s">
        <v>5520</v>
      </c>
      <c r="D638" s="75" t="s">
        <v>3608</v>
      </c>
      <c r="E638" s="75" t="s">
        <v>5521</v>
      </c>
      <c r="F638" s="75" t="s">
        <v>5522</v>
      </c>
      <c r="G638" s="75" t="s">
        <v>5523</v>
      </c>
      <c r="H638" s="75" t="s">
        <v>5524</v>
      </c>
      <c r="I638" s="75" t="s">
        <v>5525</v>
      </c>
      <c r="J638" s="77" t="s">
        <v>5526</v>
      </c>
      <c r="K638" s="77"/>
    </row>
    <row r="639" spans="1:11">
      <c r="A639" s="74" t="s">
        <v>420</v>
      </c>
      <c r="B639" s="75" t="s">
        <v>333</v>
      </c>
      <c r="C639" s="75" t="s">
        <v>5520</v>
      </c>
      <c r="D639" s="75" t="s">
        <v>3608</v>
      </c>
      <c r="E639" s="75" t="s">
        <v>5527</v>
      </c>
      <c r="F639" s="75" t="s">
        <v>5522</v>
      </c>
      <c r="G639" s="75" t="s">
        <v>5528</v>
      </c>
      <c r="H639" s="75" t="s">
        <v>5529</v>
      </c>
      <c r="I639" s="75" t="s">
        <v>5530</v>
      </c>
      <c r="J639" s="77" t="s">
        <v>5531</v>
      </c>
      <c r="K639" s="77"/>
    </row>
    <row r="640" spans="1:11">
      <c r="A640" s="74" t="s">
        <v>514</v>
      </c>
      <c r="B640" s="75" t="s">
        <v>333</v>
      </c>
      <c r="C640" s="75" t="s">
        <v>5520</v>
      </c>
      <c r="D640" s="75" t="s">
        <v>3608</v>
      </c>
      <c r="E640" s="75" t="s">
        <v>5532</v>
      </c>
      <c r="F640" s="75" t="s">
        <v>5522</v>
      </c>
      <c r="G640" s="75" t="s">
        <v>5533</v>
      </c>
      <c r="H640" s="75" t="s">
        <v>5534</v>
      </c>
      <c r="I640" s="75" t="s">
        <v>5535</v>
      </c>
      <c r="J640" s="77" t="s">
        <v>5536</v>
      </c>
      <c r="K640" s="77"/>
    </row>
    <row r="641" spans="1:11">
      <c r="A641" s="74" t="s">
        <v>334</v>
      </c>
      <c r="B641" s="75" t="s">
        <v>333</v>
      </c>
      <c r="C641" s="75" t="s">
        <v>5520</v>
      </c>
      <c r="D641" s="75" t="s">
        <v>3608</v>
      </c>
      <c r="E641" s="75" t="s">
        <v>5537</v>
      </c>
      <c r="F641" s="75" t="s">
        <v>5522</v>
      </c>
      <c r="G641" s="75" t="s">
        <v>5538</v>
      </c>
      <c r="H641" s="75" t="s">
        <v>5539</v>
      </c>
      <c r="I641" s="75" t="s">
        <v>5540</v>
      </c>
      <c r="J641" s="77" t="s">
        <v>5541</v>
      </c>
      <c r="K641" s="77"/>
    </row>
    <row r="642" spans="1:11">
      <c r="A642" s="74" t="s">
        <v>394</v>
      </c>
      <c r="B642" s="75" t="s">
        <v>333</v>
      </c>
      <c r="C642" s="75" t="s">
        <v>5520</v>
      </c>
      <c r="D642" s="75" t="s">
        <v>3608</v>
      </c>
      <c r="E642" s="75" t="s">
        <v>5542</v>
      </c>
      <c r="F642" s="75" t="s">
        <v>5522</v>
      </c>
      <c r="G642" s="75" t="s">
        <v>5543</v>
      </c>
      <c r="H642" s="75" t="s">
        <v>5544</v>
      </c>
      <c r="I642" s="75" t="s">
        <v>5545</v>
      </c>
      <c r="J642" s="77" t="s">
        <v>5546</v>
      </c>
      <c r="K642" s="77"/>
    </row>
    <row r="643" spans="1:11">
      <c r="A643" s="74" t="s">
        <v>356</v>
      </c>
      <c r="B643" s="75" t="s">
        <v>333</v>
      </c>
      <c r="C643" s="75" t="s">
        <v>5520</v>
      </c>
      <c r="D643" s="75" t="s">
        <v>3608</v>
      </c>
      <c r="E643" s="75" t="s">
        <v>5547</v>
      </c>
      <c r="F643" s="75" t="s">
        <v>5522</v>
      </c>
      <c r="G643" s="75" t="s">
        <v>5548</v>
      </c>
      <c r="H643" s="75" t="s">
        <v>5549</v>
      </c>
      <c r="I643" s="75" t="s">
        <v>5550</v>
      </c>
      <c r="J643" s="77" t="s">
        <v>5551</v>
      </c>
      <c r="K643" s="77"/>
    </row>
    <row r="644" spans="1:11">
      <c r="A644" s="74" t="s">
        <v>578</v>
      </c>
      <c r="B644" s="75" t="s">
        <v>333</v>
      </c>
      <c r="C644" s="75" t="s">
        <v>5520</v>
      </c>
      <c r="D644" s="75" t="s">
        <v>3608</v>
      </c>
      <c r="E644" s="75" t="s">
        <v>5552</v>
      </c>
      <c r="F644" s="75" t="s">
        <v>5522</v>
      </c>
      <c r="G644" s="75" t="s">
        <v>5553</v>
      </c>
      <c r="H644" s="75" t="s">
        <v>5554</v>
      </c>
      <c r="I644" s="75" t="s">
        <v>5555</v>
      </c>
      <c r="J644" s="77" t="s">
        <v>5556</v>
      </c>
      <c r="K644" s="77"/>
    </row>
    <row r="645" spans="1:11">
      <c r="A645" s="74" t="s">
        <v>461</v>
      </c>
      <c r="B645" s="75" t="s">
        <v>333</v>
      </c>
      <c r="C645" s="75" t="s">
        <v>5520</v>
      </c>
      <c r="D645" s="75" t="s">
        <v>3608</v>
      </c>
      <c r="E645" s="75" t="s">
        <v>5557</v>
      </c>
      <c r="F645" s="75" t="s">
        <v>5522</v>
      </c>
      <c r="G645" s="75" t="s">
        <v>5558</v>
      </c>
      <c r="H645" s="75" t="s">
        <v>5559</v>
      </c>
      <c r="I645" s="75" t="s">
        <v>5560</v>
      </c>
      <c r="J645" s="77" t="s">
        <v>5561</v>
      </c>
      <c r="K645" s="77"/>
    </row>
    <row r="646" spans="1:11">
      <c r="A646" s="74" t="s">
        <v>5562</v>
      </c>
      <c r="B646" s="75" t="s">
        <v>333</v>
      </c>
      <c r="C646" s="75" t="s">
        <v>5563</v>
      </c>
      <c r="D646" s="75" t="s">
        <v>3608</v>
      </c>
      <c r="E646" s="75" t="s">
        <v>5564</v>
      </c>
      <c r="F646" s="75" t="s">
        <v>5565</v>
      </c>
      <c r="G646" s="75" t="s">
        <v>5566</v>
      </c>
      <c r="H646" s="75" t="s">
        <v>5567</v>
      </c>
      <c r="I646" s="75" t="s">
        <v>5568</v>
      </c>
      <c r="J646" s="77" t="s">
        <v>5569</v>
      </c>
      <c r="K646" s="77"/>
    </row>
    <row r="647" spans="1:11">
      <c r="A647" s="74" t="s">
        <v>534</v>
      </c>
      <c r="B647" s="75" t="s">
        <v>333</v>
      </c>
      <c r="C647" s="75" t="s">
        <v>5570</v>
      </c>
      <c r="D647" s="75" t="s">
        <v>3608</v>
      </c>
      <c r="E647" s="75" t="s">
        <v>5571</v>
      </c>
      <c r="F647" s="75" t="s">
        <v>5572</v>
      </c>
      <c r="G647" s="75" t="s">
        <v>5573</v>
      </c>
      <c r="H647" s="75" t="s">
        <v>5574</v>
      </c>
      <c r="I647" s="75" t="s">
        <v>5575</v>
      </c>
      <c r="J647" s="77" t="s">
        <v>5576</v>
      </c>
      <c r="K647" s="77"/>
    </row>
    <row r="648" spans="1:11">
      <c r="A648" s="74" t="s">
        <v>5577</v>
      </c>
      <c r="B648" s="75" t="s">
        <v>333</v>
      </c>
      <c r="C648" s="75" t="s">
        <v>5570</v>
      </c>
      <c r="D648" s="75" t="s">
        <v>3608</v>
      </c>
      <c r="E648" s="75" t="s">
        <v>5578</v>
      </c>
      <c r="F648" s="75" t="s">
        <v>5572</v>
      </c>
      <c r="G648" s="75" t="s">
        <v>5579</v>
      </c>
      <c r="H648" s="75" t="s">
        <v>5580</v>
      </c>
      <c r="I648" s="75" t="s">
        <v>5581</v>
      </c>
      <c r="J648" s="77" t="s">
        <v>5582</v>
      </c>
      <c r="K648" s="77"/>
    </row>
    <row r="649" spans="1:11">
      <c r="A649" s="74" t="s">
        <v>577</v>
      </c>
      <c r="B649" s="75" t="s">
        <v>333</v>
      </c>
      <c r="C649" s="75" t="s">
        <v>5570</v>
      </c>
      <c r="D649" s="75" t="s">
        <v>3608</v>
      </c>
      <c r="E649" s="75" t="s">
        <v>5583</v>
      </c>
      <c r="F649" s="75" t="s">
        <v>5572</v>
      </c>
      <c r="G649" s="75" t="s">
        <v>5584</v>
      </c>
      <c r="H649" s="75" t="s">
        <v>5585</v>
      </c>
      <c r="I649" s="75" t="s">
        <v>5586</v>
      </c>
      <c r="J649" s="77" t="s">
        <v>5587</v>
      </c>
      <c r="K649" s="77"/>
    </row>
    <row r="650" spans="1:11">
      <c r="A650" s="74" t="s">
        <v>447</v>
      </c>
      <c r="B650" s="75" t="s">
        <v>333</v>
      </c>
      <c r="C650" s="75" t="s">
        <v>5570</v>
      </c>
      <c r="D650" s="75" t="s">
        <v>3608</v>
      </c>
      <c r="E650" s="75" t="s">
        <v>5588</v>
      </c>
      <c r="F650" s="75" t="s">
        <v>5572</v>
      </c>
      <c r="G650" s="75" t="s">
        <v>5589</v>
      </c>
      <c r="H650" s="75" t="s">
        <v>5590</v>
      </c>
      <c r="I650" s="75" t="s">
        <v>5591</v>
      </c>
      <c r="J650" s="77" t="s">
        <v>5592</v>
      </c>
      <c r="K650" s="77"/>
    </row>
    <row r="651" spans="1:11">
      <c r="A651" s="74" t="s">
        <v>5593</v>
      </c>
      <c r="B651" s="75" t="s">
        <v>333</v>
      </c>
      <c r="C651" s="75" t="s">
        <v>5594</v>
      </c>
      <c r="D651" s="75" t="s">
        <v>3608</v>
      </c>
      <c r="E651" s="75" t="s">
        <v>5595</v>
      </c>
      <c r="F651" s="75" t="s">
        <v>5596</v>
      </c>
      <c r="G651" s="75" t="s">
        <v>5597</v>
      </c>
      <c r="H651" s="75" t="s">
        <v>5598</v>
      </c>
      <c r="I651" s="75" t="s">
        <v>5599</v>
      </c>
      <c r="J651" s="77" t="s">
        <v>5600</v>
      </c>
      <c r="K651" s="77"/>
    </row>
    <row r="652" spans="1:11">
      <c r="A652" s="74" t="s">
        <v>540</v>
      </c>
      <c r="B652" s="75" t="s">
        <v>333</v>
      </c>
      <c r="C652" s="75" t="s">
        <v>5601</v>
      </c>
      <c r="D652" s="75" t="s">
        <v>3608</v>
      </c>
      <c r="E652" s="75" t="s">
        <v>5602</v>
      </c>
      <c r="F652" s="75" t="s">
        <v>5341</v>
      </c>
      <c r="G652" s="75" t="s">
        <v>5603</v>
      </c>
      <c r="H652" s="75" t="s">
        <v>5604</v>
      </c>
      <c r="I652" s="75" t="s">
        <v>5605</v>
      </c>
      <c r="J652" s="77" t="s">
        <v>5606</v>
      </c>
      <c r="K652" s="77"/>
    </row>
    <row r="653" spans="1:11">
      <c r="A653" s="74" t="s">
        <v>436</v>
      </c>
      <c r="B653" s="75" t="s">
        <v>333</v>
      </c>
      <c r="C653" s="75" t="s">
        <v>5601</v>
      </c>
      <c r="D653" s="75" t="s">
        <v>3608</v>
      </c>
      <c r="E653" s="75" t="s">
        <v>5607</v>
      </c>
      <c r="F653" s="75" t="s">
        <v>5341</v>
      </c>
      <c r="G653" s="75" t="s">
        <v>5608</v>
      </c>
      <c r="H653" s="75" t="s">
        <v>5609</v>
      </c>
      <c r="I653" s="75" t="s">
        <v>5610</v>
      </c>
      <c r="J653" s="77" t="s">
        <v>5611</v>
      </c>
      <c r="K653" s="77"/>
    </row>
    <row r="654" spans="1:11">
      <c r="A654" s="74" t="s">
        <v>426</v>
      </c>
      <c r="B654" s="75" t="s">
        <v>333</v>
      </c>
      <c r="C654" s="75" t="s">
        <v>5612</v>
      </c>
      <c r="D654" s="75" t="s">
        <v>3608</v>
      </c>
      <c r="E654" s="75" t="s">
        <v>5613</v>
      </c>
      <c r="F654" s="75" t="s">
        <v>5614</v>
      </c>
      <c r="G654" s="75" t="s">
        <v>5615</v>
      </c>
      <c r="H654" s="75" t="s">
        <v>5616</v>
      </c>
      <c r="I654" s="75" t="s">
        <v>5617</v>
      </c>
      <c r="J654" s="77" t="s">
        <v>5618</v>
      </c>
      <c r="K654" s="77"/>
    </row>
    <row r="655" spans="1:11">
      <c r="A655" s="74" t="s">
        <v>589</v>
      </c>
      <c r="B655" s="75" t="s">
        <v>333</v>
      </c>
      <c r="C655" s="75" t="s">
        <v>5619</v>
      </c>
      <c r="D655" s="75" t="s">
        <v>3608</v>
      </c>
      <c r="E655" s="75" t="s">
        <v>5620</v>
      </c>
      <c r="F655" s="75" t="s">
        <v>5621</v>
      </c>
      <c r="G655" s="75" t="s">
        <v>5622</v>
      </c>
      <c r="H655" s="75" t="s">
        <v>5623</v>
      </c>
      <c r="I655" s="75" t="s">
        <v>5624</v>
      </c>
      <c r="J655" s="77" t="s">
        <v>5625</v>
      </c>
      <c r="K655" s="77"/>
    </row>
    <row r="656" spans="1:11">
      <c r="A656" s="74" t="s">
        <v>641</v>
      </c>
      <c r="B656" s="75" t="s">
        <v>333</v>
      </c>
      <c r="C656" s="75" t="s">
        <v>5619</v>
      </c>
      <c r="D656" s="75" t="s">
        <v>3608</v>
      </c>
      <c r="E656" s="75" t="s">
        <v>5626</v>
      </c>
      <c r="F656" s="75" t="s">
        <v>5621</v>
      </c>
      <c r="G656" s="75" t="s">
        <v>5627</v>
      </c>
      <c r="H656" s="75" t="s">
        <v>5628</v>
      </c>
      <c r="I656" s="75" t="s">
        <v>5629</v>
      </c>
      <c r="J656" s="77" t="s">
        <v>5630</v>
      </c>
      <c r="K656" s="77"/>
    </row>
    <row r="657" spans="1:11">
      <c r="A657" s="74" t="s">
        <v>511</v>
      </c>
      <c r="B657" s="75" t="s">
        <v>333</v>
      </c>
      <c r="C657" s="75" t="s">
        <v>5619</v>
      </c>
      <c r="D657" s="75" t="s">
        <v>3608</v>
      </c>
      <c r="E657" s="75" t="s">
        <v>5631</v>
      </c>
      <c r="F657" s="75" t="s">
        <v>5621</v>
      </c>
      <c r="G657" s="75" t="s">
        <v>5632</v>
      </c>
      <c r="H657" s="75" t="s">
        <v>5633</v>
      </c>
      <c r="I657" s="75" t="s">
        <v>5634</v>
      </c>
      <c r="J657" s="77" t="s">
        <v>5635</v>
      </c>
      <c r="K657" s="77"/>
    </row>
    <row r="658" spans="1:11">
      <c r="A658" s="74" t="s">
        <v>477</v>
      </c>
      <c r="B658" s="75" t="s">
        <v>333</v>
      </c>
      <c r="C658" s="75" t="s">
        <v>5619</v>
      </c>
      <c r="D658" s="75" t="s">
        <v>3608</v>
      </c>
      <c r="E658" s="75" t="s">
        <v>5636</v>
      </c>
      <c r="F658" s="75" t="s">
        <v>5621</v>
      </c>
      <c r="G658" s="75" t="s">
        <v>5637</v>
      </c>
      <c r="H658" s="75" t="s">
        <v>5638</v>
      </c>
      <c r="I658" s="75" t="s">
        <v>5639</v>
      </c>
      <c r="J658" s="77" t="s">
        <v>5640</v>
      </c>
      <c r="K658" s="77"/>
    </row>
    <row r="659" spans="1:11">
      <c r="A659" s="74" t="s">
        <v>592</v>
      </c>
      <c r="B659" s="75" t="s">
        <v>333</v>
      </c>
      <c r="C659" s="75" t="s">
        <v>5641</v>
      </c>
      <c r="D659" s="75" t="s">
        <v>3608</v>
      </c>
      <c r="E659" s="75" t="s">
        <v>5642</v>
      </c>
      <c r="F659" s="75" t="s">
        <v>5643</v>
      </c>
      <c r="G659" s="75" t="s">
        <v>5644</v>
      </c>
      <c r="H659" s="75" t="s">
        <v>5645</v>
      </c>
      <c r="I659" s="75" t="s">
        <v>5646</v>
      </c>
      <c r="J659" s="77" t="s">
        <v>5647</v>
      </c>
      <c r="K659" s="77"/>
    </row>
    <row r="660" spans="1:11">
      <c r="A660" s="74" t="s">
        <v>463</v>
      </c>
      <c r="B660" s="75" t="s">
        <v>333</v>
      </c>
      <c r="C660" s="75" t="s">
        <v>5641</v>
      </c>
      <c r="D660" s="75" t="s">
        <v>3608</v>
      </c>
      <c r="E660" s="75" t="s">
        <v>5648</v>
      </c>
      <c r="F660" s="75" t="s">
        <v>5643</v>
      </c>
      <c r="G660" s="75" t="s">
        <v>5649</v>
      </c>
      <c r="H660" s="75" t="s">
        <v>5650</v>
      </c>
      <c r="I660" s="75" t="s">
        <v>5651</v>
      </c>
      <c r="J660" s="77" t="s">
        <v>5652</v>
      </c>
      <c r="K660" s="77"/>
    </row>
    <row r="661" spans="1:11">
      <c r="A661" s="74" t="s">
        <v>465</v>
      </c>
      <c r="B661" s="75" t="s">
        <v>333</v>
      </c>
      <c r="C661" s="75" t="s">
        <v>5653</v>
      </c>
      <c r="D661" s="75" t="s">
        <v>3608</v>
      </c>
      <c r="E661" s="75" t="s">
        <v>5654</v>
      </c>
      <c r="F661" s="75" t="s">
        <v>4599</v>
      </c>
      <c r="G661" s="75" t="s">
        <v>5655</v>
      </c>
      <c r="H661" s="75" t="s">
        <v>5656</v>
      </c>
      <c r="I661" s="75" t="s">
        <v>5657</v>
      </c>
      <c r="J661" s="77" t="s">
        <v>5658</v>
      </c>
      <c r="K661" s="77"/>
    </row>
    <row r="662" spans="1:11">
      <c r="A662" s="74" t="s">
        <v>678</v>
      </c>
      <c r="B662" s="75" t="s">
        <v>333</v>
      </c>
      <c r="C662" s="75" t="s">
        <v>5653</v>
      </c>
      <c r="D662" s="75" t="s">
        <v>3608</v>
      </c>
      <c r="E662" s="75" t="s">
        <v>5659</v>
      </c>
      <c r="F662" s="75" t="s">
        <v>4599</v>
      </c>
      <c r="G662" s="75" t="s">
        <v>5660</v>
      </c>
      <c r="H662" s="75" t="s">
        <v>5661</v>
      </c>
      <c r="I662" s="75" t="s">
        <v>5662</v>
      </c>
      <c r="J662" s="77" t="s">
        <v>5663</v>
      </c>
      <c r="K662" s="77"/>
    </row>
    <row r="663" spans="1:11">
      <c r="A663" s="74" t="s">
        <v>489</v>
      </c>
      <c r="B663" s="75" t="s">
        <v>333</v>
      </c>
      <c r="C663" s="75" t="s">
        <v>5653</v>
      </c>
      <c r="D663" s="75" t="s">
        <v>3608</v>
      </c>
      <c r="E663" s="75" t="s">
        <v>5664</v>
      </c>
      <c r="F663" s="75" t="s">
        <v>4599</v>
      </c>
      <c r="G663" s="75" t="s">
        <v>5665</v>
      </c>
      <c r="H663" s="75" t="s">
        <v>5666</v>
      </c>
      <c r="I663" s="75" t="s">
        <v>5667</v>
      </c>
      <c r="J663" s="77" t="s">
        <v>5668</v>
      </c>
      <c r="K663" s="77"/>
    </row>
    <row r="664" spans="1:11">
      <c r="A664" s="74" t="s">
        <v>503</v>
      </c>
      <c r="B664" s="75" t="s">
        <v>333</v>
      </c>
      <c r="C664" s="75" t="s">
        <v>5669</v>
      </c>
      <c r="D664" s="75" t="s">
        <v>3608</v>
      </c>
      <c r="E664" s="75" t="s">
        <v>5670</v>
      </c>
      <c r="F664" s="75" t="s">
        <v>5671</v>
      </c>
      <c r="G664" s="75" t="s">
        <v>5672</v>
      </c>
      <c r="H664" s="75" t="s">
        <v>5673</v>
      </c>
      <c r="I664" s="75" t="s">
        <v>5674</v>
      </c>
      <c r="J664" s="77" t="s">
        <v>5675</v>
      </c>
      <c r="K664" s="77"/>
    </row>
    <row r="665" spans="1:11">
      <c r="A665" s="74" t="s">
        <v>441</v>
      </c>
      <c r="B665" s="75" t="s">
        <v>333</v>
      </c>
      <c r="C665" s="75" t="s">
        <v>5676</v>
      </c>
      <c r="D665" s="75" t="s">
        <v>3608</v>
      </c>
      <c r="E665" s="75" t="s">
        <v>5677</v>
      </c>
      <c r="F665" s="75" t="s">
        <v>5678</v>
      </c>
      <c r="G665" s="75" t="s">
        <v>5679</v>
      </c>
      <c r="H665" s="75" t="s">
        <v>5680</v>
      </c>
      <c r="I665" s="75" t="s">
        <v>5681</v>
      </c>
      <c r="J665" s="77" t="s">
        <v>5682</v>
      </c>
      <c r="K665" s="77"/>
    </row>
    <row r="666" spans="1:11">
      <c r="A666" s="74" t="s">
        <v>380</v>
      </c>
      <c r="B666" s="75" t="s">
        <v>333</v>
      </c>
      <c r="C666" s="75" t="s">
        <v>5683</v>
      </c>
      <c r="D666" s="75" t="s">
        <v>3608</v>
      </c>
      <c r="E666" s="75" t="s">
        <v>5684</v>
      </c>
      <c r="F666" s="75" t="s">
        <v>5685</v>
      </c>
      <c r="G666" s="75" t="s">
        <v>5686</v>
      </c>
      <c r="H666" s="75" t="s">
        <v>5687</v>
      </c>
      <c r="I666" s="75" t="s">
        <v>5688</v>
      </c>
      <c r="J666" s="77" t="s">
        <v>5689</v>
      </c>
      <c r="K666" s="77"/>
    </row>
    <row r="667" spans="1:11">
      <c r="A667" s="74" t="s">
        <v>677</v>
      </c>
      <c r="B667" s="75" t="s">
        <v>333</v>
      </c>
      <c r="C667" s="75" t="s">
        <v>5683</v>
      </c>
      <c r="D667" s="75" t="s">
        <v>3608</v>
      </c>
      <c r="E667" s="75" t="s">
        <v>5690</v>
      </c>
      <c r="F667" s="75" t="s">
        <v>5685</v>
      </c>
      <c r="G667" s="75" t="s">
        <v>5691</v>
      </c>
      <c r="H667" s="75" t="s">
        <v>5692</v>
      </c>
      <c r="I667" s="75" t="s">
        <v>5693</v>
      </c>
      <c r="J667" s="77" t="s">
        <v>5694</v>
      </c>
      <c r="K667" s="77"/>
    </row>
    <row r="668" spans="1:11">
      <c r="A668" s="74" t="s">
        <v>494</v>
      </c>
      <c r="B668" s="75" t="s">
        <v>333</v>
      </c>
      <c r="C668" s="75" t="s">
        <v>5683</v>
      </c>
      <c r="D668" s="75" t="s">
        <v>3608</v>
      </c>
      <c r="E668" s="75" t="s">
        <v>5695</v>
      </c>
      <c r="F668" s="75" t="s">
        <v>5685</v>
      </c>
      <c r="G668" s="75" t="s">
        <v>5696</v>
      </c>
      <c r="H668" s="75" t="s">
        <v>5697</v>
      </c>
      <c r="I668" s="75" t="s">
        <v>5698</v>
      </c>
      <c r="J668" s="77" t="s">
        <v>5699</v>
      </c>
      <c r="K668" s="77"/>
    </row>
    <row r="669" spans="1:11">
      <c r="A669" s="74" t="s">
        <v>458</v>
      </c>
      <c r="B669" s="75" t="s">
        <v>333</v>
      </c>
      <c r="C669" s="75" t="s">
        <v>5700</v>
      </c>
      <c r="D669" s="75" t="s">
        <v>3608</v>
      </c>
      <c r="E669" s="75" t="s">
        <v>5701</v>
      </c>
      <c r="F669" s="75" t="s">
        <v>5702</v>
      </c>
      <c r="G669" s="75" t="s">
        <v>5703</v>
      </c>
      <c r="H669" s="75" t="s">
        <v>5704</v>
      </c>
      <c r="I669" s="75" t="s">
        <v>5705</v>
      </c>
      <c r="J669" s="77" t="s">
        <v>5706</v>
      </c>
      <c r="K669" s="77"/>
    </row>
    <row r="670" spans="1:11">
      <c r="A670" s="74" t="s">
        <v>409</v>
      </c>
      <c r="B670" s="75" t="s">
        <v>333</v>
      </c>
      <c r="C670" s="75" t="s">
        <v>5707</v>
      </c>
      <c r="D670" s="75" t="s">
        <v>3608</v>
      </c>
      <c r="E670" s="75" t="s">
        <v>5708</v>
      </c>
      <c r="F670" s="75" t="s">
        <v>5709</v>
      </c>
      <c r="G670" s="75" t="s">
        <v>5710</v>
      </c>
      <c r="H670" s="75" t="s">
        <v>5711</v>
      </c>
      <c r="I670" s="75" t="s">
        <v>5712</v>
      </c>
      <c r="J670" s="77" t="s">
        <v>5713</v>
      </c>
      <c r="K670" s="77"/>
    </row>
    <row r="671" spans="1:11">
      <c r="A671" s="74" t="s">
        <v>472</v>
      </c>
      <c r="B671" s="75" t="s">
        <v>333</v>
      </c>
      <c r="C671" s="75" t="s">
        <v>5714</v>
      </c>
      <c r="D671" s="75" t="s">
        <v>3608</v>
      </c>
      <c r="E671" s="75" t="s">
        <v>5715</v>
      </c>
      <c r="F671" s="75" t="s">
        <v>5716</v>
      </c>
      <c r="G671" s="75" t="s">
        <v>5717</v>
      </c>
      <c r="H671" s="75" t="s">
        <v>5718</v>
      </c>
      <c r="I671" s="75" t="s">
        <v>5719</v>
      </c>
      <c r="J671" s="77" t="s">
        <v>5720</v>
      </c>
      <c r="K671" s="77"/>
    </row>
    <row r="672" spans="1:11">
      <c r="A672" s="74" t="s">
        <v>5721</v>
      </c>
      <c r="B672" s="75" t="s">
        <v>333</v>
      </c>
      <c r="C672" s="75" t="s">
        <v>5714</v>
      </c>
      <c r="D672" s="75" t="s">
        <v>3608</v>
      </c>
      <c r="E672" s="75" t="s">
        <v>5722</v>
      </c>
      <c r="F672" s="75" t="s">
        <v>5716</v>
      </c>
      <c r="G672" s="75" t="s">
        <v>5723</v>
      </c>
      <c r="H672" s="75" t="s">
        <v>5724</v>
      </c>
      <c r="I672" s="75" t="s">
        <v>5725</v>
      </c>
      <c r="J672" s="77" t="s">
        <v>5726</v>
      </c>
      <c r="K672" s="77"/>
    </row>
    <row r="673" spans="1:11">
      <c r="A673" s="74" t="s">
        <v>519</v>
      </c>
      <c r="B673" s="75" t="s">
        <v>333</v>
      </c>
      <c r="C673" s="75" t="s">
        <v>5727</v>
      </c>
      <c r="D673" s="75" t="s">
        <v>3608</v>
      </c>
      <c r="E673" s="75" t="s">
        <v>5728</v>
      </c>
      <c r="F673" s="75" t="s">
        <v>5729</v>
      </c>
      <c r="G673" s="75" t="s">
        <v>5730</v>
      </c>
      <c r="H673" s="75" t="s">
        <v>5731</v>
      </c>
      <c r="I673" s="75" t="s">
        <v>5732</v>
      </c>
      <c r="J673" s="77" t="s">
        <v>5733</v>
      </c>
      <c r="K673" s="77"/>
    </row>
    <row r="674" spans="1:11">
      <c r="A674" s="74" t="s">
        <v>381</v>
      </c>
      <c r="B674" s="75" t="s">
        <v>333</v>
      </c>
      <c r="C674" s="75" t="s">
        <v>5727</v>
      </c>
      <c r="D674" s="75" t="s">
        <v>3608</v>
      </c>
      <c r="E674" s="75" t="s">
        <v>5734</v>
      </c>
      <c r="F674" s="75" t="s">
        <v>5729</v>
      </c>
      <c r="G674" s="75" t="s">
        <v>5735</v>
      </c>
      <c r="H674" s="75" t="s">
        <v>5736</v>
      </c>
      <c r="I674" s="75" t="s">
        <v>5737</v>
      </c>
      <c r="J674" s="77" t="s">
        <v>5738</v>
      </c>
      <c r="K674" s="77"/>
    </row>
    <row r="675" spans="1:11">
      <c r="A675" s="74" t="s">
        <v>336</v>
      </c>
      <c r="B675" s="75" t="s">
        <v>333</v>
      </c>
      <c r="C675" s="75" t="s">
        <v>5739</v>
      </c>
      <c r="D675" s="75" t="s">
        <v>3608</v>
      </c>
      <c r="E675" s="75" t="s">
        <v>5740</v>
      </c>
      <c r="F675" s="75" t="s">
        <v>5741</v>
      </c>
      <c r="G675" s="75" t="s">
        <v>5742</v>
      </c>
      <c r="H675" s="75" t="s">
        <v>5743</v>
      </c>
      <c r="I675" s="75" t="s">
        <v>5744</v>
      </c>
      <c r="J675" s="77" t="s">
        <v>5745</v>
      </c>
      <c r="K675" s="77"/>
    </row>
    <row r="676" spans="1:11">
      <c r="A676" s="74" t="s">
        <v>5746</v>
      </c>
      <c r="B676" s="75" t="s">
        <v>333</v>
      </c>
      <c r="C676" s="75" t="s">
        <v>5739</v>
      </c>
      <c r="D676" s="75" t="s">
        <v>3608</v>
      </c>
      <c r="E676" s="75" t="s">
        <v>5747</v>
      </c>
      <c r="F676" s="75" t="s">
        <v>5741</v>
      </c>
      <c r="G676" s="75" t="s">
        <v>5748</v>
      </c>
      <c r="H676" s="75" t="s">
        <v>5749</v>
      </c>
      <c r="I676" s="75" t="s">
        <v>5750</v>
      </c>
      <c r="J676" s="77" t="s">
        <v>5751</v>
      </c>
      <c r="K676" s="77"/>
    </row>
    <row r="677" spans="1:11">
      <c r="A677" s="74" t="s">
        <v>383</v>
      </c>
      <c r="B677" s="75" t="s">
        <v>333</v>
      </c>
      <c r="C677" s="75" t="s">
        <v>5752</v>
      </c>
      <c r="D677" s="75" t="s">
        <v>3608</v>
      </c>
      <c r="E677" s="75" t="s">
        <v>5753</v>
      </c>
      <c r="F677" s="75" t="s">
        <v>5754</v>
      </c>
      <c r="G677" s="75" t="s">
        <v>5755</v>
      </c>
      <c r="H677" s="75" t="s">
        <v>5756</v>
      </c>
      <c r="I677" s="75" t="s">
        <v>5757</v>
      </c>
      <c r="J677" s="77" t="s">
        <v>5758</v>
      </c>
      <c r="K677" s="77"/>
    </row>
    <row r="678" spans="1:11">
      <c r="A678" s="74" t="s">
        <v>5759</v>
      </c>
      <c r="B678" s="75" t="s">
        <v>333</v>
      </c>
      <c r="C678" s="75" t="s">
        <v>5752</v>
      </c>
      <c r="D678" s="75" t="s">
        <v>3608</v>
      </c>
      <c r="E678" s="75" t="s">
        <v>5760</v>
      </c>
      <c r="F678" s="75" t="s">
        <v>5754</v>
      </c>
      <c r="G678" s="75" t="s">
        <v>5761</v>
      </c>
      <c r="H678" s="75" t="s">
        <v>5762</v>
      </c>
      <c r="I678" s="75" t="s">
        <v>5763</v>
      </c>
      <c r="J678" s="77" t="s">
        <v>5764</v>
      </c>
      <c r="K678" s="77"/>
    </row>
    <row r="679" spans="1:11">
      <c r="A679" s="74" t="s">
        <v>390</v>
      </c>
      <c r="B679" s="75" t="s">
        <v>333</v>
      </c>
      <c r="C679" s="75" t="s">
        <v>5752</v>
      </c>
      <c r="D679" s="75" t="s">
        <v>3608</v>
      </c>
      <c r="E679" s="75" t="s">
        <v>5765</v>
      </c>
      <c r="F679" s="75" t="s">
        <v>5754</v>
      </c>
      <c r="G679" s="75" t="s">
        <v>5766</v>
      </c>
      <c r="H679" s="75" t="s">
        <v>5767</v>
      </c>
      <c r="I679" s="75" t="s">
        <v>5768</v>
      </c>
      <c r="J679" s="77" t="s">
        <v>5769</v>
      </c>
      <c r="K679" s="77"/>
    </row>
    <row r="680" spans="1:11">
      <c r="A680" s="74" t="s">
        <v>549</v>
      </c>
      <c r="B680" s="75" t="s">
        <v>333</v>
      </c>
      <c r="C680" s="75" t="s">
        <v>5752</v>
      </c>
      <c r="D680" s="75" t="s">
        <v>3608</v>
      </c>
      <c r="E680" s="75" t="s">
        <v>5770</v>
      </c>
      <c r="F680" s="75" t="s">
        <v>5754</v>
      </c>
      <c r="G680" s="75" t="s">
        <v>5771</v>
      </c>
      <c r="H680" s="75" t="s">
        <v>5772</v>
      </c>
      <c r="I680" s="75" t="s">
        <v>5773</v>
      </c>
      <c r="J680" s="77" t="s">
        <v>5774</v>
      </c>
      <c r="K680" s="77"/>
    </row>
    <row r="681" spans="1:11">
      <c r="A681" s="74" t="s">
        <v>427</v>
      </c>
      <c r="B681" s="75" t="s">
        <v>333</v>
      </c>
      <c r="C681" s="75" t="s">
        <v>5752</v>
      </c>
      <c r="D681" s="75" t="s">
        <v>3608</v>
      </c>
      <c r="E681" s="75" t="s">
        <v>5775</v>
      </c>
      <c r="F681" s="75" t="s">
        <v>5754</v>
      </c>
      <c r="G681" s="75" t="s">
        <v>5776</v>
      </c>
      <c r="H681" s="75" t="s">
        <v>5777</v>
      </c>
      <c r="I681" s="75" t="s">
        <v>5778</v>
      </c>
      <c r="J681" s="77" t="s">
        <v>5779</v>
      </c>
      <c r="K681" s="77"/>
    </row>
    <row r="682" spans="1:11">
      <c r="A682" s="74" t="s">
        <v>639</v>
      </c>
      <c r="B682" s="75" t="s">
        <v>333</v>
      </c>
      <c r="C682" s="75" t="s">
        <v>5780</v>
      </c>
      <c r="D682" s="75" t="s">
        <v>3608</v>
      </c>
      <c r="E682" s="75" t="s">
        <v>5781</v>
      </c>
      <c r="F682" s="75" t="s">
        <v>5782</v>
      </c>
      <c r="G682" s="75" t="s">
        <v>5783</v>
      </c>
      <c r="H682" s="75" t="s">
        <v>5784</v>
      </c>
      <c r="I682" s="75" t="s">
        <v>5785</v>
      </c>
      <c r="J682" s="77" t="s">
        <v>5786</v>
      </c>
      <c r="K682" s="77"/>
    </row>
    <row r="683" spans="1:11">
      <c r="A683" s="74" t="s">
        <v>384</v>
      </c>
      <c r="B683" s="75" t="s">
        <v>333</v>
      </c>
      <c r="C683" s="75" t="s">
        <v>5780</v>
      </c>
      <c r="D683" s="75" t="s">
        <v>3608</v>
      </c>
      <c r="E683" s="75" t="s">
        <v>5787</v>
      </c>
      <c r="F683" s="75" t="s">
        <v>5782</v>
      </c>
      <c r="G683" s="75" t="s">
        <v>5788</v>
      </c>
      <c r="H683" s="75" t="s">
        <v>5789</v>
      </c>
      <c r="I683" s="75" t="s">
        <v>5790</v>
      </c>
      <c r="J683" s="77" t="s">
        <v>5791</v>
      </c>
      <c r="K683" s="77"/>
    </row>
    <row r="684" spans="1:11">
      <c r="A684" s="74" t="s">
        <v>451</v>
      </c>
      <c r="B684" s="75" t="s">
        <v>333</v>
      </c>
      <c r="C684" s="75" t="s">
        <v>5780</v>
      </c>
      <c r="D684" s="75" t="s">
        <v>3608</v>
      </c>
      <c r="E684" s="75" t="s">
        <v>5792</v>
      </c>
      <c r="F684" s="75" t="s">
        <v>5782</v>
      </c>
      <c r="G684" s="75" t="s">
        <v>5793</v>
      </c>
      <c r="H684" s="75" t="s">
        <v>5794</v>
      </c>
      <c r="I684" s="75" t="s">
        <v>5795</v>
      </c>
      <c r="J684" s="77" t="s">
        <v>5796</v>
      </c>
      <c r="K684" s="77"/>
    </row>
    <row r="685" spans="1:11">
      <c r="A685" s="74" t="s">
        <v>5797</v>
      </c>
      <c r="B685" s="75" t="s">
        <v>333</v>
      </c>
      <c r="C685" s="75" t="s">
        <v>3888</v>
      </c>
      <c r="D685" s="75" t="s">
        <v>5798</v>
      </c>
      <c r="E685" s="75" t="s">
        <v>5799</v>
      </c>
      <c r="F685" s="75" t="s">
        <v>3926</v>
      </c>
      <c r="G685" s="75" t="s">
        <v>5800</v>
      </c>
      <c r="H685" s="75" t="s">
        <v>5801</v>
      </c>
      <c r="I685" s="75"/>
      <c r="J685" s="77" t="s">
        <v>5802</v>
      </c>
      <c r="K685" s="77"/>
    </row>
    <row r="686" spans="1:11">
      <c r="A686" s="74" t="s">
        <v>430</v>
      </c>
      <c r="B686" s="75" t="s">
        <v>333</v>
      </c>
      <c r="C686" s="75" t="s">
        <v>5803</v>
      </c>
      <c r="D686" s="75" t="s">
        <v>5804</v>
      </c>
      <c r="E686" s="75" t="s">
        <v>5805</v>
      </c>
      <c r="F686" s="75" t="s">
        <v>5806</v>
      </c>
      <c r="G686" s="75" t="s">
        <v>5807</v>
      </c>
      <c r="H686" s="75" t="s">
        <v>5808</v>
      </c>
      <c r="I686" s="75" t="s">
        <v>5809</v>
      </c>
      <c r="J686" s="77" t="s">
        <v>5810</v>
      </c>
      <c r="K686" s="77"/>
    </row>
    <row r="687" spans="1:11">
      <c r="A687" s="74" t="s">
        <v>452</v>
      </c>
      <c r="B687" s="75" t="s">
        <v>333</v>
      </c>
      <c r="C687" s="75" t="s">
        <v>5811</v>
      </c>
      <c r="D687" s="75" t="s">
        <v>5804</v>
      </c>
      <c r="E687" s="75" t="s">
        <v>5812</v>
      </c>
      <c r="F687" s="75" t="s">
        <v>5813</v>
      </c>
      <c r="G687" s="75" t="s">
        <v>5814</v>
      </c>
      <c r="H687" s="75" t="s">
        <v>5815</v>
      </c>
      <c r="I687" s="75" t="s">
        <v>5816</v>
      </c>
      <c r="J687" s="77" t="s">
        <v>5817</v>
      </c>
      <c r="K687" s="77"/>
    </row>
    <row r="688" spans="1:11">
      <c r="A688" s="74" t="s">
        <v>393</v>
      </c>
      <c r="B688" s="75" t="s">
        <v>333</v>
      </c>
      <c r="C688" s="75" t="s">
        <v>5811</v>
      </c>
      <c r="D688" s="75" t="s">
        <v>5804</v>
      </c>
      <c r="E688" s="75" t="s">
        <v>5818</v>
      </c>
      <c r="F688" s="75" t="s">
        <v>5813</v>
      </c>
      <c r="G688" s="75" t="s">
        <v>5819</v>
      </c>
      <c r="H688" s="75" t="s">
        <v>5820</v>
      </c>
      <c r="I688" s="75" t="s">
        <v>5821</v>
      </c>
      <c r="J688" s="77" t="s">
        <v>5822</v>
      </c>
      <c r="K688" s="77"/>
    </row>
    <row r="689" spans="1:11">
      <c r="A689" s="74" t="s">
        <v>685</v>
      </c>
      <c r="B689" s="75" t="s">
        <v>333</v>
      </c>
      <c r="C689" s="75" t="s">
        <v>5823</v>
      </c>
      <c r="D689" s="75" t="s">
        <v>5824</v>
      </c>
      <c r="E689" s="75" t="s">
        <v>5825</v>
      </c>
      <c r="F689" s="75" t="s">
        <v>5826</v>
      </c>
      <c r="G689" s="75" t="s">
        <v>5827</v>
      </c>
      <c r="H689" s="75" t="s">
        <v>5828</v>
      </c>
      <c r="I689" s="75" t="s">
        <v>5829</v>
      </c>
      <c r="J689" s="77" t="s">
        <v>5830</v>
      </c>
      <c r="K689" s="77"/>
    </row>
    <row r="690" spans="1:11">
      <c r="A690" s="74" t="s">
        <v>5831</v>
      </c>
      <c r="B690" s="75" t="s">
        <v>333</v>
      </c>
      <c r="C690" s="75" t="s">
        <v>5832</v>
      </c>
      <c r="D690" s="75" t="s">
        <v>5824</v>
      </c>
      <c r="E690" s="75" t="s">
        <v>5833</v>
      </c>
      <c r="F690" s="75" t="s">
        <v>5834</v>
      </c>
      <c r="G690" s="75" t="s">
        <v>5835</v>
      </c>
      <c r="H690" s="75" t="s">
        <v>5836</v>
      </c>
      <c r="I690" s="75"/>
      <c r="J690" s="77" t="s">
        <v>5837</v>
      </c>
      <c r="K690" s="77"/>
    </row>
    <row r="691" spans="1:11">
      <c r="A691" s="74" t="s">
        <v>5838</v>
      </c>
      <c r="B691" s="75" t="s">
        <v>333</v>
      </c>
      <c r="C691" s="75" t="s">
        <v>5839</v>
      </c>
      <c r="D691" s="75" t="s">
        <v>5824</v>
      </c>
      <c r="E691" s="75" t="s">
        <v>5840</v>
      </c>
      <c r="F691" s="75" t="s">
        <v>5841</v>
      </c>
      <c r="G691" s="75" t="s">
        <v>5842</v>
      </c>
      <c r="H691" s="75" t="s">
        <v>5843</v>
      </c>
      <c r="I691" s="75" t="s">
        <v>5844</v>
      </c>
      <c r="J691" s="77" t="s">
        <v>5845</v>
      </c>
      <c r="K691" s="77"/>
    </row>
    <row r="692" spans="1:11">
      <c r="A692" s="74" t="s">
        <v>337</v>
      </c>
      <c r="B692" s="75" t="s">
        <v>333</v>
      </c>
      <c r="C692" s="75" t="s">
        <v>5839</v>
      </c>
      <c r="D692" s="75" t="s">
        <v>5824</v>
      </c>
      <c r="E692" s="75" t="s">
        <v>5846</v>
      </c>
      <c r="F692" s="75" t="s">
        <v>5841</v>
      </c>
      <c r="G692" s="75" t="s">
        <v>5847</v>
      </c>
      <c r="H692" s="75" t="s">
        <v>5848</v>
      </c>
      <c r="I692" s="75" t="s">
        <v>5849</v>
      </c>
      <c r="J692" s="77" t="s">
        <v>5850</v>
      </c>
      <c r="K692" s="77"/>
    </row>
    <row r="693" spans="1:11">
      <c r="A693" s="74" t="s">
        <v>609</v>
      </c>
      <c r="B693" s="75" t="s">
        <v>333</v>
      </c>
      <c r="C693" s="75" t="s">
        <v>5839</v>
      </c>
      <c r="D693" s="75" t="s">
        <v>5824</v>
      </c>
      <c r="E693" s="75" t="s">
        <v>5851</v>
      </c>
      <c r="F693" s="75" t="s">
        <v>5841</v>
      </c>
      <c r="G693" s="75" t="s">
        <v>5852</v>
      </c>
      <c r="H693" s="75" t="s">
        <v>5853</v>
      </c>
      <c r="I693" s="75" t="s">
        <v>5854</v>
      </c>
      <c r="J693" s="77" t="s">
        <v>5855</v>
      </c>
      <c r="K693" s="77"/>
    </row>
    <row r="694" spans="1:11">
      <c r="A694" s="74" t="s">
        <v>644</v>
      </c>
      <c r="B694" s="75" t="s">
        <v>333</v>
      </c>
      <c r="C694" s="75" t="s">
        <v>5856</v>
      </c>
      <c r="D694" s="75" t="s">
        <v>5824</v>
      </c>
      <c r="E694" s="75" t="s">
        <v>5857</v>
      </c>
      <c r="F694" s="75" t="s">
        <v>5858</v>
      </c>
      <c r="G694" s="75" t="s">
        <v>5859</v>
      </c>
      <c r="H694" s="75" t="s">
        <v>5860</v>
      </c>
      <c r="I694" s="75" t="s">
        <v>5861</v>
      </c>
      <c r="J694" s="77" t="s">
        <v>5862</v>
      </c>
      <c r="K694" s="77"/>
    </row>
    <row r="695" spans="1:11">
      <c r="A695" s="74" t="s">
        <v>374</v>
      </c>
      <c r="B695" s="75" t="s">
        <v>333</v>
      </c>
      <c r="C695" s="75" t="s">
        <v>5863</v>
      </c>
      <c r="D695" s="75" t="s">
        <v>5824</v>
      </c>
      <c r="E695" s="75" t="s">
        <v>5864</v>
      </c>
      <c r="F695" s="75" t="s">
        <v>5865</v>
      </c>
      <c r="G695" s="75" t="s">
        <v>5866</v>
      </c>
      <c r="H695" s="75" t="s">
        <v>5867</v>
      </c>
      <c r="I695" s="75" t="s">
        <v>5868</v>
      </c>
      <c r="J695" s="77" t="s">
        <v>5869</v>
      </c>
      <c r="K695" s="77"/>
    </row>
    <row r="696" spans="1:11">
      <c r="A696" s="74" t="s">
        <v>487</v>
      </c>
      <c r="B696" s="75" t="s">
        <v>333</v>
      </c>
      <c r="C696" s="75" t="s">
        <v>5870</v>
      </c>
      <c r="D696" s="75" t="s">
        <v>5824</v>
      </c>
      <c r="E696" s="75" t="s">
        <v>5871</v>
      </c>
      <c r="F696" s="75" t="s">
        <v>5872</v>
      </c>
      <c r="G696" s="75" t="s">
        <v>5873</v>
      </c>
      <c r="H696" s="75" t="s">
        <v>5874</v>
      </c>
      <c r="I696" s="75"/>
      <c r="J696" s="77" t="s">
        <v>5875</v>
      </c>
      <c r="K696" s="77"/>
    </row>
    <row r="697" spans="1:11">
      <c r="A697" s="74" t="s">
        <v>359</v>
      </c>
      <c r="B697" s="75" t="s">
        <v>333</v>
      </c>
      <c r="C697" s="75" t="s">
        <v>5870</v>
      </c>
      <c r="D697" s="75" t="s">
        <v>5824</v>
      </c>
      <c r="E697" s="75" t="s">
        <v>5876</v>
      </c>
      <c r="F697" s="75" t="s">
        <v>5872</v>
      </c>
      <c r="G697" s="75" t="s">
        <v>5877</v>
      </c>
      <c r="H697" s="75" t="s">
        <v>5878</v>
      </c>
      <c r="I697" s="75" t="s">
        <v>5879</v>
      </c>
      <c r="J697" s="77" t="s">
        <v>5880</v>
      </c>
      <c r="K697" s="77"/>
    </row>
    <row r="698" spans="1:11">
      <c r="A698" s="74" t="s">
        <v>495</v>
      </c>
      <c r="B698" s="75" t="s">
        <v>333</v>
      </c>
      <c r="C698" s="75" t="s">
        <v>5870</v>
      </c>
      <c r="D698" s="75" t="s">
        <v>5824</v>
      </c>
      <c r="E698" s="75" t="s">
        <v>5881</v>
      </c>
      <c r="F698" s="75" t="s">
        <v>5872</v>
      </c>
      <c r="G698" s="75" t="s">
        <v>5882</v>
      </c>
      <c r="H698" s="75" t="s">
        <v>5883</v>
      </c>
      <c r="I698" s="75" t="s">
        <v>5884</v>
      </c>
      <c r="J698" s="77" t="s">
        <v>5885</v>
      </c>
      <c r="K698" s="77"/>
    </row>
    <row r="699" spans="1:11">
      <c r="A699" s="74" t="s">
        <v>404</v>
      </c>
      <c r="B699" s="75" t="s">
        <v>333</v>
      </c>
      <c r="C699" s="75" t="s">
        <v>5870</v>
      </c>
      <c r="D699" s="75" t="s">
        <v>5824</v>
      </c>
      <c r="E699" s="75" t="s">
        <v>5886</v>
      </c>
      <c r="F699" s="75" t="s">
        <v>5887</v>
      </c>
      <c r="G699" s="75" t="s">
        <v>5888</v>
      </c>
      <c r="H699" s="75" t="s">
        <v>5889</v>
      </c>
      <c r="I699" s="75"/>
      <c r="J699" s="77" t="s">
        <v>5890</v>
      </c>
      <c r="K699" s="77"/>
    </row>
    <row r="700" spans="1:11">
      <c r="A700" s="74" t="s">
        <v>474</v>
      </c>
      <c r="B700" s="75" t="s">
        <v>333</v>
      </c>
      <c r="C700" s="75" t="s">
        <v>5870</v>
      </c>
      <c r="D700" s="75" t="s">
        <v>5824</v>
      </c>
      <c r="E700" s="75" t="s">
        <v>5891</v>
      </c>
      <c r="F700" s="75" t="s">
        <v>5872</v>
      </c>
      <c r="G700" s="75" t="s">
        <v>5892</v>
      </c>
      <c r="H700" s="75" t="s">
        <v>5893</v>
      </c>
      <c r="I700" s="75" t="s">
        <v>5894</v>
      </c>
      <c r="J700" s="77" t="s">
        <v>5895</v>
      </c>
      <c r="K700" s="77"/>
    </row>
    <row r="701" spans="1:11">
      <c r="A701" s="74" t="s">
        <v>611</v>
      </c>
      <c r="B701" s="75" t="s">
        <v>333</v>
      </c>
      <c r="C701" s="75" t="s">
        <v>5870</v>
      </c>
      <c r="D701" s="75" t="s">
        <v>5824</v>
      </c>
      <c r="E701" s="75" t="s">
        <v>5896</v>
      </c>
      <c r="F701" s="75" t="s">
        <v>5897</v>
      </c>
      <c r="G701" s="75" t="s">
        <v>5898</v>
      </c>
      <c r="H701" s="75" t="s">
        <v>5899</v>
      </c>
      <c r="I701" s="75" t="s">
        <v>5900</v>
      </c>
      <c r="J701" s="77" t="s">
        <v>5901</v>
      </c>
      <c r="K701" s="77"/>
    </row>
    <row r="702" spans="1:11">
      <c r="A702" s="74" t="s">
        <v>676</v>
      </c>
      <c r="B702" s="75" t="s">
        <v>333</v>
      </c>
      <c r="C702" s="75" t="s">
        <v>5870</v>
      </c>
      <c r="D702" s="75" t="s">
        <v>5824</v>
      </c>
      <c r="E702" s="75" t="s">
        <v>5902</v>
      </c>
      <c r="F702" s="75" t="s">
        <v>5872</v>
      </c>
      <c r="G702" s="75" t="s">
        <v>5903</v>
      </c>
      <c r="H702" s="75" t="s">
        <v>5904</v>
      </c>
      <c r="I702" s="75" t="s">
        <v>5905</v>
      </c>
      <c r="J702" s="77" t="s">
        <v>5906</v>
      </c>
      <c r="K702" s="77"/>
    </row>
    <row r="703" spans="1:11">
      <c r="A703" s="74" t="s">
        <v>731</v>
      </c>
      <c r="B703" s="75" t="s">
        <v>689</v>
      </c>
      <c r="C703" s="75" t="s">
        <v>5907</v>
      </c>
      <c r="D703" s="75" t="s">
        <v>5908</v>
      </c>
      <c r="E703" s="75" t="s">
        <v>5909</v>
      </c>
      <c r="F703" s="75" t="s">
        <v>5910</v>
      </c>
      <c r="G703" s="75" t="s">
        <v>5911</v>
      </c>
      <c r="H703" s="75" t="s">
        <v>5912</v>
      </c>
      <c r="I703" s="75" t="s">
        <v>5913</v>
      </c>
      <c r="J703" s="77" t="s">
        <v>4479</v>
      </c>
      <c r="K703" s="77"/>
    </row>
    <row r="704" spans="1:11">
      <c r="A704" s="74" t="s">
        <v>699</v>
      </c>
      <c r="B704" s="75" t="s">
        <v>689</v>
      </c>
      <c r="C704" s="75" t="s">
        <v>5914</v>
      </c>
      <c r="D704" s="75" t="s">
        <v>5915</v>
      </c>
      <c r="E704" s="75" t="s">
        <v>5916</v>
      </c>
      <c r="F704" s="75" t="s">
        <v>5917</v>
      </c>
      <c r="G704" s="75" t="s">
        <v>5918</v>
      </c>
      <c r="H704" s="75" t="s">
        <v>5919</v>
      </c>
      <c r="I704" s="75"/>
      <c r="J704" s="77" t="s">
        <v>5920</v>
      </c>
      <c r="K704" s="77"/>
    </row>
    <row r="705" spans="1:11">
      <c r="A705" s="74" t="s">
        <v>703</v>
      </c>
      <c r="B705" s="75" t="s">
        <v>689</v>
      </c>
      <c r="C705" s="75" t="s">
        <v>5921</v>
      </c>
      <c r="D705" s="75" t="s">
        <v>5915</v>
      </c>
      <c r="E705" s="75" t="s">
        <v>5922</v>
      </c>
      <c r="F705" s="75" t="s">
        <v>5923</v>
      </c>
      <c r="G705" s="75" t="s">
        <v>5924</v>
      </c>
      <c r="H705" s="75" t="s">
        <v>5925</v>
      </c>
      <c r="I705" s="75"/>
      <c r="J705" s="77" t="s">
        <v>5926</v>
      </c>
      <c r="K705" s="77"/>
    </row>
    <row r="706" spans="1:11">
      <c r="A706" s="74" t="s">
        <v>749</v>
      </c>
      <c r="B706" s="75" t="s">
        <v>689</v>
      </c>
      <c r="C706" s="75" t="s">
        <v>5927</v>
      </c>
      <c r="D706" s="75" t="s">
        <v>5915</v>
      </c>
      <c r="E706" s="75" t="s">
        <v>5928</v>
      </c>
      <c r="F706" s="75" t="s">
        <v>5929</v>
      </c>
      <c r="G706" s="75" t="s">
        <v>5930</v>
      </c>
      <c r="H706" s="75" t="s">
        <v>5931</v>
      </c>
      <c r="I706" s="75"/>
      <c r="J706" s="77" t="s">
        <v>5932</v>
      </c>
      <c r="K706" s="77"/>
    </row>
    <row r="707" spans="1:11">
      <c r="A707" s="74" t="s">
        <v>762</v>
      </c>
      <c r="B707" s="75" t="s">
        <v>689</v>
      </c>
      <c r="C707" s="75" t="s">
        <v>5933</v>
      </c>
      <c r="D707" s="75" t="s">
        <v>5915</v>
      </c>
      <c r="E707" s="75" t="s">
        <v>5934</v>
      </c>
      <c r="F707" s="75" t="s">
        <v>5935</v>
      </c>
      <c r="G707" s="75" t="s">
        <v>5936</v>
      </c>
      <c r="H707" s="75" t="s">
        <v>5937</v>
      </c>
      <c r="I707" s="75"/>
      <c r="J707" s="77" t="s">
        <v>5938</v>
      </c>
      <c r="K707" s="77"/>
    </row>
    <row r="708" spans="1:11">
      <c r="A708" s="74" t="s">
        <v>746</v>
      </c>
      <c r="B708" s="75" t="s">
        <v>689</v>
      </c>
      <c r="C708" s="75" t="s">
        <v>5939</v>
      </c>
      <c r="D708" s="75" t="s">
        <v>5915</v>
      </c>
      <c r="E708" s="75" t="s">
        <v>5940</v>
      </c>
      <c r="F708" s="75" t="s">
        <v>5941</v>
      </c>
      <c r="G708" s="75" t="s">
        <v>5942</v>
      </c>
      <c r="H708" s="75" t="s">
        <v>5943</v>
      </c>
      <c r="I708" s="75"/>
      <c r="J708" s="77" t="s">
        <v>5944</v>
      </c>
      <c r="K708" s="77"/>
    </row>
    <row r="709" spans="1:11">
      <c r="A709" s="74" t="s">
        <v>756</v>
      </c>
      <c r="B709" s="75" t="s">
        <v>689</v>
      </c>
      <c r="C709" s="75" t="s">
        <v>5939</v>
      </c>
      <c r="D709" s="75" t="s">
        <v>5915</v>
      </c>
      <c r="E709" s="75" t="s">
        <v>5945</v>
      </c>
      <c r="F709" s="75" t="s">
        <v>5941</v>
      </c>
      <c r="G709" s="75" t="s">
        <v>5946</v>
      </c>
      <c r="H709" s="75" t="s">
        <v>5947</v>
      </c>
      <c r="I709" s="75"/>
      <c r="J709" s="77" t="s">
        <v>5948</v>
      </c>
      <c r="K709" s="77"/>
    </row>
    <row r="710" spans="1:11">
      <c r="A710" s="74" t="s">
        <v>707</v>
      </c>
      <c r="B710" s="75" t="s">
        <v>689</v>
      </c>
      <c r="C710" s="75" t="s">
        <v>5939</v>
      </c>
      <c r="D710" s="75" t="s">
        <v>5915</v>
      </c>
      <c r="E710" s="75" t="s">
        <v>5949</v>
      </c>
      <c r="F710" s="75" t="s">
        <v>5941</v>
      </c>
      <c r="G710" s="75" t="s">
        <v>5950</v>
      </c>
      <c r="H710" s="75" t="s">
        <v>5951</v>
      </c>
      <c r="I710" s="75"/>
      <c r="J710" s="77" t="s">
        <v>5952</v>
      </c>
      <c r="K710" s="77"/>
    </row>
    <row r="711" spans="1:11">
      <c r="A711" s="74" t="s">
        <v>769</v>
      </c>
      <c r="B711" s="75" t="s">
        <v>689</v>
      </c>
      <c r="C711" s="75" t="s">
        <v>5953</v>
      </c>
      <c r="D711" s="75" t="s">
        <v>5915</v>
      </c>
      <c r="E711" s="75" t="s">
        <v>5954</v>
      </c>
      <c r="F711" s="75" t="s">
        <v>5955</v>
      </c>
      <c r="G711" s="75" t="s">
        <v>5956</v>
      </c>
      <c r="H711" s="75" t="s">
        <v>5957</v>
      </c>
      <c r="I711" s="75"/>
      <c r="J711" s="77" t="s">
        <v>5958</v>
      </c>
      <c r="K711" s="77"/>
    </row>
    <row r="712" spans="1:11">
      <c r="A712" s="74" t="s">
        <v>757</v>
      </c>
      <c r="B712" s="75" t="s">
        <v>689</v>
      </c>
      <c r="C712" s="75" t="s">
        <v>5959</v>
      </c>
      <c r="D712" s="75" t="s">
        <v>5915</v>
      </c>
      <c r="E712" s="75" t="s">
        <v>5960</v>
      </c>
      <c r="F712" s="75" t="s">
        <v>5961</v>
      </c>
      <c r="G712" s="75" t="s">
        <v>5962</v>
      </c>
      <c r="H712" s="75" t="s">
        <v>5963</v>
      </c>
      <c r="I712" s="75"/>
      <c r="J712" s="77" t="s">
        <v>5964</v>
      </c>
      <c r="K712" s="77"/>
    </row>
    <row r="713" spans="1:11">
      <c r="A713" s="74" t="s">
        <v>734</v>
      </c>
      <c r="B713" s="75" t="s">
        <v>689</v>
      </c>
      <c r="C713" s="75" t="s">
        <v>5959</v>
      </c>
      <c r="D713" s="75" t="s">
        <v>5915</v>
      </c>
      <c r="E713" s="75" t="s">
        <v>5965</v>
      </c>
      <c r="F713" s="75" t="s">
        <v>5961</v>
      </c>
      <c r="G713" s="75" t="s">
        <v>5966</v>
      </c>
      <c r="H713" s="75" t="s">
        <v>5967</v>
      </c>
      <c r="I713" s="75"/>
      <c r="J713" s="77" t="s">
        <v>5968</v>
      </c>
      <c r="K713" s="77"/>
    </row>
    <row r="714" spans="1:11">
      <c r="A714" s="74" t="s">
        <v>732</v>
      </c>
      <c r="B714" s="75" t="s">
        <v>689</v>
      </c>
      <c r="C714" s="75" t="s">
        <v>5959</v>
      </c>
      <c r="D714" s="75" t="s">
        <v>5915</v>
      </c>
      <c r="E714" s="75" t="s">
        <v>5969</v>
      </c>
      <c r="F714" s="75" t="s">
        <v>5961</v>
      </c>
      <c r="G714" s="75" t="s">
        <v>5970</v>
      </c>
      <c r="H714" s="75" t="s">
        <v>5971</v>
      </c>
      <c r="I714" s="75"/>
      <c r="J714" s="77" t="s">
        <v>5972</v>
      </c>
      <c r="K714" s="77"/>
    </row>
    <row r="715" spans="1:11">
      <c r="A715" s="74" t="s">
        <v>5973</v>
      </c>
      <c r="B715" s="75" t="s">
        <v>689</v>
      </c>
      <c r="C715" s="75" t="s">
        <v>5959</v>
      </c>
      <c r="D715" s="75" t="s">
        <v>5915</v>
      </c>
      <c r="E715" s="75" t="s">
        <v>5974</v>
      </c>
      <c r="F715" s="75" t="s">
        <v>5961</v>
      </c>
      <c r="G715" s="75" t="s">
        <v>5975</v>
      </c>
      <c r="H715" s="75" t="s">
        <v>5976</v>
      </c>
      <c r="I715" s="75"/>
      <c r="J715" s="77" t="s">
        <v>5977</v>
      </c>
      <c r="K715" s="77"/>
    </row>
    <row r="716" spans="1:11">
      <c r="A716" s="74" t="s">
        <v>725</v>
      </c>
      <c r="B716" s="75" t="s">
        <v>689</v>
      </c>
      <c r="C716" s="75" t="s">
        <v>5959</v>
      </c>
      <c r="D716" s="75" t="s">
        <v>5915</v>
      </c>
      <c r="E716" s="75" t="s">
        <v>5978</v>
      </c>
      <c r="F716" s="75" t="s">
        <v>5961</v>
      </c>
      <c r="G716" s="75" t="s">
        <v>5979</v>
      </c>
      <c r="H716" s="75" t="s">
        <v>5980</v>
      </c>
      <c r="I716" s="75"/>
      <c r="J716" s="77" t="s">
        <v>5981</v>
      </c>
      <c r="K716" s="77"/>
    </row>
    <row r="717" spans="1:11">
      <c r="A717" s="74" t="s">
        <v>755</v>
      </c>
      <c r="B717" s="75" t="s">
        <v>689</v>
      </c>
      <c r="C717" s="75" t="s">
        <v>5959</v>
      </c>
      <c r="D717" s="75" t="s">
        <v>5915</v>
      </c>
      <c r="E717" s="75" t="s">
        <v>5982</v>
      </c>
      <c r="F717" s="75" t="s">
        <v>5961</v>
      </c>
      <c r="G717" s="75" t="s">
        <v>5983</v>
      </c>
      <c r="H717" s="75" t="s">
        <v>5984</v>
      </c>
      <c r="I717" s="75"/>
      <c r="J717" s="77" t="s">
        <v>5985</v>
      </c>
      <c r="K717" s="77"/>
    </row>
    <row r="718" spans="1:11">
      <c r="A718" s="74" t="s">
        <v>777</v>
      </c>
      <c r="B718" s="75" t="s">
        <v>689</v>
      </c>
      <c r="C718" s="75" t="s">
        <v>5959</v>
      </c>
      <c r="D718" s="75" t="s">
        <v>5915</v>
      </c>
      <c r="E718" s="75" t="s">
        <v>5986</v>
      </c>
      <c r="F718" s="75" t="s">
        <v>5987</v>
      </c>
      <c r="G718" s="75" t="s">
        <v>5988</v>
      </c>
      <c r="H718" s="75" t="s">
        <v>5989</v>
      </c>
      <c r="I718" s="75"/>
      <c r="J718" s="77" t="s">
        <v>5990</v>
      </c>
      <c r="K718" s="77"/>
    </row>
    <row r="719" spans="1:11">
      <c r="A719" s="74" t="s">
        <v>761</v>
      </c>
      <c r="B719" s="75" t="s">
        <v>689</v>
      </c>
      <c r="C719" s="75" t="s">
        <v>5991</v>
      </c>
      <c r="D719" s="75" t="s">
        <v>5915</v>
      </c>
      <c r="E719" s="75" t="s">
        <v>5992</v>
      </c>
      <c r="F719" s="75" t="s">
        <v>5993</v>
      </c>
      <c r="G719" s="75" t="s">
        <v>5994</v>
      </c>
      <c r="H719" s="75" t="s">
        <v>5995</v>
      </c>
      <c r="I719" s="75"/>
      <c r="J719" s="77" t="s">
        <v>5996</v>
      </c>
      <c r="K719" s="77"/>
    </row>
    <row r="720" spans="1:11">
      <c r="A720" s="74" t="s">
        <v>721</v>
      </c>
      <c r="B720" s="75" t="s">
        <v>689</v>
      </c>
      <c r="C720" s="75" t="s">
        <v>5991</v>
      </c>
      <c r="D720" s="75" t="s">
        <v>5915</v>
      </c>
      <c r="E720" s="75" t="s">
        <v>5997</v>
      </c>
      <c r="F720" s="75" t="s">
        <v>5998</v>
      </c>
      <c r="G720" s="75" t="s">
        <v>5999</v>
      </c>
      <c r="H720" s="75" t="s">
        <v>6000</v>
      </c>
      <c r="I720" s="75"/>
      <c r="J720" s="77" t="s">
        <v>6001</v>
      </c>
      <c r="K720" s="77"/>
    </row>
    <row r="721" spans="1:11">
      <c r="A721" s="74" t="s">
        <v>776</v>
      </c>
      <c r="B721" s="75" t="s">
        <v>689</v>
      </c>
      <c r="C721" s="75" t="s">
        <v>5991</v>
      </c>
      <c r="D721" s="75" t="s">
        <v>5915</v>
      </c>
      <c r="E721" s="75" t="s">
        <v>6002</v>
      </c>
      <c r="F721" s="75" t="s">
        <v>5998</v>
      </c>
      <c r="G721" s="75" t="s">
        <v>6003</v>
      </c>
      <c r="H721" s="75" t="s">
        <v>6004</v>
      </c>
      <c r="I721" s="75"/>
      <c r="J721" s="77" t="s">
        <v>6005</v>
      </c>
      <c r="K721" s="77"/>
    </row>
    <row r="722" spans="1:11">
      <c r="A722" s="74" t="s">
        <v>763</v>
      </c>
      <c r="B722" s="75" t="s">
        <v>689</v>
      </c>
      <c r="C722" s="75" t="s">
        <v>5991</v>
      </c>
      <c r="D722" s="75" t="s">
        <v>5915</v>
      </c>
      <c r="E722" s="75" t="s">
        <v>6006</v>
      </c>
      <c r="F722" s="75" t="s">
        <v>5993</v>
      </c>
      <c r="G722" s="75" t="s">
        <v>6007</v>
      </c>
      <c r="H722" s="75" t="s">
        <v>6008</v>
      </c>
      <c r="I722" s="75"/>
      <c r="J722" s="77" t="s">
        <v>6009</v>
      </c>
      <c r="K722" s="77"/>
    </row>
    <row r="723" spans="1:11">
      <c r="A723" s="74" t="s">
        <v>688</v>
      </c>
      <c r="B723" s="75" t="s">
        <v>689</v>
      </c>
      <c r="C723" s="75" t="s">
        <v>5991</v>
      </c>
      <c r="D723" s="75" t="s">
        <v>5915</v>
      </c>
      <c r="E723" s="75" t="s">
        <v>6010</v>
      </c>
      <c r="F723" s="75" t="s">
        <v>6011</v>
      </c>
      <c r="G723" s="75" t="s">
        <v>6012</v>
      </c>
      <c r="H723" s="75" t="s">
        <v>6013</v>
      </c>
      <c r="I723" s="75"/>
      <c r="J723" s="77" t="s">
        <v>6014</v>
      </c>
      <c r="K723" s="77"/>
    </row>
    <row r="724" spans="1:11">
      <c r="A724" s="74" t="s">
        <v>706</v>
      </c>
      <c r="B724" s="75" t="s">
        <v>689</v>
      </c>
      <c r="C724" s="75" t="s">
        <v>5991</v>
      </c>
      <c r="D724" s="75" t="s">
        <v>5915</v>
      </c>
      <c r="E724" s="75" t="s">
        <v>6015</v>
      </c>
      <c r="F724" s="75" t="s">
        <v>5993</v>
      </c>
      <c r="G724" s="75" t="s">
        <v>6016</v>
      </c>
      <c r="H724" s="75" t="s">
        <v>6017</v>
      </c>
      <c r="I724" s="75"/>
      <c r="J724" s="77" t="s">
        <v>6018</v>
      </c>
      <c r="K724" s="77"/>
    </row>
    <row r="725" spans="1:11">
      <c r="A725" s="74" t="s">
        <v>702</v>
      </c>
      <c r="B725" s="75" t="s">
        <v>689</v>
      </c>
      <c r="C725" s="75" t="s">
        <v>5991</v>
      </c>
      <c r="D725" s="75" t="s">
        <v>5915</v>
      </c>
      <c r="E725" s="75" t="s">
        <v>6019</v>
      </c>
      <c r="F725" s="75" t="s">
        <v>6020</v>
      </c>
      <c r="G725" s="75" t="s">
        <v>6021</v>
      </c>
      <c r="H725" s="75" t="s">
        <v>6022</v>
      </c>
      <c r="I725" s="75"/>
      <c r="J725" s="77" t="s">
        <v>6023</v>
      </c>
      <c r="K725" s="77"/>
    </row>
    <row r="726" spans="1:11">
      <c r="A726" s="74" t="s">
        <v>741</v>
      </c>
      <c r="B726" s="75" t="s">
        <v>689</v>
      </c>
      <c r="C726" s="75" t="s">
        <v>5991</v>
      </c>
      <c r="D726" s="75" t="s">
        <v>5915</v>
      </c>
      <c r="E726" s="75" t="s">
        <v>6024</v>
      </c>
      <c r="F726" s="75" t="s">
        <v>6025</v>
      </c>
      <c r="G726" s="75" t="s">
        <v>6026</v>
      </c>
      <c r="H726" s="75" t="s">
        <v>6027</v>
      </c>
      <c r="I726" s="75" t="s">
        <v>6028</v>
      </c>
      <c r="J726" s="77" t="s">
        <v>4569</v>
      </c>
      <c r="K726" s="77"/>
    </row>
    <row r="727" spans="1:11">
      <c r="A727" s="74" t="s">
        <v>715</v>
      </c>
      <c r="B727" s="75" t="s">
        <v>689</v>
      </c>
      <c r="C727" s="75" t="s">
        <v>5991</v>
      </c>
      <c r="D727" s="75" t="s">
        <v>5915</v>
      </c>
      <c r="E727" s="75" t="s">
        <v>6029</v>
      </c>
      <c r="F727" s="75" t="s">
        <v>6030</v>
      </c>
      <c r="G727" s="75" t="s">
        <v>6031</v>
      </c>
      <c r="H727" s="75" t="s">
        <v>6032</v>
      </c>
      <c r="I727" s="75"/>
      <c r="J727" s="77" t="s">
        <v>6033</v>
      </c>
      <c r="K727" s="77"/>
    </row>
    <row r="728" spans="1:11">
      <c r="A728" s="74" t="s">
        <v>697</v>
      </c>
      <c r="B728" s="75" t="s">
        <v>689</v>
      </c>
      <c r="C728" s="75" t="s">
        <v>6034</v>
      </c>
      <c r="D728" s="75" t="s">
        <v>5915</v>
      </c>
      <c r="E728" s="75" t="s">
        <v>6035</v>
      </c>
      <c r="F728" s="75" t="s">
        <v>5917</v>
      </c>
      <c r="G728" s="75" t="s">
        <v>6036</v>
      </c>
      <c r="H728" s="75" t="s">
        <v>6037</v>
      </c>
      <c r="I728" s="75"/>
      <c r="J728" s="77" t="s">
        <v>6038</v>
      </c>
      <c r="K728" s="77"/>
    </row>
    <row r="729" spans="1:11">
      <c r="A729" s="74" t="s">
        <v>714</v>
      </c>
      <c r="B729" s="75" t="s">
        <v>689</v>
      </c>
      <c r="C729" s="75" t="s">
        <v>6034</v>
      </c>
      <c r="D729" s="75" t="s">
        <v>5915</v>
      </c>
      <c r="E729" s="75" t="s">
        <v>6039</v>
      </c>
      <c r="F729" s="75" t="s">
        <v>5917</v>
      </c>
      <c r="G729" s="75" t="s">
        <v>6040</v>
      </c>
      <c r="H729" s="75" t="s">
        <v>6041</v>
      </c>
      <c r="I729" s="75"/>
      <c r="J729" s="77" t="s">
        <v>6042</v>
      </c>
      <c r="K729" s="77"/>
    </row>
    <row r="730" spans="1:11">
      <c r="A730" s="74" t="s">
        <v>728</v>
      </c>
      <c r="B730" s="75" t="s">
        <v>689</v>
      </c>
      <c r="C730" s="75" t="s">
        <v>6034</v>
      </c>
      <c r="D730" s="75" t="s">
        <v>5915</v>
      </c>
      <c r="E730" s="75" t="s">
        <v>6043</v>
      </c>
      <c r="F730" s="75" t="s">
        <v>5917</v>
      </c>
      <c r="G730" s="75" t="s">
        <v>6044</v>
      </c>
      <c r="H730" s="75" t="s">
        <v>6045</v>
      </c>
      <c r="I730" s="75"/>
      <c r="J730" s="77" t="s">
        <v>6046</v>
      </c>
      <c r="K730" s="77"/>
    </row>
    <row r="731" spans="1:11">
      <c r="A731" s="74" t="s">
        <v>730</v>
      </c>
      <c r="B731" s="75" t="s">
        <v>689</v>
      </c>
      <c r="C731" s="75" t="s">
        <v>6034</v>
      </c>
      <c r="D731" s="75" t="s">
        <v>5915</v>
      </c>
      <c r="E731" s="75" t="s">
        <v>6047</v>
      </c>
      <c r="F731" s="75" t="s">
        <v>5917</v>
      </c>
      <c r="G731" s="75" t="s">
        <v>6048</v>
      </c>
      <c r="H731" s="75" t="s">
        <v>6049</v>
      </c>
      <c r="I731" s="75"/>
      <c r="J731" s="77" t="s">
        <v>6050</v>
      </c>
      <c r="K731" s="77"/>
    </row>
    <row r="732" spans="1:11">
      <c r="A732" s="74" t="s">
        <v>694</v>
      </c>
      <c r="B732" s="75" t="s">
        <v>689</v>
      </c>
      <c r="C732" s="75" t="s">
        <v>6034</v>
      </c>
      <c r="D732" s="75" t="s">
        <v>5915</v>
      </c>
      <c r="E732" s="75" t="s">
        <v>6051</v>
      </c>
      <c r="F732" s="75" t="s">
        <v>5917</v>
      </c>
      <c r="G732" s="75" t="s">
        <v>6052</v>
      </c>
      <c r="H732" s="75" t="s">
        <v>6053</v>
      </c>
      <c r="I732" s="75"/>
      <c r="J732" s="77" t="s">
        <v>6054</v>
      </c>
      <c r="K732" s="77"/>
    </row>
    <row r="733" spans="1:11">
      <c r="A733" s="74" t="s">
        <v>713</v>
      </c>
      <c r="B733" s="75" t="s">
        <v>689</v>
      </c>
      <c r="C733" s="75" t="s">
        <v>6034</v>
      </c>
      <c r="D733" s="75" t="s">
        <v>5915</v>
      </c>
      <c r="E733" s="75" t="s">
        <v>6055</v>
      </c>
      <c r="F733" s="75" t="s">
        <v>6056</v>
      </c>
      <c r="G733" s="75" t="s">
        <v>6057</v>
      </c>
      <c r="H733" s="75" t="s">
        <v>6058</v>
      </c>
      <c r="I733" s="75"/>
      <c r="J733" s="77" t="s">
        <v>6059</v>
      </c>
      <c r="K733" s="77"/>
    </row>
    <row r="734" spans="1:11">
      <c r="A734" s="74" t="s">
        <v>779</v>
      </c>
      <c r="B734" s="75" t="s">
        <v>689</v>
      </c>
      <c r="C734" s="75" t="s">
        <v>6034</v>
      </c>
      <c r="D734" s="75" t="s">
        <v>5915</v>
      </c>
      <c r="E734" s="75" t="s">
        <v>6060</v>
      </c>
      <c r="F734" s="75" t="s">
        <v>5917</v>
      </c>
      <c r="G734" s="75" t="s">
        <v>6061</v>
      </c>
      <c r="H734" s="75" t="s">
        <v>6062</v>
      </c>
      <c r="I734" s="75"/>
      <c r="J734" s="77" t="s">
        <v>6063</v>
      </c>
      <c r="K734" s="77"/>
    </row>
    <row r="735" spans="1:11">
      <c r="A735" s="74" t="s">
        <v>729</v>
      </c>
      <c r="B735" s="75" t="s">
        <v>689</v>
      </c>
      <c r="C735" s="75" t="s">
        <v>6034</v>
      </c>
      <c r="D735" s="75" t="s">
        <v>5915</v>
      </c>
      <c r="E735" s="75" t="s">
        <v>6064</v>
      </c>
      <c r="F735" s="75" t="s">
        <v>5987</v>
      </c>
      <c r="G735" s="75" t="s">
        <v>6065</v>
      </c>
      <c r="H735" s="75" t="s">
        <v>6066</v>
      </c>
      <c r="I735" s="75"/>
      <c r="J735" s="77" t="s">
        <v>6067</v>
      </c>
      <c r="K735" s="77"/>
    </row>
    <row r="736" spans="1:11">
      <c r="A736" s="74" t="s">
        <v>733</v>
      </c>
      <c r="B736" s="75" t="s">
        <v>689</v>
      </c>
      <c r="C736" s="75" t="s">
        <v>6034</v>
      </c>
      <c r="D736" s="75" t="s">
        <v>5915</v>
      </c>
      <c r="E736" s="75" t="s">
        <v>6068</v>
      </c>
      <c r="F736" s="75" t="s">
        <v>5917</v>
      </c>
      <c r="G736" s="75" t="s">
        <v>6069</v>
      </c>
      <c r="H736" s="75" t="s">
        <v>6070</v>
      </c>
      <c r="I736" s="75"/>
      <c r="J736" s="77" t="s">
        <v>6071</v>
      </c>
      <c r="K736" s="77"/>
    </row>
    <row r="737" spans="1:11">
      <c r="A737" s="74" t="s">
        <v>711</v>
      </c>
      <c r="B737" s="75" t="s">
        <v>689</v>
      </c>
      <c r="C737" s="75" t="s">
        <v>6072</v>
      </c>
      <c r="D737" s="75" t="s">
        <v>5915</v>
      </c>
      <c r="E737" s="75" t="s">
        <v>6073</v>
      </c>
      <c r="F737" s="75" t="s">
        <v>6074</v>
      </c>
      <c r="G737" s="75" t="s">
        <v>6075</v>
      </c>
      <c r="H737" s="75" t="s">
        <v>6076</v>
      </c>
      <c r="I737" s="75"/>
      <c r="J737" s="77" t="s">
        <v>6077</v>
      </c>
      <c r="K737" s="77"/>
    </row>
    <row r="738" spans="1:11">
      <c r="A738" s="74" t="s">
        <v>708</v>
      </c>
      <c r="B738" s="75" t="s">
        <v>689</v>
      </c>
      <c r="C738" s="75" t="s">
        <v>6072</v>
      </c>
      <c r="D738" s="75" t="s">
        <v>5915</v>
      </c>
      <c r="E738" s="75" t="s">
        <v>6078</v>
      </c>
      <c r="F738" s="75" t="s">
        <v>6074</v>
      </c>
      <c r="G738" s="75" t="s">
        <v>6079</v>
      </c>
      <c r="H738" s="75" t="s">
        <v>6080</v>
      </c>
      <c r="I738" s="75"/>
      <c r="J738" s="77" t="s">
        <v>6081</v>
      </c>
      <c r="K738" s="77"/>
    </row>
    <row r="739" spans="1:11">
      <c r="A739" s="74" t="s">
        <v>747</v>
      </c>
      <c r="B739" s="75" t="s">
        <v>689</v>
      </c>
      <c r="C739" s="75" t="s">
        <v>6072</v>
      </c>
      <c r="D739" s="75" t="s">
        <v>5915</v>
      </c>
      <c r="E739" s="75" t="s">
        <v>6082</v>
      </c>
      <c r="F739" s="75" t="s">
        <v>6074</v>
      </c>
      <c r="G739" s="75" t="s">
        <v>6083</v>
      </c>
      <c r="H739" s="75" t="s">
        <v>6084</v>
      </c>
      <c r="I739" s="75"/>
      <c r="J739" s="77" t="s">
        <v>6085</v>
      </c>
      <c r="K739" s="77"/>
    </row>
    <row r="740" spans="1:11">
      <c r="A740" s="74" t="s">
        <v>6086</v>
      </c>
      <c r="B740" s="75" t="s">
        <v>783</v>
      </c>
      <c r="C740" s="75" t="s">
        <v>6087</v>
      </c>
      <c r="D740" s="75" t="s">
        <v>6088</v>
      </c>
      <c r="E740" s="75" t="s">
        <v>6089</v>
      </c>
      <c r="F740" s="75" t="s">
        <v>6090</v>
      </c>
      <c r="G740" s="75" t="s">
        <v>6091</v>
      </c>
      <c r="H740" s="75" t="s">
        <v>6092</v>
      </c>
      <c r="I740" s="75" t="s">
        <v>6093</v>
      </c>
      <c r="J740" s="77" t="s">
        <v>6094</v>
      </c>
      <c r="K740" s="77"/>
    </row>
    <row r="741" spans="1:11">
      <c r="A741" s="74" t="s">
        <v>801</v>
      </c>
      <c r="B741" s="75" t="s">
        <v>783</v>
      </c>
      <c r="C741" s="75" t="s">
        <v>6087</v>
      </c>
      <c r="D741" s="75" t="s">
        <v>6088</v>
      </c>
      <c r="E741" s="75" t="s">
        <v>6095</v>
      </c>
      <c r="F741" s="75" t="s">
        <v>6096</v>
      </c>
      <c r="G741" s="75" t="s">
        <v>6097</v>
      </c>
      <c r="H741" s="75" t="s">
        <v>6098</v>
      </c>
      <c r="I741" s="75" t="s">
        <v>6099</v>
      </c>
      <c r="J741" s="77" t="s">
        <v>6100</v>
      </c>
      <c r="K741" s="77"/>
    </row>
    <row r="742" spans="1:11">
      <c r="A742" s="74" t="s">
        <v>6101</v>
      </c>
      <c r="B742" s="75" t="s">
        <v>783</v>
      </c>
      <c r="C742" s="75" t="s">
        <v>6087</v>
      </c>
      <c r="D742" s="75" t="s">
        <v>6088</v>
      </c>
      <c r="E742" s="75" t="s">
        <v>6102</v>
      </c>
      <c r="F742" s="75" t="s">
        <v>6103</v>
      </c>
      <c r="G742" s="75" t="s">
        <v>6104</v>
      </c>
      <c r="H742" s="75" t="s">
        <v>6105</v>
      </c>
      <c r="I742" s="75" t="s">
        <v>6106</v>
      </c>
      <c r="J742" s="77" t="s">
        <v>6107</v>
      </c>
      <c r="K742" s="77"/>
    </row>
    <row r="743" spans="1:11">
      <c r="A743" s="74" t="s">
        <v>782</v>
      </c>
      <c r="B743" s="75" t="s">
        <v>783</v>
      </c>
      <c r="C743" s="75" t="s">
        <v>6087</v>
      </c>
      <c r="D743" s="75" t="s">
        <v>6088</v>
      </c>
      <c r="E743" s="75" t="s">
        <v>6108</v>
      </c>
      <c r="F743" s="75" t="s">
        <v>6109</v>
      </c>
      <c r="G743" s="75" t="s">
        <v>6110</v>
      </c>
      <c r="H743" s="75" t="s">
        <v>6111</v>
      </c>
      <c r="I743" s="75" t="s">
        <v>6112</v>
      </c>
      <c r="J743" s="77" t="s">
        <v>6113</v>
      </c>
      <c r="K743" s="77"/>
    </row>
    <row r="744" spans="1:11">
      <c r="A744" s="74" t="s">
        <v>6114</v>
      </c>
      <c r="B744" s="75" t="s">
        <v>783</v>
      </c>
      <c r="C744" s="75" t="s">
        <v>6087</v>
      </c>
      <c r="D744" s="75" t="s">
        <v>6088</v>
      </c>
      <c r="E744" s="75" t="s">
        <v>6115</v>
      </c>
      <c r="F744" s="75" t="s">
        <v>6109</v>
      </c>
      <c r="G744" s="75" t="s">
        <v>6116</v>
      </c>
      <c r="H744" s="75" t="s">
        <v>6117</v>
      </c>
      <c r="I744" s="75" t="s">
        <v>6118</v>
      </c>
      <c r="J744" s="77" t="s">
        <v>6119</v>
      </c>
      <c r="K744" s="77"/>
    </row>
    <row r="745" spans="1:11">
      <c r="A745" s="74" t="s">
        <v>6120</v>
      </c>
      <c r="B745" s="75" t="s">
        <v>783</v>
      </c>
      <c r="C745" s="75" t="s">
        <v>6087</v>
      </c>
      <c r="D745" s="75" t="s">
        <v>6088</v>
      </c>
      <c r="E745" s="75" t="s">
        <v>6121</v>
      </c>
      <c r="F745" s="75" t="s">
        <v>6109</v>
      </c>
      <c r="G745" s="75" t="s">
        <v>6122</v>
      </c>
      <c r="H745" s="75" t="s">
        <v>6123</v>
      </c>
      <c r="I745" s="75" t="s">
        <v>6124</v>
      </c>
      <c r="J745" s="77" t="s">
        <v>6125</v>
      </c>
      <c r="K745" s="77"/>
    </row>
    <row r="746" spans="1:11">
      <c r="A746" s="74" t="s">
        <v>793</v>
      </c>
      <c r="B746" s="75" t="s">
        <v>783</v>
      </c>
      <c r="C746" s="75" t="s">
        <v>6087</v>
      </c>
      <c r="D746" s="75" t="s">
        <v>6088</v>
      </c>
      <c r="E746" s="75" t="s">
        <v>6126</v>
      </c>
      <c r="F746" s="75" t="s">
        <v>6103</v>
      </c>
      <c r="G746" s="75" t="s">
        <v>6127</v>
      </c>
      <c r="H746" s="75" t="s">
        <v>6128</v>
      </c>
      <c r="I746" s="75" t="s">
        <v>6129</v>
      </c>
      <c r="J746" s="77" t="s">
        <v>6130</v>
      </c>
      <c r="K746" s="77"/>
    </row>
    <row r="747" spans="1:11">
      <c r="A747" s="74" t="s">
        <v>792</v>
      </c>
      <c r="B747" s="75" t="s">
        <v>783</v>
      </c>
      <c r="C747" s="75" t="s">
        <v>6087</v>
      </c>
      <c r="D747" s="75" t="s">
        <v>6088</v>
      </c>
      <c r="E747" s="75" t="s">
        <v>6131</v>
      </c>
      <c r="F747" s="75" t="s">
        <v>6109</v>
      </c>
      <c r="G747" s="75" t="s">
        <v>6132</v>
      </c>
      <c r="H747" s="75" t="s">
        <v>6133</v>
      </c>
      <c r="I747" s="75" t="s">
        <v>6134</v>
      </c>
      <c r="J747" s="77" t="s">
        <v>6135</v>
      </c>
      <c r="K747" s="77"/>
    </row>
    <row r="748" spans="1:11">
      <c r="A748" s="74" t="s">
        <v>797</v>
      </c>
      <c r="B748" s="75" t="s">
        <v>783</v>
      </c>
      <c r="C748" s="75" t="s">
        <v>6087</v>
      </c>
      <c r="D748" s="75" t="s">
        <v>6088</v>
      </c>
      <c r="E748" s="75" t="s">
        <v>6136</v>
      </c>
      <c r="F748" s="75" t="s">
        <v>6137</v>
      </c>
      <c r="G748" s="75" t="s">
        <v>6138</v>
      </c>
      <c r="H748" s="75" t="s">
        <v>6139</v>
      </c>
      <c r="I748" s="75" t="s">
        <v>6140</v>
      </c>
      <c r="J748" s="77" t="s">
        <v>6141</v>
      </c>
      <c r="K748" s="77"/>
    </row>
    <row r="749" spans="1:11">
      <c r="A749" s="74" t="s">
        <v>784</v>
      </c>
      <c r="B749" s="75" t="s">
        <v>783</v>
      </c>
      <c r="C749" s="75" t="s">
        <v>6087</v>
      </c>
      <c r="D749" s="75" t="s">
        <v>6088</v>
      </c>
      <c r="E749" s="75" t="s">
        <v>6142</v>
      </c>
      <c r="F749" s="75" t="s">
        <v>6090</v>
      </c>
      <c r="G749" s="75" t="s">
        <v>6143</v>
      </c>
      <c r="H749" s="75" t="s">
        <v>6144</v>
      </c>
      <c r="I749" s="75" t="s">
        <v>6145</v>
      </c>
      <c r="J749" s="77" t="s">
        <v>6146</v>
      </c>
      <c r="K749" s="77"/>
    </row>
    <row r="750" spans="1:11">
      <c r="A750" s="74" t="s">
        <v>799</v>
      </c>
      <c r="B750" s="75" t="s">
        <v>783</v>
      </c>
      <c r="C750" s="75" t="s">
        <v>6087</v>
      </c>
      <c r="D750" s="75" t="s">
        <v>6088</v>
      </c>
      <c r="E750" s="75" t="s">
        <v>6147</v>
      </c>
      <c r="F750" s="75" t="s">
        <v>6137</v>
      </c>
      <c r="G750" s="75" t="s">
        <v>6148</v>
      </c>
      <c r="H750" s="75" t="s">
        <v>6149</v>
      </c>
      <c r="I750" s="75" t="s">
        <v>6150</v>
      </c>
      <c r="J750" s="77" t="s">
        <v>6151</v>
      </c>
      <c r="K750" s="77"/>
    </row>
    <row r="751" spans="1:11">
      <c r="A751" s="74" t="s">
        <v>789</v>
      </c>
      <c r="B751" s="75" t="s">
        <v>783</v>
      </c>
      <c r="C751" s="75" t="s">
        <v>6087</v>
      </c>
      <c r="D751" s="75" t="s">
        <v>6088</v>
      </c>
      <c r="E751" s="75" t="s">
        <v>6152</v>
      </c>
      <c r="F751" s="75" t="s">
        <v>6096</v>
      </c>
      <c r="G751" s="75" t="s">
        <v>6153</v>
      </c>
      <c r="H751" s="75" t="s">
        <v>6154</v>
      </c>
      <c r="I751" s="75" t="s">
        <v>6155</v>
      </c>
      <c r="J751" s="77" t="s">
        <v>6156</v>
      </c>
      <c r="K751" s="77"/>
    </row>
    <row r="752" spans="1:11">
      <c r="A752" s="74" t="s">
        <v>6157</v>
      </c>
      <c r="B752" s="75" t="s">
        <v>783</v>
      </c>
      <c r="C752" s="75" t="s">
        <v>6087</v>
      </c>
      <c r="D752" s="75" t="s">
        <v>6088</v>
      </c>
      <c r="E752" s="75" t="s">
        <v>6158</v>
      </c>
      <c r="F752" s="75" t="s">
        <v>6109</v>
      </c>
      <c r="G752" s="75" t="s">
        <v>6159</v>
      </c>
      <c r="H752" s="75" t="s">
        <v>6160</v>
      </c>
      <c r="I752" s="75" t="s">
        <v>6161</v>
      </c>
      <c r="J752" s="77" t="s">
        <v>6162</v>
      </c>
      <c r="K752" s="77"/>
    </row>
    <row r="753" spans="1:11">
      <c r="A753" s="74" t="s">
        <v>6163</v>
      </c>
      <c r="B753" s="75" t="s">
        <v>783</v>
      </c>
      <c r="C753" s="75" t="s">
        <v>6087</v>
      </c>
      <c r="D753" s="75" t="s">
        <v>6088</v>
      </c>
      <c r="E753" s="75" t="s">
        <v>6164</v>
      </c>
      <c r="F753" s="75" t="s">
        <v>6090</v>
      </c>
      <c r="G753" s="75" t="s">
        <v>6165</v>
      </c>
      <c r="H753" s="75" t="s">
        <v>6166</v>
      </c>
      <c r="I753" s="75" t="s">
        <v>6167</v>
      </c>
      <c r="J753" s="77" t="s">
        <v>6168</v>
      </c>
      <c r="K753" s="77"/>
    </row>
    <row r="754" spans="1:11">
      <c r="A754" s="74" t="s">
        <v>800</v>
      </c>
      <c r="B754" s="75" t="s">
        <v>783</v>
      </c>
      <c r="C754" s="75" t="s">
        <v>6087</v>
      </c>
      <c r="D754" s="75" t="s">
        <v>6088</v>
      </c>
      <c r="E754" s="75" t="s">
        <v>6169</v>
      </c>
      <c r="F754" s="75" t="s">
        <v>6170</v>
      </c>
      <c r="G754" s="75" t="s">
        <v>6171</v>
      </c>
      <c r="H754" s="75" t="s">
        <v>6172</v>
      </c>
      <c r="I754" s="75" t="s">
        <v>6173</v>
      </c>
      <c r="J754" s="77" t="s">
        <v>6174</v>
      </c>
      <c r="K754" s="77"/>
    </row>
    <row r="755" spans="1:11">
      <c r="A755" s="74" t="s">
        <v>6175</v>
      </c>
      <c r="B755" s="75" t="s">
        <v>783</v>
      </c>
      <c r="C755" s="75" t="s">
        <v>6087</v>
      </c>
      <c r="D755" s="75" t="s">
        <v>6088</v>
      </c>
      <c r="E755" s="75" t="s">
        <v>6176</v>
      </c>
      <c r="F755" s="75" t="s">
        <v>6177</v>
      </c>
      <c r="G755" s="75" t="s">
        <v>6178</v>
      </c>
      <c r="H755" s="75" t="s">
        <v>6179</v>
      </c>
      <c r="I755" s="75" t="s">
        <v>6180</v>
      </c>
      <c r="J755" s="77" t="s">
        <v>6181</v>
      </c>
      <c r="K755" s="77"/>
    </row>
    <row r="756" spans="1:11">
      <c r="A756" s="74" t="s">
        <v>6182</v>
      </c>
      <c r="B756" s="75" t="s">
        <v>783</v>
      </c>
      <c r="C756" s="75" t="s">
        <v>6087</v>
      </c>
      <c r="D756" s="75" t="s">
        <v>6088</v>
      </c>
      <c r="E756" s="75" t="s">
        <v>6183</v>
      </c>
      <c r="F756" s="75" t="s">
        <v>6109</v>
      </c>
      <c r="G756" s="75" t="s">
        <v>6184</v>
      </c>
      <c r="H756" s="75" t="s">
        <v>6185</v>
      </c>
      <c r="I756" s="75" t="s">
        <v>6186</v>
      </c>
      <c r="J756" s="77" t="s">
        <v>6187</v>
      </c>
      <c r="K756" s="77"/>
    </row>
    <row r="757" spans="1:11">
      <c r="A757" s="74" t="s">
        <v>790</v>
      </c>
      <c r="B757" s="75" t="s">
        <v>783</v>
      </c>
      <c r="C757" s="75" t="s">
        <v>6087</v>
      </c>
      <c r="D757" s="75" t="s">
        <v>6088</v>
      </c>
      <c r="E757" s="75" t="s">
        <v>6188</v>
      </c>
      <c r="F757" s="75" t="s">
        <v>6109</v>
      </c>
      <c r="G757" s="75" t="s">
        <v>6189</v>
      </c>
      <c r="H757" s="75" t="s">
        <v>6190</v>
      </c>
      <c r="I757" s="75" t="s">
        <v>6191</v>
      </c>
      <c r="J757" s="77" t="s">
        <v>6192</v>
      </c>
      <c r="K757" s="77"/>
    </row>
    <row r="758" spans="1:11">
      <c r="A758" s="74" t="s">
        <v>788</v>
      </c>
      <c r="B758" s="75" t="s">
        <v>783</v>
      </c>
      <c r="C758" s="75" t="s">
        <v>6087</v>
      </c>
      <c r="D758" s="75" t="s">
        <v>6088</v>
      </c>
      <c r="E758" s="75" t="s">
        <v>6193</v>
      </c>
      <c r="F758" s="75" t="s">
        <v>6170</v>
      </c>
      <c r="G758" s="75" t="s">
        <v>6194</v>
      </c>
      <c r="H758" s="75" t="s">
        <v>6195</v>
      </c>
      <c r="I758" s="75" t="s">
        <v>6196</v>
      </c>
      <c r="J758" s="77" t="s">
        <v>6197</v>
      </c>
      <c r="K758" s="77"/>
    </row>
    <row r="759" spans="1:11">
      <c r="A759" s="74" t="s">
        <v>785</v>
      </c>
      <c r="B759" s="75" t="s">
        <v>783</v>
      </c>
      <c r="C759" s="75" t="s">
        <v>6087</v>
      </c>
      <c r="D759" s="75" t="s">
        <v>6088</v>
      </c>
      <c r="E759" s="75" t="s">
        <v>6198</v>
      </c>
      <c r="F759" s="75" t="s">
        <v>6109</v>
      </c>
      <c r="G759" s="75" t="s">
        <v>6199</v>
      </c>
      <c r="H759" s="75" t="s">
        <v>6200</v>
      </c>
      <c r="I759" s="75" t="s">
        <v>6201</v>
      </c>
      <c r="J759" s="77" t="s">
        <v>6202</v>
      </c>
      <c r="K759" s="77"/>
    </row>
    <row r="760" spans="1:11">
      <c r="A760" s="74" t="s">
        <v>791</v>
      </c>
      <c r="B760" s="75" t="s">
        <v>783</v>
      </c>
      <c r="C760" s="75" t="s">
        <v>6087</v>
      </c>
      <c r="D760" s="75" t="s">
        <v>6088</v>
      </c>
      <c r="E760" s="75" t="s">
        <v>6203</v>
      </c>
      <c r="F760" s="75" t="s">
        <v>6170</v>
      </c>
      <c r="G760" s="75" t="s">
        <v>6204</v>
      </c>
      <c r="H760" s="75" t="s">
        <v>6205</v>
      </c>
      <c r="I760" s="75" t="s">
        <v>6206</v>
      </c>
      <c r="J760" s="77" t="s">
        <v>6207</v>
      </c>
      <c r="K760" s="77"/>
    </row>
    <row r="761" spans="1:11">
      <c r="A761" s="74" t="s">
        <v>786</v>
      </c>
      <c r="B761" s="75" t="s">
        <v>783</v>
      </c>
      <c r="C761" s="75" t="s">
        <v>6087</v>
      </c>
      <c r="D761" s="75" t="s">
        <v>6088</v>
      </c>
      <c r="E761" s="75" t="s">
        <v>6208</v>
      </c>
      <c r="F761" s="75" t="s">
        <v>6096</v>
      </c>
      <c r="G761" s="75" t="s">
        <v>6209</v>
      </c>
      <c r="H761" s="75" t="s">
        <v>6210</v>
      </c>
      <c r="I761" s="75" t="s">
        <v>6211</v>
      </c>
      <c r="J761" s="77" t="s">
        <v>6212</v>
      </c>
      <c r="K761" s="77"/>
    </row>
    <row r="762" spans="1:11">
      <c r="A762" s="74" t="s">
        <v>798</v>
      </c>
      <c r="B762" s="75" t="s">
        <v>783</v>
      </c>
      <c r="C762" s="75" t="s">
        <v>6087</v>
      </c>
      <c r="D762" s="75" t="s">
        <v>6088</v>
      </c>
      <c r="E762" s="75" t="s">
        <v>6213</v>
      </c>
      <c r="F762" s="75" t="s">
        <v>6214</v>
      </c>
      <c r="G762" s="75" t="s">
        <v>6215</v>
      </c>
      <c r="H762" s="75" t="s">
        <v>6216</v>
      </c>
      <c r="I762" s="75" t="s">
        <v>6217</v>
      </c>
      <c r="J762" s="77" t="s">
        <v>6218</v>
      </c>
      <c r="K762" s="77"/>
    </row>
    <row r="763" spans="1:11">
      <c r="A763" s="74" t="s">
        <v>795</v>
      </c>
      <c r="B763" s="75" t="s">
        <v>783</v>
      </c>
      <c r="C763" s="75" t="s">
        <v>6087</v>
      </c>
      <c r="D763" s="75" t="s">
        <v>6088</v>
      </c>
      <c r="E763" s="75" t="s">
        <v>6219</v>
      </c>
      <c r="F763" s="75" t="s">
        <v>6096</v>
      </c>
      <c r="G763" s="75" t="s">
        <v>6220</v>
      </c>
      <c r="H763" s="75" t="s">
        <v>6221</v>
      </c>
      <c r="I763" s="75"/>
      <c r="J763" s="77" t="s">
        <v>6222</v>
      </c>
      <c r="K763" s="77"/>
    </row>
    <row r="764" spans="1:11">
      <c r="A764" s="74" t="s">
        <v>794</v>
      </c>
      <c r="B764" s="75" t="s">
        <v>783</v>
      </c>
      <c r="C764" s="75" t="s">
        <v>6087</v>
      </c>
      <c r="D764" s="75" t="s">
        <v>6088</v>
      </c>
      <c r="E764" s="75" t="s">
        <v>6223</v>
      </c>
      <c r="F764" s="75" t="s">
        <v>6137</v>
      </c>
      <c r="G764" s="75" t="s">
        <v>6224</v>
      </c>
      <c r="H764" s="75" t="s">
        <v>6225</v>
      </c>
      <c r="I764" s="75" t="s">
        <v>6226</v>
      </c>
      <c r="J764" s="77" t="s">
        <v>6227</v>
      </c>
      <c r="K764" s="77"/>
    </row>
    <row r="765" spans="1:11">
      <c r="A765" s="74" t="s">
        <v>796</v>
      </c>
      <c r="B765" s="75" t="s">
        <v>783</v>
      </c>
      <c r="C765" s="75" t="s">
        <v>6228</v>
      </c>
      <c r="D765" s="75" t="s">
        <v>6088</v>
      </c>
      <c r="E765" s="75" t="s">
        <v>6229</v>
      </c>
      <c r="F765" s="75" t="s">
        <v>6230</v>
      </c>
      <c r="G765" s="75" t="s">
        <v>6231</v>
      </c>
      <c r="H765" s="75" t="s">
        <v>6232</v>
      </c>
      <c r="I765" s="75" t="s">
        <v>6233</v>
      </c>
      <c r="J765" s="77" t="s">
        <v>6234</v>
      </c>
      <c r="K765" s="77"/>
    </row>
    <row r="766" spans="1:11">
      <c r="A766" s="74" t="s">
        <v>787</v>
      </c>
      <c r="B766" s="75" t="s">
        <v>783</v>
      </c>
      <c r="C766" s="75" t="s">
        <v>6235</v>
      </c>
      <c r="D766" s="75" t="s">
        <v>6088</v>
      </c>
      <c r="E766" s="75" t="s">
        <v>6236</v>
      </c>
      <c r="F766" s="75" t="s">
        <v>6237</v>
      </c>
      <c r="G766" s="75" t="s">
        <v>6238</v>
      </c>
      <c r="H766" s="75" t="s">
        <v>6239</v>
      </c>
      <c r="I766" s="75"/>
      <c r="J766" s="77" t="s">
        <v>6240</v>
      </c>
      <c r="K766" s="77"/>
    </row>
    <row r="767" spans="1:11">
      <c r="A767" s="74" t="s">
        <v>1057</v>
      </c>
      <c r="B767" s="75" t="s">
        <v>803</v>
      </c>
      <c r="C767" s="75" t="s">
        <v>3607</v>
      </c>
      <c r="D767" s="75" t="s">
        <v>6241</v>
      </c>
      <c r="E767" s="75" t="s">
        <v>6242</v>
      </c>
      <c r="F767" s="75" t="s">
        <v>6243</v>
      </c>
      <c r="G767" s="75" t="s">
        <v>6244</v>
      </c>
      <c r="H767" s="75" t="s">
        <v>6245</v>
      </c>
      <c r="I767" s="75" t="s">
        <v>6246</v>
      </c>
      <c r="J767" s="77" t="s">
        <v>2664</v>
      </c>
      <c r="K767" s="77"/>
    </row>
    <row r="768" spans="1:11">
      <c r="A768" s="74" t="s">
        <v>814</v>
      </c>
      <c r="B768" s="75" t="s">
        <v>803</v>
      </c>
      <c r="C768" s="75" t="s">
        <v>3607</v>
      </c>
      <c r="D768" s="75" t="s">
        <v>6241</v>
      </c>
      <c r="E768" s="75" t="s">
        <v>6247</v>
      </c>
      <c r="F768" s="75" t="s">
        <v>6243</v>
      </c>
      <c r="G768" s="75" t="s">
        <v>6248</v>
      </c>
      <c r="H768" s="75" t="s">
        <v>6249</v>
      </c>
      <c r="I768" s="75" t="s">
        <v>6250</v>
      </c>
      <c r="J768" s="77" t="s">
        <v>2671</v>
      </c>
      <c r="K768" s="77"/>
    </row>
    <row r="769" spans="1:11">
      <c r="A769" s="74" t="s">
        <v>877</v>
      </c>
      <c r="B769" s="75" t="s">
        <v>803</v>
      </c>
      <c r="C769" s="75" t="s">
        <v>3607</v>
      </c>
      <c r="D769" s="75" t="s">
        <v>6241</v>
      </c>
      <c r="E769" s="75" t="s">
        <v>6251</v>
      </c>
      <c r="F769" s="75" t="s">
        <v>6243</v>
      </c>
      <c r="G769" s="75" t="s">
        <v>6252</v>
      </c>
      <c r="H769" s="75" t="s">
        <v>6253</v>
      </c>
      <c r="I769" s="75" t="s">
        <v>6254</v>
      </c>
      <c r="J769" s="77" t="s">
        <v>2677</v>
      </c>
      <c r="K769" s="77"/>
    </row>
    <row r="770" spans="1:11">
      <c r="A770" s="74" t="s">
        <v>980</v>
      </c>
      <c r="B770" s="75" t="s">
        <v>803</v>
      </c>
      <c r="C770" s="75" t="s">
        <v>6255</v>
      </c>
      <c r="D770" s="75" t="s">
        <v>6241</v>
      </c>
      <c r="E770" s="75" t="s">
        <v>6256</v>
      </c>
      <c r="F770" s="75" t="s">
        <v>6257</v>
      </c>
      <c r="G770" s="75" t="s">
        <v>6258</v>
      </c>
      <c r="H770" s="75" t="s">
        <v>6259</v>
      </c>
      <c r="I770" s="75" t="s">
        <v>6260</v>
      </c>
      <c r="J770" s="77" t="s">
        <v>2683</v>
      </c>
      <c r="K770" s="77"/>
    </row>
    <row r="771" spans="1:11">
      <c r="A771" s="74" t="s">
        <v>1489</v>
      </c>
      <c r="B771" s="75" t="s">
        <v>803</v>
      </c>
      <c r="C771" s="75" t="s">
        <v>6261</v>
      </c>
      <c r="D771" s="75" t="s">
        <v>6241</v>
      </c>
      <c r="E771" s="75" t="s">
        <v>6262</v>
      </c>
      <c r="F771" s="75" t="s">
        <v>6263</v>
      </c>
      <c r="G771" s="75" t="s">
        <v>6264</v>
      </c>
      <c r="H771" s="75" t="s">
        <v>6265</v>
      </c>
      <c r="I771" s="75" t="s">
        <v>6266</v>
      </c>
      <c r="J771" s="77" t="s">
        <v>2689</v>
      </c>
      <c r="K771" s="77"/>
    </row>
    <row r="772" spans="1:11">
      <c r="A772" s="74" t="s">
        <v>921</v>
      </c>
      <c r="B772" s="75" t="s">
        <v>803</v>
      </c>
      <c r="C772" s="75" t="s">
        <v>6261</v>
      </c>
      <c r="D772" s="75" t="s">
        <v>6241</v>
      </c>
      <c r="E772" s="75" t="s">
        <v>6267</v>
      </c>
      <c r="F772" s="75" t="s">
        <v>6268</v>
      </c>
      <c r="G772" s="75" t="s">
        <v>6269</v>
      </c>
      <c r="H772" s="75" t="s">
        <v>6270</v>
      </c>
      <c r="I772" s="75" t="s">
        <v>6271</v>
      </c>
      <c r="J772" s="77" t="s">
        <v>2695</v>
      </c>
      <c r="K772" s="77"/>
    </row>
    <row r="773" spans="1:11">
      <c r="A773" s="74" t="s">
        <v>6272</v>
      </c>
      <c r="B773" s="75" t="s">
        <v>803</v>
      </c>
      <c r="C773" s="75" t="s">
        <v>6261</v>
      </c>
      <c r="D773" s="75" t="s">
        <v>6241</v>
      </c>
      <c r="E773" s="75" t="s">
        <v>6273</v>
      </c>
      <c r="F773" s="75" t="s">
        <v>6274</v>
      </c>
      <c r="G773" s="75" t="s">
        <v>6275</v>
      </c>
      <c r="H773" s="75" t="s">
        <v>6276</v>
      </c>
      <c r="I773" s="75" t="s">
        <v>6277</v>
      </c>
      <c r="J773" s="77" t="s">
        <v>2701</v>
      </c>
      <c r="K773" s="77"/>
    </row>
    <row r="774" spans="1:11">
      <c r="A774" s="74" t="s">
        <v>1508</v>
      </c>
      <c r="B774" s="75" t="s">
        <v>803</v>
      </c>
      <c r="C774" s="75" t="s">
        <v>6261</v>
      </c>
      <c r="D774" s="75" t="s">
        <v>6241</v>
      </c>
      <c r="E774" s="75" t="s">
        <v>6278</v>
      </c>
      <c r="F774" s="75" t="s">
        <v>6279</v>
      </c>
      <c r="G774" s="75" t="s">
        <v>6280</v>
      </c>
      <c r="H774" s="75" t="s">
        <v>6281</v>
      </c>
      <c r="I774" s="75" t="s">
        <v>6282</v>
      </c>
      <c r="J774" s="77" t="s">
        <v>2707</v>
      </c>
      <c r="K774" s="77"/>
    </row>
    <row r="775" spans="1:11">
      <c r="A775" s="74" t="s">
        <v>1515</v>
      </c>
      <c r="B775" s="75" t="s">
        <v>803</v>
      </c>
      <c r="C775" s="75" t="s">
        <v>6261</v>
      </c>
      <c r="D775" s="75" t="s">
        <v>6241</v>
      </c>
      <c r="E775" s="75" t="s">
        <v>6283</v>
      </c>
      <c r="F775" s="75" t="s">
        <v>6274</v>
      </c>
      <c r="G775" s="75" t="s">
        <v>6284</v>
      </c>
      <c r="H775" s="75" t="s">
        <v>6285</v>
      </c>
      <c r="I775" s="75" t="s">
        <v>6286</v>
      </c>
      <c r="J775" s="77" t="s">
        <v>2713</v>
      </c>
      <c r="K775" s="77"/>
    </row>
    <row r="776" spans="1:11">
      <c r="A776" s="74" t="s">
        <v>889</v>
      </c>
      <c r="B776" s="75" t="s">
        <v>803</v>
      </c>
      <c r="C776" s="75" t="s">
        <v>6261</v>
      </c>
      <c r="D776" s="75" t="s">
        <v>6241</v>
      </c>
      <c r="E776" s="75" t="s">
        <v>6287</v>
      </c>
      <c r="F776" s="75" t="s">
        <v>6288</v>
      </c>
      <c r="G776" s="75" t="s">
        <v>6289</v>
      </c>
      <c r="H776" s="75" t="s">
        <v>6290</v>
      </c>
      <c r="I776" s="75" t="s">
        <v>6291</v>
      </c>
      <c r="J776" s="77" t="s">
        <v>2719</v>
      </c>
      <c r="K776" s="77"/>
    </row>
    <row r="777" spans="1:11">
      <c r="A777" s="74" t="s">
        <v>839</v>
      </c>
      <c r="B777" s="75" t="s">
        <v>803</v>
      </c>
      <c r="C777" s="75" t="s">
        <v>6261</v>
      </c>
      <c r="D777" s="75" t="s">
        <v>6241</v>
      </c>
      <c r="E777" s="75" t="s">
        <v>6292</v>
      </c>
      <c r="F777" s="75" t="s">
        <v>6274</v>
      </c>
      <c r="G777" s="75" t="s">
        <v>6293</v>
      </c>
      <c r="H777" s="75" t="s">
        <v>6294</v>
      </c>
      <c r="I777" s="75" t="s">
        <v>6295</v>
      </c>
      <c r="J777" s="77" t="s">
        <v>2731</v>
      </c>
      <c r="K777" s="77"/>
    </row>
    <row r="778" spans="1:11">
      <c r="A778" s="74" t="s">
        <v>826</v>
      </c>
      <c r="B778" s="75" t="s">
        <v>803</v>
      </c>
      <c r="C778" s="75" t="s">
        <v>6261</v>
      </c>
      <c r="D778" s="75" t="s">
        <v>6241</v>
      </c>
      <c r="E778" s="75" t="s">
        <v>6296</v>
      </c>
      <c r="F778" s="75" t="s">
        <v>6263</v>
      </c>
      <c r="G778" s="75" t="s">
        <v>6297</v>
      </c>
      <c r="H778" s="75" t="s">
        <v>6298</v>
      </c>
      <c r="I778" s="75" t="s">
        <v>6299</v>
      </c>
      <c r="J778" s="77" t="s">
        <v>2737</v>
      </c>
      <c r="K778" s="77"/>
    </row>
    <row r="779" spans="1:11">
      <c r="A779" s="74" t="s">
        <v>905</v>
      </c>
      <c r="B779" s="75" t="s">
        <v>803</v>
      </c>
      <c r="C779" s="75" t="s">
        <v>6300</v>
      </c>
      <c r="D779" s="75" t="s">
        <v>6241</v>
      </c>
      <c r="E779" s="75" t="s">
        <v>6301</v>
      </c>
      <c r="F779" s="75" t="s">
        <v>6302</v>
      </c>
      <c r="G779" s="75" t="s">
        <v>6303</v>
      </c>
      <c r="H779" s="75" t="s">
        <v>6304</v>
      </c>
      <c r="I779" s="75"/>
      <c r="J779" s="77" t="s">
        <v>6305</v>
      </c>
      <c r="K779" s="77"/>
    </row>
    <row r="780" spans="1:11">
      <c r="A780" s="74" t="s">
        <v>920</v>
      </c>
      <c r="B780" s="75" t="s">
        <v>803</v>
      </c>
      <c r="C780" s="75" t="s">
        <v>6300</v>
      </c>
      <c r="D780" s="75" t="s">
        <v>6241</v>
      </c>
      <c r="E780" s="75" t="s">
        <v>6306</v>
      </c>
      <c r="F780" s="75" t="s">
        <v>6302</v>
      </c>
      <c r="G780" s="75" t="s">
        <v>6307</v>
      </c>
      <c r="H780" s="75" t="s">
        <v>6308</v>
      </c>
      <c r="I780" s="75"/>
      <c r="J780" s="77" t="s">
        <v>6309</v>
      </c>
      <c r="K780" s="77"/>
    </row>
    <row r="781" spans="1:11">
      <c r="A781" s="74" t="s">
        <v>1010</v>
      </c>
      <c r="B781" s="75" t="s">
        <v>803</v>
      </c>
      <c r="C781" s="75" t="s">
        <v>6310</v>
      </c>
      <c r="D781" s="75" t="s">
        <v>6241</v>
      </c>
      <c r="E781" s="75" t="s">
        <v>6311</v>
      </c>
      <c r="F781" s="75" t="s">
        <v>6312</v>
      </c>
      <c r="G781" s="75" t="s">
        <v>6313</v>
      </c>
      <c r="H781" s="75" t="s">
        <v>6314</v>
      </c>
      <c r="I781" s="75" t="s">
        <v>6315</v>
      </c>
      <c r="J781" s="77" t="s">
        <v>2748</v>
      </c>
      <c r="K781" s="77"/>
    </row>
    <row r="782" spans="1:11">
      <c r="A782" s="74" t="s">
        <v>1111</v>
      </c>
      <c r="B782" s="75" t="s">
        <v>803</v>
      </c>
      <c r="C782" s="75" t="s">
        <v>6310</v>
      </c>
      <c r="D782" s="75" t="s">
        <v>6241</v>
      </c>
      <c r="E782" s="75" t="s">
        <v>6316</v>
      </c>
      <c r="F782" s="75" t="s">
        <v>6312</v>
      </c>
      <c r="G782" s="75" t="s">
        <v>6317</v>
      </c>
      <c r="H782" s="75" t="s">
        <v>6318</v>
      </c>
      <c r="I782" s="75" t="s">
        <v>6319</v>
      </c>
      <c r="J782" s="77" t="s">
        <v>2754</v>
      </c>
      <c r="K782" s="77"/>
    </row>
    <row r="783" spans="1:11">
      <c r="A783" s="74" t="s">
        <v>1019</v>
      </c>
      <c r="B783" s="75" t="s">
        <v>803</v>
      </c>
      <c r="C783" s="75" t="s">
        <v>6310</v>
      </c>
      <c r="D783" s="75" t="s">
        <v>6241</v>
      </c>
      <c r="E783" s="75" t="s">
        <v>6320</v>
      </c>
      <c r="F783" s="75" t="s">
        <v>6312</v>
      </c>
      <c r="G783" s="75" t="s">
        <v>6321</v>
      </c>
      <c r="H783" s="75" t="s">
        <v>6322</v>
      </c>
      <c r="I783" s="75"/>
      <c r="J783" s="77" t="s">
        <v>6323</v>
      </c>
      <c r="K783" s="77"/>
    </row>
    <row r="784" spans="1:11">
      <c r="A784" s="74" t="s">
        <v>882</v>
      </c>
      <c r="B784" s="75" t="s">
        <v>803</v>
      </c>
      <c r="C784" s="75" t="s">
        <v>6324</v>
      </c>
      <c r="D784" s="75" t="s">
        <v>6241</v>
      </c>
      <c r="E784" s="75" t="s">
        <v>6325</v>
      </c>
      <c r="F784" s="75" t="s">
        <v>6326</v>
      </c>
      <c r="G784" s="75" t="s">
        <v>6327</v>
      </c>
      <c r="H784" s="75" t="s">
        <v>6328</v>
      </c>
      <c r="I784" s="75"/>
      <c r="J784" s="77" t="s">
        <v>6329</v>
      </c>
      <c r="K784" s="77"/>
    </row>
    <row r="785" spans="1:11">
      <c r="A785" s="74" t="s">
        <v>1088</v>
      </c>
      <c r="B785" s="75" t="s">
        <v>803</v>
      </c>
      <c r="C785" s="75" t="s">
        <v>6324</v>
      </c>
      <c r="D785" s="75" t="s">
        <v>6241</v>
      </c>
      <c r="E785" s="75" t="s">
        <v>6330</v>
      </c>
      <c r="F785" s="75" t="s">
        <v>6326</v>
      </c>
      <c r="G785" s="75" t="s">
        <v>6331</v>
      </c>
      <c r="H785" s="75" t="s">
        <v>6332</v>
      </c>
      <c r="I785" s="75" t="s">
        <v>6333</v>
      </c>
      <c r="J785" s="77" t="s">
        <v>2760</v>
      </c>
      <c r="K785" s="77"/>
    </row>
    <row r="786" spans="1:11">
      <c r="A786" s="74" t="s">
        <v>957</v>
      </c>
      <c r="B786" s="75" t="s">
        <v>803</v>
      </c>
      <c r="C786" s="75" t="s">
        <v>6324</v>
      </c>
      <c r="D786" s="75" t="s">
        <v>6241</v>
      </c>
      <c r="E786" s="75" t="s">
        <v>6334</v>
      </c>
      <c r="F786" s="75" t="s">
        <v>6326</v>
      </c>
      <c r="G786" s="75" t="s">
        <v>6335</v>
      </c>
      <c r="H786" s="75" t="s">
        <v>6336</v>
      </c>
      <c r="I786" s="75"/>
      <c r="J786" s="77" t="s">
        <v>6337</v>
      </c>
      <c r="K786" s="77"/>
    </row>
    <row r="787" spans="1:11">
      <c r="A787" s="74" t="s">
        <v>890</v>
      </c>
      <c r="B787" s="75" t="s">
        <v>803</v>
      </c>
      <c r="C787" s="75" t="s">
        <v>6324</v>
      </c>
      <c r="D787" s="75" t="s">
        <v>6241</v>
      </c>
      <c r="E787" s="75" t="s">
        <v>6338</v>
      </c>
      <c r="F787" s="75" t="s">
        <v>6326</v>
      </c>
      <c r="G787" s="75" t="s">
        <v>6339</v>
      </c>
      <c r="H787" s="75" t="s">
        <v>6340</v>
      </c>
      <c r="I787" s="75"/>
      <c r="J787" s="77" t="s">
        <v>6341</v>
      </c>
      <c r="K787" s="77"/>
    </row>
    <row r="788" spans="1:11">
      <c r="A788" s="74" t="s">
        <v>834</v>
      </c>
      <c r="B788" s="75" t="s">
        <v>803</v>
      </c>
      <c r="C788" s="75" t="s">
        <v>6324</v>
      </c>
      <c r="D788" s="75" t="s">
        <v>6241</v>
      </c>
      <c r="E788" s="75" t="s">
        <v>6342</v>
      </c>
      <c r="F788" s="75" t="s">
        <v>6326</v>
      </c>
      <c r="G788" s="75" t="s">
        <v>6343</v>
      </c>
      <c r="H788" s="75" t="s">
        <v>6344</v>
      </c>
      <c r="I788" s="75"/>
      <c r="J788" s="77" t="s">
        <v>6345</v>
      </c>
      <c r="K788" s="77"/>
    </row>
    <row r="789" spans="1:11">
      <c r="A789" s="74" t="s">
        <v>1023</v>
      </c>
      <c r="B789" s="75" t="s">
        <v>803</v>
      </c>
      <c r="C789" s="75" t="s">
        <v>6346</v>
      </c>
      <c r="D789" s="75" t="s">
        <v>6241</v>
      </c>
      <c r="E789" s="75" t="s">
        <v>6347</v>
      </c>
      <c r="F789" s="75" t="s">
        <v>6348</v>
      </c>
      <c r="G789" s="75" t="s">
        <v>6349</v>
      </c>
      <c r="H789" s="75" t="s">
        <v>6350</v>
      </c>
      <c r="I789" s="75" t="s">
        <v>6351</v>
      </c>
      <c r="J789" s="77" t="s">
        <v>2766</v>
      </c>
      <c r="K789" s="77"/>
    </row>
    <row r="790" spans="1:11">
      <c r="A790" s="74" t="s">
        <v>836</v>
      </c>
      <c r="B790" s="75" t="s">
        <v>803</v>
      </c>
      <c r="C790" s="75" t="s">
        <v>6346</v>
      </c>
      <c r="D790" s="75" t="s">
        <v>6241</v>
      </c>
      <c r="E790" s="75" t="s">
        <v>6352</v>
      </c>
      <c r="F790" s="75" t="s">
        <v>6348</v>
      </c>
      <c r="G790" s="75" t="s">
        <v>6353</v>
      </c>
      <c r="H790" s="75" t="s">
        <v>6354</v>
      </c>
      <c r="I790" s="75" t="s">
        <v>6355</v>
      </c>
      <c r="J790" s="77" t="s">
        <v>2772</v>
      </c>
      <c r="K790" s="77"/>
    </row>
    <row r="791" spans="1:11">
      <c r="A791" s="74" t="s">
        <v>946</v>
      </c>
      <c r="B791" s="75" t="s">
        <v>803</v>
      </c>
      <c r="C791" s="75" t="s">
        <v>6356</v>
      </c>
      <c r="D791" s="75" t="s">
        <v>6241</v>
      </c>
      <c r="E791" s="75" t="s">
        <v>6357</v>
      </c>
      <c r="F791" s="75" t="s">
        <v>6358</v>
      </c>
      <c r="G791" s="75" t="s">
        <v>6359</v>
      </c>
      <c r="H791" s="75" t="s">
        <v>6360</v>
      </c>
      <c r="I791" s="75"/>
      <c r="J791" s="77" t="s">
        <v>6361</v>
      </c>
      <c r="K791" s="77"/>
    </row>
    <row r="792" spans="1:11">
      <c r="A792" s="74" t="s">
        <v>966</v>
      </c>
      <c r="B792" s="75" t="s">
        <v>803</v>
      </c>
      <c r="C792" s="75" t="s">
        <v>6362</v>
      </c>
      <c r="D792" s="75" t="s">
        <v>6241</v>
      </c>
      <c r="E792" s="75" t="s">
        <v>6363</v>
      </c>
      <c r="F792" s="75" t="s">
        <v>6364</v>
      </c>
      <c r="G792" s="75" t="s">
        <v>6365</v>
      </c>
      <c r="H792" s="75" t="s">
        <v>6366</v>
      </c>
      <c r="I792" s="75"/>
      <c r="J792" s="77" t="s">
        <v>6367</v>
      </c>
      <c r="K792" s="77"/>
    </row>
    <row r="793" spans="1:11">
      <c r="A793" s="74" t="s">
        <v>1027</v>
      </c>
      <c r="B793" s="75" t="s">
        <v>803</v>
      </c>
      <c r="C793" s="75" t="s">
        <v>6368</v>
      </c>
      <c r="D793" s="75" t="s">
        <v>6241</v>
      </c>
      <c r="E793" s="75" t="s">
        <v>6369</v>
      </c>
      <c r="F793" s="75" t="s">
        <v>6370</v>
      </c>
      <c r="G793" s="75" t="s">
        <v>6371</v>
      </c>
      <c r="H793" s="75" t="s">
        <v>6372</v>
      </c>
      <c r="I793" s="75" t="s">
        <v>6373</v>
      </c>
      <c r="J793" s="77" t="s">
        <v>2777</v>
      </c>
      <c r="K793" s="77"/>
    </row>
    <row r="794" spans="1:11">
      <c r="A794" s="74" t="s">
        <v>1065</v>
      </c>
      <c r="B794" s="75" t="s">
        <v>803</v>
      </c>
      <c r="C794" s="75" t="s">
        <v>6368</v>
      </c>
      <c r="D794" s="75" t="s">
        <v>6241</v>
      </c>
      <c r="E794" s="75" t="s">
        <v>6374</v>
      </c>
      <c r="F794" s="75" t="s">
        <v>6375</v>
      </c>
      <c r="G794" s="75" t="s">
        <v>6376</v>
      </c>
      <c r="H794" s="75" t="s">
        <v>6377</v>
      </c>
      <c r="I794" s="75" t="s">
        <v>6378</v>
      </c>
      <c r="J794" s="77" t="s">
        <v>2783</v>
      </c>
      <c r="K794" s="77"/>
    </row>
    <row r="795" spans="1:11">
      <c r="A795" s="74" t="s">
        <v>832</v>
      </c>
      <c r="B795" s="75" t="s">
        <v>803</v>
      </c>
      <c r="C795" s="75" t="s">
        <v>6368</v>
      </c>
      <c r="D795" s="75" t="s">
        <v>6241</v>
      </c>
      <c r="E795" s="75" t="s">
        <v>6379</v>
      </c>
      <c r="F795" s="75" t="s">
        <v>6380</v>
      </c>
      <c r="G795" s="75" t="s">
        <v>6381</v>
      </c>
      <c r="H795" s="75" t="s">
        <v>6382</v>
      </c>
      <c r="I795" s="75" t="s">
        <v>6383</v>
      </c>
      <c r="J795" s="77" t="s">
        <v>2789</v>
      </c>
      <c r="K795" s="77"/>
    </row>
    <row r="796" spans="1:11">
      <c r="A796" s="74" t="s">
        <v>1092</v>
      </c>
      <c r="B796" s="75" t="s">
        <v>803</v>
      </c>
      <c r="C796" s="75" t="s">
        <v>6368</v>
      </c>
      <c r="D796" s="75" t="s">
        <v>6241</v>
      </c>
      <c r="E796" s="75" t="s">
        <v>6384</v>
      </c>
      <c r="F796" s="75" t="s">
        <v>6385</v>
      </c>
      <c r="G796" s="75" t="s">
        <v>6386</v>
      </c>
      <c r="H796" s="75" t="s">
        <v>6387</v>
      </c>
      <c r="I796" s="75" t="s">
        <v>6388</v>
      </c>
      <c r="J796" s="77" t="s">
        <v>2795</v>
      </c>
      <c r="K796" s="77"/>
    </row>
    <row r="797" spans="1:11">
      <c r="A797" s="74" t="s">
        <v>1056</v>
      </c>
      <c r="B797" s="75" t="s">
        <v>803</v>
      </c>
      <c r="C797" s="75" t="s">
        <v>6368</v>
      </c>
      <c r="D797" s="75" t="s">
        <v>6241</v>
      </c>
      <c r="E797" s="75" t="s">
        <v>6389</v>
      </c>
      <c r="F797" s="75" t="s">
        <v>6390</v>
      </c>
      <c r="G797" s="75" t="s">
        <v>6391</v>
      </c>
      <c r="H797" s="75" t="s">
        <v>6392</v>
      </c>
      <c r="I797" s="75" t="s">
        <v>6393</v>
      </c>
      <c r="J797" s="77" t="s">
        <v>2800</v>
      </c>
      <c r="K797" s="77"/>
    </row>
    <row r="798" spans="1:11">
      <c r="A798" s="74" t="s">
        <v>1498</v>
      </c>
      <c r="B798" s="75" t="s">
        <v>803</v>
      </c>
      <c r="C798" s="75" t="s">
        <v>6368</v>
      </c>
      <c r="D798" s="75" t="s">
        <v>6241</v>
      </c>
      <c r="E798" s="75" t="s">
        <v>6394</v>
      </c>
      <c r="F798" s="75" t="s">
        <v>6395</v>
      </c>
      <c r="G798" s="75" t="s">
        <v>6396</v>
      </c>
      <c r="H798" s="75" t="s">
        <v>6397</v>
      </c>
      <c r="I798" s="75" t="s">
        <v>6398</v>
      </c>
      <c r="J798" s="77" t="s">
        <v>2810</v>
      </c>
      <c r="K798" s="77"/>
    </row>
    <row r="799" spans="1:11">
      <c r="A799" s="74" t="s">
        <v>894</v>
      </c>
      <c r="B799" s="75" t="s">
        <v>803</v>
      </c>
      <c r="C799" s="75" t="s">
        <v>6368</v>
      </c>
      <c r="D799" s="75" t="s">
        <v>6241</v>
      </c>
      <c r="E799" s="75" t="s">
        <v>6399</v>
      </c>
      <c r="F799" s="75" t="s">
        <v>6385</v>
      </c>
      <c r="G799" s="75" t="s">
        <v>6400</v>
      </c>
      <c r="H799" s="75" t="s">
        <v>6401</v>
      </c>
      <c r="I799" s="75" t="s">
        <v>6402</v>
      </c>
      <c r="J799" s="77" t="s">
        <v>2816</v>
      </c>
      <c r="K799" s="77"/>
    </row>
    <row r="800" spans="1:11">
      <c r="A800" s="74" t="s">
        <v>1502</v>
      </c>
      <c r="B800" s="75" t="s">
        <v>803</v>
      </c>
      <c r="C800" s="75" t="s">
        <v>6368</v>
      </c>
      <c r="D800" s="75" t="s">
        <v>6241</v>
      </c>
      <c r="E800" s="75" t="s">
        <v>6403</v>
      </c>
      <c r="F800" s="75" t="s">
        <v>6404</v>
      </c>
      <c r="G800" s="75" t="s">
        <v>6405</v>
      </c>
      <c r="H800" s="75" t="s">
        <v>6406</v>
      </c>
      <c r="I800" s="75" t="s">
        <v>6407</v>
      </c>
      <c r="J800" s="77" t="s">
        <v>2822</v>
      </c>
      <c r="K800" s="77"/>
    </row>
    <row r="801" spans="1:11">
      <c r="A801" s="74" t="s">
        <v>990</v>
      </c>
      <c r="B801" s="75" t="s">
        <v>803</v>
      </c>
      <c r="C801" s="75" t="s">
        <v>6368</v>
      </c>
      <c r="D801" s="75" t="s">
        <v>6241</v>
      </c>
      <c r="E801" s="75" t="s">
        <v>6408</v>
      </c>
      <c r="F801" s="75" t="s">
        <v>6385</v>
      </c>
      <c r="G801" s="75" t="s">
        <v>6409</v>
      </c>
      <c r="H801" s="75" t="s">
        <v>6410</v>
      </c>
      <c r="I801" s="75" t="s">
        <v>6411</v>
      </c>
      <c r="J801" s="77" t="s">
        <v>2827</v>
      </c>
      <c r="K801" s="77"/>
    </row>
    <row r="802" spans="1:11">
      <c r="A802" s="74" t="s">
        <v>1516</v>
      </c>
      <c r="B802" s="75" t="s">
        <v>803</v>
      </c>
      <c r="C802" s="75" t="s">
        <v>6368</v>
      </c>
      <c r="D802" s="75" t="s">
        <v>6241</v>
      </c>
      <c r="E802" s="75" t="s">
        <v>6412</v>
      </c>
      <c r="F802" s="75" t="s">
        <v>6413</v>
      </c>
      <c r="G802" s="75" t="s">
        <v>6414</v>
      </c>
      <c r="H802" s="75" t="s">
        <v>6415</v>
      </c>
      <c r="I802" s="75" t="s">
        <v>6416</v>
      </c>
      <c r="J802" s="77" t="s">
        <v>2833</v>
      </c>
      <c r="K802" s="77"/>
    </row>
    <row r="803" spans="1:11">
      <c r="A803" s="74" t="s">
        <v>825</v>
      </c>
      <c r="B803" s="75" t="s">
        <v>803</v>
      </c>
      <c r="C803" s="75" t="s">
        <v>6368</v>
      </c>
      <c r="D803" s="75" t="s">
        <v>6241</v>
      </c>
      <c r="E803" s="75" t="s">
        <v>6417</v>
      </c>
      <c r="F803" s="75" t="s">
        <v>6418</v>
      </c>
      <c r="G803" s="75" t="s">
        <v>6419</v>
      </c>
      <c r="H803" s="75" t="s">
        <v>6420</v>
      </c>
      <c r="I803" s="75" t="s">
        <v>6421</v>
      </c>
      <c r="J803" s="77" t="s">
        <v>2838</v>
      </c>
      <c r="K803" s="77"/>
    </row>
    <row r="804" spans="1:11">
      <c r="A804" s="74" t="s">
        <v>6422</v>
      </c>
      <c r="B804" s="75" t="s">
        <v>803</v>
      </c>
      <c r="C804" s="75" t="s">
        <v>6368</v>
      </c>
      <c r="D804" s="75" t="s">
        <v>6241</v>
      </c>
      <c r="E804" s="75" t="s">
        <v>6423</v>
      </c>
      <c r="F804" s="75" t="s">
        <v>6424</v>
      </c>
      <c r="G804" s="75" t="s">
        <v>6425</v>
      </c>
      <c r="H804" s="75" t="s">
        <v>6426</v>
      </c>
      <c r="I804" s="75"/>
      <c r="J804" s="77" t="s">
        <v>6427</v>
      </c>
      <c r="K804" s="77"/>
    </row>
    <row r="805" spans="1:11">
      <c r="A805" s="74" t="s">
        <v>1524</v>
      </c>
      <c r="B805" s="75" t="s">
        <v>803</v>
      </c>
      <c r="C805" s="75" t="s">
        <v>6368</v>
      </c>
      <c r="D805" s="75" t="s">
        <v>6241</v>
      </c>
      <c r="E805" s="75" t="s">
        <v>6428</v>
      </c>
      <c r="F805" s="75" t="s">
        <v>6429</v>
      </c>
      <c r="G805" s="75" t="s">
        <v>6430</v>
      </c>
      <c r="H805" s="75" t="s">
        <v>6431</v>
      </c>
      <c r="I805" s="75" t="s">
        <v>6432</v>
      </c>
      <c r="J805" s="77" t="s">
        <v>2844</v>
      </c>
      <c r="K805" s="77"/>
    </row>
    <row r="806" spans="1:11">
      <c r="A806" s="74" t="s">
        <v>1038</v>
      </c>
      <c r="B806" s="75" t="s">
        <v>803</v>
      </c>
      <c r="C806" s="75" t="s">
        <v>6368</v>
      </c>
      <c r="D806" s="75" t="s">
        <v>6241</v>
      </c>
      <c r="E806" s="75" t="s">
        <v>6433</v>
      </c>
      <c r="F806" s="75" t="s">
        <v>6434</v>
      </c>
      <c r="G806" s="75" t="s">
        <v>6435</v>
      </c>
      <c r="H806" s="75" t="s">
        <v>6436</v>
      </c>
      <c r="I806" s="75" t="s">
        <v>6437</v>
      </c>
      <c r="J806" s="77" t="s">
        <v>2850</v>
      </c>
      <c r="K806" s="77"/>
    </row>
    <row r="807" spans="1:11">
      <c r="A807" s="74" t="s">
        <v>815</v>
      </c>
      <c r="B807" s="75" t="s">
        <v>803</v>
      </c>
      <c r="C807" s="75" t="s">
        <v>6368</v>
      </c>
      <c r="D807" s="75" t="s">
        <v>6241</v>
      </c>
      <c r="E807" s="75" t="s">
        <v>6438</v>
      </c>
      <c r="F807" s="75" t="s">
        <v>6434</v>
      </c>
      <c r="G807" s="75" t="s">
        <v>6439</v>
      </c>
      <c r="H807" s="75" t="s">
        <v>6440</v>
      </c>
      <c r="I807" s="75" t="s">
        <v>6441</v>
      </c>
      <c r="J807" s="77" t="s">
        <v>2855</v>
      </c>
      <c r="K807" s="77"/>
    </row>
    <row r="808" spans="1:11">
      <c r="A808" s="74" t="s">
        <v>1070</v>
      </c>
      <c r="B808" s="75" t="s">
        <v>803</v>
      </c>
      <c r="C808" s="75" t="s">
        <v>6368</v>
      </c>
      <c r="D808" s="75" t="s">
        <v>6241</v>
      </c>
      <c r="E808" s="75" t="s">
        <v>6442</v>
      </c>
      <c r="F808" s="75" t="s">
        <v>6443</v>
      </c>
      <c r="G808" s="75" t="s">
        <v>6444</v>
      </c>
      <c r="H808" s="75" t="s">
        <v>6445</v>
      </c>
      <c r="I808" s="75" t="s">
        <v>6446</v>
      </c>
      <c r="J808" s="77" t="s">
        <v>2860</v>
      </c>
      <c r="K808" s="77"/>
    </row>
    <row r="809" spans="1:11">
      <c r="A809" s="74" t="s">
        <v>858</v>
      </c>
      <c r="B809" s="75" t="s">
        <v>803</v>
      </c>
      <c r="C809" s="75" t="s">
        <v>6368</v>
      </c>
      <c r="D809" s="75" t="s">
        <v>6241</v>
      </c>
      <c r="E809" s="75" t="s">
        <v>6447</v>
      </c>
      <c r="F809" s="75" t="s">
        <v>6434</v>
      </c>
      <c r="G809" s="75" t="s">
        <v>6448</v>
      </c>
      <c r="H809" s="75" t="s">
        <v>6449</v>
      </c>
      <c r="I809" s="75" t="s">
        <v>6450</v>
      </c>
      <c r="J809" s="77" t="s">
        <v>2867</v>
      </c>
      <c r="K809" s="77"/>
    </row>
    <row r="810" spans="1:11">
      <c r="A810" s="74" t="s">
        <v>1545</v>
      </c>
      <c r="B810" s="75" t="s">
        <v>803</v>
      </c>
      <c r="C810" s="75" t="s">
        <v>6368</v>
      </c>
      <c r="D810" s="75" t="s">
        <v>6241</v>
      </c>
      <c r="E810" s="75" t="s">
        <v>6451</v>
      </c>
      <c r="F810" s="75" t="s">
        <v>6424</v>
      </c>
      <c r="G810" s="75" t="s">
        <v>6452</v>
      </c>
      <c r="H810" s="75" t="s">
        <v>6453</v>
      </c>
      <c r="I810" s="75" t="s">
        <v>6454</v>
      </c>
      <c r="J810" s="77" t="s">
        <v>2875</v>
      </c>
      <c r="K810" s="77"/>
    </row>
    <row r="811" spans="1:11">
      <c r="A811" s="74" t="s">
        <v>1117</v>
      </c>
      <c r="B811" s="75" t="s">
        <v>803</v>
      </c>
      <c r="C811" s="75" t="s">
        <v>6455</v>
      </c>
      <c r="D811" s="75" t="s">
        <v>6241</v>
      </c>
      <c r="E811" s="75" t="s">
        <v>6456</v>
      </c>
      <c r="F811" s="75" t="s">
        <v>6457</v>
      </c>
      <c r="G811" s="75" t="s">
        <v>6458</v>
      </c>
      <c r="H811" s="75" t="s">
        <v>6459</v>
      </c>
      <c r="I811" s="75" t="s">
        <v>6460</v>
      </c>
      <c r="J811" s="77" t="s">
        <v>2882</v>
      </c>
      <c r="K811" s="77"/>
    </row>
    <row r="812" spans="1:11">
      <c r="A812" s="74" t="s">
        <v>1507</v>
      </c>
      <c r="B812" s="75" t="s">
        <v>803</v>
      </c>
      <c r="C812" s="75" t="s">
        <v>6461</v>
      </c>
      <c r="D812" s="75" t="s">
        <v>6241</v>
      </c>
      <c r="E812" s="75" t="s">
        <v>6462</v>
      </c>
      <c r="F812" s="75" t="s">
        <v>6463</v>
      </c>
      <c r="G812" s="75" t="s">
        <v>6464</v>
      </c>
      <c r="H812" s="75" t="s">
        <v>6465</v>
      </c>
      <c r="I812" s="75" t="s">
        <v>6466</v>
      </c>
      <c r="J812" s="77" t="s">
        <v>2889</v>
      </c>
      <c r="K812" s="77"/>
    </row>
    <row r="813" spans="1:11">
      <c r="A813" s="74" t="s">
        <v>847</v>
      </c>
      <c r="B813" s="75" t="s">
        <v>803</v>
      </c>
      <c r="C813" s="75" t="s">
        <v>6461</v>
      </c>
      <c r="D813" s="75" t="s">
        <v>6241</v>
      </c>
      <c r="E813" s="75" t="s">
        <v>6467</v>
      </c>
      <c r="F813" s="75" t="s">
        <v>6463</v>
      </c>
      <c r="G813" s="75" t="s">
        <v>6468</v>
      </c>
      <c r="H813" s="75" t="s">
        <v>6469</v>
      </c>
      <c r="I813" s="75" t="s">
        <v>6470</v>
      </c>
      <c r="J813" s="77" t="s">
        <v>2896</v>
      </c>
      <c r="K813" s="77"/>
    </row>
    <row r="814" spans="1:11">
      <c r="A814" s="74" t="s">
        <v>899</v>
      </c>
      <c r="B814" s="75" t="s">
        <v>803</v>
      </c>
      <c r="C814" s="75" t="s">
        <v>6461</v>
      </c>
      <c r="D814" s="75" t="s">
        <v>6241</v>
      </c>
      <c r="E814" s="75" t="s">
        <v>6471</v>
      </c>
      <c r="F814" s="75" t="s">
        <v>6472</v>
      </c>
      <c r="G814" s="75" t="s">
        <v>6473</v>
      </c>
      <c r="H814" s="75" t="s">
        <v>6474</v>
      </c>
      <c r="I814" s="75"/>
      <c r="J814" s="77" t="s">
        <v>6475</v>
      </c>
      <c r="K814" s="77"/>
    </row>
    <row r="815" spans="1:11">
      <c r="A815" s="74" t="s">
        <v>875</v>
      </c>
      <c r="B815" s="75" t="s">
        <v>803</v>
      </c>
      <c r="C815" s="75" t="s">
        <v>6476</v>
      </c>
      <c r="D815" s="75" t="s">
        <v>6241</v>
      </c>
      <c r="E815" s="75" t="s">
        <v>6477</v>
      </c>
      <c r="F815" s="75" t="s">
        <v>6478</v>
      </c>
      <c r="G815" s="75" t="s">
        <v>6479</v>
      </c>
      <c r="H815" s="75" t="s">
        <v>6480</v>
      </c>
      <c r="I815" s="75" t="s">
        <v>6481</v>
      </c>
      <c r="J815" s="77" t="s">
        <v>2903</v>
      </c>
      <c r="K815" s="77"/>
    </row>
    <row r="816" spans="1:11">
      <c r="A816" s="74" t="s">
        <v>1528</v>
      </c>
      <c r="B816" s="75" t="s">
        <v>803</v>
      </c>
      <c r="C816" s="75" t="s">
        <v>6482</v>
      </c>
      <c r="D816" s="75" t="s">
        <v>6241</v>
      </c>
      <c r="E816" s="75" t="s">
        <v>6483</v>
      </c>
      <c r="F816" s="75" t="s">
        <v>6484</v>
      </c>
      <c r="G816" s="75" t="s">
        <v>6485</v>
      </c>
      <c r="H816" s="75" t="s">
        <v>6486</v>
      </c>
      <c r="I816" s="75" t="s">
        <v>6487</v>
      </c>
      <c r="J816" s="77" t="s">
        <v>2910</v>
      </c>
      <c r="K816" s="77"/>
    </row>
    <row r="817" spans="1:11">
      <c r="A817" s="74" t="s">
        <v>993</v>
      </c>
      <c r="B817" s="75" t="s">
        <v>803</v>
      </c>
      <c r="C817" s="75" t="s">
        <v>6488</v>
      </c>
      <c r="D817" s="75" t="s">
        <v>6241</v>
      </c>
      <c r="E817" s="75" t="s">
        <v>6489</v>
      </c>
      <c r="F817" s="75" t="s">
        <v>6490</v>
      </c>
      <c r="G817" s="75" t="s">
        <v>6491</v>
      </c>
      <c r="H817" s="75" t="s">
        <v>6492</v>
      </c>
      <c r="I817" s="75"/>
      <c r="J817" s="77" t="s">
        <v>2916</v>
      </c>
      <c r="K817" s="77"/>
    </row>
    <row r="818" spans="1:11">
      <c r="A818" s="74" t="s">
        <v>1049</v>
      </c>
      <c r="B818" s="75" t="s">
        <v>803</v>
      </c>
      <c r="C818" s="75" t="s">
        <v>6488</v>
      </c>
      <c r="D818" s="75" t="s">
        <v>6241</v>
      </c>
      <c r="E818" s="75" t="s">
        <v>6493</v>
      </c>
      <c r="F818" s="75" t="s">
        <v>6494</v>
      </c>
      <c r="G818" s="75" t="s">
        <v>6495</v>
      </c>
      <c r="H818" s="75" t="s">
        <v>6496</v>
      </c>
      <c r="I818" s="75"/>
      <c r="J818" s="77" t="s">
        <v>6497</v>
      </c>
      <c r="K818" s="77"/>
    </row>
    <row r="819" spans="1:11">
      <c r="A819" s="74" t="s">
        <v>1109</v>
      </c>
      <c r="B819" s="75" t="s">
        <v>803</v>
      </c>
      <c r="C819" s="75" t="s">
        <v>6488</v>
      </c>
      <c r="D819" s="75" t="s">
        <v>6241</v>
      </c>
      <c r="E819" s="75" t="s">
        <v>6498</v>
      </c>
      <c r="F819" s="75" t="s">
        <v>6499</v>
      </c>
      <c r="G819" s="75" t="s">
        <v>6500</v>
      </c>
      <c r="H819" s="75" t="s">
        <v>6501</v>
      </c>
      <c r="I819" s="75" t="s">
        <v>6502</v>
      </c>
      <c r="J819" s="77" t="s">
        <v>2923</v>
      </c>
      <c r="K819" s="77"/>
    </row>
    <row r="820" spans="1:11">
      <c r="A820" s="74" t="s">
        <v>903</v>
      </c>
      <c r="B820" s="75" t="s">
        <v>803</v>
      </c>
      <c r="C820" s="75" t="s">
        <v>6488</v>
      </c>
      <c r="D820" s="75" t="s">
        <v>6241</v>
      </c>
      <c r="E820" s="75" t="s">
        <v>6503</v>
      </c>
      <c r="F820" s="75" t="s">
        <v>6504</v>
      </c>
      <c r="G820" s="75" t="s">
        <v>6505</v>
      </c>
      <c r="H820" s="75" t="s">
        <v>6506</v>
      </c>
      <c r="I820" s="75" t="s">
        <v>6507</v>
      </c>
      <c r="J820" s="77" t="s">
        <v>2930</v>
      </c>
      <c r="K820" s="77"/>
    </row>
    <row r="821" spans="1:11">
      <c r="A821" s="74" t="s">
        <v>897</v>
      </c>
      <c r="B821" s="75" t="s">
        <v>803</v>
      </c>
      <c r="C821" s="75" t="s">
        <v>6488</v>
      </c>
      <c r="D821" s="75" t="s">
        <v>6241</v>
      </c>
      <c r="E821" s="75" t="s">
        <v>6508</v>
      </c>
      <c r="F821" s="75" t="s">
        <v>6509</v>
      </c>
      <c r="G821" s="75" t="s">
        <v>6510</v>
      </c>
      <c r="H821" s="75" t="s">
        <v>6511</v>
      </c>
      <c r="I821" s="75" t="s">
        <v>6512</v>
      </c>
      <c r="J821" s="77" t="s">
        <v>2937</v>
      </c>
      <c r="K821" s="77"/>
    </row>
    <row r="822" spans="1:11">
      <c r="A822" s="74" t="s">
        <v>802</v>
      </c>
      <c r="B822" s="75" t="s">
        <v>803</v>
      </c>
      <c r="C822" s="75" t="s">
        <v>6488</v>
      </c>
      <c r="D822" s="75" t="s">
        <v>6241</v>
      </c>
      <c r="E822" s="75" t="s">
        <v>6513</v>
      </c>
      <c r="F822" s="75" t="s">
        <v>6514</v>
      </c>
      <c r="G822" s="75" t="s">
        <v>6515</v>
      </c>
      <c r="H822" s="75" t="s">
        <v>6516</v>
      </c>
      <c r="I822" s="75" t="s">
        <v>6517</v>
      </c>
      <c r="J822" s="77" t="s">
        <v>2943</v>
      </c>
      <c r="K822" s="77"/>
    </row>
    <row r="823" spans="1:11">
      <c r="A823" s="74" t="s">
        <v>1490</v>
      </c>
      <c r="B823" s="75" t="s">
        <v>803</v>
      </c>
      <c r="C823" s="75" t="s">
        <v>6488</v>
      </c>
      <c r="D823" s="75" t="s">
        <v>6241</v>
      </c>
      <c r="E823" s="75" t="s">
        <v>6518</v>
      </c>
      <c r="F823" s="75" t="s">
        <v>6519</v>
      </c>
      <c r="G823" s="75" t="s">
        <v>6520</v>
      </c>
      <c r="H823" s="75" t="s">
        <v>6521</v>
      </c>
      <c r="I823" s="75" t="s">
        <v>6522</v>
      </c>
      <c r="J823" s="77" t="s">
        <v>2949</v>
      </c>
      <c r="K823" s="77"/>
    </row>
    <row r="824" spans="1:11">
      <c r="A824" s="74" t="s">
        <v>850</v>
      </c>
      <c r="B824" s="75" t="s">
        <v>803</v>
      </c>
      <c r="C824" s="75" t="s">
        <v>6488</v>
      </c>
      <c r="D824" s="75" t="s">
        <v>6241</v>
      </c>
      <c r="E824" s="75" t="s">
        <v>6523</v>
      </c>
      <c r="F824" s="75" t="s">
        <v>6524</v>
      </c>
      <c r="G824" s="75" t="s">
        <v>6525</v>
      </c>
      <c r="H824" s="75" t="s">
        <v>6526</v>
      </c>
      <c r="I824" s="75"/>
      <c r="J824" s="77" t="s">
        <v>6527</v>
      </c>
      <c r="K824" s="77"/>
    </row>
    <row r="825" spans="1:11">
      <c r="A825" s="74" t="s">
        <v>1114</v>
      </c>
      <c r="B825" s="75" t="s">
        <v>803</v>
      </c>
      <c r="C825" s="75" t="s">
        <v>6488</v>
      </c>
      <c r="D825" s="75" t="s">
        <v>6241</v>
      </c>
      <c r="E825" s="75" t="s">
        <v>6528</v>
      </c>
      <c r="F825" s="75" t="s">
        <v>6514</v>
      </c>
      <c r="G825" s="75" t="s">
        <v>6529</v>
      </c>
      <c r="H825" s="75" t="s">
        <v>6530</v>
      </c>
      <c r="I825" s="75"/>
      <c r="J825" s="77" t="s">
        <v>6531</v>
      </c>
      <c r="K825" s="77"/>
    </row>
    <row r="826" spans="1:11">
      <c r="A826" s="74" t="s">
        <v>849</v>
      </c>
      <c r="B826" s="75" t="s">
        <v>803</v>
      </c>
      <c r="C826" s="75" t="s">
        <v>6488</v>
      </c>
      <c r="D826" s="75" t="s">
        <v>6241</v>
      </c>
      <c r="E826" s="75" t="s">
        <v>6532</v>
      </c>
      <c r="F826" s="75" t="s">
        <v>6490</v>
      </c>
      <c r="G826" s="75" t="s">
        <v>6533</v>
      </c>
      <c r="H826" s="75" t="s">
        <v>6534</v>
      </c>
      <c r="I826" s="75" t="s">
        <v>6535</v>
      </c>
      <c r="J826" s="77" t="s">
        <v>2954</v>
      </c>
      <c r="K826" s="77"/>
    </row>
    <row r="827" spans="1:11">
      <c r="A827" s="74" t="s">
        <v>861</v>
      </c>
      <c r="B827" s="75" t="s">
        <v>803</v>
      </c>
      <c r="C827" s="75" t="s">
        <v>6488</v>
      </c>
      <c r="D827" s="75" t="s">
        <v>6241</v>
      </c>
      <c r="E827" s="75" t="s">
        <v>6536</v>
      </c>
      <c r="F827" s="75" t="s">
        <v>6537</v>
      </c>
      <c r="G827" s="75" t="s">
        <v>6538</v>
      </c>
      <c r="H827" s="75" t="s">
        <v>6539</v>
      </c>
      <c r="I827" s="75" t="s">
        <v>6540</v>
      </c>
      <c r="J827" s="77" t="s">
        <v>2963</v>
      </c>
      <c r="K827" s="77"/>
    </row>
    <row r="828" spans="1:11">
      <c r="A828" s="74" t="s">
        <v>954</v>
      </c>
      <c r="B828" s="75" t="s">
        <v>803</v>
      </c>
      <c r="C828" s="75" t="s">
        <v>6488</v>
      </c>
      <c r="D828" s="75" t="s">
        <v>6241</v>
      </c>
      <c r="E828" s="75" t="s">
        <v>6541</v>
      </c>
      <c r="F828" s="75" t="s">
        <v>6490</v>
      </c>
      <c r="G828" s="75" t="s">
        <v>6542</v>
      </c>
      <c r="H828" s="75" t="s">
        <v>6543</v>
      </c>
      <c r="I828" s="75"/>
      <c r="J828" s="77" t="s">
        <v>6544</v>
      </c>
      <c r="K828" s="77"/>
    </row>
    <row r="829" spans="1:11">
      <c r="A829" s="74" t="s">
        <v>1501</v>
      </c>
      <c r="B829" s="75" t="s">
        <v>803</v>
      </c>
      <c r="C829" s="75" t="s">
        <v>6488</v>
      </c>
      <c r="D829" s="75" t="s">
        <v>6241</v>
      </c>
      <c r="E829" s="75" t="s">
        <v>6545</v>
      </c>
      <c r="F829" s="75" t="s">
        <v>6514</v>
      </c>
      <c r="G829" s="75" t="s">
        <v>6546</v>
      </c>
      <c r="H829" s="75" t="s">
        <v>6547</v>
      </c>
      <c r="I829" s="75" t="s">
        <v>6548</v>
      </c>
      <c r="J829" s="77" t="s">
        <v>2970</v>
      </c>
      <c r="K829" s="77"/>
    </row>
    <row r="830" spans="1:11">
      <c r="A830" s="74" t="s">
        <v>1123</v>
      </c>
      <c r="B830" s="75" t="s">
        <v>803</v>
      </c>
      <c r="C830" s="75" t="s">
        <v>6488</v>
      </c>
      <c r="D830" s="75" t="s">
        <v>6241</v>
      </c>
      <c r="E830" s="75" t="s">
        <v>6549</v>
      </c>
      <c r="F830" s="75" t="s">
        <v>6550</v>
      </c>
      <c r="G830" s="75" t="s">
        <v>6551</v>
      </c>
      <c r="H830" s="75" t="s">
        <v>6552</v>
      </c>
      <c r="I830" s="75" t="s">
        <v>6553</v>
      </c>
      <c r="J830" s="77" t="s">
        <v>2976</v>
      </c>
      <c r="K830" s="77"/>
    </row>
    <row r="831" spans="1:11">
      <c r="A831" s="74" t="s">
        <v>1096</v>
      </c>
      <c r="B831" s="75" t="s">
        <v>803</v>
      </c>
      <c r="C831" s="75" t="s">
        <v>6488</v>
      </c>
      <c r="D831" s="75" t="s">
        <v>6241</v>
      </c>
      <c r="E831" s="75" t="s">
        <v>6554</v>
      </c>
      <c r="F831" s="75" t="s">
        <v>6555</v>
      </c>
      <c r="G831" s="75" t="s">
        <v>6556</v>
      </c>
      <c r="H831" s="75" t="s">
        <v>6557</v>
      </c>
      <c r="I831" s="75" t="s">
        <v>6558</v>
      </c>
      <c r="J831" s="77" t="s">
        <v>2981</v>
      </c>
      <c r="K831" s="77"/>
    </row>
    <row r="832" spans="1:11">
      <c r="A832" s="74" t="s">
        <v>906</v>
      </c>
      <c r="B832" s="75" t="s">
        <v>803</v>
      </c>
      <c r="C832" s="75" t="s">
        <v>6488</v>
      </c>
      <c r="D832" s="75" t="s">
        <v>6241</v>
      </c>
      <c r="E832" s="75" t="s">
        <v>6559</v>
      </c>
      <c r="F832" s="75" t="s">
        <v>6514</v>
      </c>
      <c r="G832" s="75" t="s">
        <v>6560</v>
      </c>
      <c r="H832" s="75" t="s">
        <v>6561</v>
      </c>
      <c r="I832" s="75" t="s">
        <v>6562</v>
      </c>
      <c r="J832" s="77" t="s">
        <v>2988</v>
      </c>
      <c r="K832" s="77"/>
    </row>
    <row r="833" spans="1:11">
      <c r="A833" s="74" t="s">
        <v>1102</v>
      </c>
      <c r="B833" s="75" t="s">
        <v>803</v>
      </c>
      <c r="C833" s="75" t="s">
        <v>6488</v>
      </c>
      <c r="D833" s="75" t="s">
        <v>6241</v>
      </c>
      <c r="E833" s="75" t="s">
        <v>6563</v>
      </c>
      <c r="F833" s="75" t="s">
        <v>6564</v>
      </c>
      <c r="G833" s="75" t="s">
        <v>6565</v>
      </c>
      <c r="H833" s="75" t="s">
        <v>6566</v>
      </c>
      <c r="I833" s="75"/>
      <c r="J833" s="77" t="s">
        <v>6567</v>
      </c>
      <c r="K833" s="77"/>
    </row>
    <row r="834" spans="1:11">
      <c r="A834" s="74" t="s">
        <v>902</v>
      </c>
      <c r="B834" s="75" t="s">
        <v>803</v>
      </c>
      <c r="C834" s="75" t="s">
        <v>6488</v>
      </c>
      <c r="D834" s="75" t="s">
        <v>6241</v>
      </c>
      <c r="E834" s="75" t="s">
        <v>6568</v>
      </c>
      <c r="F834" s="75" t="s">
        <v>6490</v>
      </c>
      <c r="G834" s="75" t="s">
        <v>6569</v>
      </c>
      <c r="H834" s="75" t="s">
        <v>6570</v>
      </c>
      <c r="I834" s="75" t="s">
        <v>6571</v>
      </c>
      <c r="J834" s="77" t="s">
        <v>2994</v>
      </c>
      <c r="K834" s="77"/>
    </row>
    <row r="835" spans="1:11">
      <c r="A835" s="74" t="s">
        <v>1519</v>
      </c>
      <c r="B835" s="75" t="s">
        <v>803</v>
      </c>
      <c r="C835" s="75" t="s">
        <v>6488</v>
      </c>
      <c r="D835" s="75" t="s">
        <v>6241</v>
      </c>
      <c r="E835" s="75" t="s">
        <v>6572</v>
      </c>
      <c r="F835" s="75" t="s">
        <v>6573</v>
      </c>
      <c r="G835" s="75" t="s">
        <v>6574</v>
      </c>
      <c r="H835" s="75" t="s">
        <v>6575</v>
      </c>
      <c r="I835" s="75" t="s">
        <v>6576</v>
      </c>
      <c r="J835" s="77" t="s">
        <v>3000</v>
      </c>
      <c r="K835" s="77"/>
    </row>
    <row r="836" spans="1:11">
      <c r="A836" s="74" t="s">
        <v>1120</v>
      </c>
      <c r="B836" s="75" t="s">
        <v>803</v>
      </c>
      <c r="C836" s="75" t="s">
        <v>6488</v>
      </c>
      <c r="D836" s="75" t="s">
        <v>6241</v>
      </c>
      <c r="E836" s="75" t="s">
        <v>6577</v>
      </c>
      <c r="F836" s="75" t="s">
        <v>6578</v>
      </c>
      <c r="G836" s="75" t="s">
        <v>6579</v>
      </c>
      <c r="H836" s="75" t="s">
        <v>6580</v>
      </c>
      <c r="I836" s="75"/>
      <c r="J836" s="77" t="s">
        <v>6581</v>
      </c>
      <c r="K836" s="77"/>
    </row>
    <row r="837" spans="1:11">
      <c r="A837" s="74" t="s">
        <v>976</v>
      </c>
      <c r="B837" s="75" t="s">
        <v>803</v>
      </c>
      <c r="C837" s="75" t="s">
        <v>6488</v>
      </c>
      <c r="D837" s="75" t="s">
        <v>6241</v>
      </c>
      <c r="E837" s="75" t="s">
        <v>6582</v>
      </c>
      <c r="F837" s="75" t="s">
        <v>6514</v>
      </c>
      <c r="G837" s="75" t="s">
        <v>6515</v>
      </c>
      <c r="H837" s="75" t="s">
        <v>6583</v>
      </c>
      <c r="I837" s="75" t="s">
        <v>6584</v>
      </c>
      <c r="J837" s="77" t="s">
        <v>3007</v>
      </c>
      <c r="K837" s="77"/>
    </row>
    <row r="838" spans="1:11">
      <c r="A838" s="74" t="s">
        <v>854</v>
      </c>
      <c r="B838" s="75" t="s">
        <v>803</v>
      </c>
      <c r="C838" s="75" t="s">
        <v>6488</v>
      </c>
      <c r="D838" s="75" t="s">
        <v>6241</v>
      </c>
      <c r="E838" s="75" t="s">
        <v>6585</v>
      </c>
      <c r="F838" s="75" t="s">
        <v>6586</v>
      </c>
      <c r="G838" s="75" t="s">
        <v>6587</v>
      </c>
      <c r="H838" s="75" t="s">
        <v>6588</v>
      </c>
      <c r="I838" s="75"/>
      <c r="J838" s="77" t="s">
        <v>6589</v>
      </c>
      <c r="K838" s="77"/>
    </row>
    <row r="839" spans="1:11">
      <c r="A839" s="74" t="s">
        <v>1028</v>
      </c>
      <c r="B839" s="75" t="s">
        <v>803</v>
      </c>
      <c r="C839" s="75" t="s">
        <v>6488</v>
      </c>
      <c r="D839" s="75" t="s">
        <v>6241</v>
      </c>
      <c r="E839" s="75" t="s">
        <v>6590</v>
      </c>
      <c r="F839" s="75" t="s">
        <v>6564</v>
      </c>
      <c r="G839" s="75" t="s">
        <v>6591</v>
      </c>
      <c r="H839" s="75" t="s">
        <v>6592</v>
      </c>
      <c r="I839" s="75" t="s">
        <v>6593</v>
      </c>
      <c r="J839" s="77" t="s">
        <v>3012</v>
      </c>
      <c r="K839" s="77"/>
    </row>
    <row r="840" spans="1:11">
      <c r="A840" s="74" t="s">
        <v>1090</v>
      </c>
      <c r="B840" s="75" t="s">
        <v>803</v>
      </c>
      <c r="C840" s="75" t="s">
        <v>6488</v>
      </c>
      <c r="D840" s="75" t="s">
        <v>6241</v>
      </c>
      <c r="E840" s="75" t="s">
        <v>6594</v>
      </c>
      <c r="F840" s="75" t="s">
        <v>6595</v>
      </c>
      <c r="G840" s="75" t="s">
        <v>6596</v>
      </c>
      <c r="H840" s="75" t="s">
        <v>6597</v>
      </c>
      <c r="I840" s="75" t="s">
        <v>6598</v>
      </c>
      <c r="J840" s="77" t="s">
        <v>3018</v>
      </c>
      <c r="K840" s="77"/>
    </row>
    <row r="841" spans="1:11">
      <c r="A841" s="74" t="s">
        <v>1016</v>
      </c>
      <c r="B841" s="75" t="s">
        <v>803</v>
      </c>
      <c r="C841" s="75" t="s">
        <v>6488</v>
      </c>
      <c r="D841" s="75" t="s">
        <v>6241</v>
      </c>
      <c r="E841" s="75" t="s">
        <v>6599</v>
      </c>
      <c r="F841" s="75" t="s">
        <v>6550</v>
      </c>
      <c r="G841" s="75" t="s">
        <v>6600</v>
      </c>
      <c r="H841" s="75" t="s">
        <v>6601</v>
      </c>
      <c r="I841" s="75" t="s">
        <v>6602</v>
      </c>
      <c r="J841" s="77" t="s">
        <v>3025</v>
      </c>
      <c r="K841" s="77"/>
    </row>
    <row r="842" spans="1:11">
      <c r="A842" s="74" t="s">
        <v>809</v>
      </c>
      <c r="B842" s="75" t="s">
        <v>803</v>
      </c>
      <c r="C842" s="75" t="s">
        <v>6488</v>
      </c>
      <c r="D842" s="75" t="s">
        <v>6241</v>
      </c>
      <c r="E842" s="75" t="s">
        <v>6603</v>
      </c>
      <c r="F842" s="75" t="s">
        <v>6490</v>
      </c>
      <c r="G842" s="75" t="s">
        <v>6604</v>
      </c>
      <c r="H842" s="75" t="s">
        <v>6605</v>
      </c>
      <c r="I842" s="75"/>
      <c r="J842" s="77" t="s">
        <v>6606</v>
      </c>
      <c r="K842" s="77"/>
    </row>
    <row r="843" spans="1:11">
      <c r="A843" s="74" t="s">
        <v>817</v>
      </c>
      <c r="B843" s="75" t="s">
        <v>803</v>
      </c>
      <c r="C843" s="75" t="s">
        <v>6488</v>
      </c>
      <c r="D843" s="75" t="s">
        <v>6241</v>
      </c>
      <c r="E843" s="75" t="s">
        <v>6607</v>
      </c>
      <c r="F843" s="75" t="s">
        <v>6608</v>
      </c>
      <c r="G843" s="75" t="s">
        <v>6609</v>
      </c>
      <c r="H843" s="75" t="s">
        <v>6610</v>
      </c>
      <c r="I843" s="75" t="s">
        <v>6611</v>
      </c>
      <c r="J843" s="77" t="s">
        <v>3030</v>
      </c>
      <c r="K843" s="77"/>
    </row>
    <row r="844" spans="1:11">
      <c r="A844" s="74" t="s">
        <v>812</v>
      </c>
      <c r="B844" s="75" t="s">
        <v>803</v>
      </c>
      <c r="C844" s="75" t="s">
        <v>6488</v>
      </c>
      <c r="D844" s="75" t="s">
        <v>6241</v>
      </c>
      <c r="E844" s="75" t="s">
        <v>6612</v>
      </c>
      <c r="F844" s="75" t="s">
        <v>6514</v>
      </c>
      <c r="G844" s="75" t="s">
        <v>6613</v>
      </c>
      <c r="H844" s="75" t="s">
        <v>6614</v>
      </c>
      <c r="I844" s="75" t="s">
        <v>6615</v>
      </c>
      <c r="J844" s="77" t="s">
        <v>3037</v>
      </c>
      <c r="K844" s="77"/>
    </row>
    <row r="845" spans="1:11">
      <c r="A845" s="74" t="s">
        <v>835</v>
      </c>
      <c r="B845" s="75" t="s">
        <v>803</v>
      </c>
      <c r="C845" s="75" t="s">
        <v>6488</v>
      </c>
      <c r="D845" s="75" t="s">
        <v>6241</v>
      </c>
      <c r="E845" s="75" t="s">
        <v>6616</v>
      </c>
      <c r="F845" s="75" t="s">
        <v>6617</v>
      </c>
      <c r="G845" s="75" t="s">
        <v>6618</v>
      </c>
      <c r="H845" s="75" t="s">
        <v>6619</v>
      </c>
      <c r="I845" s="75"/>
      <c r="J845" s="77" t="s">
        <v>6620</v>
      </c>
      <c r="K845" s="77"/>
    </row>
    <row r="846" spans="1:11">
      <c r="A846" s="74" t="s">
        <v>931</v>
      </c>
      <c r="B846" s="75" t="s">
        <v>803</v>
      </c>
      <c r="C846" s="75" t="s">
        <v>6488</v>
      </c>
      <c r="D846" s="75" t="s">
        <v>6241</v>
      </c>
      <c r="E846" s="75" t="s">
        <v>6621</v>
      </c>
      <c r="F846" s="75" t="s">
        <v>6490</v>
      </c>
      <c r="G846" s="75" t="s">
        <v>6622</v>
      </c>
      <c r="H846" s="75" t="s">
        <v>6623</v>
      </c>
      <c r="I846" s="75"/>
      <c r="J846" s="77" t="s">
        <v>6624</v>
      </c>
      <c r="K846" s="77"/>
    </row>
    <row r="847" spans="1:11">
      <c r="A847" s="74" t="s">
        <v>1055</v>
      </c>
      <c r="B847" s="75" t="s">
        <v>803</v>
      </c>
      <c r="C847" s="75" t="s">
        <v>6488</v>
      </c>
      <c r="D847" s="75" t="s">
        <v>6241</v>
      </c>
      <c r="E847" s="75" t="s">
        <v>6625</v>
      </c>
      <c r="F847" s="75" t="s">
        <v>6490</v>
      </c>
      <c r="G847" s="75" t="s">
        <v>6626</v>
      </c>
      <c r="H847" s="75" t="s">
        <v>6627</v>
      </c>
      <c r="I847" s="75" t="s">
        <v>6628</v>
      </c>
      <c r="J847" s="77" t="s">
        <v>3041</v>
      </c>
      <c r="K847" s="77"/>
    </row>
    <row r="848" spans="1:11">
      <c r="A848" s="74" t="s">
        <v>1101</v>
      </c>
      <c r="B848" s="75" t="s">
        <v>803</v>
      </c>
      <c r="C848" s="75" t="s">
        <v>6488</v>
      </c>
      <c r="D848" s="75" t="s">
        <v>6241</v>
      </c>
      <c r="E848" s="75" t="s">
        <v>6629</v>
      </c>
      <c r="F848" s="75" t="s">
        <v>6490</v>
      </c>
      <c r="G848" s="75" t="s">
        <v>6630</v>
      </c>
      <c r="H848" s="75" t="s">
        <v>6631</v>
      </c>
      <c r="I848" s="75" t="s">
        <v>6632</v>
      </c>
      <c r="J848" s="77" t="s">
        <v>3047</v>
      </c>
      <c r="K848" s="77"/>
    </row>
    <row r="849" spans="1:11">
      <c r="A849" s="74" t="s">
        <v>1532</v>
      </c>
      <c r="B849" s="75" t="s">
        <v>803</v>
      </c>
      <c r="C849" s="75" t="s">
        <v>6488</v>
      </c>
      <c r="D849" s="75" t="s">
        <v>6241</v>
      </c>
      <c r="E849" s="75" t="s">
        <v>6633</v>
      </c>
      <c r="F849" s="75" t="s">
        <v>6608</v>
      </c>
      <c r="G849" s="75" t="s">
        <v>6634</v>
      </c>
      <c r="H849" s="75" t="s">
        <v>6635</v>
      </c>
      <c r="I849" s="75" t="s">
        <v>6636</v>
      </c>
      <c r="J849" s="77" t="s">
        <v>3054</v>
      </c>
      <c r="K849" s="77"/>
    </row>
    <row r="850" spans="1:11">
      <c r="A850" s="74" t="s">
        <v>6637</v>
      </c>
      <c r="B850" s="75" t="s">
        <v>803</v>
      </c>
      <c r="C850" s="75" t="s">
        <v>6488</v>
      </c>
      <c r="D850" s="75" t="s">
        <v>6241</v>
      </c>
      <c r="E850" s="75" t="s">
        <v>6638</v>
      </c>
      <c r="F850" s="75" t="s">
        <v>6639</v>
      </c>
      <c r="G850" s="75" t="s">
        <v>6640</v>
      </c>
      <c r="H850" s="75" t="s">
        <v>6641</v>
      </c>
      <c r="I850" s="75" t="s">
        <v>6642</v>
      </c>
      <c r="J850" s="77" t="s">
        <v>3061</v>
      </c>
      <c r="K850" s="77"/>
    </row>
    <row r="851" spans="1:11">
      <c r="A851" s="74" t="s">
        <v>965</v>
      </c>
      <c r="B851" s="75" t="s">
        <v>803</v>
      </c>
      <c r="C851" s="75" t="s">
        <v>6488</v>
      </c>
      <c r="D851" s="75" t="s">
        <v>6241</v>
      </c>
      <c r="E851" s="75" t="s">
        <v>6643</v>
      </c>
      <c r="F851" s="75" t="s">
        <v>6514</v>
      </c>
      <c r="G851" s="75" t="s">
        <v>6644</v>
      </c>
      <c r="H851" s="75" t="s">
        <v>6645</v>
      </c>
      <c r="I851" s="75" t="s">
        <v>6646</v>
      </c>
      <c r="J851" s="77" t="s">
        <v>3066</v>
      </c>
      <c r="K851" s="77"/>
    </row>
    <row r="852" spans="1:11">
      <c r="A852" s="74" t="s">
        <v>1536</v>
      </c>
      <c r="B852" s="75" t="s">
        <v>803</v>
      </c>
      <c r="C852" s="75" t="s">
        <v>6488</v>
      </c>
      <c r="D852" s="75" t="s">
        <v>6241</v>
      </c>
      <c r="E852" s="75" t="s">
        <v>6647</v>
      </c>
      <c r="F852" s="75" t="s">
        <v>6514</v>
      </c>
      <c r="G852" s="75" t="s">
        <v>6648</v>
      </c>
      <c r="H852" s="75" t="s">
        <v>6649</v>
      </c>
      <c r="I852" s="75" t="s">
        <v>6650</v>
      </c>
      <c r="J852" s="77" t="s">
        <v>3071</v>
      </c>
      <c r="K852" s="77"/>
    </row>
    <row r="853" spans="1:11">
      <c r="A853" s="74" t="s">
        <v>842</v>
      </c>
      <c r="B853" s="75" t="s">
        <v>803</v>
      </c>
      <c r="C853" s="75" t="s">
        <v>6488</v>
      </c>
      <c r="D853" s="75" t="s">
        <v>6241</v>
      </c>
      <c r="E853" s="75" t="s">
        <v>6651</v>
      </c>
      <c r="F853" s="75" t="s">
        <v>6617</v>
      </c>
      <c r="G853" s="75" t="s">
        <v>6652</v>
      </c>
      <c r="H853" s="75" t="s">
        <v>6653</v>
      </c>
      <c r="I853" s="75"/>
      <c r="J853" s="77" t="s">
        <v>6654</v>
      </c>
      <c r="K853" s="77"/>
    </row>
    <row r="854" spans="1:11">
      <c r="A854" s="74" t="s">
        <v>1106</v>
      </c>
      <c r="B854" s="75" t="s">
        <v>803</v>
      </c>
      <c r="C854" s="75" t="s">
        <v>6488</v>
      </c>
      <c r="D854" s="75" t="s">
        <v>6241</v>
      </c>
      <c r="E854" s="75" t="s">
        <v>6655</v>
      </c>
      <c r="F854" s="75" t="s">
        <v>6514</v>
      </c>
      <c r="G854" s="75" t="s">
        <v>6656</v>
      </c>
      <c r="H854" s="75" t="s">
        <v>6657</v>
      </c>
      <c r="I854" s="75" t="s">
        <v>6658</v>
      </c>
      <c r="J854" s="77" t="s">
        <v>3078</v>
      </c>
      <c r="K854" s="77"/>
    </row>
    <row r="855" spans="1:11">
      <c r="A855" s="74" t="s">
        <v>878</v>
      </c>
      <c r="B855" s="75" t="s">
        <v>803</v>
      </c>
      <c r="C855" s="75" t="s">
        <v>6488</v>
      </c>
      <c r="D855" s="75" t="s">
        <v>6241</v>
      </c>
      <c r="E855" s="75" t="s">
        <v>6659</v>
      </c>
      <c r="F855" s="75" t="s">
        <v>6514</v>
      </c>
      <c r="G855" s="75" t="s">
        <v>6660</v>
      </c>
      <c r="H855" s="75" t="s">
        <v>6661</v>
      </c>
      <c r="I855" s="75" t="s">
        <v>6662</v>
      </c>
      <c r="J855" s="77" t="s">
        <v>3085</v>
      </c>
      <c r="K855" s="77"/>
    </row>
    <row r="856" spans="1:11">
      <c r="A856" s="74" t="s">
        <v>1073</v>
      </c>
      <c r="B856" s="75" t="s">
        <v>803</v>
      </c>
      <c r="C856" s="75" t="s">
        <v>6488</v>
      </c>
      <c r="D856" s="75" t="s">
        <v>6241</v>
      </c>
      <c r="E856" s="75" t="s">
        <v>6663</v>
      </c>
      <c r="F856" s="75" t="s">
        <v>6490</v>
      </c>
      <c r="G856" s="75" t="s">
        <v>6664</v>
      </c>
      <c r="H856" s="75" t="s">
        <v>6665</v>
      </c>
      <c r="I856" s="75"/>
      <c r="J856" s="77" t="s">
        <v>6666</v>
      </c>
      <c r="K856" s="77"/>
    </row>
    <row r="857" spans="1:11">
      <c r="A857" s="74" t="s">
        <v>831</v>
      </c>
      <c r="B857" s="75" t="s">
        <v>803</v>
      </c>
      <c r="C857" s="75" t="s">
        <v>6488</v>
      </c>
      <c r="D857" s="75" t="s">
        <v>6241</v>
      </c>
      <c r="E857" s="75" t="s">
        <v>6667</v>
      </c>
      <c r="F857" s="75" t="s">
        <v>6668</v>
      </c>
      <c r="G857" s="75" t="s">
        <v>6669</v>
      </c>
      <c r="H857" s="75" t="s">
        <v>6670</v>
      </c>
      <c r="I857" s="75"/>
      <c r="J857" s="77" t="s">
        <v>3091</v>
      </c>
      <c r="K857" s="77"/>
    </row>
    <row r="858" spans="1:11">
      <c r="A858" s="74" t="s">
        <v>866</v>
      </c>
      <c r="B858" s="75" t="s">
        <v>803</v>
      </c>
      <c r="C858" s="75" t="s">
        <v>6488</v>
      </c>
      <c r="D858" s="75" t="s">
        <v>6241</v>
      </c>
      <c r="E858" s="75" t="s">
        <v>6671</v>
      </c>
      <c r="F858" s="75" t="s">
        <v>6490</v>
      </c>
      <c r="G858" s="75" t="s">
        <v>6672</v>
      </c>
      <c r="H858" s="75" t="s">
        <v>6673</v>
      </c>
      <c r="I858" s="75" t="s">
        <v>6674</v>
      </c>
      <c r="J858" s="77" t="s">
        <v>3096</v>
      </c>
      <c r="K858" s="77"/>
    </row>
    <row r="859" spans="1:11">
      <c r="A859" s="74" t="s">
        <v>992</v>
      </c>
      <c r="B859" s="75" t="s">
        <v>803</v>
      </c>
      <c r="C859" s="75" t="s">
        <v>6488</v>
      </c>
      <c r="D859" s="75" t="s">
        <v>6241</v>
      </c>
      <c r="E859" s="75" t="s">
        <v>6675</v>
      </c>
      <c r="F859" s="75" t="s">
        <v>6514</v>
      </c>
      <c r="G859" s="75" t="s">
        <v>6676</v>
      </c>
      <c r="H859" s="75" t="s">
        <v>6677</v>
      </c>
      <c r="I859" s="75" t="s">
        <v>6678</v>
      </c>
      <c r="J859" s="77" t="s">
        <v>3104</v>
      </c>
      <c r="K859" s="77"/>
    </row>
    <row r="860" spans="1:11">
      <c r="A860" s="74" t="s">
        <v>956</v>
      </c>
      <c r="B860" s="75" t="s">
        <v>803</v>
      </c>
      <c r="C860" s="75" t="s">
        <v>6488</v>
      </c>
      <c r="D860" s="75" t="s">
        <v>6241</v>
      </c>
      <c r="E860" s="75" t="s">
        <v>6679</v>
      </c>
      <c r="F860" s="75" t="s">
        <v>6555</v>
      </c>
      <c r="G860" s="75" t="s">
        <v>6680</v>
      </c>
      <c r="H860" s="75" t="s">
        <v>6681</v>
      </c>
      <c r="I860" s="75" t="s">
        <v>6682</v>
      </c>
      <c r="J860" s="77" t="s">
        <v>3109</v>
      </c>
      <c r="K860" s="77"/>
    </row>
    <row r="861" spans="1:11">
      <c r="A861" s="74" t="s">
        <v>1061</v>
      </c>
      <c r="B861" s="75" t="s">
        <v>803</v>
      </c>
      <c r="C861" s="75" t="s">
        <v>6488</v>
      </c>
      <c r="D861" s="75" t="s">
        <v>6241</v>
      </c>
      <c r="E861" s="75" t="s">
        <v>6683</v>
      </c>
      <c r="F861" s="75" t="s">
        <v>6555</v>
      </c>
      <c r="G861" s="75" t="s">
        <v>6684</v>
      </c>
      <c r="H861" s="75" t="s">
        <v>6685</v>
      </c>
      <c r="I861" s="75" t="s">
        <v>6686</v>
      </c>
      <c r="J861" s="77" t="s">
        <v>3114</v>
      </c>
      <c r="K861" s="77"/>
    </row>
    <row r="862" spans="1:11">
      <c r="A862" s="74" t="s">
        <v>884</v>
      </c>
      <c r="B862" s="75" t="s">
        <v>803</v>
      </c>
      <c r="C862" s="75" t="s">
        <v>6687</v>
      </c>
      <c r="D862" s="75" t="s">
        <v>6241</v>
      </c>
      <c r="E862" s="75" t="s">
        <v>6688</v>
      </c>
      <c r="F862" s="75" t="s">
        <v>6689</v>
      </c>
      <c r="G862" s="75" t="s">
        <v>6690</v>
      </c>
      <c r="H862" s="75" t="s">
        <v>6691</v>
      </c>
      <c r="I862" s="75" t="s">
        <v>6692</v>
      </c>
      <c r="J862" s="77" t="s">
        <v>3121</v>
      </c>
      <c r="K862" s="77"/>
    </row>
    <row r="863" spans="1:11">
      <c r="A863" s="74" t="s">
        <v>925</v>
      </c>
      <c r="B863" s="75" t="s">
        <v>803</v>
      </c>
      <c r="C863" s="75" t="s">
        <v>6687</v>
      </c>
      <c r="D863" s="75" t="s">
        <v>6241</v>
      </c>
      <c r="E863" s="75" t="s">
        <v>6693</v>
      </c>
      <c r="F863" s="75" t="s">
        <v>6689</v>
      </c>
      <c r="G863" s="75" t="s">
        <v>6694</v>
      </c>
      <c r="H863" s="75" t="s">
        <v>6695</v>
      </c>
      <c r="I863" s="75" t="s">
        <v>6696</v>
      </c>
      <c r="J863" s="77" t="s">
        <v>3126</v>
      </c>
      <c r="K863" s="77"/>
    </row>
    <row r="864" spans="1:11">
      <c r="A864" s="74" t="s">
        <v>1110</v>
      </c>
      <c r="B864" s="75" t="s">
        <v>803</v>
      </c>
      <c r="C864" s="75" t="s">
        <v>6697</v>
      </c>
      <c r="D864" s="75" t="s">
        <v>6241</v>
      </c>
      <c r="E864" s="75" t="s">
        <v>6698</v>
      </c>
      <c r="F864" s="75" t="s">
        <v>6699</v>
      </c>
      <c r="G864" s="75" t="s">
        <v>6700</v>
      </c>
      <c r="H864" s="75" t="s">
        <v>6701</v>
      </c>
      <c r="I864" s="75"/>
      <c r="J864" s="77" t="s">
        <v>6702</v>
      </c>
      <c r="K864" s="77"/>
    </row>
    <row r="865" spans="1:11">
      <c r="A865" s="74" t="s">
        <v>820</v>
      </c>
      <c r="B865" s="75" t="s">
        <v>803</v>
      </c>
      <c r="C865" s="75" t="s">
        <v>6703</v>
      </c>
      <c r="D865" s="75" t="s">
        <v>6241</v>
      </c>
      <c r="E865" s="75" t="s">
        <v>6704</v>
      </c>
      <c r="F865" s="75" t="s">
        <v>6705</v>
      </c>
      <c r="G865" s="75" t="s">
        <v>6706</v>
      </c>
      <c r="H865" s="75" t="s">
        <v>6707</v>
      </c>
      <c r="I865" s="75"/>
      <c r="J865" s="77" t="s">
        <v>6708</v>
      </c>
      <c r="K865" s="77"/>
    </row>
    <row r="866" spans="1:11">
      <c r="A866" s="74" t="s">
        <v>876</v>
      </c>
      <c r="B866" s="75" t="s">
        <v>803</v>
      </c>
      <c r="C866" s="75" t="s">
        <v>6703</v>
      </c>
      <c r="D866" s="75" t="s">
        <v>6241</v>
      </c>
      <c r="E866" s="75" t="s">
        <v>6709</v>
      </c>
      <c r="F866" s="75" t="s">
        <v>6705</v>
      </c>
      <c r="G866" s="75" t="s">
        <v>6710</v>
      </c>
      <c r="H866" s="75" t="s">
        <v>6711</v>
      </c>
      <c r="I866" s="75" t="s">
        <v>6712</v>
      </c>
      <c r="J866" s="77" t="s">
        <v>3133</v>
      </c>
      <c r="K866" s="77"/>
    </row>
    <row r="867" spans="1:11">
      <c r="A867" s="74" t="s">
        <v>986</v>
      </c>
      <c r="B867" s="75" t="s">
        <v>803</v>
      </c>
      <c r="C867" s="75" t="s">
        <v>6713</v>
      </c>
      <c r="D867" s="75" t="s">
        <v>6241</v>
      </c>
      <c r="E867" s="75" t="s">
        <v>6714</v>
      </c>
      <c r="F867" s="75" t="s">
        <v>6715</v>
      </c>
      <c r="G867" s="75" t="s">
        <v>6716</v>
      </c>
      <c r="H867" s="75" t="s">
        <v>6717</v>
      </c>
      <c r="I867" s="75"/>
      <c r="J867" s="77" t="s">
        <v>6718</v>
      </c>
      <c r="K867" s="77"/>
    </row>
    <row r="868" spans="1:11">
      <c r="A868" s="74" t="s">
        <v>6719</v>
      </c>
      <c r="B868" s="75" t="s">
        <v>803</v>
      </c>
      <c r="C868" s="75" t="s">
        <v>6713</v>
      </c>
      <c r="D868" s="75" t="s">
        <v>6241</v>
      </c>
      <c r="E868" s="75" t="s">
        <v>6720</v>
      </c>
      <c r="F868" s="75" t="s">
        <v>6715</v>
      </c>
      <c r="G868" s="75" t="s">
        <v>6721</v>
      </c>
      <c r="H868" s="75" t="s">
        <v>6722</v>
      </c>
      <c r="I868" s="75"/>
      <c r="J868" s="77" t="s">
        <v>6723</v>
      </c>
      <c r="K868" s="77"/>
    </row>
    <row r="869" spans="1:11">
      <c r="A869" s="74" t="s">
        <v>1032</v>
      </c>
      <c r="B869" s="75" t="s">
        <v>803</v>
      </c>
      <c r="C869" s="75" t="s">
        <v>6724</v>
      </c>
      <c r="D869" s="75" t="s">
        <v>6241</v>
      </c>
      <c r="E869" s="75" t="s">
        <v>6725</v>
      </c>
      <c r="F869" s="75" t="s">
        <v>6726</v>
      </c>
      <c r="G869" s="75" t="s">
        <v>6727</v>
      </c>
      <c r="H869" s="75" t="s">
        <v>6728</v>
      </c>
      <c r="I869" s="75"/>
      <c r="J869" s="77" t="s">
        <v>3140</v>
      </c>
      <c r="K869" s="77"/>
    </row>
    <row r="870" spans="1:11">
      <c r="A870" s="74" t="s">
        <v>972</v>
      </c>
      <c r="B870" s="75" t="s">
        <v>803</v>
      </c>
      <c r="C870" s="75" t="s">
        <v>6729</v>
      </c>
      <c r="D870" s="75" t="s">
        <v>6241</v>
      </c>
      <c r="E870" s="75" t="s">
        <v>6730</v>
      </c>
      <c r="F870" s="75" t="s">
        <v>6731</v>
      </c>
      <c r="G870" s="75" t="s">
        <v>6732</v>
      </c>
      <c r="H870" s="75" t="s">
        <v>6733</v>
      </c>
      <c r="I870" s="75" t="s">
        <v>6734</v>
      </c>
      <c r="J870" s="77" t="s">
        <v>3146</v>
      </c>
      <c r="K870" s="77"/>
    </row>
    <row r="871" spans="1:11">
      <c r="A871" s="74" t="s">
        <v>1098</v>
      </c>
      <c r="B871" s="75" t="s">
        <v>803</v>
      </c>
      <c r="C871" s="75" t="s">
        <v>6729</v>
      </c>
      <c r="D871" s="75" t="s">
        <v>6241</v>
      </c>
      <c r="E871" s="75" t="s">
        <v>6735</v>
      </c>
      <c r="F871" s="75" t="s">
        <v>6736</v>
      </c>
      <c r="G871" s="75" t="s">
        <v>6737</v>
      </c>
      <c r="H871" s="75" t="s">
        <v>6738</v>
      </c>
      <c r="I871" s="75" t="s">
        <v>6739</v>
      </c>
      <c r="J871" s="77" t="s">
        <v>3152</v>
      </c>
      <c r="K871" s="77"/>
    </row>
    <row r="872" spans="1:11">
      <c r="A872" s="74" t="s">
        <v>1008</v>
      </c>
      <c r="B872" s="75" t="s">
        <v>803</v>
      </c>
      <c r="C872" s="75" t="s">
        <v>6729</v>
      </c>
      <c r="D872" s="75" t="s">
        <v>6241</v>
      </c>
      <c r="E872" s="75" t="s">
        <v>6740</v>
      </c>
      <c r="F872" s="75" t="s">
        <v>6736</v>
      </c>
      <c r="G872" s="75" t="s">
        <v>6741</v>
      </c>
      <c r="H872" s="75" t="s">
        <v>6742</v>
      </c>
      <c r="I872" s="75" t="s">
        <v>6743</v>
      </c>
      <c r="J872" s="77" t="s">
        <v>3158</v>
      </c>
      <c r="K872" s="77"/>
    </row>
    <row r="873" spans="1:11">
      <c r="A873" s="74" t="s">
        <v>807</v>
      </c>
      <c r="B873" s="75" t="s">
        <v>803</v>
      </c>
      <c r="C873" s="75" t="s">
        <v>6744</v>
      </c>
      <c r="D873" s="75" t="s">
        <v>6241</v>
      </c>
      <c r="E873" s="75" t="s">
        <v>6745</v>
      </c>
      <c r="F873" s="75" t="s">
        <v>6746</v>
      </c>
      <c r="G873" s="75" t="s">
        <v>6747</v>
      </c>
      <c r="H873" s="75" t="s">
        <v>6748</v>
      </c>
      <c r="I873" s="75" t="s">
        <v>6749</v>
      </c>
      <c r="J873" s="77" t="s">
        <v>3164</v>
      </c>
      <c r="K873" s="77"/>
    </row>
    <row r="874" spans="1:11">
      <c r="A874" s="74" t="s">
        <v>1080</v>
      </c>
      <c r="B874" s="75" t="s">
        <v>803</v>
      </c>
      <c r="C874" s="75" t="s">
        <v>6744</v>
      </c>
      <c r="D874" s="75" t="s">
        <v>6241</v>
      </c>
      <c r="E874" s="75" t="s">
        <v>6750</v>
      </c>
      <c r="F874" s="75" t="s">
        <v>6746</v>
      </c>
      <c r="G874" s="75" t="s">
        <v>6751</v>
      </c>
      <c r="H874" s="75" t="s">
        <v>6752</v>
      </c>
      <c r="I874" s="75" t="s">
        <v>6753</v>
      </c>
      <c r="J874" s="77" t="s">
        <v>3170</v>
      </c>
      <c r="K874" s="77"/>
    </row>
    <row r="875" spans="1:11">
      <c r="A875" s="74" t="s">
        <v>6754</v>
      </c>
      <c r="B875" s="75" t="s">
        <v>803</v>
      </c>
      <c r="C875" s="75" t="s">
        <v>6744</v>
      </c>
      <c r="D875" s="75" t="s">
        <v>6241</v>
      </c>
      <c r="E875" s="75" t="s">
        <v>6755</v>
      </c>
      <c r="F875" s="75" t="s">
        <v>6746</v>
      </c>
      <c r="G875" s="75" t="s">
        <v>6756</v>
      </c>
      <c r="H875" s="75" t="s">
        <v>6757</v>
      </c>
      <c r="I875" s="75"/>
      <c r="J875" s="77" t="s">
        <v>6758</v>
      </c>
      <c r="K875" s="77"/>
    </row>
    <row r="876" spans="1:11">
      <c r="A876" s="74" t="s">
        <v>824</v>
      </c>
      <c r="B876" s="75" t="s">
        <v>803</v>
      </c>
      <c r="C876" s="75" t="s">
        <v>6744</v>
      </c>
      <c r="D876" s="75" t="s">
        <v>6241</v>
      </c>
      <c r="E876" s="75" t="s">
        <v>6759</v>
      </c>
      <c r="F876" s="75" t="s">
        <v>6760</v>
      </c>
      <c r="G876" s="75" t="s">
        <v>6761</v>
      </c>
      <c r="H876" s="75" t="s">
        <v>6762</v>
      </c>
      <c r="I876" s="75"/>
      <c r="J876" s="77" t="s">
        <v>6763</v>
      </c>
      <c r="K876" s="77"/>
    </row>
    <row r="877" spans="1:11">
      <c r="A877" s="74" t="s">
        <v>1071</v>
      </c>
      <c r="B877" s="75" t="s">
        <v>803</v>
      </c>
      <c r="C877" s="75" t="s">
        <v>6744</v>
      </c>
      <c r="D877" s="75" t="s">
        <v>6241</v>
      </c>
      <c r="E877" s="75" t="s">
        <v>6764</v>
      </c>
      <c r="F877" s="75" t="s">
        <v>6765</v>
      </c>
      <c r="G877" s="75" t="s">
        <v>6766</v>
      </c>
      <c r="H877" s="75" t="s">
        <v>6767</v>
      </c>
      <c r="I877" s="75" t="s">
        <v>6768</v>
      </c>
      <c r="J877" s="77" t="s">
        <v>3176</v>
      </c>
      <c r="K877" s="77"/>
    </row>
    <row r="878" spans="1:11">
      <c r="A878" s="74" t="s">
        <v>841</v>
      </c>
      <c r="B878" s="75" t="s">
        <v>803</v>
      </c>
      <c r="C878" s="75" t="s">
        <v>6744</v>
      </c>
      <c r="D878" s="75" t="s">
        <v>6241</v>
      </c>
      <c r="E878" s="75" t="s">
        <v>6769</v>
      </c>
      <c r="F878" s="75" t="s">
        <v>6770</v>
      </c>
      <c r="G878" s="75" t="s">
        <v>6771</v>
      </c>
      <c r="H878" s="75" t="s">
        <v>6772</v>
      </c>
      <c r="I878" s="75"/>
      <c r="J878" s="77" t="s">
        <v>6773</v>
      </c>
      <c r="K878" s="77"/>
    </row>
    <row r="879" spans="1:11">
      <c r="A879" s="74" t="s">
        <v>1108</v>
      </c>
      <c r="B879" s="75" t="s">
        <v>803</v>
      </c>
      <c r="C879" s="75" t="s">
        <v>6774</v>
      </c>
      <c r="D879" s="75" t="s">
        <v>6241</v>
      </c>
      <c r="E879" s="75" t="s">
        <v>6775</v>
      </c>
      <c r="F879" s="75" t="s">
        <v>6776</v>
      </c>
      <c r="G879" s="75" t="s">
        <v>6777</v>
      </c>
      <c r="H879" s="75" t="s">
        <v>6778</v>
      </c>
      <c r="I879" s="75"/>
      <c r="J879" s="77" t="s">
        <v>6779</v>
      </c>
      <c r="K879" s="77"/>
    </row>
    <row r="880" spans="1:11">
      <c r="A880" s="74" t="s">
        <v>6780</v>
      </c>
      <c r="B880" s="75" t="s">
        <v>803</v>
      </c>
      <c r="C880" s="75" t="s">
        <v>6774</v>
      </c>
      <c r="D880" s="75" t="s">
        <v>6241</v>
      </c>
      <c r="E880" s="75" t="s">
        <v>6781</v>
      </c>
      <c r="F880" s="75" t="s">
        <v>6617</v>
      </c>
      <c r="G880" s="75" t="s">
        <v>6782</v>
      </c>
      <c r="H880" s="75" t="s">
        <v>6783</v>
      </c>
      <c r="I880" s="75" t="s">
        <v>6784</v>
      </c>
      <c r="J880" s="77" t="s">
        <v>3182</v>
      </c>
      <c r="K880" s="77"/>
    </row>
    <row r="881" spans="1:11">
      <c r="A881" s="74" t="s">
        <v>1037</v>
      </c>
      <c r="B881" s="75" t="s">
        <v>803</v>
      </c>
      <c r="C881" s="75" t="s">
        <v>6785</v>
      </c>
      <c r="D881" s="75" t="s">
        <v>6241</v>
      </c>
      <c r="E881" s="75" t="s">
        <v>6786</v>
      </c>
      <c r="F881" s="75" t="s">
        <v>6787</v>
      </c>
      <c r="G881" s="75" t="s">
        <v>6788</v>
      </c>
      <c r="H881" s="75" t="s">
        <v>6789</v>
      </c>
      <c r="I881" s="75" t="s">
        <v>6790</v>
      </c>
      <c r="J881" s="77" t="s">
        <v>3187</v>
      </c>
      <c r="K881" s="77"/>
    </row>
    <row r="882" spans="1:11">
      <c r="A882" s="74" t="s">
        <v>1079</v>
      </c>
      <c r="B882" s="75" t="s">
        <v>803</v>
      </c>
      <c r="C882" s="75" t="s">
        <v>6785</v>
      </c>
      <c r="D882" s="75" t="s">
        <v>6241</v>
      </c>
      <c r="E882" s="75" t="s">
        <v>6791</v>
      </c>
      <c r="F882" s="75" t="s">
        <v>6792</v>
      </c>
      <c r="G882" s="75" t="s">
        <v>6793</v>
      </c>
      <c r="H882" s="75" t="s">
        <v>6794</v>
      </c>
      <c r="I882" s="75" t="s">
        <v>6795</v>
      </c>
      <c r="J882" s="77" t="s">
        <v>3192</v>
      </c>
      <c r="K882" s="77"/>
    </row>
    <row r="883" spans="1:11">
      <c r="A883" s="74" t="s">
        <v>968</v>
      </c>
      <c r="B883" s="75" t="s">
        <v>803</v>
      </c>
      <c r="C883" s="75" t="s">
        <v>6785</v>
      </c>
      <c r="D883" s="75" t="s">
        <v>6241</v>
      </c>
      <c r="E883" s="75" t="s">
        <v>6796</v>
      </c>
      <c r="F883" s="75" t="s">
        <v>6787</v>
      </c>
      <c r="G883" s="75" t="s">
        <v>6797</v>
      </c>
      <c r="H883" s="75" t="s">
        <v>6798</v>
      </c>
      <c r="I883" s="75"/>
      <c r="J883" s="77" t="s">
        <v>6799</v>
      </c>
      <c r="K883" s="77"/>
    </row>
    <row r="884" spans="1:11">
      <c r="A884" s="74" t="s">
        <v>1082</v>
      </c>
      <c r="B884" s="75" t="s">
        <v>803</v>
      </c>
      <c r="C884" s="75" t="s">
        <v>6785</v>
      </c>
      <c r="D884" s="75" t="s">
        <v>6241</v>
      </c>
      <c r="E884" s="75" t="s">
        <v>6800</v>
      </c>
      <c r="F884" s="75" t="s">
        <v>6787</v>
      </c>
      <c r="G884" s="75" t="s">
        <v>6801</v>
      </c>
      <c r="H884" s="75" t="s">
        <v>6802</v>
      </c>
      <c r="I884" s="75" t="s">
        <v>6803</v>
      </c>
      <c r="J884" s="77" t="s">
        <v>3198</v>
      </c>
      <c r="K884" s="77"/>
    </row>
    <row r="885" spans="1:11">
      <c r="A885" s="74" t="s">
        <v>1078</v>
      </c>
      <c r="B885" s="75" t="s">
        <v>803</v>
      </c>
      <c r="C885" s="75" t="s">
        <v>6804</v>
      </c>
      <c r="D885" s="75" t="s">
        <v>6241</v>
      </c>
      <c r="E885" s="75" t="s">
        <v>6805</v>
      </c>
      <c r="F885" s="75" t="s">
        <v>6806</v>
      </c>
      <c r="G885" s="75" t="s">
        <v>6807</v>
      </c>
      <c r="H885" s="75" t="s">
        <v>6808</v>
      </c>
      <c r="I885" s="75"/>
      <c r="J885" s="77" t="s">
        <v>3208</v>
      </c>
      <c r="K885" s="77"/>
    </row>
    <row r="886" spans="1:11">
      <c r="A886" s="74" t="s">
        <v>971</v>
      </c>
      <c r="B886" s="75" t="s">
        <v>803</v>
      </c>
      <c r="C886" s="75" t="s">
        <v>6804</v>
      </c>
      <c r="D886" s="75" t="s">
        <v>6241</v>
      </c>
      <c r="E886" s="75" t="s">
        <v>6809</v>
      </c>
      <c r="F886" s="75" t="s">
        <v>6806</v>
      </c>
      <c r="G886" s="75" t="s">
        <v>6810</v>
      </c>
      <c r="H886" s="75" t="s">
        <v>6811</v>
      </c>
      <c r="I886" s="75" t="s">
        <v>6812</v>
      </c>
      <c r="J886" s="77" t="s">
        <v>3213</v>
      </c>
      <c r="K886" s="77"/>
    </row>
    <row r="887" spans="1:11">
      <c r="A887" s="74" t="s">
        <v>883</v>
      </c>
      <c r="B887" s="75" t="s">
        <v>803</v>
      </c>
      <c r="C887" s="75" t="s">
        <v>6804</v>
      </c>
      <c r="D887" s="75" t="s">
        <v>6241</v>
      </c>
      <c r="E887" s="75" t="s">
        <v>6813</v>
      </c>
      <c r="F887" s="75" t="s">
        <v>6806</v>
      </c>
      <c r="G887" s="75" t="s">
        <v>6814</v>
      </c>
      <c r="H887" s="75" t="s">
        <v>6815</v>
      </c>
      <c r="I887" s="75"/>
      <c r="J887" s="77" t="s">
        <v>6816</v>
      </c>
      <c r="K887" s="77"/>
    </row>
    <row r="888" spans="1:11">
      <c r="A888" s="74" t="s">
        <v>1004</v>
      </c>
      <c r="B888" s="75" t="s">
        <v>803</v>
      </c>
      <c r="C888" s="75" t="s">
        <v>6817</v>
      </c>
      <c r="D888" s="75" t="s">
        <v>6241</v>
      </c>
      <c r="E888" s="75" t="s">
        <v>6818</v>
      </c>
      <c r="F888" s="75" t="s">
        <v>6819</v>
      </c>
      <c r="G888" s="75" t="s">
        <v>6820</v>
      </c>
      <c r="H888" s="75" t="s">
        <v>6821</v>
      </c>
      <c r="I888" s="75" t="s">
        <v>6822</v>
      </c>
      <c r="J888" s="77" t="s">
        <v>3219</v>
      </c>
      <c r="K888" s="77"/>
    </row>
    <row r="889" spans="1:11">
      <c r="A889" s="74" t="s">
        <v>994</v>
      </c>
      <c r="B889" s="75" t="s">
        <v>803</v>
      </c>
      <c r="C889" s="75" t="s">
        <v>6823</v>
      </c>
      <c r="D889" s="75" t="s">
        <v>6241</v>
      </c>
      <c r="E889" s="75" t="s">
        <v>6824</v>
      </c>
      <c r="F889" s="75" t="s">
        <v>6825</v>
      </c>
      <c r="G889" s="75" t="s">
        <v>6826</v>
      </c>
      <c r="H889" s="75" t="s">
        <v>6827</v>
      </c>
      <c r="I889" s="75"/>
      <c r="J889" s="77" t="s">
        <v>3225</v>
      </c>
      <c r="K889" s="77"/>
    </row>
    <row r="890" spans="1:11">
      <c r="A890" s="74" t="s">
        <v>987</v>
      </c>
      <c r="B890" s="75" t="s">
        <v>803</v>
      </c>
      <c r="C890" s="75" t="s">
        <v>6823</v>
      </c>
      <c r="D890" s="75" t="s">
        <v>6241</v>
      </c>
      <c r="E890" s="75" t="s">
        <v>6828</v>
      </c>
      <c r="F890" s="75" t="s">
        <v>6825</v>
      </c>
      <c r="G890" s="75" t="s">
        <v>6829</v>
      </c>
      <c r="H890" s="75" t="s">
        <v>6830</v>
      </c>
      <c r="I890" s="75"/>
      <c r="J890" s="77" t="s">
        <v>6831</v>
      </c>
      <c r="K890" s="77"/>
    </row>
    <row r="891" spans="1:11">
      <c r="A891" s="74" t="s">
        <v>898</v>
      </c>
      <c r="B891" s="75" t="s">
        <v>803</v>
      </c>
      <c r="C891" s="75" t="s">
        <v>6832</v>
      </c>
      <c r="D891" s="75" t="s">
        <v>6241</v>
      </c>
      <c r="E891" s="75" t="s">
        <v>6833</v>
      </c>
      <c r="F891" s="75" t="s">
        <v>6834</v>
      </c>
      <c r="G891" s="75" t="s">
        <v>6835</v>
      </c>
      <c r="H891" s="75" t="s">
        <v>6836</v>
      </c>
      <c r="I891" s="75" t="s">
        <v>6837</v>
      </c>
      <c r="J891" s="77" t="s">
        <v>3230</v>
      </c>
      <c r="K891" s="77"/>
    </row>
    <row r="892" spans="1:11">
      <c r="A892" s="74" t="s">
        <v>963</v>
      </c>
      <c r="B892" s="75" t="s">
        <v>803</v>
      </c>
      <c r="C892" s="75" t="s">
        <v>6832</v>
      </c>
      <c r="D892" s="75" t="s">
        <v>6241</v>
      </c>
      <c r="E892" s="75" t="s">
        <v>6838</v>
      </c>
      <c r="F892" s="75" t="s">
        <v>6839</v>
      </c>
      <c r="G892" s="75" t="s">
        <v>6840</v>
      </c>
      <c r="H892" s="75" t="s">
        <v>6841</v>
      </c>
      <c r="I892" s="75"/>
      <c r="J892" s="77" t="s">
        <v>6842</v>
      </c>
      <c r="K892" s="77"/>
    </row>
    <row r="893" spans="1:11">
      <c r="A893" s="74" t="s">
        <v>1525</v>
      </c>
      <c r="B893" s="75" t="s">
        <v>803</v>
      </c>
      <c r="C893" s="75" t="s">
        <v>6843</v>
      </c>
      <c r="D893" s="75" t="s">
        <v>6241</v>
      </c>
      <c r="E893" s="75" t="s">
        <v>6844</v>
      </c>
      <c r="F893" s="75" t="s">
        <v>6845</v>
      </c>
      <c r="G893" s="75" t="s">
        <v>6846</v>
      </c>
      <c r="H893" s="75" t="s">
        <v>6847</v>
      </c>
      <c r="I893" s="75" t="s">
        <v>6848</v>
      </c>
      <c r="J893" s="77" t="s">
        <v>3235</v>
      </c>
      <c r="K893" s="77"/>
    </row>
    <row r="894" spans="1:11">
      <c r="A894" s="74" t="s">
        <v>1514</v>
      </c>
      <c r="B894" s="75" t="s">
        <v>803</v>
      </c>
      <c r="C894" s="75" t="s">
        <v>6849</v>
      </c>
      <c r="D894" s="75" t="s">
        <v>6241</v>
      </c>
      <c r="E894" s="75" t="s">
        <v>6850</v>
      </c>
      <c r="F894" s="75" t="s">
        <v>6851</v>
      </c>
      <c r="G894" s="75" t="s">
        <v>6852</v>
      </c>
      <c r="H894" s="75" t="s">
        <v>6853</v>
      </c>
      <c r="I894" s="75" t="s">
        <v>6854</v>
      </c>
      <c r="J894" s="77" t="s">
        <v>3244</v>
      </c>
      <c r="K894" s="77"/>
    </row>
    <row r="895" spans="1:11">
      <c r="A895" s="74" t="s">
        <v>1529</v>
      </c>
      <c r="B895" s="75" t="s">
        <v>803</v>
      </c>
      <c r="C895" s="75" t="s">
        <v>6849</v>
      </c>
      <c r="D895" s="75" t="s">
        <v>6241</v>
      </c>
      <c r="E895" s="75" t="s">
        <v>6855</v>
      </c>
      <c r="F895" s="75" t="s">
        <v>6851</v>
      </c>
      <c r="G895" s="75" t="s">
        <v>6856</v>
      </c>
      <c r="H895" s="75" t="s">
        <v>6857</v>
      </c>
      <c r="I895" s="75" t="s">
        <v>6858</v>
      </c>
      <c r="J895" s="77" t="s">
        <v>3249</v>
      </c>
      <c r="K895" s="77"/>
    </row>
    <row r="896" spans="1:11">
      <c r="A896" s="74" t="s">
        <v>1537</v>
      </c>
      <c r="B896" s="75" t="s">
        <v>803</v>
      </c>
      <c r="C896" s="75" t="s">
        <v>6849</v>
      </c>
      <c r="D896" s="75" t="s">
        <v>6241</v>
      </c>
      <c r="E896" s="75" t="s">
        <v>6859</v>
      </c>
      <c r="F896" s="75" t="s">
        <v>6860</v>
      </c>
      <c r="G896" s="75" t="s">
        <v>6861</v>
      </c>
      <c r="H896" s="75" t="s">
        <v>6862</v>
      </c>
      <c r="I896" s="75" t="s">
        <v>6863</v>
      </c>
      <c r="J896" s="77" t="s">
        <v>3257</v>
      </c>
      <c r="K896" s="77"/>
    </row>
    <row r="897" spans="1:11">
      <c r="A897" s="74" t="s">
        <v>6864</v>
      </c>
      <c r="B897" s="75" t="s">
        <v>803</v>
      </c>
      <c r="C897" s="75" t="s">
        <v>6865</v>
      </c>
      <c r="D897" s="75" t="s">
        <v>6241</v>
      </c>
      <c r="E897" s="75" t="s">
        <v>6866</v>
      </c>
      <c r="F897" s="75" t="s">
        <v>6867</v>
      </c>
      <c r="G897" s="75" t="s">
        <v>6868</v>
      </c>
      <c r="H897" s="75" t="s">
        <v>6869</v>
      </c>
      <c r="I897" s="75"/>
      <c r="J897" s="77" t="s">
        <v>6870</v>
      </c>
      <c r="K897" s="77"/>
    </row>
    <row r="898" spans="1:11">
      <c r="A898" s="74" t="s">
        <v>1015</v>
      </c>
      <c r="B898" s="75" t="s">
        <v>803</v>
      </c>
      <c r="C898" s="75" t="s">
        <v>6871</v>
      </c>
      <c r="D898" s="75" t="s">
        <v>6241</v>
      </c>
      <c r="E898" s="75" t="s">
        <v>6872</v>
      </c>
      <c r="F898" s="75" t="s">
        <v>6873</v>
      </c>
      <c r="G898" s="75" t="s">
        <v>6874</v>
      </c>
      <c r="H898" s="75" t="s">
        <v>6875</v>
      </c>
      <c r="I898" s="75" t="s">
        <v>6876</v>
      </c>
      <c r="J898" s="77" t="s">
        <v>3264</v>
      </c>
      <c r="K898" s="77"/>
    </row>
    <row r="899" spans="1:11">
      <c r="A899" s="74" t="s">
        <v>945</v>
      </c>
      <c r="B899" s="75" t="s">
        <v>803</v>
      </c>
      <c r="C899" s="75" t="s">
        <v>6871</v>
      </c>
      <c r="D899" s="75" t="s">
        <v>6241</v>
      </c>
      <c r="E899" s="75" t="s">
        <v>6877</v>
      </c>
      <c r="F899" s="75" t="s">
        <v>6873</v>
      </c>
      <c r="G899" s="75" t="s">
        <v>6878</v>
      </c>
      <c r="H899" s="75" t="s">
        <v>6879</v>
      </c>
      <c r="I899" s="75" t="s">
        <v>6880</v>
      </c>
      <c r="J899" s="77" t="s">
        <v>3271</v>
      </c>
      <c r="K899" s="77"/>
    </row>
    <row r="900" spans="1:11">
      <c r="A900" s="74" t="s">
        <v>1543</v>
      </c>
      <c r="B900" s="75" t="s">
        <v>803</v>
      </c>
      <c r="C900" s="75" t="s">
        <v>6871</v>
      </c>
      <c r="D900" s="75" t="s">
        <v>6241</v>
      </c>
      <c r="E900" s="75" t="s">
        <v>6881</v>
      </c>
      <c r="F900" s="75" t="s">
        <v>6873</v>
      </c>
      <c r="G900" s="75" t="s">
        <v>6882</v>
      </c>
      <c r="H900" s="75" t="s">
        <v>6883</v>
      </c>
      <c r="I900" s="75" t="s">
        <v>6884</v>
      </c>
      <c r="J900" s="77" t="s">
        <v>3278</v>
      </c>
      <c r="K900" s="77"/>
    </row>
    <row r="901" spans="1:11">
      <c r="A901" s="74" t="s">
        <v>885</v>
      </c>
      <c r="B901" s="75" t="s">
        <v>803</v>
      </c>
      <c r="C901" s="75" t="s">
        <v>6885</v>
      </c>
      <c r="D901" s="75" t="s">
        <v>6241</v>
      </c>
      <c r="E901" s="75" t="s">
        <v>6886</v>
      </c>
      <c r="F901" s="75" t="s">
        <v>6867</v>
      </c>
      <c r="G901" s="75" t="s">
        <v>6887</v>
      </c>
      <c r="H901" s="75" t="s">
        <v>6888</v>
      </c>
      <c r="I901" s="75" t="s">
        <v>6889</v>
      </c>
      <c r="J901" s="77" t="s">
        <v>3285</v>
      </c>
      <c r="K901" s="77"/>
    </row>
    <row r="902" spans="1:11">
      <c r="A902" s="74" t="s">
        <v>879</v>
      </c>
      <c r="B902" s="75" t="s">
        <v>803</v>
      </c>
      <c r="C902" s="75" t="s">
        <v>6890</v>
      </c>
      <c r="D902" s="75" t="s">
        <v>6241</v>
      </c>
      <c r="E902" s="75" t="s">
        <v>6891</v>
      </c>
      <c r="F902" s="75" t="s">
        <v>6892</v>
      </c>
      <c r="G902" s="75" t="s">
        <v>6893</v>
      </c>
      <c r="H902" s="75" t="s">
        <v>6894</v>
      </c>
      <c r="I902" s="75"/>
      <c r="J902" s="77" t="s">
        <v>6895</v>
      </c>
      <c r="K902" s="77"/>
    </row>
    <row r="903" spans="1:11">
      <c r="A903" s="74" t="s">
        <v>944</v>
      </c>
      <c r="B903" s="75" t="s">
        <v>803</v>
      </c>
      <c r="C903" s="75" t="s">
        <v>6896</v>
      </c>
      <c r="D903" s="75" t="s">
        <v>6241</v>
      </c>
      <c r="E903" s="75" t="s">
        <v>6897</v>
      </c>
      <c r="F903" s="75" t="s">
        <v>6898</v>
      </c>
      <c r="G903" s="75" t="s">
        <v>6899</v>
      </c>
      <c r="H903" s="75" t="s">
        <v>6900</v>
      </c>
      <c r="I903" s="75"/>
      <c r="J903" s="77" t="s">
        <v>6901</v>
      </c>
      <c r="K903" s="77"/>
    </row>
    <row r="904" spans="1:11">
      <c r="A904" s="74" t="s">
        <v>6902</v>
      </c>
      <c r="B904" s="75" t="s">
        <v>803</v>
      </c>
      <c r="C904" s="75" t="s">
        <v>6896</v>
      </c>
      <c r="D904" s="75" t="s">
        <v>6241</v>
      </c>
      <c r="E904" s="75" t="s">
        <v>6903</v>
      </c>
      <c r="F904" s="75" t="s">
        <v>6898</v>
      </c>
      <c r="G904" s="75" t="s">
        <v>6904</v>
      </c>
      <c r="H904" s="75" t="s">
        <v>6905</v>
      </c>
      <c r="I904" s="75"/>
      <c r="J904" s="77" t="s">
        <v>6906</v>
      </c>
      <c r="K904" s="77"/>
    </row>
    <row r="905" spans="1:11">
      <c r="A905" s="74" t="s">
        <v>958</v>
      </c>
      <c r="B905" s="75" t="s">
        <v>803</v>
      </c>
      <c r="C905" s="75" t="s">
        <v>6896</v>
      </c>
      <c r="D905" s="75" t="s">
        <v>6241</v>
      </c>
      <c r="E905" s="75" t="s">
        <v>6907</v>
      </c>
      <c r="F905" s="75" t="s">
        <v>6726</v>
      </c>
      <c r="G905" s="75" t="s">
        <v>6908</v>
      </c>
      <c r="H905" s="75" t="s">
        <v>6909</v>
      </c>
      <c r="I905" s="75"/>
      <c r="J905" s="77" t="s">
        <v>6910</v>
      </c>
      <c r="K905" s="77"/>
    </row>
    <row r="906" spans="1:11">
      <c r="A906" s="74" t="s">
        <v>829</v>
      </c>
      <c r="B906" s="75" t="s">
        <v>803</v>
      </c>
      <c r="C906" s="75" t="s">
        <v>6896</v>
      </c>
      <c r="D906" s="75" t="s">
        <v>6241</v>
      </c>
      <c r="E906" s="75" t="s">
        <v>6911</v>
      </c>
      <c r="F906" s="75" t="s">
        <v>6912</v>
      </c>
      <c r="G906" s="75" t="s">
        <v>6913</v>
      </c>
      <c r="H906" s="75" t="s">
        <v>6914</v>
      </c>
      <c r="I906" s="75" t="s">
        <v>6915</v>
      </c>
      <c r="J906" s="77" t="s">
        <v>3291</v>
      </c>
      <c r="K906" s="77"/>
    </row>
    <row r="907" spans="1:11">
      <c r="A907" s="74" t="s">
        <v>960</v>
      </c>
      <c r="B907" s="75" t="s">
        <v>803</v>
      </c>
      <c r="C907" s="75" t="s">
        <v>6916</v>
      </c>
      <c r="D907" s="75" t="s">
        <v>6917</v>
      </c>
      <c r="E907" s="75" t="s">
        <v>6918</v>
      </c>
      <c r="F907" s="75" t="s">
        <v>6919</v>
      </c>
      <c r="G907" s="75" t="s">
        <v>6920</v>
      </c>
      <c r="H907" s="75" t="s">
        <v>6921</v>
      </c>
      <c r="I907" s="75" t="s">
        <v>6922</v>
      </c>
      <c r="J907" s="77" t="s">
        <v>3438</v>
      </c>
      <c r="K907" s="77"/>
    </row>
    <row r="908" spans="1:11">
      <c r="A908" s="74" t="s">
        <v>1503</v>
      </c>
      <c r="B908" s="75" t="s">
        <v>803</v>
      </c>
      <c r="C908" s="75" t="s">
        <v>2361</v>
      </c>
      <c r="D908" s="75" t="s">
        <v>6917</v>
      </c>
      <c r="E908" s="75" t="s">
        <v>6923</v>
      </c>
      <c r="F908" s="75" t="s">
        <v>6924</v>
      </c>
      <c r="G908" s="75" t="s">
        <v>6925</v>
      </c>
      <c r="H908" s="75" t="s">
        <v>6926</v>
      </c>
      <c r="I908" s="75" t="s">
        <v>6927</v>
      </c>
      <c r="J908" s="77" t="s">
        <v>3444</v>
      </c>
      <c r="K908" s="77"/>
    </row>
    <row r="909" spans="1:11">
      <c r="A909" s="74" t="s">
        <v>900</v>
      </c>
      <c r="B909" s="75" t="s">
        <v>803</v>
      </c>
      <c r="C909" s="75" t="s">
        <v>2361</v>
      </c>
      <c r="D909" s="75" t="s">
        <v>6917</v>
      </c>
      <c r="E909" s="75" t="s">
        <v>6928</v>
      </c>
      <c r="F909" s="75" t="s">
        <v>6929</v>
      </c>
      <c r="G909" s="75" t="s">
        <v>6930</v>
      </c>
      <c r="H909" s="75" t="s">
        <v>6931</v>
      </c>
      <c r="I909" s="75" t="s">
        <v>6932</v>
      </c>
      <c r="J909" s="77" t="s">
        <v>3449</v>
      </c>
      <c r="K909" s="77"/>
    </row>
    <row r="910" spans="1:11">
      <c r="A910" s="74" t="s">
        <v>1011</v>
      </c>
      <c r="B910" s="75" t="s">
        <v>803</v>
      </c>
      <c r="C910" s="75" t="s">
        <v>2361</v>
      </c>
      <c r="D910" s="75" t="s">
        <v>6917</v>
      </c>
      <c r="E910" s="75" t="s">
        <v>6933</v>
      </c>
      <c r="F910" s="75" t="s">
        <v>6924</v>
      </c>
      <c r="G910" s="75" t="s">
        <v>6934</v>
      </c>
      <c r="H910" s="75" t="s">
        <v>6935</v>
      </c>
      <c r="I910" s="75" t="s">
        <v>6936</v>
      </c>
      <c r="J910" s="77" t="s">
        <v>3454</v>
      </c>
      <c r="K910" s="77"/>
    </row>
    <row r="911" spans="1:11">
      <c r="A911" s="74" t="s">
        <v>1091</v>
      </c>
      <c r="B911" s="75" t="s">
        <v>803</v>
      </c>
      <c r="C911" s="75" t="s">
        <v>6937</v>
      </c>
      <c r="D911" s="75" t="s">
        <v>6917</v>
      </c>
      <c r="E911" s="75" t="s">
        <v>6938</v>
      </c>
      <c r="F911" s="75" t="s">
        <v>6939</v>
      </c>
      <c r="G911" s="75" t="s">
        <v>6940</v>
      </c>
      <c r="H911" s="75" t="s">
        <v>6941</v>
      </c>
      <c r="I911" s="75"/>
      <c r="J911" s="77" t="s">
        <v>3462</v>
      </c>
      <c r="K911" s="77"/>
    </row>
    <row r="912" spans="1:11">
      <c r="A912" s="74" t="s">
        <v>996</v>
      </c>
      <c r="B912" s="75" t="s">
        <v>803</v>
      </c>
      <c r="C912" s="75" t="s">
        <v>6942</v>
      </c>
      <c r="D912" s="75" t="s">
        <v>6917</v>
      </c>
      <c r="E912" s="75" t="s">
        <v>6943</v>
      </c>
      <c r="F912" s="75" t="s">
        <v>6944</v>
      </c>
      <c r="G912" s="75" t="s">
        <v>6945</v>
      </c>
      <c r="H912" s="75" t="s">
        <v>6946</v>
      </c>
      <c r="I912" s="75" t="s">
        <v>6947</v>
      </c>
      <c r="J912" s="77" t="s">
        <v>3467</v>
      </c>
      <c r="K912" s="77"/>
    </row>
    <row r="913" spans="1:11">
      <c r="A913" s="74" t="s">
        <v>6948</v>
      </c>
      <c r="B913" s="75" t="s">
        <v>803</v>
      </c>
      <c r="C913" s="75" t="s">
        <v>6942</v>
      </c>
      <c r="D913" s="75" t="s">
        <v>6917</v>
      </c>
      <c r="E913" s="75" t="s">
        <v>6949</v>
      </c>
      <c r="F913" s="75" t="s">
        <v>6950</v>
      </c>
      <c r="G913" s="75" t="s">
        <v>6951</v>
      </c>
      <c r="H913" s="75" t="s">
        <v>6952</v>
      </c>
      <c r="I913" s="75" t="s">
        <v>6953</v>
      </c>
      <c r="J913" s="77" t="s">
        <v>3473</v>
      </c>
      <c r="K913" s="77"/>
    </row>
    <row r="914" spans="1:11">
      <c r="A914" s="74" t="s">
        <v>880</v>
      </c>
      <c r="B914" s="75" t="s">
        <v>803</v>
      </c>
      <c r="C914" s="75" t="s">
        <v>6942</v>
      </c>
      <c r="D914" s="75" t="s">
        <v>6917</v>
      </c>
      <c r="E914" s="75" t="s">
        <v>6954</v>
      </c>
      <c r="F914" s="75" t="s">
        <v>6955</v>
      </c>
      <c r="G914" s="75" t="s">
        <v>6956</v>
      </c>
      <c r="H914" s="75" t="s">
        <v>6957</v>
      </c>
      <c r="I914" s="75" t="s">
        <v>6958</v>
      </c>
      <c r="J914" s="77" t="s">
        <v>3482</v>
      </c>
      <c r="K914" s="77"/>
    </row>
    <row r="915" spans="1:11">
      <c r="A915" s="74" t="s">
        <v>860</v>
      </c>
      <c r="B915" s="75" t="s">
        <v>803</v>
      </c>
      <c r="C915" s="75" t="s">
        <v>6942</v>
      </c>
      <c r="D915" s="75" t="s">
        <v>6917</v>
      </c>
      <c r="E915" s="75" t="s">
        <v>6959</v>
      </c>
      <c r="F915" s="75" t="s">
        <v>6960</v>
      </c>
      <c r="G915" s="75" t="s">
        <v>6961</v>
      </c>
      <c r="H915" s="75" t="s">
        <v>6962</v>
      </c>
      <c r="I915" s="75" t="s">
        <v>6963</v>
      </c>
      <c r="J915" s="77" t="s">
        <v>3490</v>
      </c>
      <c r="K915" s="77"/>
    </row>
    <row r="916" spans="1:11">
      <c r="A916" s="74" t="s">
        <v>869</v>
      </c>
      <c r="B916" s="75" t="s">
        <v>803</v>
      </c>
      <c r="C916" s="75" t="s">
        <v>6942</v>
      </c>
      <c r="D916" s="75" t="s">
        <v>6917</v>
      </c>
      <c r="E916" s="75" t="s">
        <v>6964</v>
      </c>
      <c r="F916" s="75" t="s">
        <v>6965</v>
      </c>
      <c r="G916" s="75" t="s">
        <v>6966</v>
      </c>
      <c r="H916" s="75" t="s">
        <v>6967</v>
      </c>
      <c r="I916" s="75" t="s">
        <v>6968</v>
      </c>
      <c r="J916" s="77" t="s">
        <v>3495</v>
      </c>
      <c r="K916" s="77"/>
    </row>
    <row r="917" spans="1:11">
      <c r="A917" s="74" t="s">
        <v>938</v>
      </c>
      <c r="B917" s="75" t="s">
        <v>803</v>
      </c>
      <c r="C917" s="75" t="s">
        <v>6942</v>
      </c>
      <c r="D917" s="75" t="s">
        <v>6917</v>
      </c>
      <c r="E917" s="75" t="s">
        <v>6969</v>
      </c>
      <c r="F917" s="75" t="s">
        <v>6970</v>
      </c>
      <c r="G917" s="75" t="s">
        <v>6971</v>
      </c>
      <c r="H917" s="75" t="s">
        <v>6972</v>
      </c>
      <c r="I917" s="75" t="s">
        <v>6973</v>
      </c>
      <c r="J917" s="77" t="s">
        <v>3502</v>
      </c>
      <c r="K917" s="77"/>
    </row>
    <row r="918" spans="1:11">
      <c r="A918" s="74" t="s">
        <v>941</v>
      </c>
      <c r="B918" s="75" t="s">
        <v>803</v>
      </c>
      <c r="C918" s="75" t="s">
        <v>6942</v>
      </c>
      <c r="D918" s="75" t="s">
        <v>6917</v>
      </c>
      <c r="E918" s="75" t="s">
        <v>6974</v>
      </c>
      <c r="F918" s="75" t="s">
        <v>6975</v>
      </c>
      <c r="G918" s="75" t="s">
        <v>6976</v>
      </c>
      <c r="H918" s="75" t="s">
        <v>6977</v>
      </c>
      <c r="I918" s="75" t="s">
        <v>6978</v>
      </c>
      <c r="J918" s="77" t="s">
        <v>3508</v>
      </c>
      <c r="K918" s="77"/>
    </row>
    <row r="919" spans="1:11">
      <c r="A919" s="74" t="s">
        <v>1496</v>
      </c>
      <c r="B919" s="75" t="s">
        <v>803</v>
      </c>
      <c r="C919" s="75" t="s">
        <v>6942</v>
      </c>
      <c r="D919" s="75" t="s">
        <v>6917</v>
      </c>
      <c r="E919" s="75" t="s">
        <v>6979</v>
      </c>
      <c r="F919" s="75" t="s">
        <v>6980</v>
      </c>
      <c r="G919" s="75" t="s">
        <v>6981</v>
      </c>
      <c r="H919" s="75" t="s">
        <v>6982</v>
      </c>
      <c r="I919" s="75" t="s">
        <v>6983</v>
      </c>
      <c r="J919" s="77" t="s">
        <v>3514</v>
      </c>
      <c r="K919" s="77"/>
    </row>
    <row r="920" spans="1:11">
      <c r="A920" s="74" t="s">
        <v>1018</v>
      </c>
      <c r="B920" s="75" t="s">
        <v>803</v>
      </c>
      <c r="C920" s="75" t="s">
        <v>6942</v>
      </c>
      <c r="D920" s="75" t="s">
        <v>6917</v>
      </c>
      <c r="E920" s="75" t="s">
        <v>6984</v>
      </c>
      <c r="F920" s="75" t="s">
        <v>6985</v>
      </c>
      <c r="G920" s="75" t="s">
        <v>6986</v>
      </c>
      <c r="H920" s="75" t="s">
        <v>6987</v>
      </c>
      <c r="I920" s="75" t="s">
        <v>6988</v>
      </c>
      <c r="J920" s="77" t="s">
        <v>3519</v>
      </c>
      <c r="K920" s="77"/>
    </row>
    <row r="921" spans="1:11">
      <c r="A921" s="74" t="s">
        <v>927</v>
      </c>
      <c r="B921" s="75" t="s">
        <v>803</v>
      </c>
      <c r="C921" s="75" t="s">
        <v>6942</v>
      </c>
      <c r="D921" s="75" t="s">
        <v>6917</v>
      </c>
      <c r="E921" s="75" t="s">
        <v>6989</v>
      </c>
      <c r="F921" s="75" t="s">
        <v>6990</v>
      </c>
      <c r="G921" s="75" t="s">
        <v>6991</v>
      </c>
      <c r="H921" s="75" t="s">
        <v>6992</v>
      </c>
      <c r="I921" s="75" t="s">
        <v>6993</v>
      </c>
      <c r="J921" s="77" t="s">
        <v>3525</v>
      </c>
      <c r="K921" s="77"/>
    </row>
    <row r="922" spans="1:11">
      <c r="A922" s="74" t="s">
        <v>828</v>
      </c>
      <c r="B922" s="75" t="s">
        <v>803</v>
      </c>
      <c r="C922" s="75" t="s">
        <v>6942</v>
      </c>
      <c r="D922" s="75" t="s">
        <v>6917</v>
      </c>
      <c r="E922" s="75" t="s">
        <v>6994</v>
      </c>
      <c r="F922" s="75" t="s">
        <v>6950</v>
      </c>
      <c r="G922" s="75" t="s">
        <v>6995</v>
      </c>
      <c r="H922" s="75" t="s">
        <v>6996</v>
      </c>
      <c r="I922" s="75" t="s">
        <v>6997</v>
      </c>
      <c r="J922" s="77" t="s">
        <v>3530</v>
      </c>
      <c r="K922" s="77"/>
    </row>
    <row r="923" spans="1:11">
      <c r="A923" s="74" t="s">
        <v>813</v>
      </c>
      <c r="B923" s="75" t="s">
        <v>803</v>
      </c>
      <c r="C923" s="75" t="s">
        <v>6942</v>
      </c>
      <c r="D923" s="75" t="s">
        <v>6917</v>
      </c>
      <c r="E923" s="75" t="s">
        <v>6998</v>
      </c>
      <c r="F923" s="75" t="s">
        <v>6999</v>
      </c>
      <c r="G923" s="75" t="s">
        <v>7000</v>
      </c>
      <c r="H923" s="75" t="s">
        <v>7001</v>
      </c>
      <c r="I923" s="75" t="s">
        <v>7002</v>
      </c>
      <c r="J923" s="77" t="s">
        <v>3536</v>
      </c>
      <c r="K923" s="77"/>
    </row>
    <row r="924" spans="1:11">
      <c r="A924" s="74" t="s">
        <v>830</v>
      </c>
      <c r="B924" s="75" t="s">
        <v>803</v>
      </c>
      <c r="C924" s="75" t="s">
        <v>6942</v>
      </c>
      <c r="D924" s="75" t="s">
        <v>6917</v>
      </c>
      <c r="E924" s="75" t="s">
        <v>7003</v>
      </c>
      <c r="F924" s="75" t="s">
        <v>6965</v>
      </c>
      <c r="G924" s="75" t="s">
        <v>7004</v>
      </c>
      <c r="H924" s="75" t="s">
        <v>7005</v>
      </c>
      <c r="I924" s="75" t="s">
        <v>7006</v>
      </c>
      <c r="J924" s="77" t="s">
        <v>3543</v>
      </c>
      <c r="K924" s="77"/>
    </row>
    <row r="925" spans="1:11">
      <c r="A925" s="74" t="s">
        <v>1089</v>
      </c>
      <c r="B925" s="75" t="s">
        <v>803</v>
      </c>
      <c r="C925" s="75" t="s">
        <v>6942</v>
      </c>
      <c r="D925" s="75" t="s">
        <v>6917</v>
      </c>
      <c r="E925" s="75" t="s">
        <v>7007</v>
      </c>
      <c r="F925" s="75" t="s">
        <v>7008</v>
      </c>
      <c r="G925" s="75" t="s">
        <v>7009</v>
      </c>
      <c r="H925" s="75" t="s">
        <v>7010</v>
      </c>
      <c r="I925" s="75" t="s">
        <v>7011</v>
      </c>
      <c r="J925" s="77" t="s">
        <v>3550</v>
      </c>
      <c r="K925" s="77"/>
    </row>
    <row r="926" spans="1:11">
      <c r="A926" s="74" t="s">
        <v>1067</v>
      </c>
      <c r="B926" s="75" t="s">
        <v>803</v>
      </c>
      <c r="C926" s="75" t="s">
        <v>6942</v>
      </c>
      <c r="D926" s="75" t="s">
        <v>6917</v>
      </c>
      <c r="E926" s="75" t="s">
        <v>7012</v>
      </c>
      <c r="F926" s="75" t="s">
        <v>7013</v>
      </c>
      <c r="G926" s="75" t="s">
        <v>7014</v>
      </c>
      <c r="H926" s="75" t="s">
        <v>7015</v>
      </c>
      <c r="I926" s="75" t="s">
        <v>7016</v>
      </c>
      <c r="J926" s="77" t="s">
        <v>3557</v>
      </c>
      <c r="K926" s="77"/>
    </row>
    <row r="927" spans="1:11">
      <c r="A927" s="74" t="s">
        <v>1505</v>
      </c>
      <c r="B927" s="75" t="s">
        <v>803</v>
      </c>
      <c r="C927" s="75" t="s">
        <v>6942</v>
      </c>
      <c r="D927" s="75" t="s">
        <v>6917</v>
      </c>
      <c r="E927" s="75" t="s">
        <v>7017</v>
      </c>
      <c r="F927" s="75" t="s">
        <v>6975</v>
      </c>
      <c r="G927" s="75" t="s">
        <v>7018</v>
      </c>
      <c r="H927" s="75" t="s">
        <v>7019</v>
      </c>
      <c r="I927" s="75" t="s">
        <v>7020</v>
      </c>
      <c r="J927" s="77" t="s">
        <v>3564</v>
      </c>
      <c r="K927" s="77"/>
    </row>
    <row r="928" spans="1:11">
      <c r="A928" s="74" t="s">
        <v>995</v>
      </c>
      <c r="B928" s="75" t="s">
        <v>803</v>
      </c>
      <c r="C928" s="75" t="s">
        <v>6942</v>
      </c>
      <c r="D928" s="75" t="s">
        <v>6917</v>
      </c>
      <c r="E928" s="75" t="s">
        <v>7021</v>
      </c>
      <c r="F928" s="75" t="s">
        <v>7022</v>
      </c>
      <c r="G928" s="75" t="s">
        <v>7023</v>
      </c>
      <c r="H928" s="75" t="s">
        <v>7024</v>
      </c>
      <c r="I928" s="75" t="s">
        <v>7025</v>
      </c>
      <c r="J928" s="77" t="s">
        <v>3569</v>
      </c>
      <c r="K928" s="77"/>
    </row>
    <row r="929" spans="1:11">
      <c r="A929" s="74" t="s">
        <v>1100</v>
      </c>
      <c r="B929" s="75" t="s">
        <v>803</v>
      </c>
      <c r="C929" s="75" t="s">
        <v>6942</v>
      </c>
      <c r="D929" s="75" t="s">
        <v>6917</v>
      </c>
      <c r="E929" s="75" t="s">
        <v>7026</v>
      </c>
      <c r="F929" s="75" t="s">
        <v>7022</v>
      </c>
      <c r="G929" s="75" t="s">
        <v>7027</v>
      </c>
      <c r="H929" s="75" t="s">
        <v>7028</v>
      </c>
      <c r="I929" s="75" t="s">
        <v>7029</v>
      </c>
      <c r="J929" s="77" t="s">
        <v>3576</v>
      </c>
      <c r="K929" s="77"/>
    </row>
    <row r="930" spans="1:11">
      <c r="A930" s="74" t="s">
        <v>1022</v>
      </c>
      <c r="B930" s="75" t="s">
        <v>803</v>
      </c>
      <c r="C930" s="75" t="s">
        <v>6942</v>
      </c>
      <c r="D930" s="75" t="s">
        <v>6917</v>
      </c>
      <c r="E930" s="75" t="s">
        <v>7030</v>
      </c>
      <c r="F930" s="75" t="s">
        <v>6999</v>
      </c>
      <c r="G930" s="75" t="s">
        <v>7031</v>
      </c>
      <c r="H930" s="75" t="s">
        <v>7032</v>
      </c>
      <c r="I930" s="75" t="s">
        <v>7033</v>
      </c>
      <c r="J930" s="77" t="s">
        <v>3583</v>
      </c>
      <c r="K930" s="77"/>
    </row>
    <row r="931" spans="1:11">
      <c r="A931" s="74" t="s">
        <v>1040</v>
      </c>
      <c r="B931" s="75" t="s">
        <v>803</v>
      </c>
      <c r="C931" s="75" t="s">
        <v>6942</v>
      </c>
      <c r="D931" s="75" t="s">
        <v>6917</v>
      </c>
      <c r="E931" s="75" t="s">
        <v>7034</v>
      </c>
      <c r="F931" s="75" t="s">
        <v>7035</v>
      </c>
      <c r="G931" s="75" t="s">
        <v>7036</v>
      </c>
      <c r="H931" s="75" t="s">
        <v>7037</v>
      </c>
      <c r="I931" s="75" t="s">
        <v>7038</v>
      </c>
      <c r="J931" s="77" t="s">
        <v>3590</v>
      </c>
      <c r="K931" s="77"/>
    </row>
    <row r="932" spans="1:11">
      <c r="A932" s="74" t="s">
        <v>871</v>
      </c>
      <c r="B932" s="75" t="s">
        <v>803</v>
      </c>
      <c r="C932" s="75" t="s">
        <v>6942</v>
      </c>
      <c r="D932" s="75" t="s">
        <v>6917</v>
      </c>
      <c r="E932" s="75" t="s">
        <v>7039</v>
      </c>
      <c r="F932" s="75" t="s">
        <v>6975</v>
      </c>
      <c r="G932" s="75" t="s">
        <v>7040</v>
      </c>
      <c r="H932" s="75" t="s">
        <v>7041</v>
      </c>
      <c r="I932" s="75" t="s">
        <v>7042</v>
      </c>
      <c r="J932" s="77" t="s">
        <v>3595</v>
      </c>
      <c r="K932" s="77"/>
    </row>
    <row r="933" spans="1:11">
      <c r="A933" s="74" t="s">
        <v>1030</v>
      </c>
      <c r="B933" s="75" t="s">
        <v>803</v>
      </c>
      <c r="C933" s="75" t="s">
        <v>6942</v>
      </c>
      <c r="D933" s="75" t="s">
        <v>6917</v>
      </c>
      <c r="E933" s="75" t="s">
        <v>7043</v>
      </c>
      <c r="F933" s="75" t="s">
        <v>7044</v>
      </c>
      <c r="G933" s="75" t="s">
        <v>7045</v>
      </c>
      <c r="H933" s="75" t="s">
        <v>7046</v>
      </c>
      <c r="I933" s="75"/>
      <c r="J933" s="77" t="s">
        <v>3600</v>
      </c>
      <c r="K933" s="77"/>
    </row>
    <row r="934" spans="1:11">
      <c r="A934" s="74" t="s">
        <v>974</v>
      </c>
      <c r="B934" s="75" t="s">
        <v>803</v>
      </c>
      <c r="C934" s="75" t="s">
        <v>6942</v>
      </c>
      <c r="D934" s="75" t="s">
        <v>6917</v>
      </c>
      <c r="E934" s="75" t="s">
        <v>7047</v>
      </c>
      <c r="F934" s="75" t="s">
        <v>7022</v>
      </c>
      <c r="G934" s="75" t="s">
        <v>7048</v>
      </c>
      <c r="H934" s="75" t="s">
        <v>7049</v>
      </c>
      <c r="I934" s="75" t="s">
        <v>7050</v>
      </c>
      <c r="J934" s="77" t="s">
        <v>3606</v>
      </c>
      <c r="K934" s="77"/>
    </row>
    <row r="935" spans="1:11">
      <c r="A935" s="74" t="s">
        <v>1051</v>
      </c>
      <c r="B935" s="75" t="s">
        <v>803</v>
      </c>
      <c r="C935" s="75" t="s">
        <v>6942</v>
      </c>
      <c r="D935" s="75" t="s">
        <v>6917</v>
      </c>
      <c r="E935" s="75" t="s">
        <v>7051</v>
      </c>
      <c r="F935" s="75" t="s">
        <v>6965</v>
      </c>
      <c r="G935" s="75" t="s">
        <v>7052</v>
      </c>
      <c r="H935" s="75" t="s">
        <v>7053</v>
      </c>
      <c r="I935" s="75" t="s">
        <v>7054</v>
      </c>
      <c r="J935" s="77" t="s">
        <v>3615</v>
      </c>
      <c r="K935" s="77"/>
    </row>
    <row r="936" spans="1:11">
      <c r="A936" s="74" t="s">
        <v>1014</v>
      </c>
      <c r="B936" s="75" t="s">
        <v>803</v>
      </c>
      <c r="C936" s="75" t="s">
        <v>6942</v>
      </c>
      <c r="D936" s="75" t="s">
        <v>6917</v>
      </c>
      <c r="E936" s="75" t="s">
        <v>7055</v>
      </c>
      <c r="F936" s="75" t="s">
        <v>6975</v>
      </c>
      <c r="G936" s="75" t="s">
        <v>7056</v>
      </c>
      <c r="H936" s="75" t="s">
        <v>7057</v>
      </c>
      <c r="I936" s="75" t="s">
        <v>7058</v>
      </c>
      <c r="J936" s="77" t="s">
        <v>3621</v>
      </c>
      <c r="K936" s="77"/>
    </row>
    <row r="937" spans="1:11">
      <c r="A937" s="74" t="s">
        <v>843</v>
      </c>
      <c r="B937" s="75" t="s">
        <v>803</v>
      </c>
      <c r="C937" s="75" t="s">
        <v>6942</v>
      </c>
      <c r="D937" s="75" t="s">
        <v>6917</v>
      </c>
      <c r="E937" s="75" t="s">
        <v>7059</v>
      </c>
      <c r="F937" s="75" t="s">
        <v>7022</v>
      </c>
      <c r="G937" s="75" t="s">
        <v>7060</v>
      </c>
      <c r="H937" s="75" t="s">
        <v>7061</v>
      </c>
      <c r="I937" s="75" t="s">
        <v>7062</v>
      </c>
      <c r="J937" s="77" t="s">
        <v>3627</v>
      </c>
      <c r="K937" s="77"/>
    </row>
    <row r="938" spans="1:11">
      <c r="A938" s="74" t="s">
        <v>912</v>
      </c>
      <c r="B938" s="75" t="s">
        <v>803</v>
      </c>
      <c r="C938" s="75" t="s">
        <v>6942</v>
      </c>
      <c r="D938" s="75" t="s">
        <v>6917</v>
      </c>
      <c r="E938" s="75" t="s">
        <v>7063</v>
      </c>
      <c r="F938" s="75" t="s">
        <v>7064</v>
      </c>
      <c r="G938" s="75" t="s">
        <v>7065</v>
      </c>
      <c r="H938" s="75" t="s">
        <v>7066</v>
      </c>
      <c r="I938" s="75" t="s">
        <v>7067</v>
      </c>
      <c r="J938" s="77" t="s">
        <v>3633</v>
      </c>
      <c r="K938" s="77"/>
    </row>
    <row r="939" spans="1:11">
      <c r="A939" s="74" t="s">
        <v>1068</v>
      </c>
      <c r="B939" s="75" t="s">
        <v>803</v>
      </c>
      <c r="C939" s="75" t="s">
        <v>6942</v>
      </c>
      <c r="D939" s="75" t="s">
        <v>6917</v>
      </c>
      <c r="E939" s="75" t="s">
        <v>7068</v>
      </c>
      <c r="F939" s="75" t="s">
        <v>7069</v>
      </c>
      <c r="G939" s="75" t="s">
        <v>7070</v>
      </c>
      <c r="H939" s="75" t="s">
        <v>7071</v>
      </c>
      <c r="I939" s="75" t="s">
        <v>7072</v>
      </c>
      <c r="J939" s="77" t="s">
        <v>3639</v>
      </c>
      <c r="K939" s="77"/>
    </row>
    <row r="940" spans="1:11">
      <c r="A940" s="74" t="s">
        <v>953</v>
      </c>
      <c r="B940" s="75" t="s">
        <v>803</v>
      </c>
      <c r="C940" s="75" t="s">
        <v>6942</v>
      </c>
      <c r="D940" s="75" t="s">
        <v>6917</v>
      </c>
      <c r="E940" s="75" t="s">
        <v>7073</v>
      </c>
      <c r="F940" s="75" t="s">
        <v>7074</v>
      </c>
      <c r="G940" s="75" t="s">
        <v>7075</v>
      </c>
      <c r="H940" s="75" t="s">
        <v>7076</v>
      </c>
      <c r="I940" s="75" t="s">
        <v>7077</v>
      </c>
      <c r="J940" s="77" t="s">
        <v>3645</v>
      </c>
      <c r="K940" s="77"/>
    </row>
    <row r="941" spans="1:11">
      <c r="A941" s="74" t="s">
        <v>821</v>
      </c>
      <c r="B941" s="75" t="s">
        <v>803</v>
      </c>
      <c r="C941" s="75" t="s">
        <v>6942</v>
      </c>
      <c r="D941" s="75" t="s">
        <v>6917</v>
      </c>
      <c r="E941" s="75" t="s">
        <v>7078</v>
      </c>
      <c r="F941" s="75" t="s">
        <v>7079</v>
      </c>
      <c r="G941" s="75" t="s">
        <v>7080</v>
      </c>
      <c r="H941" s="75" t="s">
        <v>7081</v>
      </c>
      <c r="I941" s="75" t="s">
        <v>7082</v>
      </c>
      <c r="J941" s="77" t="s">
        <v>3654</v>
      </c>
      <c r="K941" s="77"/>
    </row>
    <row r="942" spans="1:11">
      <c r="A942" s="74" t="s">
        <v>1527</v>
      </c>
      <c r="B942" s="75" t="s">
        <v>803</v>
      </c>
      <c r="C942" s="75" t="s">
        <v>6942</v>
      </c>
      <c r="D942" s="75" t="s">
        <v>6917</v>
      </c>
      <c r="E942" s="75" t="s">
        <v>7083</v>
      </c>
      <c r="F942" s="75" t="s">
        <v>7022</v>
      </c>
      <c r="G942" s="75" t="s">
        <v>7084</v>
      </c>
      <c r="H942" s="75" t="s">
        <v>7085</v>
      </c>
      <c r="I942" s="75" t="s">
        <v>7086</v>
      </c>
      <c r="J942" s="77" t="s">
        <v>3660</v>
      </c>
      <c r="K942" s="77"/>
    </row>
    <row r="943" spans="1:11">
      <c r="A943" s="74" t="s">
        <v>1058</v>
      </c>
      <c r="B943" s="75" t="s">
        <v>803</v>
      </c>
      <c r="C943" s="75" t="s">
        <v>6942</v>
      </c>
      <c r="D943" s="75" t="s">
        <v>6917</v>
      </c>
      <c r="E943" s="75" t="s">
        <v>7087</v>
      </c>
      <c r="F943" s="75" t="s">
        <v>6965</v>
      </c>
      <c r="G943" s="75" t="s">
        <v>7088</v>
      </c>
      <c r="H943" s="75" t="s">
        <v>7089</v>
      </c>
      <c r="I943" s="75" t="s">
        <v>7090</v>
      </c>
      <c r="J943" s="77" t="s">
        <v>3666</v>
      </c>
      <c r="K943" s="77"/>
    </row>
    <row r="944" spans="1:11">
      <c r="A944" s="74" t="s">
        <v>1046</v>
      </c>
      <c r="B944" s="75" t="s">
        <v>803</v>
      </c>
      <c r="C944" s="75" t="s">
        <v>6942</v>
      </c>
      <c r="D944" s="75" t="s">
        <v>6917</v>
      </c>
      <c r="E944" s="75" t="s">
        <v>7091</v>
      </c>
      <c r="F944" s="75" t="s">
        <v>7092</v>
      </c>
      <c r="G944" s="75" t="s">
        <v>7093</v>
      </c>
      <c r="H944" s="75" t="s">
        <v>7094</v>
      </c>
      <c r="I944" s="75" t="s">
        <v>7095</v>
      </c>
      <c r="J944" s="77" t="s">
        <v>3673</v>
      </c>
      <c r="K944" s="77"/>
    </row>
    <row r="945" spans="1:11">
      <c r="A945" s="74" t="s">
        <v>1531</v>
      </c>
      <c r="B945" s="75" t="s">
        <v>803</v>
      </c>
      <c r="C945" s="75" t="s">
        <v>6942</v>
      </c>
      <c r="D945" s="75" t="s">
        <v>6917</v>
      </c>
      <c r="E945" s="75" t="s">
        <v>7096</v>
      </c>
      <c r="F945" s="75" t="s">
        <v>7097</v>
      </c>
      <c r="G945" s="75" t="s">
        <v>7098</v>
      </c>
      <c r="H945" s="75" t="s">
        <v>7099</v>
      </c>
      <c r="I945" s="75" t="s">
        <v>7100</v>
      </c>
      <c r="J945" s="77" t="s">
        <v>3679</v>
      </c>
      <c r="K945" s="77"/>
    </row>
    <row r="946" spans="1:11">
      <c r="A946" s="74" t="s">
        <v>852</v>
      </c>
      <c r="B946" s="75" t="s">
        <v>803</v>
      </c>
      <c r="C946" s="75" t="s">
        <v>6942</v>
      </c>
      <c r="D946" s="75" t="s">
        <v>6917</v>
      </c>
      <c r="E946" s="75" t="s">
        <v>7101</v>
      </c>
      <c r="F946" s="75" t="s">
        <v>7102</v>
      </c>
      <c r="G946" s="75" t="s">
        <v>7103</v>
      </c>
      <c r="H946" s="75" t="s">
        <v>7104</v>
      </c>
      <c r="I946" s="75" t="s">
        <v>7105</v>
      </c>
      <c r="J946" s="77" t="s">
        <v>3694</v>
      </c>
      <c r="K946" s="77"/>
    </row>
    <row r="947" spans="1:11">
      <c r="A947" s="74" t="s">
        <v>1097</v>
      </c>
      <c r="B947" s="75" t="s">
        <v>803</v>
      </c>
      <c r="C947" s="75" t="s">
        <v>6942</v>
      </c>
      <c r="D947" s="75" t="s">
        <v>6917</v>
      </c>
      <c r="E947" s="75" t="s">
        <v>7106</v>
      </c>
      <c r="F947" s="75" t="s">
        <v>7107</v>
      </c>
      <c r="G947" s="75" t="s">
        <v>7108</v>
      </c>
      <c r="H947" s="75" t="s">
        <v>7109</v>
      </c>
      <c r="I947" s="75" t="s">
        <v>7110</v>
      </c>
      <c r="J947" s="77" t="s">
        <v>3702</v>
      </c>
      <c r="K947" s="77"/>
    </row>
    <row r="948" spans="1:11">
      <c r="A948" s="74" t="s">
        <v>874</v>
      </c>
      <c r="B948" s="75" t="s">
        <v>803</v>
      </c>
      <c r="C948" s="75" t="s">
        <v>7111</v>
      </c>
      <c r="D948" s="75" t="s">
        <v>6917</v>
      </c>
      <c r="E948" s="75" t="s">
        <v>7112</v>
      </c>
      <c r="F948" s="75" t="s">
        <v>7113</v>
      </c>
      <c r="G948" s="75" t="s">
        <v>7114</v>
      </c>
      <c r="H948" s="75" t="s">
        <v>7115</v>
      </c>
      <c r="I948" s="75" t="s">
        <v>7116</v>
      </c>
      <c r="J948" s="77" t="s">
        <v>3710</v>
      </c>
      <c r="K948" s="77"/>
    </row>
    <row r="949" spans="1:11">
      <c r="A949" s="74" t="s">
        <v>1033</v>
      </c>
      <c r="B949" s="75" t="s">
        <v>803</v>
      </c>
      <c r="C949" s="75" t="s">
        <v>7117</v>
      </c>
      <c r="D949" s="75" t="s">
        <v>6917</v>
      </c>
      <c r="E949" s="75" t="s">
        <v>7118</v>
      </c>
      <c r="F949" s="75" t="s">
        <v>7119</v>
      </c>
      <c r="G949" s="75" t="s">
        <v>7120</v>
      </c>
      <c r="H949" s="75" t="s">
        <v>7121</v>
      </c>
      <c r="I949" s="75" t="s">
        <v>7122</v>
      </c>
      <c r="J949" s="77" t="s">
        <v>3723</v>
      </c>
      <c r="K949" s="77"/>
    </row>
    <row r="950" spans="1:11">
      <c r="A950" s="74" t="s">
        <v>983</v>
      </c>
      <c r="B950" s="75" t="s">
        <v>803</v>
      </c>
      <c r="C950" s="75" t="s">
        <v>7117</v>
      </c>
      <c r="D950" s="75" t="s">
        <v>6917</v>
      </c>
      <c r="E950" s="75" t="s">
        <v>7123</v>
      </c>
      <c r="F950" s="75" t="s">
        <v>7124</v>
      </c>
      <c r="G950" s="75" t="s">
        <v>7125</v>
      </c>
      <c r="H950" s="75" t="s">
        <v>7126</v>
      </c>
      <c r="I950" s="75" t="s">
        <v>7127</v>
      </c>
      <c r="J950" s="77" t="s">
        <v>3730</v>
      </c>
      <c r="K950" s="77"/>
    </row>
    <row r="951" spans="1:11">
      <c r="A951" s="74" t="s">
        <v>1510</v>
      </c>
      <c r="B951" s="75" t="s">
        <v>803</v>
      </c>
      <c r="C951" s="75" t="s">
        <v>7128</v>
      </c>
      <c r="D951" s="75" t="s">
        <v>6917</v>
      </c>
      <c r="E951" s="75" t="s">
        <v>7129</v>
      </c>
      <c r="F951" s="75" t="s">
        <v>7130</v>
      </c>
      <c r="G951" s="75" t="s">
        <v>7131</v>
      </c>
      <c r="H951" s="75" t="s">
        <v>7132</v>
      </c>
      <c r="I951" s="75" t="s">
        <v>7133</v>
      </c>
      <c r="J951" s="77" t="s">
        <v>3737</v>
      </c>
      <c r="K951" s="77"/>
    </row>
    <row r="952" spans="1:11">
      <c r="A952" s="74" t="s">
        <v>909</v>
      </c>
      <c r="B952" s="75" t="s">
        <v>803</v>
      </c>
      <c r="C952" s="75" t="s">
        <v>7134</v>
      </c>
      <c r="D952" s="75" t="s">
        <v>6917</v>
      </c>
      <c r="E952" s="75" t="s">
        <v>7135</v>
      </c>
      <c r="F952" s="75" t="s">
        <v>7136</v>
      </c>
      <c r="G952" s="75" t="s">
        <v>7137</v>
      </c>
      <c r="H952" s="75" t="s">
        <v>7138</v>
      </c>
      <c r="I952" s="75" t="s">
        <v>7139</v>
      </c>
      <c r="J952" s="77" t="s">
        <v>3743</v>
      </c>
      <c r="K952" s="77"/>
    </row>
    <row r="953" spans="1:11">
      <c r="A953" s="74" t="s">
        <v>917</v>
      </c>
      <c r="B953" s="75" t="s">
        <v>803</v>
      </c>
      <c r="C953" s="75" t="s">
        <v>7140</v>
      </c>
      <c r="D953" s="75" t="s">
        <v>6917</v>
      </c>
      <c r="E953" s="75" t="s">
        <v>7141</v>
      </c>
      <c r="F953" s="75" t="s">
        <v>7142</v>
      </c>
      <c r="G953" s="75" t="s">
        <v>7143</v>
      </c>
      <c r="H953" s="75" t="s">
        <v>7144</v>
      </c>
      <c r="I953" s="75" t="s">
        <v>7145</v>
      </c>
      <c r="J953" s="77" t="s">
        <v>3749</v>
      </c>
      <c r="K953" s="77"/>
    </row>
    <row r="954" spans="1:11">
      <c r="A954" s="74" t="s">
        <v>1103</v>
      </c>
      <c r="B954" s="75" t="s">
        <v>803</v>
      </c>
      <c r="C954" s="75" t="s">
        <v>7146</v>
      </c>
      <c r="D954" s="75" t="s">
        <v>6917</v>
      </c>
      <c r="E954" s="75" t="s">
        <v>7147</v>
      </c>
      <c r="F954" s="75" t="s">
        <v>7148</v>
      </c>
      <c r="G954" s="75" t="s">
        <v>7149</v>
      </c>
      <c r="H954" s="75" t="s">
        <v>7150</v>
      </c>
      <c r="I954" s="75" t="s">
        <v>7151</v>
      </c>
      <c r="J954" s="77" t="s">
        <v>3756</v>
      </c>
      <c r="K954" s="77"/>
    </row>
    <row r="955" spans="1:11">
      <c r="A955" s="74" t="s">
        <v>1021</v>
      </c>
      <c r="B955" s="75" t="s">
        <v>803</v>
      </c>
      <c r="C955" s="75" t="s">
        <v>5434</v>
      </c>
      <c r="D955" s="75" t="s">
        <v>6917</v>
      </c>
      <c r="E955" s="75" t="s">
        <v>7152</v>
      </c>
      <c r="F955" s="75" t="s">
        <v>7153</v>
      </c>
      <c r="G955" s="75" t="s">
        <v>7154</v>
      </c>
      <c r="H955" s="75" t="s">
        <v>7155</v>
      </c>
      <c r="I955" s="75" t="s">
        <v>7156</v>
      </c>
      <c r="J955" s="77" t="s">
        <v>3764</v>
      </c>
      <c r="K955" s="77"/>
    </row>
    <row r="956" spans="1:11">
      <c r="A956" s="74" t="s">
        <v>846</v>
      </c>
      <c r="B956" s="75" t="s">
        <v>803</v>
      </c>
      <c r="C956" s="75" t="s">
        <v>7157</v>
      </c>
      <c r="D956" s="75" t="s">
        <v>6917</v>
      </c>
      <c r="E956" s="75" t="s">
        <v>7158</v>
      </c>
      <c r="F956" s="75" t="s">
        <v>7159</v>
      </c>
      <c r="G956" s="75" t="s">
        <v>7160</v>
      </c>
      <c r="H956" s="75" t="s">
        <v>7161</v>
      </c>
      <c r="I956" s="75" t="s">
        <v>7162</v>
      </c>
      <c r="J956" s="77" t="s">
        <v>3772</v>
      </c>
      <c r="K956" s="77"/>
    </row>
    <row r="957" spans="1:11">
      <c r="A957" s="74" t="s">
        <v>808</v>
      </c>
      <c r="B957" s="75" t="s">
        <v>803</v>
      </c>
      <c r="C957" s="75" t="s">
        <v>7157</v>
      </c>
      <c r="D957" s="75" t="s">
        <v>6917</v>
      </c>
      <c r="E957" s="75" t="s">
        <v>7163</v>
      </c>
      <c r="F957" s="75" t="s">
        <v>7164</v>
      </c>
      <c r="G957" s="75" t="s">
        <v>7165</v>
      </c>
      <c r="H957" s="75" t="s">
        <v>7166</v>
      </c>
      <c r="I957" s="75" t="s">
        <v>7167</v>
      </c>
      <c r="J957" s="77" t="s">
        <v>3779</v>
      </c>
      <c r="K957" s="77"/>
    </row>
    <row r="958" spans="1:11">
      <c r="A958" s="74" t="s">
        <v>1020</v>
      </c>
      <c r="B958" s="75" t="s">
        <v>803</v>
      </c>
      <c r="C958" s="75" t="s">
        <v>7157</v>
      </c>
      <c r="D958" s="75" t="s">
        <v>6917</v>
      </c>
      <c r="E958" s="75" t="s">
        <v>7168</v>
      </c>
      <c r="F958" s="75" t="s">
        <v>7169</v>
      </c>
      <c r="G958" s="75" t="s">
        <v>7170</v>
      </c>
      <c r="H958" s="75" t="s">
        <v>7171</v>
      </c>
      <c r="I958" s="75" t="s">
        <v>7172</v>
      </c>
      <c r="J958" s="77" t="s">
        <v>3787</v>
      </c>
      <c r="K958" s="77"/>
    </row>
    <row r="959" spans="1:11">
      <c r="A959" s="74" t="s">
        <v>977</v>
      </c>
      <c r="B959" s="75" t="s">
        <v>803</v>
      </c>
      <c r="C959" s="75" t="s">
        <v>7157</v>
      </c>
      <c r="D959" s="75" t="s">
        <v>6917</v>
      </c>
      <c r="E959" s="75" t="s">
        <v>7173</v>
      </c>
      <c r="F959" s="75" t="s">
        <v>7174</v>
      </c>
      <c r="G959" s="75" t="s">
        <v>7175</v>
      </c>
      <c r="H959" s="75" t="s">
        <v>7176</v>
      </c>
      <c r="I959" s="75" t="s">
        <v>7177</v>
      </c>
      <c r="J959" s="77" t="s">
        <v>3793</v>
      </c>
      <c r="K959" s="77"/>
    </row>
    <row r="960" spans="1:11">
      <c r="A960" s="74" t="s">
        <v>1500</v>
      </c>
      <c r="B960" s="75" t="s">
        <v>803</v>
      </c>
      <c r="C960" s="75" t="s">
        <v>7157</v>
      </c>
      <c r="D960" s="75" t="s">
        <v>6917</v>
      </c>
      <c r="E960" s="75" t="s">
        <v>7178</v>
      </c>
      <c r="F960" s="75" t="s">
        <v>7169</v>
      </c>
      <c r="G960" s="75" t="s">
        <v>7179</v>
      </c>
      <c r="H960" s="75" t="s">
        <v>7180</v>
      </c>
      <c r="I960" s="75" t="s">
        <v>7181</v>
      </c>
      <c r="J960" s="77" t="s">
        <v>3800</v>
      </c>
      <c r="K960" s="77"/>
    </row>
    <row r="961" spans="1:11">
      <c r="A961" s="74" t="s">
        <v>962</v>
      </c>
      <c r="B961" s="75" t="s">
        <v>803</v>
      </c>
      <c r="C961" s="75" t="s">
        <v>7157</v>
      </c>
      <c r="D961" s="75" t="s">
        <v>6917</v>
      </c>
      <c r="E961" s="75" t="s">
        <v>7182</v>
      </c>
      <c r="F961" s="75" t="s">
        <v>7174</v>
      </c>
      <c r="G961" s="75" t="s">
        <v>7183</v>
      </c>
      <c r="H961" s="75" t="s">
        <v>7184</v>
      </c>
      <c r="I961" s="75" t="s">
        <v>7185</v>
      </c>
      <c r="J961" s="77" t="s">
        <v>3808</v>
      </c>
      <c r="K961" s="77"/>
    </row>
    <row r="962" spans="1:11">
      <c r="A962" s="74" t="s">
        <v>950</v>
      </c>
      <c r="B962" s="75" t="s">
        <v>803</v>
      </c>
      <c r="C962" s="75" t="s">
        <v>7157</v>
      </c>
      <c r="D962" s="75" t="s">
        <v>6917</v>
      </c>
      <c r="E962" s="75" t="s">
        <v>7186</v>
      </c>
      <c r="F962" s="75" t="s">
        <v>7187</v>
      </c>
      <c r="G962" s="75" t="s">
        <v>7188</v>
      </c>
      <c r="H962" s="75" t="s">
        <v>7189</v>
      </c>
      <c r="I962" s="75" t="s">
        <v>7190</v>
      </c>
      <c r="J962" s="77" t="s">
        <v>3816</v>
      </c>
      <c r="K962" s="77"/>
    </row>
    <row r="963" spans="1:11">
      <c r="A963" s="74" t="s">
        <v>952</v>
      </c>
      <c r="B963" s="75" t="s">
        <v>803</v>
      </c>
      <c r="C963" s="75" t="s">
        <v>7157</v>
      </c>
      <c r="D963" s="75" t="s">
        <v>6917</v>
      </c>
      <c r="E963" s="75" t="s">
        <v>7191</v>
      </c>
      <c r="F963" s="75" t="s">
        <v>7187</v>
      </c>
      <c r="G963" s="75" t="s">
        <v>7192</v>
      </c>
      <c r="H963" s="75" t="s">
        <v>7193</v>
      </c>
      <c r="I963" s="75" t="s">
        <v>7194</v>
      </c>
      <c r="J963" s="77" t="s">
        <v>3824</v>
      </c>
      <c r="K963" s="77"/>
    </row>
    <row r="964" spans="1:11">
      <c r="A964" s="74" t="s">
        <v>1084</v>
      </c>
      <c r="B964" s="75" t="s">
        <v>803</v>
      </c>
      <c r="C964" s="75" t="s">
        <v>7157</v>
      </c>
      <c r="D964" s="75" t="s">
        <v>6917</v>
      </c>
      <c r="E964" s="75" t="s">
        <v>7195</v>
      </c>
      <c r="F964" s="75" t="s">
        <v>7164</v>
      </c>
      <c r="G964" s="75" t="s">
        <v>7196</v>
      </c>
      <c r="H964" s="75" t="s">
        <v>7197</v>
      </c>
      <c r="I964" s="75" t="s">
        <v>7198</v>
      </c>
      <c r="J964" s="77" t="s">
        <v>3832</v>
      </c>
      <c r="K964" s="77"/>
    </row>
    <row r="965" spans="1:11">
      <c r="A965" s="74" t="s">
        <v>1072</v>
      </c>
      <c r="B965" s="75" t="s">
        <v>803</v>
      </c>
      <c r="C965" s="75" t="s">
        <v>7157</v>
      </c>
      <c r="D965" s="75" t="s">
        <v>6917</v>
      </c>
      <c r="E965" s="75" t="s">
        <v>7199</v>
      </c>
      <c r="F965" s="75" t="s">
        <v>7169</v>
      </c>
      <c r="G965" s="75" t="s">
        <v>7200</v>
      </c>
      <c r="H965" s="75" t="s">
        <v>7201</v>
      </c>
      <c r="I965" s="75" t="s">
        <v>7202</v>
      </c>
      <c r="J965" s="77" t="s">
        <v>3840</v>
      </c>
      <c r="K965" s="77"/>
    </row>
    <row r="966" spans="1:11">
      <c r="A966" s="74" t="s">
        <v>907</v>
      </c>
      <c r="B966" s="75" t="s">
        <v>803</v>
      </c>
      <c r="C966" s="75" t="s">
        <v>7157</v>
      </c>
      <c r="D966" s="75" t="s">
        <v>6917</v>
      </c>
      <c r="E966" s="75" t="s">
        <v>7203</v>
      </c>
      <c r="F966" s="75" t="s">
        <v>7204</v>
      </c>
      <c r="G966" s="75" t="s">
        <v>7205</v>
      </c>
      <c r="H966" s="75" t="s">
        <v>7206</v>
      </c>
      <c r="I966" s="75" t="s">
        <v>7207</v>
      </c>
      <c r="J966" s="77" t="s">
        <v>3848</v>
      </c>
      <c r="K966" s="77"/>
    </row>
    <row r="967" spans="1:11">
      <c r="A967" s="74" t="s">
        <v>1086</v>
      </c>
      <c r="B967" s="75" t="s">
        <v>803</v>
      </c>
      <c r="C967" s="75" t="s">
        <v>7208</v>
      </c>
      <c r="D967" s="75" t="s">
        <v>6917</v>
      </c>
      <c r="E967" s="75" t="s">
        <v>7209</v>
      </c>
      <c r="F967" s="75" t="s">
        <v>7210</v>
      </c>
      <c r="G967" s="75" t="s">
        <v>7211</v>
      </c>
      <c r="H967" s="75" t="s">
        <v>7212</v>
      </c>
      <c r="I967" s="75" t="s">
        <v>7213</v>
      </c>
      <c r="J967" s="77" t="s">
        <v>3856</v>
      </c>
      <c r="K967" s="77"/>
    </row>
    <row r="968" spans="1:11">
      <c r="A968" s="74" t="s">
        <v>1066</v>
      </c>
      <c r="B968" s="75" t="s">
        <v>803</v>
      </c>
      <c r="C968" s="75" t="s">
        <v>7208</v>
      </c>
      <c r="D968" s="75" t="s">
        <v>6917</v>
      </c>
      <c r="E968" s="75" t="s">
        <v>7214</v>
      </c>
      <c r="F968" s="75" t="s">
        <v>7215</v>
      </c>
      <c r="G968" s="75" t="s">
        <v>7216</v>
      </c>
      <c r="H968" s="75" t="s">
        <v>7217</v>
      </c>
      <c r="I968" s="75" t="s">
        <v>7218</v>
      </c>
      <c r="J968" s="77" t="s">
        <v>3863</v>
      </c>
      <c r="K968" s="77"/>
    </row>
    <row r="969" spans="1:11">
      <c r="A969" s="74" t="s">
        <v>926</v>
      </c>
      <c r="B969" s="75" t="s">
        <v>803</v>
      </c>
      <c r="C969" s="75" t="s">
        <v>7219</v>
      </c>
      <c r="D969" s="75" t="s">
        <v>6917</v>
      </c>
      <c r="E969" s="75" t="s">
        <v>7220</v>
      </c>
      <c r="F969" s="75" t="s">
        <v>7221</v>
      </c>
      <c r="G969" s="75" t="s">
        <v>7222</v>
      </c>
      <c r="H969" s="75" t="s">
        <v>7223</v>
      </c>
      <c r="I969" s="75" t="s">
        <v>7224</v>
      </c>
      <c r="J969" s="77" t="s">
        <v>3869</v>
      </c>
      <c r="K969" s="77"/>
    </row>
    <row r="970" spans="1:11">
      <c r="A970" s="74" t="s">
        <v>823</v>
      </c>
      <c r="B970" s="75" t="s">
        <v>803</v>
      </c>
      <c r="C970" s="75" t="s">
        <v>7219</v>
      </c>
      <c r="D970" s="75" t="s">
        <v>6917</v>
      </c>
      <c r="E970" s="75" t="s">
        <v>7225</v>
      </c>
      <c r="F970" s="75" t="s">
        <v>7221</v>
      </c>
      <c r="G970" s="75" t="s">
        <v>7226</v>
      </c>
      <c r="H970" s="75" t="s">
        <v>7227</v>
      </c>
      <c r="I970" s="75" t="s">
        <v>7228</v>
      </c>
      <c r="J970" s="77" t="s">
        <v>3878</v>
      </c>
      <c r="K970" s="77"/>
    </row>
    <row r="971" spans="1:11">
      <c r="A971" s="74" t="s">
        <v>863</v>
      </c>
      <c r="B971" s="75" t="s">
        <v>803</v>
      </c>
      <c r="C971" s="75" t="s">
        <v>7219</v>
      </c>
      <c r="D971" s="75" t="s">
        <v>6917</v>
      </c>
      <c r="E971" s="75" t="s">
        <v>7229</v>
      </c>
      <c r="F971" s="75" t="s">
        <v>7230</v>
      </c>
      <c r="G971" s="75" t="s">
        <v>7231</v>
      </c>
      <c r="H971" s="75" t="s">
        <v>7232</v>
      </c>
      <c r="I971" s="75" t="s">
        <v>7233</v>
      </c>
      <c r="J971" s="77" t="s">
        <v>3887</v>
      </c>
      <c r="K971" s="77"/>
    </row>
    <row r="972" spans="1:11">
      <c r="A972" s="74" t="s">
        <v>939</v>
      </c>
      <c r="B972" s="75" t="s">
        <v>803</v>
      </c>
      <c r="C972" s="75" t="s">
        <v>7234</v>
      </c>
      <c r="D972" s="75" t="s">
        <v>6917</v>
      </c>
      <c r="E972" s="75" t="s">
        <v>7235</v>
      </c>
      <c r="F972" s="75" t="s">
        <v>7236</v>
      </c>
      <c r="G972" s="75" t="s">
        <v>7237</v>
      </c>
      <c r="H972" s="75" t="s">
        <v>7238</v>
      </c>
      <c r="I972" s="75" t="s">
        <v>7239</v>
      </c>
      <c r="J972" s="77" t="s">
        <v>3895</v>
      </c>
      <c r="K972" s="77"/>
    </row>
    <row r="973" spans="1:11">
      <c r="A973" s="74" t="s">
        <v>975</v>
      </c>
      <c r="B973" s="75" t="s">
        <v>803</v>
      </c>
      <c r="C973" s="75" t="s">
        <v>7240</v>
      </c>
      <c r="D973" s="75" t="s">
        <v>7241</v>
      </c>
      <c r="E973" s="75" t="s">
        <v>7242</v>
      </c>
      <c r="F973" s="75" t="s">
        <v>7243</v>
      </c>
      <c r="G973" s="75" t="s">
        <v>7244</v>
      </c>
      <c r="H973" s="75" t="s">
        <v>7245</v>
      </c>
      <c r="I973" s="75" t="s">
        <v>7246</v>
      </c>
      <c r="J973" s="77" t="s">
        <v>4008</v>
      </c>
      <c r="K973" s="77"/>
    </row>
    <row r="974" spans="1:11">
      <c r="A974" s="74" t="s">
        <v>1099</v>
      </c>
      <c r="B974" s="75" t="s">
        <v>803</v>
      </c>
      <c r="C974" s="75" t="s">
        <v>7240</v>
      </c>
      <c r="D974" s="75" t="s">
        <v>7241</v>
      </c>
      <c r="E974" s="75" t="s">
        <v>7247</v>
      </c>
      <c r="F974" s="75" t="s">
        <v>7248</v>
      </c>
      <c r="G974" s="75" t="s">
        <v>7249</v>
      </c>
      <c r="H974" s="75" t="s">
        <v>7250</v>
      </c>
      <c r="I974" s="75" t="s">
        <v>7251</v>
      </c>
      <c r="J974" s="77" t="s">
        <v>4014</v>
      </c>
      <c r="K974" s="77"/>
    </row>
    <row r="975" spans="1:11">
      <c r="A975" s="74" t="s">
        <v>1064</v>
      </c>
      <c r="B975" s="75" t="s">
        <v>803</v>
      </c>
      <c r="C975" s="75" t="s">
        <v>7240</v>
      </c>
      <c r="D975" s="75" t="s">
        <v>7241</v>
      </c>
      <c r="E975" s="75" t="s">
        <v>7252</v>
      </c>
      <c r="F975" s="75" t="s">
        <v>7253</v>
      </c>
      <c r="G975" s="75" t="s">
        <v>7254</v>
      </c>
      <c r="H975" s="75" t="s">
        <v>7255</v>
      </c>
      <c r="I975" s="75" t="s">
        <v>7256</v>
      </c>
      <c r="J975" s="77" t="s">
        <v>4020</v>
      </c>
      <c r="K975" s="77"/>
    </row>
    <row r="976" spans="1:11">
      <c r="A976" s="74" t="s">
        <v>1075</v>
      </c>
      <c r="B976" s="75" t="s">
        <v>803</v>
      </c>
      <c r="C976" s="75" t="s">
        <v>7240</v>
      </c>
      <c r="D976" s="75" t="s">
        <v>7241</v>
      </c>
      <c r="E976" s="75" t="s">
        <v>7257</v>
      </c>
      <c r="F976" s="75" t="s">
        <v>7258</v>
      </c>
      <c r="G976" s="75" t="s">
        <v>7259</v>
      </c>
      <c r="H976" s="75" t="s">
        <v>7260</v>
      </c>
      <c r="I976" s="75" t="s">
        <v>7261</v>
      </c>
      <c r="J976" s="77" t="s">
        <v>4025</v>
      </c>
      <c r="K976" s="77"/>
    </row>
    <row r="977" spans="1:11">
      <c r="A977" s="74" t="s">
        <v>886</v>
      </c>
      <c r="B977" s="75" t="s">
        <v>803</v>
      </c>
      <c r="C977" s="75" t="s">
        <v>7240</v>
      </c>
      <c r="D977" s="75" t="s">
        <v>7241</v>
      </c>
      <c r="E977" s="75" t="s">
        <v>7262</v>
      </c>
      <c r="F977" s="75" t="s">
        <v>7263</v>
      </c>
      <c r="G977" s="75" t="s">
        <v>7264</v>
      </c>
      <c r="H977" s="75" t="s">
        <v>7265</v>
      </c>
      <c r="I977" s="75" t="s">
        <v>7266</v>
      </c>
      <c r="J977" s="77" t="s">
        <v>4032</v>
      </c>
      <c r="K977" s="77"/>
    </row>
    <row r="978" spans="1:11">
      <c r="A978" s="74" t="s">
        <v>1002</v>
      </c>
      <c r="B978" s="75" t="s">
        <v>803</v>
      </c>
      <c r="C978" s="75" t="s">
        <v>7240</v>
      </c>
      <c r="D978" s="75" t="s">
        <v>7241</v>
      </c>
      <c r="E978" s="75" t="s">
        <v>7267</v>
      </c>
      <c r="F978" s="75" t="s">
        <v>7253</v>
      </c>
      <c r="G978" s="75" t="s">
        <v>7268</v>
      </c>
      <c r="H978" s="75" t="s">
        <v>7269</v>
      </c>
      <c r="I978" s="75"/>
      <c r="J978" s="77" t="s">
        <v>7270</v>
      </c>
      <c r="K978" s="77"/>
    </row>
    <row r="979" spans="1:11">
      <c r="A979" s="74" t="s">
        <v>1035</v>
      </c>
      <c r="B979" s="75" t="s">
        <v>803</v>
      </c>
      <c r="C979" s="75" t="s">
        <v>7240</v>
      </c>
      <c r="D979" s="75" t="s">
        <v>7241</v>
      </c>
      <c r="E979" s="75" t="s">
        <v>7271</v>
      </c>
      <c r="F979" s="75" t="s">
        <v>7248</v>
      </c>
      <c r="G979" s="75" t="s">
        <v>7272</v>
      </c>
      <c r="H979" s="75" t="s">
        <v>7273</v>
      </c>
      <c r="I979" s="75" t="s">
        <v>7274</v>
      </c>
      <c r="J979" s="77" t="s">
        <v>4038</v>
      </c>
      <c r="K979" s="77"/>
    </row>
    <row r="980" spans="1:11">
      <c r="A980" s="74" t="s">
        <v>908</v>
      </c>
      <c r="B980" s="75" t="s">
        <v>803</v>
      </c>
      <c r="C980" s="75" t="s">
        <v>7240</v>
      </c>
      <c r="D980" s="75" t="s">
        <v>7241</v>
      </c>
      <c r="E980" s="75" t="s">
        <v>7275</v>
      </c>
      <c r="F980" s="75" t="s">
        <v>7276</v>
      </c>
      <c r="G980" s="75" t="s">
        <v>7277</v>
      </c>
      <c r="H980" s="75" t="s">
        <v>7278</v>
      </c>
      <c r="I980" s="75" t="s">
        <v>7279</v>
      </c>
      <c r="J980" s="77" t="s">
        <v>4045</v>
      </c>
      <c r="K980" s="77"/>
    </row>
    <row r="981" spans="1:11">
      <c r="A981" s="74" t="s">
        <v>1116</v>
      </c>
      <c r="B981" s="75" t="s">
        <v>803</v>
      </c>
      <c r="C981" s="75" t="s">
        <v>7240</v>
      </c>
      <c r="D981" s="75" t="s">
        <v>7241</v>
      </c>
      <c r="E981" s="75" t="s">
        <v>7280</v>
      </c>
      <c r="F981" s="75" t="s">
        <v>7248</v>
      </c>
      <c r="G981" s="75" t="s">
        <v>7281</v>
      </c>
      <c r="H981" s="75" t="s">
        <v>7282</v>
      </c>
      <c r="I981" s="75" t="s">
        <v>7283</v>
      </c>
      <c r="J981" s="77" t="s">
        <v>4051</v>
      </c>
      <c r="K981" s="77"/>
    </row>
    <row r="982" spans="1:11">
      <c r="A982" s="74" t="s">
        <v>845</v>
      </c>
      <c r="B982" s="75" t="s">
        <v>803</v>
      </c>
      <c r="C982" s="75" t="s">
        <v>7240</v>
      </c>
      <c r="D982" s="75" t="s">
        <v>7241</v>
      </c>
      <c r="E982" s="75" t="s">
        <v>7284</v>
      </c>
      <c r="F982" s="75" t="s">
        <v>7285</v>
      </c>
      <c r="G982" s="75" t="s">
        <v>7286</v>
      </c>
      <c r="H982" s="75" t="s">
        <v>7287</v>
      </c>
      <c r="I982" s="75" t="s">
        <v>7288</v>
      </c>
      <c r="J982" s="77" t="s">
        <v>4057</v>
      </c>
      <c r="K982" s="77"/>
    </row>
    <row r="983" spans="1:11">
      <c r="A983" s="74" t="s">
        <v>1125</v>
      </c>
      <c r="B983" s="75" t="s">
        <v>803</v>
      </c>
      <c r="C983" s="75" t="s">
        <v>7240</v>
      </c>
      <c r="D983" s="75" t="s">
        <v>7241</v>
      </c>
      <c r="E983" s="75" t="s">
        <v>7289</v>
      </c>
      <c r="F983" s="75" t="s">
        <v>7290</v>
      </c>
      <c r="G983" s="75" t="s">
        <v>7291</v>
      </c>
      <c r="H983" s="75" t="s">
        <v>7292</v>
      </c>
      <c r="I983" s="75" t="s">
        <v>7293</v>
      </c>
      <c r="J983" s="77" t="s">
        <v>4063</v>
      </c>
      <c r="K983" s="77"/>
    </row>
    <row r="984" spans="1:11">
      <c r="A984" s="74" t="s">
        <v>1112</v>
      </c>
      <c r="B984" s="75" t="s">
        <v>803</v>
      </c>
      <c r="C984" s="75" t="s">
        <v>7240</v>
      </c>
      <c r="D984" s="75" t="s">
        <v>7241</v>
      </c>
      <c r="E984" s="75" t="s">
        <v>7294</v>
      </c>
      <c r="F984" s="75" t="s">
        <v>7263</v>
      </c>
      <c r="G984" s="75" t="s">
        <v>7295</v>
      </c>
      <c r="H984" s="75" t="s">
        <v>7296</v>
      </c>
      <c r="I984" s="75"/>
      <c r="J984" s="77" t="s">
        <v>7297</v>
      </c>
      <c r="K984" s="77"/>
    </row>
    <row r="985" spans="1:11">
      <c r="A985" s="74" t="s">
        <v>1493</v>
      </c>
      <c r="B985" s="75" t="s">
        <v>803</v>
      </c>
      <c r="C985" s="75" t="s">
        <v>7240</v>
      </c>
      <c r="D985" s="75" t="s">
        <v>7241</v>
      </c>
      <c r="E985" s="75" t="s">
        <v>7298</v>
      </c>
      <c r="F985" s="75" t="s">
        <v>7248</v>
      </c>
      <c r="G985" s="75" t="s">
        <v>7299</v>
      </c>
      <c r="H985" s="75" t="s">
        <v>7300</v>
      </c>
      <c r="I985" s="75" t="s">
        <v>7301</v>
      </c>
      <c r="J985" s="77" t="s">
        <v>4069</v>
      </c>
      <c r="K985" s="77"/>
    </row>
    <row r="986" spans="1:11">
      <c r="A986" s="74" t="s">
        <v>833</v>
      </c>
      <c r="B986" s="75" t="s">
        <v>803</v>
      </c>
      <c r="C986" s="75" t="s">
        <v>7240</v>
      </c>
      <c r="D986" s="75" t="s">
        <v>7241</v>
      </c>
      <c r="E986" s="75" t="s">
        <v>7302</v>
      </c>
      <c r="F986" s="75" t="s">
        <v>7303</v>
      </c>
      <c r="G986" s="75" t="s">
        <v>7304</v>
      </c>
      <c r="H986" s="75" t="s">
        <v>7305</v>
      </c>
      <c r="I986" s="75" t="s">
        <v>7306</v>
      </c>
      <c r="J986" s="77" t="s">
        <v>4075</v>
      </c>
      <c r="K986" s="77"/>
    </row>
    <row r="987" spans="1:11">
      <c r="A987" s="74" t="s">
        <v>1121</v>
      </c>
      <c r="B987" s="75" t="s">
        <v>803</v>
      </c>
      <c r="C987" s="75" t="s">
        <v>7240</v>
      </c>
      <c r="D987" s="75" t="s">
        <v>7241</v>
      </c>
      <c r="E987" s="75" t="s">
        <v>7307</v>
      </c>
      <c r="F987" s="75" t="s">
        <v>7253</v>
      </c>
      <c r="G987" s="75" t="s">
        <v>7308</v>
      </c>
      <c r="H987" s="75" t="s">
        <v>7309</v>
      </c>
      <c r="I987" s="75" t="s">
        <v>7310</v>
      </c>
      <c r="J987" s="77" t="s">
        <v>4081</v>
      </c>
      <c r="K987" s="77"/>
    </row>
    <row r="988" spans="1:11">
      <c r="A988" s="74" t="s">
        <v>924</v>
      </c>
      <c r="B988" s="75" t="s">
        <v>803</v>
      </c>
      <c r="C988" s="75" t="s">
        <v>7240</v>
      </c>
      <c r="D988" s="75" t="s">
        <v>7241</v>
      </c>
      <c r="E988" s="75" t="s">
        <v>7311</v>
      </c>
      <c r="F988" s="75" t="s">
        <v>7263</v>
      </c>
      <c r="G988" s="75" t="s">
        <v>7312</v>
      </c>
      <c r="H988" s="75" t="s">
        <v>7313</v>
      </c>
      <c r="I988" s="75"/>
      <c r="J988" s="77" t="s">
        <v>7314</v>
      </c>
      <c r="K988" s="77"/>
    </row>
    <row r="989" spans="1:11">
      <c r="A989" s="74" t="s">
        <v>930</v>
      </c>
      <c r="B989" s="75" t="s">
        <v>803</v>
      </c>
      <c r="C989" s="75" t="s">
        <v>7240</v>
      </c>
      <c r="D989" s="75" t="s">
        <v>7241</v>
      </c>
      <c r="E989" s="75" t="s">
        <v>7315</v>
      </c>
      <c r="F989" s="75" t="s">
        <v>7248</v>
      </c>
      <c r="G989" s="75" t="s">
        <v>7316</v>
      </c>
      <c r="H989" s="75" t="s">
        <v>7317</v>
      </c>
      <c r="I989" s="75" t="s">
        <v>7318</v>
      </c>
      <c r="J989" s="77" t="s">
        <v>4087</v>
      </c>
      <c r="K989" s="77"/>
    </row>
    <row r="990" spans="1:11">
      <c r="A990" s="74" t="s">
        <v>997</v>
      </c>
      <c r="B990" s="75" t="s">
        <v>803</v>
      </c>
      <c r="C990" s="75" t="s">
        <v>7240</v>
      </c>
      <c r="D990" s="75" t="s">
        <v>7241</v>
      </c>
      <c r="E990" s="75" t="s">
        <v>7319</v>
      </c>
      <c r="F990" s="75" t="s">
        <v>7320</v>
      </c>
      <c r="G990" s="75" t="s">
        <v>7321</v>
      </c>
      <c r="H990" s="75" t="s">
        <v>7322</v>
      </c>
      <c r="I990" s="75" t="s">
        <v>7323</v>
      </c>
      <c r="J990" s="77" t="s">
        <v>4094</v>
      </c>
      <c r="K990" s="77"/>
    </row>
    <row r="991" spans="1:11">
      <c r="A991" s="74" t="s">
        <v>936</v>
      </c>
      <c r="B991" s="75" t="s">
        <v>803</v>
      </c>
      <c r="C991" s="75" t="s">
        <v>7240</v>
      </c>
      <c r="D991" s="75" t="s">
        <v>7241</v>
      </c>
      <c r="E991" s="75" t="s">
        <v>7324</v>
      </c>
      <c r="F991" s="75" t="s">
        <v>7258</v>
      </c>
      <c r="G991" s="75" t="s">
        <v>7325</v>
      </c>
      <c r="H991" s="75" t="s">
        <v>7326</v>
      </c>
      <c r="I991" s="75"/>
      <c r="J991" s="77" t="s">
        <v>4100</v>
      </c>
      <c r="K991" s="77"/>
    </row>
    <row r="992" spans="1:11">
      <c r="A992" s="74" t="s">
        <v>999</v>
      </c>
      <c r="B992" s="75" t="s">
        <v>803</v>
      </c>
      <c r="C992" s="75" t="s">
        <v>7240</v>
      </c>
      <c r="D992" s="75" t="s">
        <v>7241</v>
      </c>
      <c r="E992" s="75" t="s">
        <v>7327</v>
      </c>
      <c r="F992" s="75" t="s">
        <v>7248</v>
      </c>
      <c r="G992" s="75" t="s">
        <v>7328</v>
      </c>
      <c r="H992" s="75" t="s">
        <v>7329</v>
      </c>
      <c r="I992" s="75" t="s">
        <v>7330</v>
      </c>
      <c r="J992" s="77" t="s">
        <v>4106</v>
      </c>
      <c r="K992" s="77"/>
    </row>
    <row r="993" spans="1:11">
      <c r="A993" s="74" t="s">
        <v>1043</v>
      </c>
      <c r="B993" s="75" t="s">
        <v>803</v>
      </c>
      <c r="C993" s="75" t="s">
        <v>7240</v>
      </c>
      <c r="D993" s="75" t="s">
        <v>7241</v>
      </c>
      <c r="E993" s="75" t="s">
        <v>7331</v>
      </c>
      <c r="F993" s="75" t="s">
        <v>7263</v>
      </c>
      <c r="G993" s="75" t="s">
        <v>7332</v>
      </c>
      <c r="H993" s="75" t="s">
        <v>7333</v>
      </c>
      <c r="I993" s="75" t="s">
        <v>7334</v>
      </c>
      <c r="J993" s="77" t="s">
        <v>4112</v>
      </c>
      <c r="K993" s="77"/>
    </row>
    <row r="994" spans="1:11">
      <c r="A994" s="74" t="s">
        <v>988</v>
      </c>
      <c r="B994" s="75" t="s">
        <v>803</v>
      </c>
      <c r="C994" s="75" t="s">
        <v>7240</v>
      </c>
      <c r="D994" s="75" t="s">
        <v>7241</v>
      </c>
      <c r="E994" s="75" t="s">
        <v>7335</v>
      </c>
      <c r="F994" s="75" t="s">
        <v>7248</v>
      </c>
      <c r="G994" s="75" t="s">
        <v>7336</v>
      </c>
      <c r="H994" s="75" t="s">
        <v>7337</v>
      </c>
      <c r="I994" s="75" t="s">
        <v>7338</v>
      </c>
      <c r="J994" s="77" t="s">
        <v>4126</v>
      </c>
      <c r="K994" s="77"/>
    </row>
    <row r="995" spans="1:11">
      <c r="A995" s="74" t="s">
        <v>1105</v>
      </c>
      <c r="B995" s="75" t="s">
        <v>803</v>
      </c>
      <c r="C995" s="75" t="s">
        <v>7240</v>
      </c>
      <c r="D995" s="75" t="s">
        <v>7241</v>
      </c>
      <c r="E995" s="75" t="s">
        <v>7339</v>
      </c>
      <c r="F995" s="75" t="s">
        <v>7253</v>
      </c>
      <c r="G995" s="75" t="s">
        <v>7340</v>
      </c>
      <c r="H995" s="75" t="s">
        <v>7341</v>
      </c>
      <c r="I995" s="75" t="s">
        <v>7342</v>
      </c>
      <c r="J995" s="77" t="s">
        <v>4133</v>
      </c>
      <c r="K995" s="77"/>
    </row>
    <row r="996" spans="1:11">
      <c r="A996" s="74" t="s">
        <v>967</v>
      </c>
      <c r="B996" s="75" t="s">
        <v>803</v>
      </c>
      <c r="C996" s="75" t="s">
        <v>7240</v>
      </c>
      <c r="D996" s="75" t="s">
        <v>7241</v>
      </c>
      <c r="E996" s="75" t="s">
        <v>7343</v>
      </c>
      <c r="F996" s="75" t="s">
        <v>7344</v>
      </c>
      <c r="G996" s="75" t="s">
        <v>7345</v>
      </c>
      <c r="H996" s="75" t="s">
        <v>7346</v>
      </c>
      <c r="I996" s="75" t="s">
        <v>7347</v>
      </c>
      <c r="J996" s="77" t="s">
        <v>4139</v>
      </c>
      <c r="K996" s="77"/>
    </row>
    <row r="997" spans="1:11">
      <c r="A997" s="74" t="s">
        <v>1122</v>
      </c>
      <c r="B997" s="75" t="s">
        <v>803</v>
      </c>
      <c r="C997" s="75" t="s">
        <v>7240</v>
      </c>
      <c r="D997" s="75" t="s">
        <v>7241</v>
      </c>
      <c r="E997" s="75" t="s">
        <v>7348</v>
      </c>
      <c r="F997" s="75" t="s">
        <v>7258</v>
      </c>
      <c r="G997" s="75" t="s">
        <v>7349</v>
      </c>
      <c r="H997" s="75" t="s">
        <v>7350</v>
      </c>
      <c r="I997" s="75" t="s">
        <v>7351</v>
      </c>
      <c r="J997" s="77" t="s">
        <v>4146</v>
      </c>
      <c r="K997" s="77"/>
    </row>
    <row r="998" spans="1:11">
      <c r="A998" s="74" t="s">
        <v>1003</v>
      </c>
      <c r="B998" s="75" t="s">
        <v>803</v>
      </c>
      <c r="C998" s="75" t="s">
        <v>7240</v>
      </c>
      <c r="D998" s="75" t="s">
        <v>7241</v>
      </c>
      <c r="E998" s="75" t="s">
        <v>7352</v>
      </c>
      <c r="F998" s="75" t="s">
        <v>7248</v>
      </c>
      <c r="G998" s="75" t="s">
        <v>7353</v>
      </c>
      <c r="H998" s="75" t="s">
        <v>7354</v>
      </c>
      <c r="I998" s="75" t="s">
        <v>7355</v>
      </c>
      <c r="J998" s="77" t="s">
        <v>4153</v>
      </c>
      <c r="K998" s="77"/>
    </row>
    <row r="999" spans="1:11">
      <c r="A999" s="74" t="s">
        <v>851</v>
      </c>
      <c r="B999" s="75" t="s">
        <v>803</v>
      </c>
      <c r="C999" s="75" t="s">
        <v>7240</v>
      </c>
      <c r="D999" s="75" t="s">
        <v>7241</v>
      </c>
      <c r="E999" s="75" t="s">
        <v>7356</v>
      </c>
      <c r="F999" s="75" t="s">
        <v>7253</v>
      </c>
      <c r="G999" s="75" t="s">
        <v>7357</v>
      </c>
      <c r="H999" s="75" t="s">
        <v>7358</v>
      </c>
      <c r="I999" s="75" t="s">
        <v>7359</v>
      </c>
      <c r="J999" s="77" t="s">
        <v>4159</v>
      </c>
      <c r="K999" s="77"/>
    </row>
    <row r="1000" spans="1:11">
      <c r="A1000" s="74" t="s">
        <v>1094</v>
      </c>
      <c r="B1000" s="75" t="s">
        <v>803</v>
      </c>
      <c r="C1000" s="75" t="s">
        <v>7240</v>
      </c>
      <c r="D1000" s="75" t="s">
        <v>7241</v>
      </c>
      <c r="E1000" s="75" t="s">
        <v>7360</v>
      </c>
      <c r="F1000" s="75" t="s">
        <v>7253</v>
      </c>
      <c r="G1000" s="75" t="s">
        <v>7361</v>
      </c>
      <c r="H1000" s="75" t="s">
        <v>7362</v>
      </c>
      <c r="I1000" s="75" t="s">
        <v>7363</v>
      </c>
      <c r="J1000" s="77" t="s">
        <v>4170</v>
      </c>
      <c r="K1000" s="77"/>
    </row>
    <row r="1001" spans="1:11">
      <c r="A1001" s="74" t="s">
        <v>918</v>
      </c>
      <c r="B1001" s="75" t="s">
        <v>803</v>
      </c>
      <c r="C1001" s="75" t="s">
        <v>7240</v>
      </c>
      <c r="D1001" s="75" t="s">
        <v>7241</v>
      </c>
      <c r="E1001" s="75" t="s">
        <v>7364</v>
      </c>
      <c r="F1001" s="75" t="s">
        <v>7248</v>
      </c>
      <c r="G1001" s="75" t="s">
        <v>7365</v>
      </c>
      <c r="H1001" s="75" t="s">
        <v>7366</v>
      </c>
      <c r="I1001" s="75"/>
      <c r="J1001" s="77" t="s">
        <v>4176</v>
      </c>
      <c r="K1001" s="77"/>
    </row>
    <row r="1002" spans="1:11">
      <c r="A1002" s="74" t="s">
        <v>1053</v>
      </c>
      <c r="B1002" s="75" t="s">
        <v>803</v>
      </c>
      <c r="C1002" s="75" t="s">
        <v>7240</v>
      </c>
      <c r="D1002" s="75" t="s">
        <v>7241</v>
      </c>
      <c r="E1002" s="75" t="s">
        <v>7367</v>
      </c>
      <c r="F1002" s="75" t="s">
        <v>7368</v>
      </c>
      <c r="G1002" s="75" t="s">
        <v>7369</v>
      </c>
      <c r="H1002" s="75" t="s">
        <v>7370</v>
      </c>
      <c r="I1002" s="75"/>
      <c r="J1002" s="77" t="s">
        <v>4183</v>
      </c>
      <c r="K1002" s="77"/>
    </row>
    <row r="1003" spans="1:11">
      <c r="A1003" s="74" t="s">
        <v>1113</v>
      </c>
      <c r="B1003" s="75" t="s">
        <v>803</v>
      </c>
      <c r="C1003" s="75" t="s">
        <v>7240</v>
      </c>
      <c r="D1003" s="75" t="s">
        <v>7241</v>
      </c>
      <c r="E1003" s="75" t="s">
        <v>7371</v>
      </c>
      <c r="F1003" s="75" t="s">
        <v>7248</v>
      </c>
      <c r="G1003" s="75" t="s">
        <v>7372</v>
      </c>
      <c r="H1003" s="75" t="s">
        <v>7373</v>
      </c>
      <c r="I1003" s="75" t="s">
        <v>7374</v>
      </c>
      <c r="J1003" s="77" t="s">
        <v>4190</v>
      </c>
      <c r="K1003" s="77"/>
    </row>
    <row r="1004" spans="1:11">
      <c r="A1004" s="74" t="s">
        <v>915</v>
      </c>
      <c r="B1004" s="75" t="s">
        <v>803</v>
      </c>
      <c r="C1004" s="75" t="s">
        <v>7240</v>
      </c>
      <c r="D1004" s="75" t="s">
        <v>7241</v>
      </c>
      <c r="E1004" s="75" t="s">
        <v>7375</v>
      </c>
      <c r="F1004" s="75" t="s">
        <v>7253</v>
      </c>
      <c r="G1004" s="75" t="s">
        <v>7376</v>
      </c>
      <c r="H1004" s="75" t="s">
        <v>7377</v>
      </c>
      <c r="I1004" s="75" t="s">
        <v>7378</v>
      </c>
      <c r="J1004" s="77" t="s">
        <v>4196</v>
      </c>
      <c r="K1004" s="77"/>
    </row>
    <row r="1005" spans="1:11">
      <c r="A1005" s="74" t="s">
        <v>911</v>
      </c>
      <c r="B1005" s="75" t="s">
        <v>803</v>
      </c>
      <c r="C1005" s="75" t="s">
        <v>7240</v>
      </c>
      <c r="D1005" s="75" t="s">
        <v>7241</v>
      </c>
      <c r="E1005" s="75" t="s">
        <v>7379</v>
      </c>
      <c r="F1005" s="75" t="s">
        <v>7248</v>
      </c>
      <c r="G1005" s="75" t="s">
        <v>7372</v>
      </c>
      <c r="H1005" s="75" t="s">
        <v>7373</v>
      </c>
      <c r="I1005" s="75" t="s">
        <v>7380</v>
      </c>
      <c r="J1005" s="77" t="s">
        <v>4203</v>
      </c>
      <c r="K1005" s="77"/>
    </row>
    <row r="1006" spans="1:11">
      <c r="A1006" s="74" t="s">
        <v>819</v>
      </c>
      <c r="B1006" s="75" t="s">
        <v>803</v>
      </c>
      <c r="C1006" s="75" t="s">
        <v>7240</v>
      </c>
      <c r="D1006" s="75" t="s">
        <v>7241</v>
      </c>
      <c r="E1006" s="75" t="s">
        <v>7381</v>
      </c>
      <c r="F1006" s="75" t="s">
        <v>7382</v>
      </c>
      <c r="G1006" s="75" t="s">
        <v>7383</v>
      </c>
      <c r="H1006" s="75" t="s">
        <v>7384</v>
      </c>
      <c r="I1006" s="75"/>
      <c r="J1006" s="77" t="s">
        <v>4209</v>
      </c>
      <c r="K1006" s="77"/>
    </row>
    <row r="1007" spans="1:11">
      <c r="A1007" s="74" t="s">
        <v>922</v>
      </c>
      <c r="B1007" s="75" t="s">
        <v>803</v>
      </c>
      <c r="C1007" s="75" t="s">
        <v>7240</v>
      </c>
      <c r="D1007" s="75" t="s">
        <v>7241</v>
      </c>
      <c r="E1007" s="75" t="s">
        <v>7385</v>
      </c>
      <c r="F1007" s="75" t="s">
        <v>7320</v>
      </c>
      <c r="G1007" s="75" t="s">
        <v>7386</v>
      </c>
      <c r="H1007" s="75" t="s">
        <v>7387</v>
      </c>
      <c r="I1007" s="75" t="s">
        <v>7388</v>
      </c>
      <c r="J1007" s="77" t="s">
        <v>4217</v>
      </c>
      <c r="K1007" s="77"/>
    </row>
    <row r="1008" spans="1:11">
      <c r="A1008" s="74" t="s">
        <v>859</v>
      </c>
      <c r="B1008" s="75" t="s">
        <v>803</v>
      </c>
      <c r="C1008" s="75" t="s">
        <v>7240</v>
      </c>
      <c r="D1008" s="75" t="s">
        <v>7241</v>
      </c>
      <c r="E1008" s="75" t="s">
        <v>7389</v>
      </c>
      <c r="F1008" s="75" t="s">
        <v>7248</v>
      </c>
      <c r="G1008" s="75" t="s">
        <v>7390</v>
      </c>
      <c r="H1008" s="75" t="s">
        <v>7391</v>
      </c>
      <c r="I1008" s="75"/>
      <c r="J1008" s="77" t="s">
        <v>4223</v>
      </c>
      <c r="K1008" s="77"/>
    </row>
    <row r="1009" spans="1:11">
      <c r="A1009" s="74" t="s">
        <v>1104</v>
      </c>
      <c r="B1009" s="75" t="s">
        <v>803</v>
      </c>
      <c r="C1009" s="75" t="s">
        <v>7240</v>
      </c>
      <c r="D1009" s="75" t="s">
        <v>7241</v>
      </c>
      <c r="E1009" s="75" t="s">
        <v>7392</v>
      </c>
      <c r="F1009" s="75" t="s">
        <v>7248</v>
      </c>
      <c r="G1009" s="75" t="s">
        <v>7393</v>
      </c>
      <c r="H1009" s="75" t="s">
        <v>7394</v>
      </c>
      <c r="I1009" s="75" t="s">
        <v>7395</v>
      </c>
      <c r="J1009" s="77" t="s">
        <v>4234</v>
      </c>
      <c r="K1009" s="77"/>
    </row>
    <row r="1010" spans="1:11">
      <c r="A1010" s="74" t="s">
        <v>1126</v>
      </c>
      <c r="B1010" s="75" t="s">
        <v>803</v>
      </c>
      <c r="C1010" s="75" t="s">
        <v>7240</v>
      </c>
      <c r="D1010" s="75" t="s">
        <v>7241</v>
      </c>
      <c r="E1010" s="75" t="s">
        <v>7396</v>
      </c>
      <c r="F1010" s="75" t="s">
        <v>7248</v>
      </c>
      <c r="G1010" s="75" t="s">
        <v>7397</v>
      </c>
      <c r="H1010" s="75" t="s">
        <v>7398</v>
      </c>
      <c r="I1010" s="75" t="s">
        <v>7399</v>
      </c>
      <c r="J1010" s="77" t="s">
        <v>4240</v>
      </c>
      <c r="K1010" s="77"/>
    </row>
    <row r="1011" spans="1:11">
      <c r="A1011" s="74" t="s">
        <v>951</v>
      </c>
      <c r="B1011" s="75" t="s">
        <v>803</v>
      </c>
      <c r="C1011" s="75" t="s">
        <v>7240</v>
      </c>
      <c r="D1011" s="75" t="s">
        <v>7241</v>
      </c>
      <c r="E1011" s="75" t="s">
        <v>7400</v>
      </c>
      <c r="F1011" s="75" t="s">
        <v>7253</v>
      </c>
      <c r="G1011" s="75" t="s">
        <v>7401</v>
      </c>
      <c r="H1011" s="75" t="s">
        <v>7402</v>
      </c>
      <c r="I1011" s="75"/>
      <c r="J1011" s="77" t="s">
        <v>4246</v>
      </c>
      <c r="K1011" s="77"/>
    </row>
    <row r="1012" spans="1:11">
      <c r="A1012" s="74" t="s">
        <v>855</v>
      </c>
      <c r="B1012" s="75" t="s">
        <v>803</v>
      </c>
      <c r="C1012" s="75" t="s">
        <v>7240</v>
      </c>
      <c r="D1012" s="75" t="s">
        <v>7241</v>
      </c>
      <c r="E1012" s="75" t="s">
        <v>7403</v>
      </c>
      <c r="F1012" s="75" t="s">
        <v>7344</v>
      </c>
      <c r="G1012" s="75" t="s">
        <v>7404</v>
      </c>
      <c r="H1012" s="75" t="s">
        <v>7405</v>
      </c>
      <c r="I1012" s="75"/>
      <c r="J1012" s="77" t="s">
        <v>4251</v>
      </c>
      <c r="K1012" s="77"/>
    </row>
    <row r="1013" spans="1:11">
      <c r="A1013" s="74" t="s">
        <v>1118</v>
      </c>
      <c r="B1013" s="75" t="s">
        <v>803</v>
      </c>
      <c r="C1013" s="75" t="s">
        <v>7240</v>
      </c>
      <c r="D1013" s="75" t="s">
        <v>7241</v>
      </c>
      <c r="E1013" s="75" t="s">
        <v>7406</v>
      </c>
      <c r="F1013" s="75" t="s">
        <v>7253</v>
      </c>
      <c r="G1013" s="75" t="s">
        <v>7407</v>
      </c>
      <c r="H1013" s="75" t="s">
        <v>7408</v>
      </c>
      <c r="I1013" s="75" t="s">
        <v>7409</v>
      </c>
      <c r="J1013" s="77" t="s">
        <v>4257</v>
      </c>
      <c r="K1013" s="77"/>
    </row>
    <row r="1014" spans="1:11">
      <c r="A1014" s="74" t="s">
        <v>1029</v>
      </c>
      <c r="B1014" s="75" t="s">
        <v>803</v>
      </c>
      <c r="C1014" s="75" t="s">
        <v>7240</v>
      </c>
      <c r="D1014" s="75" t="s">
        <v>7241</v>
      </c>
      <c r="E1014" s="75" t="s">
        <v>7410</v>
      </c>
      <c r="F1014" s="75" t="s">
        <v>7344</v>
      </c>
      <c r="G1014" s="75" t="s">
        <v>7411</v>
      </c>
      <c r="H1014" s="75" t="s">
        <v>7412</v>
      </c>
      <c r="I1014" s="75" t="s">
        <v>7413</v>
      </c>
      <c r="J1014" s="77" t="s">
        <v>4263</v>
      </c>
      <c r="K1014" s="77"/>
    </row>
    <row r="1015" spans="1:11">
      <c r="A1015" s="74" t="s">
        <v>1054</v>
      </c>
      <c r="B1015" s="75" t="s">
        <v>803</v>
      </c>
      <c r="C1015" s="75" t="s">
        <v>7240</v>
      </c>
      <c r="D1015" s="75" t="s">
        <v>7241</v>
      </c>
      <c r="E1015" s="75" t="s">
        <v>7414</v>
      </c>
      <c r="F1015" s="75" t="s">
        <v>7263</v>
      </c>
      <c r="G1015" s="75" t="s">
        <v>7415</v>
      </c>
      <c r="H1015" s="75" t="s">
        <v>7416</v>
      </c>
      <c r="I1015" s="75" t="s">
        <v>7417</v>
      </c>
      <c r="J1015" s="77" t="s">
        <v>4268</v>
      </c>
      <c r="K1015" s="77"/>
    </row>
    <row r="1016" spans="1:11">
      <c r="A1016" s="74" t="s">
        <v>934</v>
      </c>
      <c r="B1016" s="75" t="s">
        <v>803</v>
      </c>
      <c r="C1016" s="75" t="s">
        <v>7240</v>
      </c>
      <c r="D1016" s="75" t="s">
        <v>7241</v>
      </c>
      <c r="E1016" s="75" t="s">
        <v>7418</v>
      </c>
      <c r="F1016" s="75" t="s">
        <v>7248</v>
      </c>
      <c r="G1016" s="75" t="s">
        <v>7419</v>
      </c>
      <c r="H1016" s="75" t="s">
        <v>7420</v>
      </c>
      <c r="I1016" s="75" t="s">
        <v>7421</v>
      </c>
      <c r="J1016" s="77" t="s">
        <v>4275</v>
      </c>
      <c r="K1016" s="77"/>
    </row>
    <row r="1017" spans="1:11">
      <c r="A1017" s="74" t="s">
        <v>891</v>
      </c>
      <c r="B1017" s="75" t="s">
        <v>803</v>
      </c>
      <c r="C1017" s="75" t="s">
        <v>7240</v>
      </c>
      <c r="D1017" s="75" t="s">
        <v>7241</v>
      </c>
      <c r="E1017" s="75" t="s">
        <v>7422</v>
      </c>
      <c r="F1017" s="75" t="s">
        <v>7258</v>
      </c>
      <c r="G1017" s="75" t="s">
        <v>7423</v>
      </c>
      <c r="H1017" s="75" t="s">
        <v>7424</v>
      </c>
      <c r="I1017" s="75"/>
      <c r="J1017" s="77" t="s">
        <v>7425</v>
      </c>
      <c r="K1017" s="77"/>
    </row>
    <row r="1018" spans="1:11">
      <c r="A1018" s="74" t="s">
        <v>1034</v>
      </c>
      <c r="B1018" s="75" t="s">
        <v>803</v>
      </c>
      <c r="C1018" s="75" t="s">
        <v>7240</v>
      </c>
      <c r="D1018" s="75" t="s">
        <v>7241</v>
      </c>
      <c r="E1018" s="75" t="s">
        <v>7426</v>
      </c>
      <c r="F1018" s="75" t="s">
        <v>7276</v>
      </c>
      <c r="G1018" s="75" t="s">
        <v>7427</v>
      </c>
      <c r="H1018" s="75" t="s">
        <v>7428</v>
      </c>
      <c r="I1018" s="75" t="s">
        <v>7429</v>
      </c>
      <c r="J1018" s="77" t="s">
        <v>4281</v>
      </c>
      <c r="K1018" s="77"/>
    </row>
    <row r="1019" spans="1:11">
      <c r="A1019" s="74" t="s">
        <v>1036</v>
      </c>
      <c r="B1019" s="75" t="s">
        <v>803</v>
      </c>
      <c r="C1019" s="75" t="s">
        <v>7240</v>
      </c>
      <c r="D1019" s="75" t="s">
        <v>7241</v>
      </c>
      <c r="E1019" s="75" t="s">
        <v>7430</v>
      </c>
      <c r="F1019" s="75" t="s">
        <v>7290</v>
      </c>
      <c r="G1019" s="75" t="s">
        <v>7431</v>
      </c>
      <c r="H1019" s="75" t="s">
        <v>7432</v>
      </c>
      <c r="I1019" s="75" t="s">
        <v>7433</v>
      </c>
      <c r="J1019" s="77" t="s">
        <v>4298</v>
      </c>
      <c r="K1019" s="77"/>
    </row>
    <row r="1020" spans="1:11">
      <c r="A1020" s="74" t="s">
        <v>984</v>
      </c>
      <c r="B1020" s="75" t="s">
        <v>803</v>
      </c>
      <c r="C1020" s="75" t="s">
        <v>7240</v>
      </c>
      <c r="D1020" s="75" t="s">
        <v>7241</v>
      </c>
      <c r="E1020" s="75" t="s">
        <v>7434</v>
      </c>
      <c r="F1020" s="75" t="s">
        <v>7368</v>
      </c>
      <c r="G1020" s="75" t="s">
        <v>7435</v>
      </c>
      <c r="H1020" s="75" t="s">
        <v>7436</v>
      </c>
      <c r="I1020" s="75"/>
      <c r="J1020" s="77" t="s">
        <v>4310</v>
      </c>
      <c r="K1020" s="77"/>
    </row>
    <row r="1021" spans="1:11">
      <c r="A1021" s="74" t="s">
        <v>1083</v>
      </c>
      <c r="B1021" s="75" t="s">
        <v>803</v>
      </c>
      <c r="C1021" s="75" t="s">
        <v>7240</v>
      </c>
      <c r="D1021" s="75" t="s">
        <v>7241</v>
      </c>
      <c r="E1021" s="75" t="s">
        <v>7437</v>
      </c>
      <c r="F1021" s="75" t="s">
        <v>7263</v>
      </c>
      <c r="G1021" s="75" t="s">
        <v>7438</v>
      </c>
      <c r="H1021" s="75" t="s">
        <v>7439</v>
      </c>
      <c r="I1021" s="75"/>
      <c r="J1021" s="77" t="s">
        <v>7440</v>
      </c>
      <c r="K1021" s="77"/>
    </row>
    <row r="1022" spans="1:11">
      <c r="A1022" s="74" t="s">
        <v>1124</v>
      </c>
      <c r="B1022" s="75" t="s">
        <v>803</v>
      </c>
      <c r="C1022" s="75" t="s">
        <v>7240</v>
      </c>
      <c r="D1022" s="75" t="s">
        <v>7241</v>
      </c>
      <c r="E1022" s="75" t="s">
        <v>7441</v>
      </c>
      <c r="F1022" s="75" t="s">
        <v>7248</v>
      </c>
      <c r="G1022" s="75" t="s">
        <v>7442</v>
      </c>
      <c r="H1022" s="75" t="s">
        <v>7443</v>
      </c>
      <c r="I1022" s="75" t="s">
        <v>7444</v>
      </c>
      <c r="J1022" s="77" t="s">
        <v>4322</v>
      </c>
      <c r="K1022" s="77"/>
    </row>
    <row r="1023" spans="1:11">
      <c r="A1023" s="74" t="s">
        <v>805</v>
      </c>
      <c r="B1023" s="75" t="s">
        <v>803</v>
      </c>
      <c r="C1023" s="75" t="s">
        <v>7240</v>
      </c>
      <c r="D1023" s="75" t="s">
        <v>7241</v>
      </c>
      <c r="E1023" s="75" t="s">
        <v>7445</v>
      </c>
      <c r="F1023" s="75" t="s">
        <v>7446</v>
      </c>
      <c r="G1023" s="75" t="s">
        <v>7447</v>
      </c>
      <c r="H1023" s="75" t="s">
        <v>7448</v>
      </c>
      <c r="I1023" s="75" t="s">
        <v>7449</v>
      </c>
      <c r="J1023" s="77" t="s">
        <v>4328</v>
      </c>
      <c r="K1023" s="77"/>
    </row>
    <row r="1024" spans="1:11">
      <c r="A1024" s="74" t="s">
        <v>1077</v>
      </c>
      <c r="B1024" s="75" t="s">
        <v>803</v>
      </c>
      <c r="C1024" s="75" t="s">
        <v>7240</v>
      </c>
      <c r="D1024" s="75" t="s">
        <v>7241</v>
      </c>
      <c r="E1024" s="75" t="s">
        <v>7450</v>
      </c>
      <c r="F1024" s="75" t="s">
        <v>7263</v>
      </c>
      <c r="G1024" s="75" t="s">
        <v>7451</v>
      </c>
      <c r="H1024" s="75" t="s">
        <v>7452</v>
      </c>
      <c r="I1024" s="75"/>
      <c r="J1024" s="77" t="s">
        <v>7453</v>
      </c>
      <c r="K1024" s="77"/>
    </row>
    <row r="1025" spans="1:11">
      <c r="A1025" s="74" t="s">
        <v>959</v>
      </c>
      <c r="B1025" s="75" t="s">
        <v>803</v>
      </c>
      <c r="C1025" s="75" t="s">
        <v>7240</v>
      </c>
      <c r="D1025" s="75" t="s">
        <v>7241</v>
      </c>
      <c r="E1025" s="75" t="s">
        <v>7454</v>
      </c>
      <c r="F1025" s="75" t="s">
        <v>7455</v>
      </c>
      <c r="G1025" s="75" t="s">
        <v>7456</v>
      </c>
      <c r="H1025" s="75" t="s">
        <v>7457</v>
      </c>
      <c r="I1025" s="75" t="s">
        <v>7458</v>
      </c>
      <c r="J1025" s="77" t="s">
        <v>4334</v>
      </c>
      <c r="K1025" s="77"/>
    </row>
    <row r="1026" spans="1:11">
      <c r="A1026" s="74" t="s">
        <v>7459</v>
      </c>
      <c r="B1026" s="75" t="s">
        <v>803</v>
      </c>
      <c r="C1026" s="75" t="s">
        <v>7240</v>
      </c>
      <c r="D1026" s="75" t="s">
        <v>7241</v>
      </c>
      <c r="E1026" s="75" t="s">
        <v>7460</v>
      </c>
      <c r="F1026" s="75" t="s">
        <v>7258</v>
      </c>
      <c r="G1026" s="75" t="s">
        <v>7461</v>
      </c>
      <c r="H1026" s="75" t="s">
        <v>7462</v>
      </c>
      <c r="I1026" s="75" t="s">
        <v>7463</v>
      </c>
      <c r="J1026" s="77" t="s">
        <v>4340</v>
      </c>
      <c r="K1026" s="77"/>
    </row>
    <row r="1027" spans="1:11">
      <c r="A1027" s="74" t="s">
        <v>1115</v>
      </c>
      <c r="B1027" s="75" t="s">
        <v>803</v>
      </c>
      <c r="C1027" s="75" t="s">
        <v>7464</v>
      </c>
      <c r="D1027" s="75" t="s">
        <v>7241</v>
      </c>
      <c r="E1027" s="75" t="s">
        <v>7465</v>
      </c>
      <c r="F1027" s="75" t="s">
        <v>7466</v>
      </c>
      <c r="G1027" s="75" t="s">
        <v>7467</v>
      </c>
      <c r="H1027" s="75" t="s">
        <v>7468</v>
      </c>
      <c r="I1027" s="75"/>
      <c r="J1027" s="77" t="s">
        <v>4346</v>
      </c>
      <c r="K1027" s="77"/>
    </row>
    <row r="1028" spans="1:11">
      <c r="A1028" s="74" t="s">
        <v>961</v>
      </c>
      <c r="B1028" s="75" t="s">
        <v>803</v>
      </c>
      <c r="C1028" s="75" t="s">
        <v>7469</v>
      </c>
      <c r="D1028" s="75" t="s">
        <v>7241</v>
      </c>
      <c r="E1028" s="75" t="s">
        <v>7470</v>
      </c>
      <c r="F1028" s="75" t="s">
        <v>7471</v>
      </c>
      <c r="G1028" s="75" t="s">
        <v>7472</v>
      </c>
      <c r="H1028" s="75" t="s">
        <v>7473</v>
      </c>
      <c r="I1028" s="75"/>
      <c r="J1028" s="77" t="s">
        <v>7474</v>
      </c>
      <c r="K1028" s="77"/>
    </row>
    <row r="1029" spans="1:11">
      <c r="A1029" s="74" t="s">
        <v>7475</v>
      </c>
      <c r="B1029" s="75" t="s">
        <v>803</v>
      </c>
      <c r="C1029" s="75" t="s">
        <v>7469</v>
      </c>
      <c r="D1029" s="75" t="s">
        <v>7241</v>
      </c>
      <c r="E1029" s="75" t="s">
        <v>7476</v>
      </c>
      <c r="F1029" s="75" t="s">
        <v>7471</v>
      </c>
      <c r="G1029" s="75" t="s">
        <v>7477</v>
      </c>
      <c r="H1029" s="75" t="s">
        <v>7478</v>
      </c>
      <c r="I1029" s="75" t="s">
        <v>7479</v>
      </c>
      <c r="J1029" s="77" t="s">
        <v>4352</v>
      </c>
      <c r="K1029" s="77"/>
    </row>
    <row r="1030" spans="1:11">
      <c r="A1030" s="74" t="s">
        <v>1047</v>
      </c>
      <c r="B1030" s="75" t="s">
        <v>803</v>
      </c>
      <c r="C1030" s="75" t="s">
        <v>7480</v>
      </c>
      <c r="D1030" s="75" t="s">
        <v>7241</v>
      </c>
      <c r="E1030" s="75" t="s">
        <v>7481</v>
      </c>
      <c r="F1030" s="75" t="s">
        <v>7482</v>
      </c>
      <c r="G1030" s="75" t="s">
        <v>7483</v>
      </c>
      <c r="H1030" s="75" t="s">
        <v>7484</v>
      </c>
      <c r="I1030" s="75"/>
      <c r="J1030" s="77" t="s">
        <v>7485</v>
      </c>
      <c r="K1030" s="77"/>
    </row>
    <row r="1031" spans="1:11">
      <c r="A1031" s="74" t="s">
        <v>910</v>
      </c>
      <c r="B1031" s="75" t="s">
        <v>803</v>
      </c>
      <c r="C1031" s="75" t="s">
        <v>7480</v>
      </c>
      <c r="D1031" s="75" t="s">
        <v>7241</v>
      </c>
      <c r="E1031" s="75" t="s">
        <v>7486</v>
      </c>
      <c r="F1031" s="75" t="s">
        <v>7482</v>
      </c>
      <c r="G1031" s="75" t="s">
        <v>7487</v>
      </c>
      <c r="H1031" s="75" t="s">
        <v>7488</v>
      </c>
      <c r="I1031" s="75" t="s">
        <v>7489</v>
      </c>
      <c r="J1031" s="77" t="s">
        <v>4357</v>
      </c>
      <c r="K1031" s="77"/>
    </row>
    <row r="1032" spans="1:11">
      <c r="A1032" s="74" t="s">
        <v>923</v>
      </c>
      <c r="B1032" s="75" t="s">
        <v>803</v>
      </c>
      <c r="C1032" s="75" t="s">
        <v>7480</v>
      </c>
      <c r="D1032" s="75" t="s">
        <v>7241</v>
      </c>
      <c r="E1032" s="75" t="s">
        <v>7490</v>
      </c>
      <c r="F1032" s="75" t="s">
        <v>7482</v>
      </c>
      <c r="G1032" s="75" t="s">
        <v>7491</v>
      </c>
      <c r="H1032" s="75" t="s">
        <v>7492</v>
      </c>
      <c r="I1032" s="75" t="s">
        <v>7493</v>
      </c>
      <c r="J1032" s="77" t="s">
        <v>4363</v>
      </c>
      <c r="K1032" s="77"/>
    </row>
    <row r="1033" spans="1:11">
      <c r="A1033" s="74" t="s">
        <v>973</v>
      </c>
      <c r="B1033" s="75" t="s">
        <v>803</v>
      </c>
      <c r="C1033" s="75" t="s">
        <v>7494</v>
      </c>
      <c r="D1033" s="75" t="s">
        <v>7241</v>
      </c>
      <c r="E1033" s="75" t="s">
        <v>7495</v>
      </c>
      <c r="F1033" s="75" t="s">
        <v>7496</v>
      </c>
      <c r="G1033" s="75" t="s">
        <v>7497</v>
      </c>
      <c r="H1033" s="75" t="s">
        <v>7498</v>
      </c>
      <c r="I1033" s="75"/>
      <c r="J1033" s="77" t="s">
        <v>4369</v>
      </c>
      <c r="K1033" s="77"/>
    </row>
    <row r="1034" spans="1:11">
      <c r="A1034" s="74" t="s">
        <v>1024</v>
      </c>
      <c r="B1034" s="75" t="s">
        <v>803</v>
      </c>
      <c r="C1034" s="75" t="s">
        <v>7499</v>
      </c>
      <c r="D1034" s="75" t="s">
        <v>7241</v>
      </c>
      <c r="E1034" s="75" t="s">
        <v>7500</v>
      </c>
      <c r="F1034" s="75" t="s">
        <v>7501</v>
      </c>
      <c r="G1034" s="75" t="s">
        <v>7502</v>
      </c>
      <c r="H1034" s="75" t="s">
        <v>7503</v>
      </c>
      <c r="I1034" s="75" t="s">
        <v>7504</v>
      </c>
      <c r="J1034" s="77" t="s">
        <v>4375</v>
      </c>
      <c r="K1034" s="77"/>
    </row>
    <row r="1035" spans="1:11">
      <c r="A1035" s="74" t="s">
        <v>1062</v>
      </c>
      <c r="B1035" s="75" t="s">
        <v>803</v>
      </c>
      <c r="C1035" s="75" t="s">
        <v>7505</v>
      </c>
      <c r="D1035" s="75" t="s">
        <v>7241</v>
      </c>
      <c r="E1035" s="75" t="s">
        <v>7506</v>
      </c>
      <c r="F1035" s="75" t="s">
        <v>7507</v>
      </c>
      <c r="G1035" s="75" t="s">
        <v>7508</v>
      </c>
      <c r="H1035" s="75" t="s">
        <v>7509</v>
      </c>
      <c r="I1035" s="75" t="s">
        <v>7510</v>
      </c>
      <c r="J1035" s="77" t="s">
        <v>4381</v>
      </c>
      <c r="K1035" s="77"/>
    </row>
    <row r="1036" spans="1:11">
      <c r="A1036" s="74" t="s">
        <v>804</v>
      </c>
      <c r="B1036" s="75" t="s">
        <v>803</v>
      </c>
      <c r="C1036" s="75" t="s">
        <v>7511</v>
      </c>
      <c r="D1036" s="75" t="s">
        <v>7241</v>
      </c>
      <c r="E1036" s="75" t="s">
        <v>7512</v>
      </c>
      <c r="F1036" s="75" t="s">
        <v>7513</v>
      </c>
      <c r="G1036" s="75" t="s">
        <v>7514</v>
      </c>
      <c r="H1036" s="75" t="s">
        <v>7515</v>
      </c>
      <c r="I1036" s="75"/>
      <c r="J1036" s="77" t="s">
        <v>4387</v>
      </c>
      <c r="K1036" s="77"/>
    </row>
    <row r="1037" spans="1:11">
      <c r="A1037" s="74" t="s">
        <v>982</v>
      </c>
      <c r="B1037" s="75" t="s">
        <v>803</v>
      </c>
      <c r="C1037" s="75" t="s">
        <v>7516</v>
      </c>
      <c r="D1037" s="75" t="s">
        <v>7241</v>
      </c>
      <c r="E1037" s="75" t="s">
        <v>7517</v>
      </c>
      <c r="F1037" s="75" t="s">
        <v>7518</v>
      </c>
      <c r="G1037" s="75" t="s">
        <v>7519</v>
      </c>
      <c r="H1037" s="75" t="s">
        <v>7520</v>
      </c>
      <c r="I1037" s="75" t="s">
        <v>7521</v>
      </c>
      <c r="J1037" s="77" t="s">
        <v>4392</v>
      </c>
      <c r="K1037" s="77"/>
    </row>
    <row r="1038" spans="1:11">
      <c r="A1038" s="74" t="s">
        <v>933</v>
      </c>
      <c r="B1038" s="75" t="s">
        <v>803</v>
      </c>
      <c r="C1038" s="75" t="s">
        <v>7522</v>
      </c>
      <c r="D1038" s="75" t="s">
        <v>7241</v>
      </c>
      <c r="E1038" s="75" t="s">
        <v>7523</v>
      </c>
      <c r="F1038" s="75" t="s">
        <v>7524</v>
      </c>
      <c r="G1038" s="75" t="s">
        <v>7525</v>
      </c>
      <c r="H1038" s="75" t="s">
        <v>7526</v>
      </c>
      <c r="I1038" s="75" t="s">
        <v>7527</v>
      </c>
      <c r="J1038" s="77" t="s">
        <v>4398</v>
      </c>
      <c r="K1038" s="77"/>
    </row>
    <row r="1039" spans="1:11">
      <c r="A1039" s="74" t="s">
        <v>1052</v>
      </c>
      <c r="B1039" s="75" t="s">
        <v>803</v>
      </c>
      <c r="C1039" s="75" t="s">
        <v>7522</v>
      </c>
      <c r="D1039" s="75" t="s">
        <v>7241</v>
      </c>
      <c r="E1039" s="75" t="s">
        <v>7528</v>
      </c>
      <c r="F1039" s="75" t="s">
        <v>7524</v>
      </c>
      <c r="G1039" s="75" t="s">
        <v>7529</v>
      </c>
      <c r="H1039" s="75" t="s">
        <v>7530</v>
      </c>
      <c r="I1039" s="75" t="s">
        <v>7531</v>
      </c>
      <c r="J1039" s="77" t="s">
        <v>4404</v>
      </c>
      <c r="K1039" s="77"/>
    </row>
    <row r="1040" spans="1:11">
      <c r="A1040" s="74" t="s">
        <v>985</v>
      </c>
      <c r="B1040" s="75" t="s">
        <v>803</v>
      </c>
      <c r="C1040" s="75" t="s">
        <v>7522</v>
      </c>
      <c r="D1040" s="75" t="s">
        <v>7241</v>
      </c>
      <c r="E1040" s="75" t="s">
        <v>7532</v>
      </c>
      <c r="F1040" s="75" t="s">
        <v>7524</v>
      </c>
      <c r="G1040" s="75" t="s">
        <v>7533</v>
      </c>
      <c r="H1040" s="75" t="s">
        <v>7534</v>
      </c>
      <c r="I1040" s="75" t="s">
        <v>7535</v>
      </c>
      <c r="J1040" s="77" t="s">
        <v>4410</v>
      </c>
      <c r="K1040" s="77"/>
    </row>
    <row r="1041" spans="1:11">
      <c r="A1041" s="74" t="s">
        <v>1025</v>
      </c>
      <c r="B1041" s="75" t="s">
        <v>803</v>
      </c>
      <c r="C1041" s="75" t="s">
        <v>7522</v>
      </c>
      <c r="D1041" s="75" t="s">
        <v>7241</v>
      </c>
      <c r="E1041" s="75" t="s">
        <v>7536</v>
      </c>
      <c r="F1041" s="75" t="s">
        <v>7524</v>
      </c>
      <c r="G1041" s="75" t="s">
        <v>7537</v>
      </c>
      <c r="H1041" s="75" t="s">
        <v>7538</v>
      </c>
      <c r="I1041" s="75"/>
      <c r="J1041" s="77" t="s">
        <v>4416</v>
      </c>
      <c r="K1041" s="77"/>
    </row>
    <row r="1042" spans="1:11">
      <c r="A1042" s="74" t="s">
        <v>888</v>
      </c>
      <c r="B1042" s="75" t="s">
        <v>803</v>
      </c>
      <c r="C1042" s="75" t="s">
        <v>7522</v>
      </c>
      <c r="D1042" s="75" t="s">
        <v>7241</v>
      </c>
      <c r="E1042" s="75" t="s">
        <v>7539</v>
      </c>
      <c r="F1042" s="75" t="s">
        <v>7524</v>
      </c>
      <c r="G1042" s="75" t="s">
        <v>7540</v>
      </c>
      <c r="H1042" s="75" t="s">
        <v>7541</v>
      </c>
      <c r="I1042" s="75" t="s">
        <v>7542</v>
      </c>
      <c r="J1042" s="77" t="s">
        <v>4422</v>
      </c>
      <c r="K1042" s="77"/>
    </row>
    <row r="1043" spans="1:11">
      <c r="A1043" s="74" t="s">
        <v>862</v>
      </c>
      <c r="B1043" s="75" t="s">
        <v>803</v>
      </c>
      <c r="C1043" s="75" t="s">
        <v>7522</v>
      </c>
      <c r="D1043" s="75" t="s">
        <v>7241</v>
      </c>
      <c r="E1043" s="75" t="s">
        <v>7543</v>
      </c>
      <c r="F1043" s="75" t="s">
        <v>7524</v>
      </c>
      <c r="G1043" s="75" t="s">
        <v>7544</v>
      </c>
      <c r="H1043" s="75" t="s">
        <v>7545</v>
      </c>
      <c r="I1043" s="75" t="s">
        <v>7546</v>
      </c>
      <c r="J1043" s="77" t="s">
        <v>4429</v>
      </c>
      <c r="K1043" s="77"/>
    </row>
    <row r="1044" spans="1:11">
      <c r="A1044" s="74" t="s">
        <v>867</v>
      </c>
      <c r="B1044" s="75" t="s">
        <v>803</v>
      </c>
      <c r="C1044" s="75" t="s">
        <v>7547</v>
      </c>
      <c r="D1044" s="75" t="s">
        <v>7241</v>
      </c>
      <c r="E1044" s="75" t="s">
        <v>7548</v>
      </c>
      <c r="F1044" s="75" t="s">
        <v>7549</v>
      </c>
      <c r="G1044" s="75" t="s">
        <v>7550</v>
      </c>
      <c r="H1044" s="75" t="s">
        <v>7551</v>
      </c>
      <c r="I1044" s="75" t="s">
        <v>7552</v>
      </c>
      <c r="J1044" s="77" t="s">
        <v>4434</v>
      </c>
      <c r="K1044" s="77"/>
    </row>
    <row r="1045" spans="1:11">
      <c r="A1045" s="74" t="s">
        <v>998</v>
      </c>
      <c r="B1045" s="75" t="s">
        <v>803</v>
      </c>
      <c r="C1045" s="75" t="s">
        <v>7547</v>
      </c>
      <c r="D1045" s="75" t="s">
        <v>7241</v>
      </c>
      <c r="E1045" s="75" t="s">
        <v>7553</v>
      </c>
      <c r="F1045" s="75" t="s">
        <v>7554</v>
      </c>
      <c r="G1045" s="75" t="s">
        <v>7555</v>
      </c>
      <c r="H1045" s="75" t="s">
        <v>7556</v>
      </c>
      <c r="I1045" s="75" t="s">
        <v>7557</v>
      </c>
      <c r="J1045" s="77" t="s">
        <v>4439</v>
      </c>
      <c r="K1045" s="77"/>
    </row>
    <row r="1046" spans="1:11">
      <c r="A1046" s="74" t="s">
        <v>1506</v>
      </c>
      <c r="B1046" s="75" t="s">
        <v>803</v>
      </c>
      <c r="C1046" s="75" t="s">
        <v>7547</v>
      </c>
      <c r="D1046" s="75" t="s">
        <v>7241</v>
      </c>
      <c r="E1046" s="75" t="s">
        <v>7558</v>
      </c>
      <c r="F1046" s="75" t="s">
        <v>7549</v>
      </c>
      <c r="G1046" s="75" t="s">
        <v>7559</v>
      </c>
      <c r="H1046" s="75" t="s">
        <v>7560</v>
      </c>
      <c r="I1046" s="75" t="s">
        <v>7561</v>
      </c>
      <c r="J1046" s="77" t="s">
        <v>4445</v>
      </c>
      <c r="K1046" s="77"/>
    </row>
    <row r="1047" spans="1:11">
      <c r="A1047" s="74" t="s">
        <v>1042</v>
      </c>
      <c r="B1047" s="75" t="s">
        <v>803</v>
      </c>
      <c r="C1047" s="75" t="s">
        <v>7547</v>
      </c>
      <c r="D1047" s="75" t="s">
        <v>7241</v>
      </c>
      <c r="E1047" s="75" t="s">
        <v>7562</v>
      </c>
      <c r="F1047" s="75" t="s">
        <v>7549</v>
      </c>
      <c r="G1047" s="75" t="s">
        <v>7563</v>
      </c>
      <c r="H1047" s="75" t="s">
        <v>7564</v>
      </c>
      <c r="I1047" s="75" t="s">
        <v>7565</v>
      </c>
      <c r="J1047" s="77" t="s">
        <v>4451</v>
      </c>
      <c r="K1047" s="77"/>
    </row>
    <row r="1048" spans="1:11">
      <c r="A1048" s="74" t="s">
        <v>1107</v>
      </c>
      <c r="B1048" s="75" t="s">
        <v>803</v>
      </c>
      <c r="C1048" s="75" t="s">
        <v>7547</v>
      </c>
      <c r="D1048" s="75" t="s">
        <v>7241</v>
      </c>
      <c r="E1048" s="75" t="s">
        <v>7566</v>
      </c>
      <c r="F1048" s="75" t="s">
        <v>7549</v>
      </c>
      <c r="G1048" s="75" t="s">
        <v>7567</v>
      </c>
      <c r="H1048" s="75" t="s">
        <v>7568</v>
      </c>
      <c r="I1048" s="75" t="s">
        <v>7569</v>
      </c>
      <c r="J1048" s="77" t="s">
        <v>4457</v>
      </c>
      <c r="K1048" s="77"/>
    </row>
    <row r="1049" spans="1:11">
      <c r="A1049" s="74" t="s">
        <v>919</v>
      </c>
      <c r="B1049" s="75" t="s">
        <v>803</v>
      </c>
      <c r="C1049" s="75" t="s">
        <v>7547</v>
      </c>
      <c r="D1049" s="75" t="s">
        <v>7241</v>
      </c>
      <c r="E1049" s="75" t="s">
        <v>7570</v>
      </c>
      <c r="F1049" s="75" t="s">
        <v>7554</v>
      </c>
      <c r="G1049" s="75" t="s">
        <v>7571</v>
      </c>
      <c r="H1049" s="75" t="s">
        <v>7572</v>
      </c>
      <c r="I1049" s="75" t="s">
        <v>7573</v>
      </c>
      <c r="J1049" s="77" t="s">
        <v>4463</v>
      </c>
      <c r="K1049" s="77"/>
    </row>
    <row r="1050" spans="1:11">
      <c r="A1050" s="74" t="s">
        <v>7574</v>
      </c>
      <c r="B1050" s="75" t="s">
        <v>803</v>
      </c>
      <c r="C1050" s="75" t="s">
        <v>7547</v>
      </c>
      <c r="D1050" s="75" t="s">
        <v>7241</v>
      </c>
      <c r="E1050" s="75" t="s">
        <v>7548</v>
      </c>
      <c r="F1050" s="75" t="s">
        <v>7549</v>
      </c>
      <c r="G1050" s="75" t="s">
        <v>7550</v>
      </c>
      <c r="H1050" s="75" t="s">
        <v>7551</v>
      </c>
      <c r="I1050" s="75" t="s">
        <v>7575</v>
      </c>
      <c r="J1050" s="77" t="s">
        <v>4469</v>
      </c>
      <c r="K1050" s="77"/>
    </row>
    <row r="1051" spans="1:11">
      <c r="A1051" s="74" t="s">
        <v>989</v>
      </c>
      <c r="B1051" s="75" t="s">
        <v>803</v>
      </c>
      <c r="C1051" s="75" t="s">
        <v>7576</v>
      </c>
      <c r="D1051" s="75" t="s">
        <v>7241</v>
      </c>
      <c r="E1051" s="75" t="s">
        <v>7577</v>
      </c>
      <c r="F1051" s="75" t="s">
        <v>7578</v>
      </c>
      <c r="G1051" s="75" t="s">
        <v>7579</v>
      </c>
      <c r="H1051" s="75" t="s">
        <v>7580</v>
      </c>
      <c r="I1051" s="75" t="s">
        <v>7581</v>
      </c>
      <c r="J1051" s="77" t="s">
        <v>4474</v>
      </c>
      <c r="K1051" s="77"/>
    </row>
    <row r="1052" spans="1:11">
      <c r="A1052" s="74" t="s">
        <v>893</v>
      </c>
      <c r="B1052" s="75" t="s">
        <v>803</v>
      </c>
      <c r="C1052" s="75" t="s">
        <v>7582</v>
      </c>
      <c r="D1052" s="75" t="s">
        <v>7583</v>
      </c>
      <c r="E1052" s="75" t="s">
        <v>7584</v>
      </c>
      <c r="F1052" s="75" t="s">
        <v>7585</v>
      </c>
      <c r="G1052" s="75" t="s">
        <v>7586</v>
      </c>
      <c r="H1052" s="75" t="s">
        <v>7587</v>
      </c>
      <c r="I1052" s="75"/>
      <c r="J1052" s="77" t="s">
        <v>7588</v>
      </c>
      <c r="K1052" s="77"/>
    </row>
    <row r="1053" spans="1:11">
      <c r="A1053" s="74" t="s">
        <v>837</v>
      </c>
      <c r="B1053" s="75" t="s">
        <v>803</v>
      </c>
      <c r="C1053" s="75" t="s">
        <v>7582</v>
      </c>
      <c r="D1053" s="75" t="s">
        <v>7583</v>
      </c>
      <c r="E1053" s="75" t="s">
        <v>7589</v>
      </c>
      <c r="F1053" s="75" t="s">
        <v>7585</v>
      </c>
      <c r="G1053" s="75" t="s">
        <v>7590</v>
      </c>
      <c r="H1053" s="75" t="s">
        <v>7591</v>
      </c>
      <c r="I1053" s="75"/>
      <c r="J1053" s="77" t="s">
        <v>7592</v>
      </c>
      <c r="K1053" s="77"/>
    </row>
    <row r="1054" spans="1:11">
      <c r="A1054" s="74" t="s">
        <v>887</v>
      </c>
      <c r="B1054" s="75" t="s">
        <v>803</v>
      </c>
      <c r="C1054" s="75" t="s">
        <v>7593</v>
      </c>
      <c r="D1054" s="75" t="s">
        <v>7594</v>
      </c>
      <c r="E1054" s="75" t="s">
        <v>7595</v>
      </c>
      <c r="F1054" s="75" t="s">
        <v>7596</v>
      </c>
      <c r="G1054" s="75" t="s">
        <v>7597</v>
      </c>
      <c r="H1054" s="75" t="s">
        <v>7598</v>
      </c>
      <c r="I1054" s="75"/>
      <c r="J1054" s="77" t="s">
        <v>7599</v>
      </c>
      <c r="K1054" s="77"/>
    </row>
    <row r="1055" spans="1:11">
      <c r="A1055" s="74" t="s">
        <v>1000</v>
      </c>
      <c r="B1055" s="75" t="s">
        <v>803</v>
      </c>
      <c r="C1055" s="75" t="s">
        <v>7600</v>
      </c>
      <c r="D1055" s="75" t="s">
        <v>7594</v>
      </c>
      <c r="E1055" s="75" t="s">
        <v>7601</v>
      </c>
      <c r="F1055" s="75" t="s">
        <v>7602</v>
      </c>
      <c r="G1055" s="75" t="s">
        <v>7603</v>
      </c>
      <c r="H1055" s="75" t="s">
        <v>7604</v>
      </c>
      <c r="I1055" s="75"/>
      <c r="J1055" s="77" t="s">
        <v>7605</v>
      </c>
      <c r="K1055" s="77"/>
    </row>
    <row r="1056" spans="1:11">
      <c r="A1056" s="74" t="s">
        <v>955</v>
      </c>
      <c r="B1056" s="75" t="s">
        <v>803</v>
      </c>
      <c r="C1056" s="75" t="s">
        <v>7606</v>
      </c>
      <c r="D1056" s="75" t="s">
        <v>7594</v>
      </c>
      <c r="E1056" s="75" t="s">
        <v>7607</v>
      </c>
      <c r="F1056" s="75" t="s">
        <v>7608</v>
      </c>
      <c r="G1056" s="75" t="s">
        <v>7609</v>
      </c>
      <c r="H1056" s="75" t="s">
        <v>7610</v>
      </c>
      <c r="I1056" s="75"/>
      <c r="J1056" s="77" t="s">
        <v>7611</v>
      </c>
      <c r="K1056" s="77"/>
    </row>
    <row r="1057" spans="1:11">
      <c r="A1057" s="74" t="s">
        <v>822</v>
      </c>
      <c r="B1057" s="75" t="s">
        <v>803</v>
      </c>
      <c r="C1057" s="75" t="s">
        <v>7606</v>
      </c>
      <c r="D1057" s="75" t="s">
        <v>7594</v>
      </c>
      <c r="E1057" s="75" t="s">
        <v>7612</v>
      </c>
      <c r="F1057" s="75" t="s">
        <v>7608</v>
      </c>
      <c r="G1057" s="75" t="s">
        <v>7613</v>
      </c>
      <c r="H1057" s="75" t="s">
        <v>7614</v>
      </c>
      <c r="I1057" s="75"/>
      <c r="J1057" s="77" t="s">
        <v>7615</v>
      </c>
      <c r="K1057" s="77"/>
    </row>
    <row r="1058" spans="1:11">
      <c r="A1058" s="74" t="s">
        <v>7616</v>
      </c>
      <c r="B1058" s="75" t="s">
        <v>803</v>
      </c>
      <c r="C1058" s="75" t="s">
        <v>7606</v>
      </c>
      <c r="D1058" s="75" t="s">
        <v>7594</v>
      </c>
      <c r="E1058" s="75" t="s">
        <v>7617</v>
      </c>
      <c r="F1058" s="75" t="s">
        <v>7608</v>
      </c>
      <c r="G1058" s="75" t="s">
        <v>7618</v>
      </c>
      <c r="H1058" s="75" t="s">
        <v>7619</v>
      </c>
      <c r="I1058" s="75"/>
      <c r="J1058" s="77" t="s">
        <v>7620</v>
      </c>
      <c r="K1058" s="77"/>
    </row>
    <row r="1059" spans="1:11">
      <c r="A1059" s="74" t="s">
        <v>827</v>
      </c>
      <c r="B1059" s="75" t="s">
        <v>803</v>
      </c>
      <c r="C1059" s="75" t="s">
        <v>7621</v>
      </c>
      <c r="D1059" s="75" t="s">
        <v>7594</v>
      </c>
      <c r="E1059" s="75" t="s">
        <v>7622</v>
      </c>
      <c r="F1059" s="75" t="s">
        <v>7623</v>
      </c>
      <c r="G1059" s="75" t="s">
        <v>7624</v>
      </c>
      <c r="H1059" s="75" t="s">
        <v>7625</v>
      </c>
      <c r="I1059" s="75"/>
      <c r="J1059" s="77" t="s">
        <v>7626</v>
      </c>
      <c r="K1059" s="77"/>
    </row>
    <row r="1060" spans="1:11">
      <c r="A1060" s="74" t="s">
        <v>964</v>
      </c>
      <c r="B1060" s="75" t="s">
        <v>803</v>
      </c>
      <c r="C1060" s="75" t="s">
        <v>7621</v>
      </c>
      <c r="D1060" s="75" t="s">
        <v>7594</v>
      </c>
      <c r="E1060" s="75" t="s">
        <v>7627</v>
      </c>
      <c r="F1060" s="75" t="s">
        <v>7628</v>
      </c>
      <c r="G1060" s="75" t="s">
        <v>7629</v>
      </c>
      <c r="H1060" s="75" t="s">
        <v>7630</v>
      </c>
      <c r="I1060" s="75" t="s">
        <v>7631</v>
      </c>
      <c r="J1060" s="77" t="s">
        <v>4488</v>
      </c>
      <c r="K1060" s="77"/>
    </row>
    <row r="1061" spans="1:11">
      <c r="A1061" s="74" t="s">
        <v>991</v>
      </c>
      <c r="B1061" s="75" t="s">
        <v>803</v>
      </c>
      <c r="C1061" s="75" t="s">
        <v>7621</v>
      </c>
      <c r="D1061" s="75" t="s">
        <v>7594</v>
      </c>
      <c r="E1061" s="75" t="s">
        <v>7632</v>
      </c>
      <c r="F1061" s="75" t="s">
        <v>7633</v>
      </c>
      <c r="G1061" s="75" t="s">
        <v>7634</v>
      </c>
      <c r="H1061" s="75" t="s">
        <v>7635</v>
      </c>
      <c r="I1061" s="75"/>
      <c r="J1061" s="77" t="s">
        <v>7636</v>
      </c>
      <c r="K1061" s="77"/>
    </row>
    <row r="1062" spans="1:11">
      <c r="A1062" s="74" t="s">
        <v>904</v>
      </c>
      <c r="B1062" s="75" t="s">
        <v>803</v>
      </c>
      <c r="C1062" s="75" t="s">
        <v>7621</v>
      </c>
      <c r="D1062" s="75" t="s">
        <v>7594</v>
      </c>
      <c r="E1062" s="75" t="s">
        <v>7637</v>
      </c>
      <c r="F1062" s="75" t="s">
        <v>7623</v>
      </c>
      <c r="G1062" s="75" t="s">
        <v>7638</v>
      </c>
      <c r="H1062" s="75" t="s">
        <v>7639</v>
      </c>
      <c r="I1062" s="75"/>
      <c r="J1062" s="77" t="s">
        <v>7640</v>
      </c>
      <c r="K1062" s="77"/>
    </row>
    <row r="1063" spans="1:11">
      <c r="A1063" s="74" t="s">
        <v>1001</v>
      </c>
      <c r="B1063" s="75" t="s">
        <v>803</v>
      </c>
      <c r="C1063" s="75" t="s">
        <v>7621</v>
      </c>
      <c r="D1063" s="75" t="s">
        <v>7594</v>
      </c>
      <c r="E1063" s="75" t="s">
        <v>7641</v>
      </c>
      <c r="F1063" s="75" t="s">
        <v>7628</v>
      </c>
      <c r="G1063" s="75" t="s">
        <v>7642</v>
      </c>
      <c r="H1063" s="75" t="s">
        <v>7643</v>
      </c>
      <c r="I1063" s="75"/>
      <c r="J1063" s="77" t="s">
        <v>7644</v>
      </c>
      <c r="K1063" s="77"/>
    </row>
    <row r="1064" spans="1:11">
      <c r="A1064" s="74" t="s">
        <v>928</v>
      </c>
      <c r="B1064" s="75" t="s">
        <v>803</v>
      </c>
      <c r="C1064" s="75" t="s">
        <v>7621</v>
      </c>
      <c r="D1064" s="75" t="s">
        <v>7594</v>
      </c>
      <c r="E1064" s="75" t="s">
        <v>7645</v>
      </c>
      <c r="F1064" s="75" t="s">
        <v>7628</v>
      </c>
      <c r="G1064" s="75" t="s">
        <v>7646</v>
      </c>
      <c r="H1064" s="75" t="s">
        <v>7647</v>
      </c>
      <c r="I1064" s="75" t="s">
        <v>7648</v>
      </c>
      <c r="J1064" s="77" t="s">
        <v>4494</v>
      </c>
      <c r="K1064" s="77"/>
    </row>
    <row r="1065" spans="1:11">
      <c r="A1065" s="74" t="s">
        <v>942</v>
      </c>
      <c r="B1065" s="75" t="s">
        <v>803</v>
      </c>
      <c r="C1065" s="75" t="s">
        <v>7621</v>
      </c>
      <c r="D1065" s="75" t="s">
        <v>7594</v>
      </c>
      <c r="E1065" s="75" t="s">
        <v>7649</v>
      </c>
      <c r="F1065" s="75" t="s">
        <v>7650</v>
      </c>
      <c r="G1065" s="75" t="s">
        <v>7651</v>
      </c>
      <c r="H1065" s="75" t="s">
        <v>7652</v>
      </c>
      <c r="I1065" s="75"/>
      <c r="J1065" s="77" t="s">
        <v>7653</v>
      </c>
      <c r="K1065" s="77"/>
    </row>
    <row r="1066" spans="1:11">
      <c r="A1066" s="74" t="s">
        <v>1119</v>
      </c>
      <c r="B1066" s="75" t="s">
        <v>803</v>
      </c>
      <c r="C1066" s="75" t="s">
        <v>7621</v>
      </c>
      <c r="D1066" s="75" t="s">
        <v>7594</v>
      </c>
      <c r="E1066" s="75" t="s">
        <v>7654</v>
      </c>
      <c r="F1066" s="75" t="s">
        <v>7655</v>
      </c>
      <c r="G1066" s="75" t="s">
        <v>7656</v>
      </c>
      <c r="H1066" s="75" t="s">
        <v>7657</v>
      </c>
      <c r="I1066" s="75" t="s">
        <v>7658</v>
      </c>
      <c r="J1066" s="77" t="s">
        <v>4500</v>
      </c>
      <c r="K1066" s="77"/>
    </row>
    <row r="1067" spans="1:11">
      <c r="A1067" s="74" t="s">
        <v>901</v>
      </c>
      <c r="B1067" s="75" t="s">
        <v>803</v>
      </c>
      <c r="C1067" s="75" t="s">
        <v>7621</v>
      </c>
      <c r="D1067" s="75" t="s">
        <v>7594</v>
      </c>
      <c r="E1067" s="75" t="s">
        <v>7659</v>
      </c>
      <c r="F1067" s="75" t="s">
        <v>7655</v>
      </c>
      <c r="G1067" s="75" t="s">
        <v>7660</v>
      </c>
      <c r="H1067" s="75" t="s">
        <v>7661</v>
      </c>
      <c r="I1067" s="75"/>
      <c r="J1067" s="77" t="s">
        <v>7662</v>
      </c>
      <c r="K1067" s="77"/>
    </row>
    <row r="1068" spans="1:11">
      <c r="A1068" s="74" t="s">
        <v>1076</v>
      </c>
      <c r="B1068" s="75" t="s">
        <v>803</v>
      </c>
      <c r="C1068" s="75" t="s">
        <v>7621</v>
      </c>
      <c r="D1068" s="75" t="s">
        <v>7594</v>
      </c>
      <c r="E1068" s="75" t="s">
        <v>7663</v>
      </c>
      <c r="F1068" s="75" t="s">
        <v>7623</v>
      </c>
      <c r="G1068" s="75" t="s">
        <v>7664</v>
      </c>
      <c r="H1068" s="75" t="s">
        <v>7665</v>
      </c>
      <c r="I1068" s="75"/>
      <c r="J1068" s="77" t="s">
        <v>7666</v>
      </c>
      <c r="K1068" s="77"/>
    </row>
    <row r="1069" spans="1:11">
      <c r="A1069" s="74" t="s">
        <v>7667</v>
      </c>
      <c r="B1069" s="75" t="s">
        <v>803</v>
      </c>
      <c r="C1069" s="75" t="s">
        <v>7621</v>
      </c>
      <c r="D1069" s="75" t="s">
        <v>7594</v>
      </c>
      <c r="E1069" s="75" t="s">
        <v>7668</v>
      </c>
      <c r="F1069" s="75" t="s">
        <v>7669</v>
      </c>
      <c r="G1069" s="75" t="s">
        <v>7670</v>
      </c>
      <c r="H1069" s="75" t="s">
        <v>7671</v>
      </c>
      <c r="I1069" s="75" t="s">
        <v>7672</v>
      </c>
      <c r="J1069" s="77" t="s">
        <v>4505</v>
      </c>
      <c r="K1069" s="77"/>
    </row>
    <row r="1070" spans="1:11">
      <c r="A1070" s="74" t="s">
        <v>810</v>
      </c>
      <c r="B1070" s="75" t="s">
        <v>803</v>
      </c>
      <c r="C1070" s="75" t="s">
        <v>7621</v>
      </c>
      <c r="D1070" s="75" t="s">
        <v>7594</v>
      </c>
      <c r="E1070" s="75" t="s">
        <v>7673</v>
      </c>
      <c r="F1070" s="75" t="s">
        <v>7674</v>
      </c>
      <c r="G1070" s="75" t="s">
        <v>7675</v>
      </c>
      <c r="H1070" s="75" t="s">
        <v>7676</v>
      </c>
      <c r="I1070" s="75" t="s">
        <v>7677</v>
      </c>
      <c r="J1070" s="77" t="s">
        <v>4511</v>
      </c>
      <c r="K1070" s="77"/>
    </row>
    <row r="1071" spans="1:11">
      <c r="A1071" s="74" t="s">
        <v>1074</v>
      </c>
      <c r="B1071" s="75" t="s">
        <v>803</v>
      </c>
      <c r="C1071" s="75" t="s">
        <v>7621</v>
      </c>
      <c r="D1071" s="75" t="s">
        <v>7594</v>
      </c>
      <c r="E1071" s="75" t="s">
        <v>7678</v>
      </c>
      <c r="F1071" s="75" t="s">
        <v>7623</v>
      </c>
      <c r="G1071" s="75" t="s">
        <v>7679</v>
      </c>
      <c r="H1071" s="75" t="s">
        <v>7680</v>
      </c>
      <c r="I1071" s="75"/>
      <c r="J1071" s="77" t="s">
        <v>4516</v>
      </c>
      <c r="K1071" s="77"/>
    </row>
    <row r="1072" spans="1:11">
      <c r="A1072" s="74" t="s">
        <v>811</v>
      </c>
      <c r="B1072" s="75" t="s">
        <v>803</v>
      </c>
      <c r="C1072" s="75" t="s">
        <v>7621</v>
      </c>
      <c r="D1072" s="75" t="s">
        <v>7594</v>
      </c>
      <c r="E1072" s="75" t="s">
        <v>7681</v>
      </c>
      <c r="F1072" s="75" t="s">
        <v>7682</v>
      </c>
      <c r="G1072" s="75" t="s">
        <v>7683</v>
      </c>
      <c r="H1072" s="75" t="s">
        <v>7684</v>
      </c>
      <c r="I1072" s="75" t="s">
        <v>7685</v>
      </c>
      <c r="J1072" s="77" t="s">
        <v>4521</v>
      </c>
      <c r="K1072" s="77"/>
    </row>
    <row r="1073" spans="1:11">
      <c r="A1073" s="74" t="s">
        <v>1050</v>
      </c>
      <c r="B1073" s="75" t="s">
        <v>803</v>
      </c>
      <c r="C1073" s="75" t="s">
        <v>7621</v>
      </c>
      <c r="D1073" s="75" t="s">
        <v>7594</v>
      </c>
      <c r="E1073" s="75" t="s">
        <v>7686</v>
      </c>
      <c r="F1073" s="75" t="s">
        <v>7633</v>
      </c>
      <c r="G1073" s="75" t="s">
        <v>7687</v>
      </c>
      <c r="H1073" s="75" t="s">
        <v>7688</v>
      </c>
      <c r="I1073" s="75"/>
      <c r="J1073" s="77" t="s">
        <v>4527</v>
      </c>
      <c r="K1073" s="77"/>
    </row>
    <row r="1074" spans="1:11">
      <c r="A1074" s="74" t="s">
        <v>806</v>
      </c>
      <c r="B1074" s="75" t="s">
        <v>803</v>
      </c>
      <c r="C1074" s="75" t="s">
        <v>7621</v>
      </c>
      <c r="D1074" s="75" t="s">
        <v>7594</v>
      </c>
      <c r="E1074" s="75" t="s">
        <v>7689</v>
      </c>
      <c r="F1074" s="75" t="s">
        <v>7690</v>
      </c>
      <c r="G1074" s="75" t="s">
        <v>7691</v>
      </c>
      <c r="H1074" s="75" t="s">
        <v>7692</v>
      </c>
      <c r="I1074" s="75" t="s">
        <v>7693</v>
      </c>
      <c r="J1074" s="77" t="s">
        <v>4535</v>
      </c>
      <c r="K1074" s="77"/>
    </row>
    <row r="1075" spans="1:11">
      <c r="A1075" s="74" t="s">
        <v>1031</v>
      </c>
      <c r="B1075" s="75" t="s">
        <v>803</v>
      </c>
      <c r="C1075" s="75" t="s">
        <v>7694</v>
      </c>
      <c r="D1075" s="75" t="s">
        <v>7594</v>
      </c>
      <c r="E1075" s="75" t="s">
        <v>7695</v>
      </c>
      <c r="F1075" s="75" t="s">
        <v>7696</v>
      </c>
      <c r="G1075" s="75" t="s">
        <v>7697</v>
      </c>
      <c r="H1075" s="75" t="s">
        <v>7698</v>
      </c>
      <c r="I1075" s="75" t="s">
        <v>7699</v>
      </c>
      <c r="J1075" s="77" t="s">
        <v>4541</v>
      </c>
      <c r="K1075" s="77"/>
    </row>
    <row r="1076" spans="1:11">
      <c r="A1076" s="74" t="s">
        <v>1017</v>
      </c>
      <c r="B1076" s="75" t="s">
        <v>803</v>
      </c>
      <c r="C1076" s="75" t="s">
        <v>7694</v>
      </c>
      <c r="D1076" s="75" t="s">
        <v>7594</v>
      </c>
      <c r="E1076" s="75" t="s">
        <v>7700</v>
      </c>
      <c r="F1076" s="75" t="s">
        <v>7696</v>
      </c>
      <c r="G1076" s="75" t="s">
        <v>7701</v>
      </c>
      <c r="H1076" s="75" t="s">
        <v>7702</v>
      </c>
      <c r="I1076" s="75" t="s">
        <v>7703</v>
      </c>
      <c r="J1076" s="77" t="s">
        <v>4547</v>
      </c>
      <c r="K1076" s="77"/>
    </row>
    <row r="1077" spans="1:11">
      <c r="A1077" s="74" t="s">
        <v>943</v>
      </c>
      <c r="B1077" s="75" t="s">
        <v>803</v>
      </c>
      <c r="C1077" s="75" t="s">
        <v>7694</v>
      </c>
      <c r="D1077" s="75" t="s">
        <v>7594</v>
      </c>
      <c r="E1077" s="75" t="s">
        <v>7704</v>
      </c>
      <c r="F1077" s="75" t="s">
        <v>7696</v>
      </c>
      <c r="G1077" s="75" t="s">
        <v>7705</v>
      </c>
      <c r="H1077" s="75" t="s">
        <v>7706</v>
      </c>
      <c r="I1077" s="75" t="s">
        <v>7707</v>
      </c>
      <c r="J1077" s="77" t="s">
        <v>4561</v>
      </c>
      <c r="K1077" s="77"/>
    </row>
    <row r="1078" spans="1:11">
      <c r="A1078" s="74" t="s">
        <v>978</v>
      </c>
      <c r="B1078" s="75" t="s">
        <v>803</v>
      </c>
      <c r="C1078" s="75" t="s">
        <v>7708</v>
      </c>
      <c r="D1078" s="75" t="s">
        <v>7709</v>
      </c>
      <c r="E1078" s="75" t="s">
        <v>7710</v>
      </c>
      <c r="F1078" s="75" t="s">
        <v>7711</v>
      </c>
      <c r="G1078" s="75" t="s">
        <v>7712</v>
      </c>
      <c r="H1078" s="75" t="s">
        <v>7713</v>
      </c>
      <c r="I1078" s="75" t="s">
        <v>7714</v>
      </c>
      <c r="J1078" s="77" t="s">
        <v>4575</v>
      </c>
      <c r="K1078" s="77"/>
    </row>
    <row r="1079" spans="1:11">
      <c r="A1079" s="74" t="s">
        <v>1085</v>
      </c>
      <c r="B1079" s="75" t="s">
        <v>803</v>
      </c>
      <c r="C1079" s="75" t="s">
        <v>7708</v>
      </c>
      <c r="D1079" s="75" t="s">
        <v>7709</v>
      </c>
      <c r="E1079" s="75" t="s">
        <v>7715</v>
      </c>
      <c r="F1079" s="75" t="s">
        <v>7711</v>
      </c>
      <c r="G1079" s="75" t="s">
        <v>7716</v>
      </c>
      <c r="H1079" s="75" t="s">
        <v>7717</v>
      </c>
      <c r="I1079" s="75" t="s">
        <v>7718</v>
      </c>
      <c r="J1079" s="77" t="s">
        <v>4582</v>
      </c>
      <c r="K1079" s="77"/>
    </row>
    <row r="1080" spans="1:11">
      <c r="A1080" s="74" t="s">
        <v>1095</v>
      </c>
      <c r="B1080" s="75" t="s">
        <v>803</v>
      </c>
      <c r="C1080" s="75" t="s">
        <v>7719</v>
      </c>
      <c r="D1080" s="75" t="s">
        <v>7709</v>
      </c>
      <c r="E1080" s="75" t="s">
        <v>7720</v>
      </c>
      <c r="F1080" s="75" t="s">
        <v>7721</v>
      </c>
      <c r="G1080" s="75" t="s">
        <v>7722</v>
      </c>
      <c r="H1080" s="75" t="s">
        <v>7723</v>
      </c>
      <c r="I1080" s="75"/>
      <c r="J1080" s="77" t="s">
        <v>7724</v>
      </c>
      <c r="K1080" s="77"/>
    </row>
    <row r="1081" spans="1:11">
      <c r="A1081" s="74" t="s">
        <v>1006</v>
      </c>
      <c r="B1081" s="75" t="s">
        <v>803</v>
      </c>
      <c r="C1081" s="75" t="s">
        <v>5447</v>
      </c>
      <c r="D1081" s="75" t="s">
        <v>7709</v>
      </c>
      <c r="E1081" s="75" t="s">
        <v>7725</v>
      </c>
      <c r="F1081" s="75" t="s">
        <v>7726</v>
      </c>
      <c r="G1081" s="75" t="s">
        <v>7727</v>
      </c>
      <c r="H1081" s="75" t="s">
        <v>7728</v>
      </c>
      <c r="I1081" s="75"/>
      <c r="J1081" s="77" t="s">
        <v>7729</v>
      </c>
      <c r="K1081" s="77"/>
    </row>
    <row r="1082" spans="1:11">
      <c r="A1082" s="74" t="s">
        <v>1151</v>
      </c>
      <c r="B1082" s="75" t="s">
        <v>1128</v>
      </c>
      <c r="C1082" s="75" t="s">
        <v>7730</v>
      </c>
      <c r="D1082" s="75" t="s">
        <v>7731</v>
      </c>
      <c r="E1082" s="75" t="s">
        <v>7732</v>
      </c>
      <c r="F1082" s="75" t="s">
        <v>7733</v>
      </c>
      <c r="G1082" s="75" t="s">
        <v>7734</v>
      </c>
      <c r="H1082" s="75" t="s">
        <v>7735</v>
      </c>
      <c r="I1082" s="75" t="s">
        <v>7736</v>
      </c>
      <c r="J1082" s="77" t="s">
        <v>7737</v>
      </c>
      <c r="K1082" s="77"/>
    </row>
    <row r="1083" spans="1:11">
      <c r="A1083" s="74" t="s">
        <v>1180</v>
      </c>
      <c r="B1083" s="75" t="s">
        <v>1128</v>
      </c>
      <c r="C1083" s="75" t="s">
        <v>7730</v>
      </c>
      <c r="D1083" s="75" t="s">
        <v>7731</v>
      </c>
      <c r="E1083" s="75" t="s">
        <v>7738</v>
      </c>
      <c r="F1083" s="75" t="s">
        <v>7733</v>
      </c>
      <c r="G1083" s="75" t="s">
        <v>7739</v>
      </c>
      <c r="H1083" s="75" t="s">
        <v>7740</v>
      </c>
      <c r="I1083" s="75" t="s">
        <v>7741</v>
      </c>
      <c r="J1083" s="77" t="s">
        <v>7742</v>
      </c>
      <c r="K1083" s="77"/>
    </row>
    <row r="1084" spans="1:11">
      <c r="A1084" s="74" t="s">
        <v>1175</v>
      </c>
      <c r="B1084" s="75" t="s">
        <v>1128</v>
      </c>
      <c r="C1084" s="75" t="s">
        <v>7730</v>
      </c>
      <c r="D1084" s="75" t="s">
        <v>7731</v>
      </c>
      <c r="E1084" s="75" t="s">
        <v>7743</v>
      </c>
      <c r="F1084" s="75" t="s">
        <v>7744</v>
      </c>
      <c r="G1084" s="75" t="s">
        <v>7745</v>
      </c>
      <c r="H1084" s="75" t="s">
        <v>7746</v>
      </c>
      <c r="I1084" s="75" t="s">
        <v>7747</v>
      </c>
      <c r="J1084" s="77" t="s">
        <v>7748</v>
      </c>
      <c r="K1084" s="77"/>
    </row>
    <row r="1085" spans="1:11">
      <c r="A1085" s="74" t="s">
        <v>1171</v>
      </c>
      <c r="B1085" s="75" t="s">
        <v>1128</v>
      </c>
      <c r="C1085" s="75" t="s">
        <v>7730</v>
      </c>
      <c r="D1085" s="75" t="s">
        <v>7731</v>
      </c>
      <c r="E1085" s="75" t="s">
        <v>7749</v>
      </c>
      <c r="F1085" s="75" t="s">
        <v>7733</v>
      </c>
      <c r="G1085" s="75" t="s">
        <v>7750</v>
      </c>
      <c r="H1085" s="75" t="s">
        <v>7751</v>
      </c>
      <c r="I1085" s="75" t="s">
        <v>7752</v>
      </c>
      <c r="J1085" s="77" t="s">
        <v>7753</v>
      </c>
      <c r="K1085" s="77"/>
    </row>
    <row r="1086" spans="1:11">
      <c r="A1086" s="74" t="s">
        <v>1130</v>
      </c>
      <c r="B1086" s="75" t="s">
        <v>1128</v>
      </c>
      <c r="C1086" s="75" t="s">
        <v>7730</v>
      </c>
      <c r="D1086" s="75" t="s">
        <v>7731</v>
      </c>
      <c r="E1086" s="75" t="s">
        <v>7754</v>
      </c>
      <c r="F1086" s="75" t="s">
        <v>7744</v>
      </c>
      <c r="G1086" s="75" t="s">
        <v>7755</v>
      </c>
      <c r="H1086" s="75" t="s">
        <v>7756</v>
      </c>
      <c r="I1086" s="75" t="s">
        <v>7757</v>
      </c>
      <c r="J1086" s="77" t="s">
        <v>7758</v>
      </c>
      <c r="K1086" s="77"/>
    </row>
    <row r="1087" spans="1:11">
      <c r="A1087" s="74" t="s">
        <v>1163</v>
      </c>
      <c r="B1087" s="75" t="s">
        <v>1128</v>
      </c>
      <c r="C1087" s="75" t="s">
        <v>7730</v>
      </c>
      <c r="D1087" s="75" t="s">
        <v>7731</v>
      </c>
      <c r="E1087" s="75" t="s">
        <v>7759</v>
      </c>
      <c r="F1087" s="75" t="s">
        <v>7744</v>
      </c>
      <c r="G1087" s="75" t="s">
        <v>7760</v>
      </c>
      <c r="H1087" s="75" t="s">
        <v>7761</v>
      </c>
      <c r="I1087" s="75" t="s">
        <v>7762</v>
      </c>
      <c r="J1087" s="77" t="s">
        <v>7763</v>
      </c>
      <c r="K1087" s="77"/>
    </row>
    <row r="1088" spans="1:11">
      <c r="A1088" s="74" t="s">
        <v>1150</v>
      </c>
      <c r="B1088" s="75" t="s">
        <v>1128</v>
      </c>
      <c r="C1088" s="75" t="s">
        <v>7730</v>
      </c>
      <c r="D1088" s="75" t="s">
        <v>7731</v>
      </c>
      <c r="E1088" s="75" t="s">
        <v>7764</v>
      </c>
      <c r="F1088" s="75" t="s">
        <v>7744</v>
      </c>
      <c r="G1088" s="75" t="s">
        <v>7765</v>
      </c>
      <c r="H1088" s="75" t="s">
        <v>7766</v>
      </c>
      <c r="I1088" s="75" t="s">
        <v>7767</v>
      </c>
      <c r="J1088" s="77" t="s">
        <v>7768</v>
      </c>
      <c r="K1088" s="77"/>
    </row>
    <row r="1089" spans="1:11">
      <c r="A1089" s="74" t="s">
        <v>7769</v>
      </c>
      <c r="B1089" s="75" t="s">
        <v>1128</v>
      </c>
      <c r="C1089" s="75" t="s">
        <v>7730</v>
      </c>
      <c r="D1089" s="75" t="s">
        <v>7731</v>
      </c>
      <c r="E1089" s="75" t="s">
        <v>7770</v>
      </c>
      <c r="F1089" s="75" t="s">
        <v>7771</v>
      </c>
      <c r="G1089" s="75" t="s">
        <v>7772</v>
      </c>
      <c r="H1089" s="75" t="s">
        <v>7773</v>
      </c>
      <c r="I1089" s="75" t="s">
        <v>7774</v>
      </c>
      <c r="J1089" s="77" t="s">
        <v>7775</v>
      </c>
      <c r="K1089" s="77"/>
    </row>
    <row r="1090" spans="1:11">
      <c r="A1090" s="74" t="s">
        <v>7776</v>
      </c>
      <c r="B1090" s="75" t="s">
        <v>1128</v>
      </c>
      <c r="C1090" s="75" t="s">
        <v>7730</v>
      </c>
      <c r="D1090" s="75" t="s">
        <v>7731</v>
      </c>
      <c r="E1090" s="75" t="s">
        <v>7777</v>
      </c>
      <c r="F1090" s="75" t="s">
        <v>7733</v>
      </c>
      <c r="G1090" s="75" t="s">
        <v>7778</v>
      </c>
      <c r="H1090" s="75" t="s">
        <v>7779</v>
      </c>
      <c r="I1090" s="75" t="s">
        <v>7780</v>
      </c>
      <c r="J1090" s="77" t="s">
        <v>7781</v>
      </c>
      <c r="K1090" s="77"/>
    </row>
    <row r="1091" spans="1:11">
      <c r="A1091" s="74" t="s">
        <v>1178</v>
      </c>
      <c r="B1091" s="75" t="s">
        <v>1128</v>
      </c>
      <c r="C1091" s="75" t="s">
        <v>7782</v>
      </c>
      <c r="D1091" s="75" t="s">
        <v>7731</v>
      </c>
      <c r="E1091" s="75" t="s">
        <v>7783</v>
      </c>
      <c r="F1091" s="75" t="s">
        <v>7784</v>
      </c>
      <c r="G1091" s="75" t="s">
        <v>7785</v>
      </c>
      <c r="H1091" s="75" t="s">
        <v>7786</v>
      </c>
      <c r="I1091" s="75" t="s">
        <v>7787</v>
      </c>
      <c r="J1091" s="77" t="s">
        <v>7788</v>
      </c>
      <c r="K1091" s="77"/>
    </row>
    <row r="1092" spans="1:11">
      <c r="A1092" s="74" t="s">
        <v>7789</v>
      </c>
      <c r="B1092" s="75" t="s">
        <v>1128</v>
      </c>
      <c r="C1092" s="75" t="s">
        <v>7782</v>
      </c>
      <c r="D1092" s="75" t="s">
        <v>7731</v>
      </c>
      <c r="E1092" s="75" t="s">
        <v>7790</v>
      </c>
      <c r="F1092" s="75" t="s">
        <v>7791</v>
      </c>
      <c r="G1092" s="75" t="s">
        <v>7792</v>
      </c>
      <c r="H1092" s="75" t="s">
        <v>7793</v>
      </c>
      <c r="I1092" s="75" t="s">
        <v>7794</v>
      </c>
      <c r="J1092" s="77" t="s">
        <v>7795</v>
      </c>
      <c r="K1092" s="77"/>
    </row>
    <row r="1093" spans="1:11">
      <c r="A1093" s="74" t="s">
        <v>1165</v>
      </c>
      <c r="B1093" s="75" t="s">
        <v>1128</v>
      </c>
      <c r="C1093" s="75" t="s">
        <v>7796</v>
      </c>
      <c r="D1093" s="75" t="s">
        <v>7731</v>
      </c>
      <c r="E1093" s="75" t="s">
        <v>7797</v>
      </c>
      <c r="F1093" s="75" t="s">
        <v>7798</v>
      </c>
      <c r="G1093" s="75" t="s">
        <v>7799</v>
      </c>
      <c r="H1093" s="75" t="s">
        <v>7800</v>
      </c>
      <c r="I1093" s="75" t="s">
        <v>7801</v>
      </c>
      <c r="J1093" s="77" t="s">
        <v>7802</v>
      </c>
      <c r="K1093" s="77"/>
    </row>
    <row r="1094" spans="1:11">
      <c r="A1094" s="74" t="s">
        <v>1141</v>
      </c>
      <c r="B1094" s="75" t="s">
        <v>1128</v>
      </c>
      <c r="C1094" s="75" t="s">
        <v>7796</v>
      </c>
      <c r="D1094" s="75" t="s">
        <v>7731</v>
      </c>
      <c r="E1094" s="75" t="s">
        <v>7803</v>
      </c>
      <c r="F1094" s="75" t="s">
        <v>7804</v>
      </c>
      <c r="G1094" s="75" t="s">
        <v>7805</v>
      </c>
      <c r="H1094" s="75" t="s">
        <v>7806</v>
      </c>
      <c r="I1094" s="75" t="s">
        <v>7807</v>
      </c>
      <c r="J1094" s="77" t="s">
        <v>7808</v>
      </c>
      <c r="K1094" s="77"/>
    </row>
    <row r="1095" spans="1:11">
      <c r="A1095" s="74" t="s">
        <v>1152</v>
      </c>
      <c r="B1095" s="75" t="s">
        <v>1128</v>
      </c>
      <c r="C1095" s="75" t="s">
        <v>7796</v>
      </c>
      <c r="D1095" s="75" t="s">
        <v>7731</v>
      </c>
      <c r="E1095" s="75" t="s">
        <v>7809</v>
      </c>
      <c r="F1095" s="75" t="s">
        <v>7810</v>
      </c>
      <c r="G1095" s="75" t="s">
        <v>7811</v>
      </c>
      <c r="H1095" s="75" t="s">
        <v>7812</v>
      </c>
      <c r="I1095" s="75" t="s">
        <v>7813</v>
      </c>
      <c r="J1095" s="77" t="s">
        <v>7814</v>
      </c>
      <c r="K1095" s="77"/>
    </row>
    <row r="1096" spans="1:11">
      <c r="A1096" s="74" t="s">
        <v>1133</v>
      </c>
      <c r="B1096" s="75" t="s">
        <v>1128</v>
      </c>
      <c r="C1096" s="75" t="s">
        <v>7815</v>
      </c>
      <c r="D1096" s="75" t="s">
        <v>7731</v>
      </c>
      <c r="E1096" s="75" t="s">
        <v>7816</v>
      </c>
      <c r="F1096" s="75" t="s">
        <v>7817</v>
      </c>
      <c r="G1096" s="75" t="s">
        <v>7818</v>
      </c>
      <c r="H1096" s="75" t="s">
        <v>7819</v>
      </c>
      <c r="I1096" s="75" t="s">
        <v>7820</v>
      </c>
      <c r="J1096" s="77" t="s">
        <v>7821</v>
      </c>
      <c r="K1096" s="77"/>
    </row>
    <row r="1097" spans="1:11">
      <c r="A1097" s="74" t="s">
        <v>1132</v>
      </c>
      <c r="B1097" s="75" t="s">
        <v>1128</v>
      </c>
      <c r="C1097" s="75" t="s">
        <v>7815</v>
      </c>
      <c r="D1097" s="75" t="s">
        <v>7731</v>
      </c>
      <c r="E1097" s="75" t="s">
        <v>7822</v>
      </c>
      <c r="F1097" s="75" t="s">
        <v>7817</v>
      </c>
      <c r="G1097" s="75" t="s">
        <v>7823</v>
      </c>
      <c r="H1097" s="75" t="s">
        <v>7824</v>
      </c>
      <c r="I1097" s="75" t="s">
        <v>7825</v>
      </c>
      <c r="J1097" s="77" t="s">
        <v>7826</v>
      </c>
      <c r="K1097" s="77"/>
    </row>
    <row r="1098" spans="1:11">
      <c r="A1098" s="74" t="s">
        <v>1148</v>
      </c>
      <c r="B1098" s="75" t="s">
        <v>1128</v>
      </c>
      <c r="C1098" s="75" t="s">
        <v>7815</v>
      </c>
      <c r="D1098" s="75" t="s">
        <v>7731</v>
      </c>
      <c r="E1098" s="75" t="s">
        <v>7827</v>
      </c>
      <c r="F1098" s="75" t="s">
        <v>7828</v>
      </c>
      <c r="G1098" s="75" t="s">
        <v>7829</v>
      </c>
      <c r="H1098" s="75" t="s">
        <v>7830</v>
      </c>
      <c r="I1098" s="75" t="s">
        <v>7831</v>
      </c>
      <c r="J1098" s="77" t="s">
        <v>7832</v>
      </c>
      <c r="K1098" s="77"/>
    </row>
    <row r="1099" spans="1:11">
      <c r="A1099" s="74" t="s">
        <v>1144</v>
      </c>
      <c r="B1099" s="75" t="s">
        <v>1128</v>
      </c>
      <c r="C1099" s="75" t="s">
        <v>7815</v>
      </c>
      <c r="D1099" s="75" t="s">
        <v>7731</v>
      </c>
      <c r="E1099" s="75" t="s">
        <v>7833</v>
      </c>
      <c r="F1099" s="75" t="s">
        <v>7834</v>
      </c>
      <c r="G1099" s="75" t="s">
        <v>7835</v>
      </c>
      <c r="H1099" s="75" t="s">
        <v>7836</v>
      </c>
      <c r="I1099" s="75" t="s">
        <v>7837</v>
      </c>
      <c r="J1099" s="77" t="s">
        <v>7838</v>
      </c>
      <c r="K1099" s="77"/>
    </row>
    <row r="1100" spans="1:11">
      <c r="A1100" s="74" t="s">
        <v>1162</v>
      </c>
      <c r="B1100" s="75" t="s">
        <v>1128</v>
      </c>
      <c r="C1100" s="75" t="s">
        <v>7815</v>
      </c>
      <c r="D1100" s="75" t="s">
        <v>7731</v>
      </c>
      <c r="E1100" s="75" t="s">
        <v>7839</v>
      </c>
      <c r="F1100" s="75" t="s">
        <v>7817</v>
      </c>
      <c r="G1100" s="75" t="s">
        <v>7840</v>
      </c>
      <c r="H1100" s="75" t="s">
        <v>7841</v>
      </c>
      <c r="I1100" s="75" t="s">
        <v>7842</v>
      </c>
      <c r="J1100" s="77" t="s">
        <v>7843</v>
      </c>
      <c r="K1100" s="77"/>
    </row>
    <row r="1101" spans="1:11">
      <c r="A1101" s="74" t="s">
        <v>1153</v>
      </c>
      <c r="B1101" s="75" t="s">
        <v>1128</v>
      </c>
      <c r="C1101" s="75" t="s">
        <v>7815</v>
      </c>
      <c r="D1101" s="75" t="s">
        <v>7731</v>
      </c>
      <c r="E1101" s="75" t="s">
        <v>7844</v>
      </c>
      <c r="F1101" s="75" t="s">
        <v>7834</v>
      </c>
      <c r="G1101" s="75" t="s">
        <v>7845</v>
      </c>
      <c r="H1101" s="75" t="s">
        <v>7846</v>
      </c>
      <c r="I1101" s="75" t="s">
        <v>7847</v>
      </c>
      <c r="J1101" s="77" t="s">
        <v>7848</v>
      </c>
      <c r="K1101" s="77"/>
    </row>
    <row r="1102" spans="1:11">
      <c r="A1102" s="74" t="s">
        <v>1134</v>
      </c>
      <c r="B1102" s="75" t="s">
        <v>1128</v>
      </c>
      <c r="C1102" s="75" t="s">
        <v>7849</v>
      </c>
      <c r="D1102" s="75" t="s">
        <v>7731</v>
      </c>
      <c r="E1102" s="75" t="s">
        <v>7850</v>
      </c>
      <c r="F1102" s="75" t="s">
        <v>7851</v>
      </c>
      <c r="G1102" s="75" t="s">
        <v>7852</v>
      </c>
      <c r="H1102" s="75" t="s">
        <v>7853</v>
      </c>
      <c r="I1102" s="75" t="s">
        <v>7854</v>
      </c>
      <c r="J1102" s="77" t="s">
        <v>7855</v>
      </c>
      <c r="K1102" s="77"/>
    </row>
    <row r="1103" spans="1:11">
      <c r="A1103" s="74" t="s">
        <v>1146</v>
      </c>
      <c r="B1103" s="75" t="s">
        <v>1128</v>
      </c>
      <c r="C1103" s="75" t="s">
        <v>7849</v>
      </c>
      <c r="D1103" s="75" t="s">
        <v>7731</v>
      </c>
      <c r="E1103" s="75" t="s">
        <v>7856</v>
      </c>
      <c r="F1103" s="75" t="s">
        <v>7857</v>
      </c>
      <c r="G1103" s="75" t="s">
        <v>7858</v>
      </c>
      <c r="H1103" s="75" t="s">
        <v>7859</v>
      </c>
      <c r="I1103" s="75" t="s">
        <v>7860</v>
      </c>
      <c r="J1103" s="77" t="s">
        <v>7861</v>
      </c>
      <c r="K1103" s="77"/>
    </row>
    <row r="1104" spans="1:11">
      <c r="A1104" s="74" t="s">
        <v>1145</v>
      </c>
      <c r="B1104" s="75" t="s">
        <v>1128</v>
      </c>
      <c r="C1104" s="75" t="s">
        <v>7862</v>
      </c>
      <c r="D1104" s="75" t="s">
        <v>7731</v>
      </c>
      <c r="E1104" s="75" t="s">
        <v>7863</v>
      </c>
      <c r="F1104" s="75" t="s">
        <v>7864</v>
      </c>
      <c r="G1104" s="75" t="s">
        <v>7865</v>
      </c>
      <c r="H1104" s="75" t="s">
        <v>7866</v>
      </c>
      <c r="I1104" s="75" t="s">
        <v>7867</v>
      </c>
      <c r="J1104" s="77" t="s">
        <v>7868</v>
      </c>
      <c r="K1104" s="77"/>
    </row>
    <row r="1105" spans="1:11">
      <c r="A1105" s="74" t="s">
        <v>1170</v>
      </c>
      <c r="B1105" s="75" t="s">
        <v>1128</v>
      </c>
      <c r="C1105" s="75" t="s">
        <v>7862</v>
      </c>
      <c r="D1105" s="75" t="s">
        <v>7731</v>
      </c>
      <c r="E1105" s="75" t="s">
        <v>7869</v>
      </c>
      <c r="F1105" s="75" t="s">
        <v>7870</v>
      </c>
      <c r="G1105" s="75" t="s">
        <v>7871</v>
      </c>
      <c r="H1105" s="75" t="s">
        <v>7872</v>
      </c>
      <c r="I1105" s="75" t="s">
        <v>7873</v>
      </c>
      <c r="J1105" s="77" t="s">
        <v>7874</v>
      </c>
      <c r="K1105" s="77"/>
    </row>
    <row r="1106" spans="1:11">
      <c r="A1106" s="74" t="s">
        <v>1166</v>
      </c>
      <c r="B1106" s="75" t="s">
        <v>1128</v>
      </c>
      <c r="C1106" s="75" t="s">
        <v>7875</v>
      </c>
      <c r="D1106" s="75" t="s">
        <v>7731</v>
      </c>
      <c r="E1106" s="75" t="s">
        <v>7876</v>
      </c>
      <c r="F1106" s="75" t="s">
        <v>7877</v>
      </c>
      <c r="G1106" s="75" t="s">
        <v>7878</v>
      </c>
      <c r="H1106" s="75" t="s">
        <v>7879</v>
      </c>
      <c r="I1106" s="75" t="s">
        <v>7880</v>
      </c>
      <c r="J1106" s="77" t="s">
        <v>7881</v>
      </c>
      <c r="K1106" s="77"/>
    </row>
    <row r="1107" spans="1:11">
      <c r="A1107" s="74" t="s">
        <v>1129</v>
      </c>
      <c r="B1107" s="75" t="s">
        <v>1128</v>
      </c>
      <c r="C1107" s="75" t="s">
        <v>7875</v>
      </c>
      <c r="D1107" s="75" t="s">
        <v>7731</v>
      </c>
      <c r="E1107" s="75" t="s">
        <v>7882</v>
      </c>
      <c r="F1107" s="75" t="s">
        <v>7883</v>
      </c>
      <c r="G1107" s="75" t="s">
        <v>7884</v>
      </c>
      <c r="H1107" s="75" t="s">
        <v>7885</v>
      </c>
      <c r="I1107" s="75" t="s">
        <v>7886</v>
      </c>
      <c r="J1107" s="77" t="s">
        <v>7887</v>
      </c>
      <c r="K1107" s="77"/>
    </row>
    <row r="1108" spans="1:11">
      <c r="A1108" s="74" t="s">
        <v>7888</v>
      </c>
      <c r="B1108" s="75" t="s">
        <v>1128</v>
      </c>
      <c r="C1108" s="75" t="s">
        <v>7875</v>
      </c>
      <c r="D1108" s="75" t="s">
        <v>7731</v>
      </c>
      <c r="E1108" s="75" t="s">
        <v>7889</v>
      </c>
      <c r="F1108" s="75" t="s">
        <v>7890</v>
      </c>
      <c r="G1108" s="75" t="s">
        <v>7891</v>
      </c>
      <c r="H1108" s="75" t="s">
        <v>7892</v>
      </c>
      <c r="I1108" s="75" t="s">
        <v>7893</v>
      </c>
      <c r="J1108" s="77" t="s">
        <v>7894</v>
      </c>
      <c r="K1108" s="77"/>
    </row>
    <row r="1109" spans="1:11">
      <c r="A1109" s="74" t="s">
        <v>1136</v>
      </c>
      <c r="B1109" s="75" t="s">
        <v>1128</v>
      </c>
      <c r="C1109" s="75" t="s">
        <v>7875</v>
      </c>
      <c r="D1109" s="75" t="s">
        <v>7731</v>
      </c>
      <c r="E1109" s="75" t="s">
        <v>7895</v>
      </c>
      <c r="F1109" s="75" t="s">
        <v>7896</v>
      </c>
      <c r="G1109" s="75" t="s">
        <v>7897</v>
      </c>
      <c r="H1109" s="75" t="s">
        <v>7898</v>
      </c>
      <c r="I1109" s="75" t="s">
        <v>7899</v>
      </c>
      <c r="J1109" s="77" t="s">
        <v>7900</v>
      </c>
      <c r="K1109" s="77"/>
    </row>
    <row r="1110" spans="1:11">
      <c r="A1110" s="74" t="s">
        <v>1142</v>
      </c>
      <c r="B1110" s="75" t="s">
        <v>1128</v>
      </c>
      <c r="C1110" s="75" t="s">
        <v>7875</v>
      </c>
      <c r="D1110" s="75" t="s">
        <v>7731</v>
      </c>
      <c r="E1110" s="75" t="s">
        <v>7901</v>
      </c>
      <c r="F1110" s="75" t="s">
        <v>7877</v>
      </c>
      <c r="G1110" s="75" t="s">
        <v>7902</v>
      </c>
      <c r="H1110" s="75" t="s">
        <v>7903</v>
      </c>
      <c r="I1110" s="75" t="s">
        <v>7904</v>
      </c>
      <c r="J1110" s="77" t="s">
        <v>7905</v>
      </c>
      <c r="K1110" s="77"/>
    </row>
    <row r="1111" spans="1:11">
      <c r="A1111" s="74" t="s">
        <v>1168</v>
      </c>
      <c r="B1111" s="75" t="s">
        <v>1128</v>
      </c>
      <c r="C1111" s="75" t="s">
        <v>7875</v>
      </c>
      <c r="D1111" s="75" t="s">
        <v>7731</v>
      </c>
      <c r="E1111" s="75" t="s">
        <v>7906</v>
      </c>
      <c r="F1111" s="75" t="s">
        <v>7907</v>
      </c>
      <c r="G1111" s="75" t="s">
        <v>7908</v>
      </c>
      <c r="H1111" s="75" t="s">
        <v>7909</v>
      </c>
      <c r="I1111" s="75" t="s">
        <v>7910</v>
      </c>
      <c r="J1111" s="77" t="s">
        <v>7911</v>
      </c>
      <c r="K1111" s="77"/>
    </row>
    <row r="1112" spans="1:11">
      <c r="A1112" s="74" t="s">
        <v>1138</v>
      </c>
      <c r="B1112" s="75" t="s">
        <v>1128</v>
      </c>
      <c r="C1112" s="75" t="s">
        <v>7875</v>
      </c>
      <c r="D1112" s="75" t="s">
        <v>7731</v>
      </c>
      <c r="E1112" s="75" t="s">
        <v>7912</v>
      </c>
      <c r="F1112" s="75" t="s">
        <v>7877</v>
      </c>
      <c r="G1112" s="75" t="s">
        <v>7913</v>
      </c>
      <c r="H1112" s="75" t="s">
        <v>7914</v>
      </c>
      <c r="I1112" s="75" t="s">
        <v>7915</v>
      </c>
      <c r="J1112" s="77" t="s">
        <v>7916</v>
      </c>
      <c r="K1112" s="77"/>
    </row>
    <row r="1113" spans="1:11">
      <c r="A1113" s="74" t="s">
        <v>1156</v>
      </c>
      <c r="B1113" s="75" t="s">
        <v>1128</v>
      </c>
      <c r="C1113" s="75" t="s">
        <v>7875</v>
      </c>
      <c r="D1113" s="75" t="s">
        <v>7731</v>
      </c>
      <c r="E1113" s="75" t="s">
        <v>7917</v>
      </c>
      <c r="F1113" s="75" t="s">
        <v>7877</v>
      </c>
      <c r="G1113" s="75" t="s">
        <v>7918</v>
      </c>
      <c r="H1113" s="75" t="s">
        <v>7919</v>
      </c>
      <c r="I1113" s="75" t="s">
        <v>7920</v>
      </c>
      <c r="J1113" s="77" t="s">
        <v>7921</v>
      </c>
      <c r="K1113" s="77"/>
    </row>
    <row r="1114" spans="1:11">
      <c r="A1114" s="74" t="s">
        <v>1177</v>
      </c>
      <c r="B1114" s="75" t="s">
        <v>1128</v>
      </c>
      <c r="C1114" s="75" t="s">
        <v>7875</v>
      </c>
      <c r="D1114" s="75" t="s">
        <v>7731</v>
      </c>
      <c r="E1114" s="75" t="s">
        <v>7922</v>
      </c>
      <c r="F1114" s="75" t="s">
        <v>7923</v>
      </c>
      <c r="G1114" s="75" t="s">
        <v>7924</v>
      </c>
      <c r="H1114" s="75" t="s">
        <v>7925</v>
      </c>
      <c r="I1114" s="75" t="s">
        <v>7926</v>
      </c>
      <c r="J1114" s="77" t="s">
        <v>7927</v>
      </c>
      <c r="K1114" s="77"/>
    </row>
    <row r="1115" spans="1:11">
      <c r="A1115" s="74" t="s">
        <v>1143</v>
      </c>
      <c r="B1115" s="75" t="s">
        <v>1128</v>
      </c>
      <c r="C1115" s="75" t="s">
        <v>7875</v>
      </c>
      <c r="D1115" s="75" t="s">
        <v>7731</v>
      </c>
      <c r="E1115" s="75" t="s">
        <v>7928</v>
      </c>
      <c r="F1115" s="75" t="s">
        <v>7877</v>
      </c>
      <c r="G1115" s="75" t="s">
        <v>7929</v>
      </c>
      <c r="H1115" s="75" t="s">
        <v>7930</v>
      </c>
      <c r="I1115" s="75" t="s">
        <v>7931</v>
      </c>
      <c r="J1115" s="77" t="s">
        <v>7932</v>
      </c>
      <c r="K1115" s="77"/>
    </row>
    <row r="1116" spans="1:11">
      <c r="A1116" s="74" t="s">
        <v>1174</v>
      </c>
      <c r="B1116" s="75" t="s">
        <v>1128</v>
      </c>
      <c r="C1116" s="75" t="s">
        <v>7875</v>
      </c>
      <c r="D1116" s="75" t="s">
        <v>7731</v>
      </c>
      <c r="E1116" s="75" t="s">
        <v>7933</v>
      </c>
      <c r="F1116" s="75" t="s">
        <v>7934</v>
      </c>
      <c r="G1116" s="75" t="s">
        <v>7935</v>
      </c>
      <c r="H1116" s="75" t="s">
        <v>7936</v>
      </c>
      <c r="I1116" s="75" t="s">
        <v>7937</v>
      </c>
      <c r="J1116" s="77" t="s">
        <v>7938</v>
      </c>
      <c r="K1116" s="77"/>
    </row>
    <row r="1117" spans="1:11">
      <c r="A1117" s="74" t="s">
        <v>1147</v>
      </c>
      <c r="B1117" s="75" t="s">
        <v>1128</v>
      </c>
      <c r="C1117" s="75" t="s">
        <v>7875</v>
      </c>
      <c r="D1117" s="75" t="s">
        <v>7731</v>
      </c>
      <c r="E1117" s="75" t="s">
        <v>7939</v>
      </c>
      <c r="F1117" s="75" t="s">
        <v>7877</v>
      </c>
      <c r="G1117" s="75" t="s">
        <v>7940</v>
      </c>
      <c r="H1117" s="75" t="s">
        <v>7941</v>
      </c>
      <c r="I1117" s="75" t="s">
        <v>7942</v>
      </c>
      <c r="J1117" s="77" t="s">
        <v>7943</v>
      </c>
      <c r="K1117" s="77"/>
    </row>
    <row r="1118" spans="1:11">
      <c r="A1118" s="74" t="s">
        <v>1149</v>
      </c>
      <c r="B1118" s="75" t="s">
        <v>1128</v>
      </c>
      <c r="C1118" s="75" t="s">
        <v>7875</v>
      </c>
      <c r="D1118" s="75" t="s">
        <v>7731</v>
      </c>
      <c r="E1118" s="75" t="s">
        <v>7944</v>
      </c>
      <c r="F1118" s="75" t="s">
        <v>7877</v>
      </c>
      <c r="G1118" s="75" t="s">
        <v>7945</v>
      </c>
      <c r="H1118" s="75" t="s">
        <v>7946</v>
      </c>
      <c r="I1118" s="75" t="s">
        <v>7947</v>
      </c>
      <c r="J1118" s="77" t="s">
        <v>7948</v>
      </c>
      <c r="K1118" s="77"/>
    </row>
    <row r="1119" spans="1:11">
      <c r="A1119" s="74" t="s">
        <v>1182</v>
      </c>
      <c r="B1119" s="75" t="s">
        <v>1128</v>
      </c>
      <c r="C1119" s="75" t="s">
        <v>7875</v>
      </c>
      <c r="D1119" s="75" t="s">
        <v>7731</v>
      </c>
      <c r="E1119" s="75" t="s">
        <v>7949</v>
      </c>
      <c r="F1119" s="75" t="s">
        <v>7907</v>
      </c>
      <c r="G1119" s="75" t="s">
        <v>7950</v>
      </c>
      <c r="H1119" s="75" t="s">
        <v>7951</v>
      </c>
      <c r="I1119" s="75" t="s">
        <v>7952</v>
      </c>
      <c r="J1119" s="77" t="s">
        <v>7953</v>
      </c>
      <c r="K1119" s="77"/>
    </row>
    <row r="1120" spans="1:11">
      <c r="A1120" s="74" t="s">
        <v>1169</v>
      </c>
      <c r="B1120" s="75" t="s">
        <v>1128</v>
      </c>
      <c r="C1120" s="75" t="s">
        <v>7875</v>
      </c>
      <c r="D1120" s="75" t="s">
        <v>7731</v>
      </c>
      <c r="E1120" s="75" t="s">
        <v>7954</v>
      </c>
      <c r="F1120" s="75" t="s">
        <v>7934</v>
      </c>
      <c r="G1120" s="75" t="s">
        <v>7955</v>
      </c>
      <c r="H1120" s="75" t="s">
        <v>7956</v>
      </c>
      <c r="I1120" s="75" t="s">
        <v>7957</v>
      </c>
      <c r="J1120" s="77" t="s">
        <v>7958</v>
      </c>
      <c r="K1120" s="77"/>
    </row>
    <row r="1121" spans="1:11">
      <c r="A1121" s="74" t="s">
        <v>7959</v>
      </c>
      <c r="B1121" s="75" t="s">
        <v>1128</v>
      </c>
      <c r="C1121" s="75" t="s">
        <v>7875</v>
      </c>
      <c r="D1121" s="75" t="s">
        <v>7731</v>
      </c>
      <c r="E1121" s="75" t="s">
        <v>7960</v>
      </c>
      <c r="F1121" s="75" t="s">
        <v>7961</v>
      </c>
      <c r="G1121" s="75" t="s">
        <v>7962</v>
      </c>
      <c r="H1121" s="75" t="s">
        <v>7963</v>
      </c>
      <c r="I1121" s="75" t="s">
        <v>7964</v>
      </c>
      <c r="J1121" s="77" t="s">
        <v>7965</v>
      </c>
      <c r="K1121" s="77"/>
    </row>
    <row r="1122" spans="1:11">
      <c r="A1122" s="74" t="s">
        <v>7966</v>
      </c>
      <c r="B1122" s="75" t="s">
        <v>1128</v>
      </c>
      <c r="C1122" s="75" t="s">
        <v>7875</v>
      </c>
      <c r="D1122" s="75" t="s">
        <v>7731</v>
      </c>
      <c r="E1122" s="75" t="s">
        <v>7967</v>
      </c>
      <c r="F1122" s="75" t="s">
        <v>7934</v>
      </c>
      <c r="G1122" s="75" t="s">
        <v>7968</v>
      </c>
      <c r="H1122" s="75" t="s">
        <v>7969</v>
      </c>
      <c r="I1122" s="75" t="s">
        <v>7970</v>
      </c>
      <c r="J1122" s="77" t="s">
        <v>7971</v>
      </c>
      <c r="K1122" s="77"/>
    </row>
    <row r="1123" spans="1:11">
      <c r="A1123" s="74" t="s">
        <v>1135</v>
      </c>
      <c r="B1123" s="75" t="s">
        <v>1128</v>
      </c>
      <c r="C1123" s="75" t="s">
        <v>7875</v>
      </c>
      <c r="D1123" s="75" t="s">
        <v>7731</v>
      </c>
      <c r="E1123" s="75" t="s">
        <v>7972</v>
      </c>
      <c r="F1123" s="75" t="s">
        <v>7961</v>
      </c>
      <c r="G1123" s="75" t="s">
        <v>7973</v>
      </c>
      <c r="H1123" s="75" t="s">
        <v>7974</v>
      </c>
      <c r="I1123" s="75" t="s">
        <v>7975</v>
      </c>
      <c r="J1123" s="77" t="s">
        <v>7976</v>
      </c>
      <c r="K1123" s="77"/>
    </row>
    <row r="1124" spans="1:11">
      <c r="A1124" s="74" t="s">
        <v>1157</v>
      </c>
      <c r="B1124" s="75" t="s">
        <v>1128</v>
      </c>
      <c r="C1124" s="75" t="s">
        <v>7875</v>
      </c>
      <c r="D1124" s="75" t="s">
        <v>7731</v>
      </c>
      <c r="E1124" s="75" t="s">
        <v>7977</v>
      </c>
      <c r="F1124" s="75" t="s">
        <v>7923</v>
      </c>
      <c r="G1124" s="75" t="s">
        <v>7978</v>
      </c>
      <c r="H1124" s="75" t="s">
        <v>7979</v>
      </c>
      <c r="I1124" s="75" t="s">
        <v>7980</v>
      </c>
      <c r="J1124" s="77" t="s">
        <v>7981</v>
      </c>
      <c r="K1124" s="77"/>
    </row>
    <row r="1125" spans="1:11">
      <c r="A1125" s="74" t="s">
        <v>7982</v>
      </c>
      <c r="B1125" s="75" t="s">
        <v>1128</v>
      </c>
      <c r="C1125" s="75" t="s">
        <v>7875</v>
      </c>
      <c r="D1125" s="75" t="s">
        <v>7731</v>
      </c>
      <c r="E1125" s="75" t="s">
        <v>7983</v>
      </c>
      <c r="F1125" s="75" t="s">
        <v>7896</v>
      </c>
      <c r="G1125" s="75" t="s">
        <v>7984</v>
      </c>
      <c r="H1125" s="75" t="s">
        <v>7985</v>
      </c>
      <c r="I1125" s="75" t="s">
        <v>7986</v>
      </c>
      <c r="J1125" s="77" t="s">
        <v>7987</v>
      </c>
      <c r="K1125" s="77"/>
    </row>
    <row r="1126" spans="1:11">
      <c r="A1126" s="74" t="s">
        <v>1139</v>
      </c>
      <c r="B1126" s="75" t="s">
        <v>1128</v>
      </c>
      <c r="C1126" s="75" t="s">
        <v>7875</v>
      </c>
      <c r="D1126" s="75" t="s">
        <v>7731</v>
      </c>
      <c r="E1126" s="75" t="s">
        <v>7988</v>
      </c>
      <c r="F1126" s="75" t="s">
        <v>7890</v>
      </c>
      <c r="G1126" s="75" t="s">
        <v>7989</v>
      </c>
      <c r="H1126" s="75" t="s">
        <v>7990</v>
      </c>
      <c r="I1126" s="75" t="s">
        <v>7991</v>
      </c>
      <c r="J1126" s="77" t="s">
        <v>7992</v>
      </c>
      <c r="K1126" s="77"/>
    </row>
    <row r="1127" spans="1:11">
      <c r="A1127" s="74" t="s">
        <v>1154</v>
      </c>
      <c r="B1127" s="75" t="s">
        <v>1128</v>
      </c>
      <c r="C1127" s="75" t="s">
        <v>7875</v>
      </c>
      <c r="D1127" s="75" t="s">
        <v>7731</v>
      </c>
      <c r="E1127" s="75" t="s">
        <v>7993</v>
      </c>
      <c r="F1127" s="75" t="s">
        <v>7961</v>
      </c>
      <c r="G1127" s="75" t="s">
        <v>7994</v>
      </c>
      <c r="H1127" s="75" t="s">
        <v>7995</v>
      </c>
      <c r="I1127" s="75" t="s">
        <v>7996</v>
      </c>
      <c r="J1127" s="77" t="s">
        <v>7997</v>
      </c>
      <c r="K1127" s="77"/>
    </row>
    <row r="1128" spans="1:11">
      <c r="A1128" s="74" t="s">
        <v>7998</v>
      </c>
      <c r="B1128" s="75" t="s">
        <v>1128</v>
      </c>
      <c r="C1128" s="75" t="s">
        <v>7875</v>
      </c>
      <c r="D1128" s="75" t="s">
        <v>7731</v>
      </c>
      <c r="E1128" s="75" t="s">
        <v>7999</v>
      </c>
      <c r="F1128" s="75" t="s">
        <v>7877</v>
      </c>
      <c r="G1128" s="75" t="s">
        <v>8000</v>
      </c>
      <c r="H1128" s="75" t="s">
        <v>8001</v>
      </c>
      <c r="I1128" s="75" t="s">
        <v>8002</v>
      </c>
      <c r="J1128" s="77" t="s">
        <v>8003</v>
      </c>
      <c r="K1128" s="77"/>
    </row>
    <row r="1129" spans="1:11">
      <c r="A1129" s="74" t="s">
        <v>8004</v>
      </c>
      <c r="B1129" s="75" t="s">
        <v>1128</v>
      </c>
      <c r="C1129" s="75" t="s">
        <v>7875</v>
      </c>
      <c r="D1129" s="75" t="s">
        <v>7731</v>
      </c>
      <c r="E1129" s="75" t="s">
        <v>8005</v>
      </c>
      <c r="F1129" s="75" t="s">
        <v>7877</v>
      </c>
      <c r="G1129" s="75" t="s">
        <v>8006</v>
      </c>
      <c r="H1129" s="75" t="s">
        <v>8007</v>
      </c>
      <c r="I1129" s="75" t="s">
        <v>8008</v>
      </c>
      <c r="J1129" s="77" t="s">
        <v>8009</v>
      </c>
      <c r="K1129" s="77"/>
    </row>
    <row r="1130" spans="1:11">
      <c r="A1130" s="74" t="s">
        <v>1164</v>
      </c>
      <c r="B1130" s="75" t="s">
        <v>1128</v>
      </c>
      <c r="C1130" s="75" t="s">
        <v>7875</v>
      </c>
      <c r="D1130" s="75" t="s">
        <v>7731</v>
      </c>
      <c r="E1130" s="75" t="s">
        <v>8010</v>
      </c>
      <c r="F1130" s="75" t="s">
        <v>7883</v>
      </c>
      <c r="G1130" s="75" t="s">
        <v>8011</v>
      </c>
      <c r="H1130" s="75" t="s">
        <v>8012</v>
      </c>
      <c r="I1130" s="75" t="s">
        <v>8013</v>
      </c>
      <c r="J1130" s="77" t="s">
        <v>8014</v>
      </c>
      <c r="K1130" s="77"/>
    </row>
    <row r="1131" spans="1:11">
      <c r="A1131" s="74" t="s">
        <v>1181</v>
      </c>
      <c r="B1131" s="75" t="s">
        <v>1128</v>
      </c>
      <c r="C1131" s="75" t="s">
        <v>7875</v>
      </c>
      <c r="D1131" s="75" t="s">
        <v>7731</v>
      </c>
      <c r="E1131" s="75" t="s">
        <v>8015</v>
      </c>
      <c r="F1131" s="75" t="s">
        <v>7923</v>
      </c>
      <c r="G1131" s="75" t="s">
        <v>8016</v>
      </c>
      <c r="H1131" s="75" t="s">
        <v>8017</v>
      </c>
      <c r="I1131" s="75" t="s">
        <v>8018</v>
      </c>
      <c r="J1131" s="77" t="s">
        <v>8019</v>
      </c>
      <c r="K1131" s="77"/>
    </row>
    <row r="1132" spans="1:11">
      <c r="A1132" s="74" t="s">
        <v>1161</v>
      </c>
      <c r="B1132" s="75" t="s">
        <v>1128</v>
      </c>
      <c r="C1132" s="75" t="s">
        <v>7875</v>
      </c>
      <c r="D1132" s="75" t="s">
        <v>7731</v>
      </c>
      <c r="E1132" s="75" t="s">
        <v>8020</v>
      </c>
      <c r="F1132" s="75" t="s">
        <v>7890</v>
      </c>
      <c r="G1132" s="75" t="s">
        <v>8021</v>
      </c>
      <c r="H1132" s="75" t="s">
        <v>8022</v>
      </c>
      <c r="I1132" s="75" t="s">
        <v>8023</v>
      </c>
      <c r="J1132" s="77" t="s">
        <v>8024</v>
      </c>
      <c r="K1132" s="77"/>
    </row>
    <row r="1133" spans="1:11">
      <c r="A1133" s="74" t="s">
        <v>1173</v>
      </c>
      <c r="B1133" s="75" t="s">
        <v>1128</v>
      </c>
      <c r="C1133" s="75" t="s">
        <v>7875</v>
      </c>
      <c r="D1133" s="75" t="s">
        <v>7731</v>
      </c>
      <c r="E1133" s="75" t="s">
        <v>8025</v>
      </c>
      <c r="F1133" s="75" t="s">
        <v>7877</v>
      </c>
      <c r="G1133" s="75" t="s">
        <v>8026</v>
      </c>
      <c r="H1133" s="75" t="s">
        <v>8027</v>
      </c>
      <c r="I1133" s="75" t="s">
        <v>8028</v>
      </c>
      <c r="J1133" s="77" t="s">
        <v>8029</v>
      </c>
      <c r="K1133" s="77"/>
    </row>
    <row r="1134" spans="1:11">
      <c r="A1134" s="74" t="s">
        <v>1155</v>
      </c>
      <c r="B1134" s="75" t="s">
        <v>1128</v>
      </c>
      <c r="C1134" s="75" t="s">
        <v>7875</v>
      </c>
      <c r="D1134" s="75" t="s">
        <v>7731</v>
      </c>
      <c r="E1134" s="75" t="s">
        <v>8030</v>
      </c>
      <c r="F1134" s="75" t="s">
        <v>7923</v>
      </c>
      <c r="G1134" s="75" t="s">
        <v>8031</v>
      </c>
      <c r="H1134" s="75" t="s">
        <v>8032</v>
      </c>
      <c r="I1134" s="75" t="s">
        <v>8033</v>
      </c>
      <c r="J1134" s="77" t="s">
        <v>8034</v>
      </c>
      <c r="K1134" s="77"/>
    </row>
    <row r="1135" spans="1:11">
      <c r="A1135" s="74" t="s">
        <v>1172</v>
      </c>
      <c r="B1135" s="75" t="s">
        <v>1128</v>
      </c>
      <c r="C1135" s="75" t="s">
        <v>7875</v>
      </c>
      <c r="D1135" s="75" t="s">
        <v>7731</v>
      </c>
      <c r="E1135" s="75" t="s">
        <v>8035</v>
      </c>
      <c r="F1135" s="75" t="s">
        <v>7877</v>
      </c>
      <c r="G1135" s="75" t="s">
        <v>8036</v>
      </c>
      <c r="H1135" s="75" t="s">
        <v>8037</v>
      </c>
      <c r="I1135" s="75" t="s">
        <v>8038</v>
      </c>
      <c r="J1135" s="77" t="s">
        <v>8039</v>
      </c>
      <c r="K1135" s="77"/>
    </row>
    <row r="1136" spans="1:11">
      <c r="A1136" s="74" t="s">
        <v>1160</v>
      </c>
      <c r="B1136" s="75" t="s">
        <v>1128</v>
      </c>
      <c r="C1136" s="75" t="s">
        <v>7875</v>
      </c>
      <c r="D1136" s="75" t="s">
        <v>7731</v>
      </c>
      <c r="E1136" s="75" t="s">
        <v>8040</v>
      </c>
      <c r="F1136" s="75" t="s">
        <v>7883</v>
      </c>
      <c r="G1136" s="75" t="s">
        <v>8041</v>
      </c>
      <c r="H1136" s="75" t="s">
        <v>8042</v>
      </c>
      <c r="I1136" s="75" t="s">
        <v>8043</v>
      </c>
      <c r="J1136" s="77" t="s">
        <v>8044</v>
      </c>
      <c r="K1136" s="77"/>
    </row>
    <row r="1137" spans="1:11">
      <c r="A1137" s="74" t="s">
        <v>1159</v>
      </c>
      <c r="B1137" s="75" t="s">
        <v>1128</v>
      </c>
      <c r="C1137" s="75" t="s">
        <v>7875</v>
      </c>
      <c r="D1137" s="75" t="s">
        <v>7731</v>
      </c>
      <c r="E1137" s="75" t="s">
        <v>8045</v>
      </c>
      <c r="F1137" s="75" t="s">
        <v>7907</v>
      </c>
      <c r="G1137" s="75" t="s">
        <v>8046</v>
      </c>
      <c r="H1137" s="75" t="s">
        <v>8047</v>
      </c>
      <c r="I1137" s="75" t="s">
        <v>8048</v>
      </c>
      <c r="J1137" s="77" t="s">
        <v>8049</v>
      </c>
      <c r="K1137" s="77"/>
    </row>
    <row r="1138" spans="1:11">
      <c r="A1138" s="74" t="s">
        <v>8050</v>
      </c>
      <c r="B1138" s="75" t="s">
        <v>1128</v>
      </c>
      <c r="C1138" s="75" t="s">
        <v>7875</v>
      </c>
      <c r="D1138" s="75" t="s">
        <v>7731</v>
      </c>
      <c r="E1138" s="75" t="s">
        <v>8051</v>
      </c>
      <c r="F1138" s="75" t="s">
        <v>7877</v>
      </c>
      <c r="G1138" s="75" t="s">
        <v>8052</v>
      </c>
      <c r="H1138" s="75" t="s">
        <v>8053</v>
      </c>
      <c r="I1138" s="75" t="s">
        <v>8054</v>
      </c>
      <c r="J1138" s="77" t="s">
        <v>8055</v>
      </c>
      <c r="K1138" s="77"/>
    </row>
    <row r="1139" spans="1:11">
      <c r="A1139" s="74" t="s">
        <v>1127</v>
      </c>
      <c r="B1139" s="75" t="s">
        <v>1128</v>
      </c>
      <c r="C1139" s="75" t="s">
        <v>7875</v>
      </c>
      <c r="D1139" s="75" t="s">
        <v>7731</v>
      </c>
      <c r="E1139" s="75" t="s">
        <v>8056</v>
      </c>
      <c r="F1139" s="75" t="s">
        <v>7883</v>
      </c>
      <c r="G1139" s="75" t="s">
        <v>8057</v>
      </c>
      <c r="H1139" s="75" t="s">
        <v>8058</v>
      </c>
      <c r="I1139" s="75" t="s">
        <v>8059</v>
      </c>
      <c r="J1139" s="77" t="s">
        <v>8060</v>
      </c>
      <c r="K1139" s="77"/>
    </row>
    <row r="1140" spans="1:11">
      <c r="A1140" s="74" t="s">
        <v>1179</v>
      </c>
      <c r="B1140" s="75" t="s">
        <v>1128</v>
      </c>
      <c r="C1140" s="75" t="s">
        <v>7875</v>
      </c>
      <c r="D1140" s="75" t="s">
        <v>7731</v>
      </c>
      <c r="E1140" s="75" t="s">
        <v>8061</v>
      </c>
      <c r="F1140" s="75" t="s">
        <v>7907</v>
      </c>
      <c r="G1140" s="75" t="s">
        <v>8062</v>
      </c>
      <c r="H1140" s="75" t="s">
        <v>8063</v>
      </c>
      <c r="I1140" s="75" t="s">
        <v>8064</v>
      </c>
      <c r="J1140" s="77" t="s">
        <v>8065</v>
      </c>
      <c r="K1140" s="77"/>
    </row>
    <row r="1141" spans="1:11">
      <c r="A1141" s="74" t="s">
        <v>1176</v>
      </c>
      <c r="B1141" s="75" t="s">
        <v>1128</v>
      </c>
      <c r="C1141" s="75" t="s">
        <v>7875</v>
      </c>
      <c r="D1141" s="75" t="s">
        <v>7731</v>
      </c>
      <c r="E1141" s="75" t="s">
        <v>8066</v>
      </c>
      <c r="F1141" s="75" t="s">
        <v>7907</v>
      </c>
      <c r="G1141" s="75" t="s">
        <v>8067</v>
      </c>
      <c r="H1141" s="75" t="s">
        <v>8068</v>
      </c>
      <c r="I1141" s="75" t="s">
        <v>8069</v>
      </c>
      <c r="J1141" s="77" t="s">
        <v>8070</v>
      </c>
      <c r="K1141" s="77"/>
    </row>
    <row r="1142" spans="1:11">
      <c r="A1142" s="74" t="s">
        <v>1137</v>
      </c>
      <c r="B1142" s="75" t="s">
        <v>1128</v>
      </c>
      <c r="C1142" s="75" t="s">
        <v>7875</v>
      </c>
      <c r="D1142" s="75" t="s">
        <v>7731</v>
      </c>
      <c r="E1142" s="75" t="s">
        <v>8071</v>
      </c>
      <c r="F1142" s="75" t="s">
        <v>7923</v>
      </c>
      <c r="G1142" s="75" t="s">
        <v>8072</v>
      </c>
      <c r="H1142" s="75" t="s">
        <v>8073</v>
      </c>
      <c r="I1142" s="75" t="s">
        <v>8074</v>
      </c>
      <c r="J1142" s="77" t="s">
        <v>8075</v>
      </c>
      <c r="K1142" s="77"/>
    </row>
    <row r="1143" spans="1:11">
      <c r="A1143" s="74" t="s">
        <v>8076</v>
      </c>
      <c r="B1143" s="75" t="s">
        <v>1128</v>
      </c>
      <c r="C1143" s="75" t="s">
        <v>7875</v>
      </c>
      <c r="D1143" s="75" t="s">
        <v>7731</v>
      </c>
      <c r="E1143" s="75" t="s">
        <v>8077</v>
      </c>
      <c r="F1143" s="75" t="s">
        <v>7923</v>
      </c>
      <c r="G1143" s="75" t="s">
        <v>8078</v>
      </c>
      <c r="H1143" s="75" t="s">
        <v>8079</v>
      </c>
      <c r="I1143" s="75" t="s">
        <v>8080</v>
      </c>
      <c r="J1143" s="77" t="s">
        <v>8081</v>
      </c>
      <c r="K1143" s="77"/>
    </row>
    <row r="1144" spans="1:11">
      <c r="A1144" s="74" t="s">
        <v>1131</v>
      </c>
      <c r="B1144" s="75" t="s">
        <v>1128</v>
      </c>
      <c r="C1144" s="75" t="s">
        <v>7875</v>
      </c>
      <c r="D1144" s="75" t="s">
        <v>7731</v>
      </c>
      <c r="E1144" s="75" t="s">
        <v>8082</v>
      </c>
      <c r="F1144" s="75" t="s">
        <v>7923</v>
      </c>
      <c r="G1144" s="75" t="s">
        <v>8083</v>
      </c>
      <c r="H1144" s="75" t="s">
        <v>8084</v>
      </c>
      <c r="I1144" s="75" t="s">
        <v>8085</v>
      </c>
      <c r="J1144" s="77" t="s">
        <v>8086</v>
      </c>
      <c r="K1144" s="77"/>
    </row>
    <row r="1145" spans="1:11">
      <c r="A1145" s="74" t="s">
        <v>8087</v>
      </c>
      <c r="B1145" s="75" t="s">
        <v>1128</v>
      </c>
      <c r="C1145" s="75" t="s">
        <v>8088</v>
      </c>
      <c r="D1145" s="75" t="s">
        <v>8089</v>
      </c>
      <c r="E1145" s="75" t="s">
        <v>8090</v>
      </c>
      <c r="F1145" s="75" t="s">
        <v>8091</v>
      </c>
      <c r="G1145" s="75" t="s">
        <v>8092</v>
      </c>
      <c r="H1145" s="75" t="s">
        <v>8093</v>
      </c>
      <c r="I1145" s="75" t="s">
        <v>8094</v>
      </c>
      <c r="J1145" s="77" t="s">
        <v>8095</v>
      </c>
      <c r="K1145" s="77"/>
    </row>
    <row r="1146" spans="1:11">
      <c r="A1146" s="74" t="s">
        <v>1158</v>
      </c>
      <c r="B1146" s="75" t="s">
        <v>1128</v>
      </c>
      <c r="C1146" s="75" t="s">
        <v>8088</v>
      </c>
      <c r="D1146" s="75" t="s">
        <v>8089</v>
      </c>
      <c r="E1146" s="75" t="s">
        <v>8096</v>
      </c>
      <c r="F1146" s="75" t="s">
        <v>8097</v>
      </c>
      <c r="G1146" s="75" t="s">
        <v>8098</v>
      </c>
      <c r="H1146" s="75" t="s">
        <v>8099</v>
      </c>
      <c r="I1146" s="75" t="s">
        <v>8100</v>
      </c>
      <c r="J1146" s="77" t="s">
        <v>8101</v>
      </c>
      <c r="K1146" s="77"/>
    </row>
    <row r="1147" spans="1:11">
      <c r="A1147" s="74" t="s">
        <v>8102</v>
      </c>
      <c r="B1147" s="75" t="s">
        <v>1128</v>
      </c>
      <c r="C1147" s="75" t="s">
        <v>8103</v>
      </c>
      <c r="D1147" s="75" t="s">
        <v>8089</v>
      </c>
      <c r="E1147" s="75" t="s">
        <v>8104</v>
      </c>
      <c r="F1147" s="75" t="s">
        <v>8105</v>
      </c>
      <c r="G1147" s="75" t="s">
        <v>8106</v>
      </c>
      <c r="H1147" s="75" t="s">
        <v>8107</v>
      </c>
      <c r="I1147" s="75" t="s">
        <v>8108</v>
      </c>
      <c r="J1147" s="77" t="s">
        <v>8109</v>
      </c>
      <c r="K1147" s="77"/>
    </row>
    <row r="1148" spans="1:11">
      <c r="A1148" s="74" t="s">
        <v>1140</v>
      </c>
      <c r="B1148" s="75" t="s">
        <v>1128</v>
      </c>
      <c r="C1148" s="75" t="s">
        <v>8110</v>
      </c>
      <c r="D1148" s="75" t="s">
        <v>8089</v>
      </c>
      <c r="E1148" s="75" t="s">
        <v>8111</v>
      </c>
      <c r="F1148" s="75" t="s">
        <v>8112</v>
      </c>
      <c r="G1148" s="75" t="s">
        <v>8113</v>
      </c>
      <c r="H1148" s="75" t="s">
        <v>8114</v>
      </c>
      <c r="I1148" s="75" t="s">
        <v>8115</v>
      </c>
      <c r="J1148" s="77" t="s">
        <v>8116</v>
      </c>
      <c r="K1148" s="77"/>
    </row>
    <row r="1149" spans="1:11">
      <c r="A1149" s="74" t="s">
        <v>8117</v>
      </c>
      <c r="B1149" s="75" t="s">
        <v>1128</v>
      </c>
      <c r="C1149" s="75" t="s">
        <v>5434</v>
      </c>
      <c r="D1149" s="75" t="s">
        <v>8089</v>
      </c>
      <c r="E1149" s="75" t="s">
        <v>8118</v>
      </c>
      <c r="F1149" s="75" t="s">
        <v>8119</v>
      </c>
      <c r="G1149" s="75" t="s">
        <v>8120</v>
      </c>
      <c r="H1149" s="75" t="s">
        <v>8121</v>
      </c>
      <c r="I1149" s="75" t="s">
        <v>8122</v>
      </c>
      <c r="J1149" s="77" t="s">
        <v>8123</v>
      </c>
      <c r="K1149" s="77"/>
    </row>
    <row r="1150" spans="1:11">
      <c r="A1150" s="74" t="s">
        <v>1167</v>
      </c>
      <c r="B1150" s="75" t="s">
        <v>1128</v>
      </c>
      <c r="C1150" s="75" t="s">
        <v>5434</v>
      </c>
      <c r="D1150" s="75" t="s">
        <v>8089</v>
      </c>
      <c r="E1150" s="75" t="s">
        <v>8124</v>
      </c>
      <c r="F1150" s="75" t="s">
        <v>8125</v>
      </c>
      <c r="G1150" s="75" t="s">
        <v>8126</v>
      </c>
      <c r="H1150" s="75" t="s">
        <v>8127</v>
      </c>
      <c r="I1150" s="75" t="s">
        <v>8128</v>
      </c>
      <c r="J1150" s="77" t="s">
        <v>8129</v>
      </c>
      <c r="K1150" s="7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9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7.1640625" customWidth="1"/>
    <col min="2" max="2" width="53.5" customWidth="1"/>
    <col min="3" max="3" width="19.83203125" customWidth="1"/>
    <col min="4" max="4" width="27.1640625" customWidth="1"/>
  </cols>
  <sheetData>
    <row r="1" spans="1:4">
      <c r="A1" s="78" t="s">
        <v>1550</v>
      </c>
      <c r="B1" s="78" t="s">
        <v>1553</v>
      </c>
      <c r="C1" s="79" t="s">
        <v>1555</v>
      </c>
      <c r="D1" s="79" t="s">
        <v>1556</v>
      </c>
    </row>
    <row r="2" spans="1:4">
      <c r="A2" s="80" t="s">
        <v>310</v>
      </c>
      <c r="B2" s="80" t="s">
        <v>3204</v>
      </c>
      <c r="C2" s="27">
        <v>37.7958389</v>
      </c>
      <c r="D2" s="27">
        <v>-122.4216389</v>
      </c>
    </row>
    <row r="3" spans="1:4">
      <c r="A3" s="80" t="s">
        <v>1340</v>
      </c>
      <c r="B3" s="80" t="s">
        <v>8130</v>
      </c>
      <c r="C3" s="27">
        <v>27.925138499999999</v>
      </c>
      <c r="D3" s="27">
        <v>-82.788092000000006</v>
      </c>
    </row>
    <row r="4" spans="1:4">
      <c r="A4" s="80" t="s">
        <v>1276</v>
      </c>
      <c r="B4" s="80" t="s">
        <v>8131</v>
      </c>
      <c r="C4" s="27">
        <v>26.2113455</v>
      </c>
      <c r="D4" s="27">
        <v>-80.164158</v>
      </c>
    </row>
    <row r="5" spans="1:4">
      <c r="A5" s="80" t="s">
        <v>8132</v>
      </c>
      <c r="B5" s="80" t="s">
        <v>8133</v>
      </c>
      <c r="C5" s="27">
        <v>27.785245700000001</v>
      </c>
      <c r="D5" s="27">
        <v>-82.782103000000006</v>
      </c>
    </row>
    <row r="6" spans="1:4">
      <c r="A6" s="80" t="s">
        <v>1341</v>
      </c>
      <c r="B6" s="80" t="s">
        <v>8134</v>
      </c>
      <c r="C6" s="27">
        <v>26.1541879</v>
      </c>
      <c r="D6" s="27">
        <v>-80.283187999999996</v>
      </c>
    </row>
    <row r="7" spans="1:4">
      <c r="A7" s="80" t="s">
        <v>1354</v>
      </c>
      <c r="B7" s="80" t="s">
        <v>8135</v>
      </c>
      <c r="C7" s="27">
        <v>30.2193653</v>
      </c>
      <c r="D7" s="27">
        <v>-81.559918600000003</v>
      </c>
    </row>
    <row r="8" spans="1:4">
      <c r="A8" s="80" t="s">
        <v>1396</v>
      </c>
      <c r="B8" s="80" t="s">
        <v>8136</v>
      </c>
      <c r="C8" s="27">
        <v>26.224301000000001</v>
      </c>
      <c r="D8" s="27">
        <v>-80.122685000000004</v>
      </c>
    </row>
    <row r="9" spans="1:4">
      <c r="A9" s="80" t="s">
        <v>261</v>
      </c>
      <c r="B9" s="80" t="s">
        <v>2801</v>
      </c>
      <c r="C9" s="27">
        <v>34.013568800000002</v>
      </c>
      <c r="D9" s="27">
        <v>-118.1436745</v>
      </c>
    </row>
    <row r="10" spans="1:4">
      <c r="A10" s="80" t="s">
        <v>1285</v>
      </c>
      <c r="B10" s="80" t="s">
        <v>8137</v>
      </c>
      <c r="C10" s="27">
        <v>27.9090077</v>
      </c>
      <c r="D10" s="27">
        <v>-82.527000799999996</v>
      </c>
    </row>
    <row r="11" spans="1:4">
      <c r="A11" s="80" t="s">
        <v>1442</v>
      </c>
      <c r="B11" s="80" t="s">
        <v>8138</v>
      </c>
      <c r="C11" s="27">
        <v>27.9868457</v>
      </c>
      <c r="D11" s="27">
        <v>-82.570526799999996</v>
      </c>
    </row>
    <row r="12" spans="1:4">
      <c r="A12" s="80" t="s">
        <v>1258</v>
      </c>
      <c r="B12" s="80" t="s">
        <v>8139</v>
      </c>
      <c r="C12" s="27">
        <v>30.097511699999998</v>
      </c>
      <c r="D12" s="27">
        <v>-81.711996600000006</v>
      </c>
    </row>
    <row r="13" spans="1:4">
      <c r="A13" s="80" t="s">
        <v>239</v>
      </c>
      <c r="B13" s="80" t="s">
        <v>2672</v>
      </c>
      <c r="C13" s="27">
        <v>34.025582999999997</v>
      </c>
      <c r="D13" s="27">
        <v>-118.2773206</v>
      </c>
    </row>
    <row r="14" spans="1:4">
      <c r="A14" s="80" t="s">
        <v>8140</v>
      </c>
      <c r="B14" s="80" t="s">
        <v>8141</v>
      </c>
      <c r="C14" s="27">
        <v>33.759056299999997</v>
      </c>
      <c r="D14" s="27">
        <v>-84.387906299999997</v>
      </c>
    </row>
    <row r="15" spans="1:4">
      <c r="A15" s="80" t="s">
        <v>1444</v>
      </c>
      <c r="B15" s="80" t="s">
        <v>8142</v>
      </c>
      <c r="C15" s="27">
        <v>27.100065600000001</v>
      </c>
      <c r="D15" s="27">
        <v>-82.444626700000001</v>
      </c>
    </row>
    <row r="16" spans="1:4">
      <c r="A16" s="80" t="s">
        <v>1233</v>
      </c>
      <c r="B16" s="80" t="s">
        <v>8143</v>
      </c>
      <c r="C16" s="27">
        <v>33.835349999999998</v>
      </c>
      <c r="D16" s="27">
        <v>-118.31572559999999</v>
      </c>
    </row>
    <row r="17" spans="1:4">
      <c r="A17" s="80" t="s">
        <v>241</v>
      </c>
      <c r="B17" s="80" t="s">
        <v>2376</v>
      </c>
      <c r="C17" s="27">
        <v>33.941112400000002</v>
      </c>
      <c r="D17" s="27">
        <v>-118.1353648</v>
      </c>
    </row>
    <row r="18" spans="1:4">
      <c r="A18" s="80" t="s">
        <v>209</v>
      </c>
      <c r="B18" s="80" t="s">
        <v>2891</v>
      </c>
      <c r="C18" s="27">
        <v>33.888022999999997</v>
      </c>
      <c r="D18" s="27">
        <v>-118.1018916</v>
      </c>
    </row>
    <row r="19" spans="1:4">
      <c r="A19" s="80" t="s">
        <v>1355</v>
      </c>
      <c r="B19" s="80" t="s">
        <v>8144</v>
      </c>
      <c r="C19" s="27">
        <v>30.2195052</v>
      </c>
      <c r="D19" s="27">
        <v>-81.560006400000006</v>
      </c>
    </row>
    <row r="20" spans="1:4">
      <c r="A20" s="80" t="s">
        <v>1263</v>
      </c>
      <c r="B20" s="80" t="s">
        <v>8145</v>
      </c>
      <c r="C20" s="27">
        <v>28.5685061</v>
      </c>
      <c r="D20" s="27">
        <v>-81.372591400000005</v>
      </c>
    </row>
    <row r="21" spans="1:4">
      <c r="A21" s="80" t="s">
        <v>8146</v>
      </c>
      <c r="B21" s="80" t="s">
        <v>8147</v>
      </c>
      <c r="C21" s="27">
        <v>30.2748627</v>
      </c>
      <c r="D21" s="27">
        <v>-81.651000800000006</v>
      </c>
    </row>
    <row r="22" spans="1:4">
      <c r="A22" s="80" t="s">
        <v>242</v>
      </c>
      <c r="B22" s="80" t="s">
        <v>2338</v>
      </c>
      <c r="C22" s="27">
        <v>33.636385699999998</v>
      </c>
      <c r="D22" s="27">
        <v>-117.93158320000001</v>
      </c>
    </row>
    <row r="23" spans="1:4">
      <c r="A23" s="80" t="s">
        <v>1457</v>
      </c>
      <c r="B23" s="80" t="s">
        <v>8148</v>
      </c>
      <c r="C23" s="27">
        <v>28.4436222</v>
      </c>
      <c r="D23" s="27">
        <v>-81.469477800000007</v>
      </c>
    </row>
    <row r="24" spans="1:4">
      <c r="A24" s="80" t="s">
        <v>1458</v>
      </c>
      <c r="B24" s="80" t="s">
        <v>8149</v>
      </c>
      <c r="C24" s="27">
        <v>26.3135108</v>
      </c>
      <c r="D24" s="27">
        <v>-80.084838700000006</v>
      </c>
    </row>
    <row r="25" spans="1:4">
      <c r="A25" s="80" t="s">
        <v>1227</v>
      </c>
      <c r="B25" s="80" t="s">
        <v>2898</v>
      </c>
      <c r="C25" s="27">
        <v>34.033673999999998</v>
      </c>
      <c r="D25" s="27">
        <v>-117.63090800000001</v>
      </c>
    </row>
    <row r="26" spans="1:4">
      <c r="A26" s="80" t="s">
        <v>207</v>
      </c>
      <c r="B26" s="80" t="s">
        <v>2845</v>
      </c>
      <c r="C26" s="27">
        <v>34.148018200000003</v>
      </c>
      <c r="D26" s="27">
        <v>-118.4301285</v>
      </c>
    </row>
    <row r="27" spans="1:4">
      <c r="A27" s="80" t="s">
        <v>114</v>
      </c>
      <c r="B27" s="80" t="s">
        <v>3049</v>
      </c>
      <c r="C27" s="27">
        <v>33.7314407</v>
      </c>
      <c r="D27" s="27">
        <v>-117.82723180000001</v>
      </c>
    </row>
    <row r="28" spans="1:4">
      <c r="A28" s="80" t="s">
        <v>1314</v>
      </c>
      <c r="B28" s="80" t="s">
        <v>8150</v>
      </c>
      <c r="C28" s="27">
        <v>30.282363799999999</v>
      </c>
      <c r="D28" s="27">
        <v>-81.748641899999996</v>
      </c>
    </row>
    <row r="29" spans="1:4">
      <c r="A29" s="80" t="s">
        <v>1428</v>
      </c>
      <c r="B29" s="80" t="s">
        <v>8151</v>
      </c>
      <c r="C29" s="27">
        <v>28.688850899999998</v>
      </c>
      <c r="D29" s="27">
        <v>-81.405038200000007</v>
      </c>
    </row>
    <row r="30" spans="1:4">
      <c r="A30" s="80" t="s">
        <v>1255</v>
      </c>
      <c r="B30" s="80" t="s">
        <v>8152</v>
      </c>
      <c r="C30" s="27">
        <v>28.293971800000001</v>
      </c>
      <c r="D30" s="27">
        <v>-81.405102499999998</v>
      </c>
    </row>
    <row r="31" spans="1:4">
      <c r="A31" s="80" t="s">
        <v>1255</v>
      </c>
      <c r="B31" s="80" t="s">
        <v>8152</v>
      </c>
      <c r="C31" s="27">
        <v>28.293971800000001</v>
      </c>
      <c r="D31" s="27">
        <v>-81.405102499999998</v>
      </c>
    </row>
    <row r="32" spans="1:4">
      <c r="A32" s="80" t="s">
        <v>217</v>
      </c>
      <c r="B32" s="80" t="s">
        <v>2333</v>
      </c>
      <c r="C32" s="27">
        <v>33.636999899999999</v>
      </c>
      <c r="D32" s="27">
        <v>-117.9206903</v>
      </c>
    </row>
    <row r="33" spans="1:4">
      <c r="A33" s="80" t="s">
        <v>1375</v>
      </c>
      <c r="B33" s="80" t="s">
        <v>8153</v>
      </c>
      <c r="C33" s="27">
        <v>27.444935300000001</v>
      </c>
      <c r="D33" s="27">
        <v>-82.505938499999999</v>
      </c>
    </row>
    <row r="34" spans="1:4">
      <c r="A34" s="80" t="s">
        <v>325</v>
      </c>
      <c r="B34" s="80" t="s">
        <v>3571</v>
      </c>
      <c r="C34" s="27">
        <v>34.030150399999997</v>
      </c>
      <c r="D34" s="27">
        <v>-84.355563399999994</v>
      </c>
    </row>
    <row r="35" spans="1:4">
      <c r="A35" s="80" t="s">
        <v>244</v>
      </c>
      <c r="B35" s="80" t="s">
        <v>3159</v>
      </c>
      <c r="C35" s="27">
        <v>37.7753364</v>
      </c>
      <c r="D35" s="27">
        <v>-122.4376563</v>
      </c>
    </row>
    <row r="36" spans="1:4">
      <c r="A36" s="80" t="s">
        <v>1407</v>
      </c>
      <c r="B36" s="80" t="s">
        <v>8154</v>
      </c>
      <c r="C36" s="27">
        <v>26.166070900000001</v>
      </c>
      <c r="D36" s="27">
        <v>-80.138793899999996</v>
      </c>
    </row>
    <row r="37" spans="1:4">
      <c r="A37" s="80" t="s">
        <v>1332</v>
      </c>
      <c r="B37" s="80" t="s">
        <v>8155</v>
      </c>
      <c r="C37" s="27">
        <v>27.2225115</v>
      </c>
      <c r="D37" s="27">
        <v>-82.492433599999998</v>
      </c>
    </row>
    <row r="38" spans="1:4">
      <c r="A38" s="80" t="s">
        <v>1283</v>
      </c>
      <c r="B38" s="80" t="s">
        <v>8156</v>
      </c>
      <c r="C38" s="27">
        <v>28.541594100000001</v>
      </c>
      <c r="D38" s="27">
        <v>-81.379180000000005</v>
      </c>
    </row>
    <row r="39" spans="1:4">
      <c r="A39" s="80" t="s">
        <v>241</v>
      </c>
      <c r="B39" s="80" t="s">
        <v>2376</v>
      </c>
      <c r="C39" s="27">
        <v>33.941112400000002</v>
      </c>
      <c r="D39" s="27">
        <v>-118.1353648</v>
      </c>
    </row>
    <row r="40" spans="1:4">
      <c r="A40" s="80" t="s">
        <v>183</v>
      </c>
      <c r="B40" s="80" t="s">
        <v>2299</v>
      </c>
      <c r="C40" s="27">
        <v>34.157505</v>
      </c>
      <c r="D40" s="27">
        <v>-118.6393814</v>
      </c>
    </row>
    <row r="41" spans="1:4">
      <c r="A41" s="80" t="s">
        <v>1395</v>
      </c>
      <c r="B41" s="80" t="s">
        <v>8157</v>
      </c>
      <c r="C41" s="27">
        <v>26.707156399999999</v>
      </c>
      <c r="D41" s="27">
        <v>-80.110229399999994</v>
      </c>
    </row>
    <row r="42" spans="1:4">
      <c r="A42" s="80" t="s">
        <v>1345</v>
      </c>
      <c r="B42" s="80" t="s">
        <v>8158</v>
      </c>
      <c r="C42" s="27">
        <v>26.650122799999998</v>
      </c>
      <c r="D42" s="27">
        <v>-80.104701300000002</v>
      </c>
    </row>
    <row r="43" spans="1:4">
      <c r="A43" s="80" t="s">
        <v>109</v>
      </c>
      <c r="B43" s="80" t="s">
        <v>3008</v>
      </c>
      <c r="C43" s="27">
        <v>34.0247879</v>
      </c>
      <c r="D43" s="27">
        <v>-118.49103700000001</v>
      </c>
    </row>
    <row r="44" spans="1:4">
      <c r="A44" s="80" t="s">
        <v>1357</v>
      </c>
      <c r="B44" s="80" t="s">
        <v>8159</v>
      </c>
      <c r="C44" s="27">
        <v>26.2839572</v>
      </c>
      <c r="D44" s="27">
        <v>-80.188742300000001</v>
      </c>
    </row>
    <row r="45" spans="1:4">
      <c r="A45" s="80" t="s">
        <v>1427</v>
      </c>
      <c r="B45" s="80" t="s">
        <v>8160</v>
      </c>
      <c r="C45" s="27">
        <v>26.057557299999999</v>
      </c>
      <c r="D45" s="27">
        <v>-80.270500400000003</v>
      </c>
    </row>
    <row r="46" spans="1:4">
      <c r="A46" s="80" t="s">
        <v>219</v>
      </c>
      <c r="B46" s="80" t="s">
        <v>2388</v>
      </c>
      <c r="C46" s="27">
        <v>33.9185722</v>
      </c>
      <c r="D46" s="27">
        <v>-118.4145278</v>
      </c>
    </row>
    <row r="47" spans="1:4">
      <c r="A47" s="80" t="s">
        <v>290</v>
      </c>
      <c r="B47" s="80" t="s">
        <v>2708</v>
      </c>
      <c r="C47" s="27">
        <v>34.164628499999999</v>
      </c>
      <c r="D47" s="27">
        <v>-118.3732686</v>
      </c>
    </row>
    <row r="48" spans="1:4">
      <c r="A48" s="80" t="s">
        <v>1212</v>
      </c>
      <c r="B48" s="80" t="s">
        <v>8161</v>
      </c>
      <c r="C48" s="27">
        <v>34.074020300000001</v>
      </c>
      <c r="D48" s="27">
        <v>-118.30966720000001</v>
      </c>
    </row>
    <row r="49" spans="1:4">
      <c r="A49" s="80" t="s">
        <v>1257</v>
      </c>
      <c r="B49" s="80" t="s">
        <v>8162</v>
      </c>
      <c r="C49" s="27">
        <v>28.109920599999999</v>
      </c>
      <c r="D49" s="27">
        <v>-81.972248399999998</v>
      </c>
    </row>
    <row r="50" spans="1:4">
      <c r="A50" s="80" t="s">
        <v>1246</v>
      </c>
      <c r="B50" s="80" t="s">
        <v>8163</v>
      </c>
      <c r="C50" s="27">
        <v>27.4617708</v>
      </c>
      <c r="D50" s="27">
        <v>-82.610185000000001</v>
      </c>
    </row>
    <row r="51" spans="1:4">
      <c r="A51" s="80" t="s">
        <v>133</v>
      </c>
      <c r="B51" s="80" t="s">
        <v>2416</v>
      </c>
      <c r="C51" s="27">
        <v>33.85866</v>
      </c>
      <c r="D51" s="27">
        <v>-117.94138700000001</v>
      </c>
    </row>
    <row r="52" spans="1:4">
      <c r="A52" s="80" t="s">
        <v>1326</v>
      </c>
      <c r="B52" s="80" t="s">
        <v>8164</v>
      </c>
      <c r="C52" s="27">
        <v>26.147945</v>
      </c>
      <c r="D52" s="27">
        <v>-80.270212000000001</v>
      </c>
    </row>
    <row r="53" spans="1:4">
      <c r="A53" s="80" t="s">
        <v>8165</v>
      </c>
      <c r="B53" s="80" t="s">
        <v>8166</v>
      </c>
      <c r="C53" s="27">
        <v>27.7414466</v>
      </c>
      <c r="D53" s="27">
        <v>-82.752291400000004</v>
      </c>
    </row>
    <row r="54" spans="1:4">
      <c r="A54" s="80" t="s">
        <v>1446</v>
      </c>
      <c r="B54" s="80" t="s">
        <v>8167</v>
      </c>
      <c r="C54" s="27">
        <v>27.9400902</v>
      </c>
      <c r="D54" s="27">
        <v>-82.493589099999994</v>
      </c>
    </row>
    <row r="55" spans="1:4">
      <c r="A55" s="80" t="s">
        <v>1337</v>
      </c>
      <c r="B55" s="80" t="s">
        <v>8168</v>
      </c>
      <c r="C55" s="27">
        <v>28.110003200000001</v>
      </c>
      <c r="D55" s="27">
        <v>-81.973032200000006</v>
      </c>
    </row>
    <row r="56" spans="1:4">
      <c r="A56" s="80" t="s">
        <v>330</v>
      </c>
      <c r="B56" s="80" t="s">
        <v>3585</v>
      </c>
      <c r="C56" s="27">
        <v>33.884194999999998</v>
      </c>
      <c r="D56" s="27">
        <v>-84.515006900000003</v>
      </c>
    </row>
    <row r="57" spans="1:4">
      <c r="A57" s="80" t="s">
        <v>1298</v>
      </c>
      <c r="B57" s="80" t="s">
        <v>8169</v>
      </c>
      <c r="C57" s="27">
        <v>27.533791999999998</v>
      </c>
      <c r="D57" s="27">
        <v>-82.504214000000005</v>
      </c>
    </row>
    <row r="58" spans="1:4">
      <c r="A58" s="80" t="s">
        <v>8170</v>
      </c>
      <c r="B58" s="80" t="s">
        <v>8171</v>
      </c>
      <c r="C58" s="27">
        <v>33.871567400000004</v>
      </c>
      <c r="D58" s="27">
        <v>-84.335245499999999</v>
      </c>
    </row>
    <row r="59" spans="1:4">
      <c r="A59" s="80" t="s">
        <v>207</v>
      </c>
      <c r="B59" s="80" t="s">
        <v>2845</v>
      </c>
      <c r="C59" s="27">
        <v>34.148018200000003</v>
      </c>
      <c r="D59" s="27">
        <v>-118.4301285</v>
      </c>
    </row>
    <row r="60" spans="1:4">
      <c r="A60" s="80" t="s">
        <v>188</v>
      </c>
      <c r="B60" s="80" t="s">
        <v>2911</v>
      </c>
      <c r="C60" s="27">
        <v>33.805896099999998</v>
      </c>
      <c r="D60" s="27">
        <v>-117.8673289</v>
      </c>
    </row>
    <row r="61" spans="1:4">
      <c r="A61" s="80" t="s">
        <v>302</v>
      </c>
      <c r="B61" s="80" t="s">
        <v>3177</v>
      </c>
      <c r="C61" s="27">
        <v>37.788392399999999</v>
      </c>
      <c r="D61" s="27">
        <v>-122.42038959999999</v>
      </c>
    </row>
    <row r="62" spans="1:4">
      <c r="A62" s="80" t="s">
        <v>1342</v>
      </c>
      <c r="B62" s="80" t="s">
        <v>8172</v>
      </c>
      <c r="C62" s="27">
        <v>28.334628500000001</v>
      </c>
      <c r="D62" s="27">
        <v>-81.480889599999998</v>
      </c>
    </row>
    <row r="63" spans="1:4">
      <c r="A63" s="80" t="s">
        <v>123</v>
      </c>
      <c r="B63" s="80" t="s">
        <v>2482</v>
      </c>
      <c r="C63" s="27">
        <v>33.745631799999998</v>
      </c>
      <c r="D63" s="27">
        <v>-118.0238293</v>
      </c>
    </row>
    <row r="64" spans="1:4">
      <c r="A64" s="80" t="s">
        <v>8173</v>
      </c>
      <c r="B64" s="80" t="s">
        <v>8174</v>
      </c>
      <c r="C64" s="27">
        <v>26.2469547</v>
      </c>
      <c r="D64" s="27">
        <v>-80.200103200000001</v>
      </c>
    </row>
    <row r="65" spans="1:4">
      <c r="A65" s="80" t="s">
        <v>1455</v>
      </c>
      <c r="B65" s="80" t="s">
        <v>8175</v>
      </c>
      <c r="C65" s="27">
        <v>30.288388999999999</v>
      </c>
      <c r="D65" s="27">
        <v>-81.453805000000003</v>
      </c>
    </row>
    <row r="66" spans="1:4">
      <c r="A66" s="80" t="s">
        <v>1372</v>
      </c>
      <c r="B66" s="80" t="s">
        <v>8176</v>
      </c>
      <c r="C66" s="27">
        <v>27.496769</v>
      </c>
      <c r="D66" s="27">
        <v>-82.573645999999997</v>
      </c>
    </row>
    <row r="67" spans="1:4">
      <c r="A67" s="80" t="s">
        <v>169</v>
      </c>
      <c r="B67" s="80" t="s">
        <v>2617</v>
      </c>
      <c r="C67" s="27">
        <v>33.770357599999997</v>
      </c>
      <c r="D67" s="27">
        <v>-118.19282219999999</v>
      </c>
    </row>
    <row r="68" spans="1:4">
      <c r="A68" s="80" t="s">
        <v>168</v>
      </c>
      <c r="B68" s="80" t="s">
        <v>3188</v>
      </c>
      <c r="C68" s="27">
        <v>37.769155699999999</v>
      </c>
      <c r="D68" s="27">
        <v>-122.4521987</v>
      </c>
    </row>
    <row r="69" spans="1:4">
      <c r="A69" s="80" t="s">
        <v>1413</v>
      </c>
      <c r="B69" s="80" t="s">
        <v>8177</v>
      </c>
      <c r="C69" s="27">
        <v>28.5933758</v>
      </c>
      <c r="D69" s="27">
        <v>-81.362563100000003</v>
      </c>
    </row>
    <row r="70" spans="1:4">
      <c r="A70" s="80" t="s">
        <v>8178</v>
      </c>
      <c r="B70" s="80" t="s">
        <v>8179</v>
      </c>
      <c r="C70" s="27">
        <v>27.924748099999999</v>
      </c>
      <c r="D70" s="27">
        <v>-82.295806799999994</v>
      </c>
    </row>
    <row r="71" spans="1:4">
      <c r="A71" s="80" t="s">
        <v>1241</v>
      </c>
      <c r="B71" s="80" t="s">
        <v>8180</v>
      </c>
      <c r="C71" s="27">
        <v>30.247192399999999</v>
      </c>
      <c r="D71" s="27">
        <v>-81.721974799999998</v>
      </c>
    </row>
    <row r="72" spans="1:4">
      <c r="A72" s="80" t="s">
        <v>327</v>
      </c>
      <c r="B72" s="80" t="s">
        <v>3545</v>
      </c>
      <c r="C72" s="27">
        <v>33.948581699999998</v>
      </c>
      <c r="D72" s="27">
        <v>-84.334145699999993</v>
      </c>
    </row>
    <row r="73" spans="1:4">
      <c r="A73" s="80" t="s">
        <v>142</v>
      </c>
      <c r="B73" s="80" t="s">
        <v>2267</v>
      </c>
      <c r="C73" s="27">
        <v>33.808481899999997</v>
      </c>
      <c r="D73" s="27">
        <v>-117.88282770000001</v>
      </c>
    </row>
    <row r="74" spans="1:4">
      <c r="A74" s="80" t="s">
        <v>1277</v>
      </c>
      <c r="B74" s="80" t="s">
        <v>8181</v>
      </c>
      <c r="C74" s="27">
        <v>27.935394299999999</v>
      </c>
      <c r="D74" s="27">
        <v>-82.504669199999995</v>
      </c>
    </row>
    <row r="75" spans="1:4">
      <c r="A75" s="80" t="s">
        <v>222</v>
      </c>
      <c r="B75" s="80" t="s">
        <v>2356</v>
      </c>
      <c r="C75" s="27">
        <v>34.002272900000001</v>
      </c>
      <c r="D75" s="27">
        <v>-118.39248430000001</v>
      </c>
    </row>
    <row r="76" spans="1:4">
      <c r="A76" s="80" t="s">
        <v>1366</v>
      </c>
      <c r="B76" s="80" t="s">
        <v>8182</v>
      </c>
      <c r="C76" s="27">
        <v>26.334918999999999</v>
      </c>
      <c r="D76" s="27">
        <v>-80.201453000000001</v>
      </c>
    </row>
    <row r="77" spans="1:4">
      <c r="A77" s="80" t="s">
        <v>1211</v>
      </c>
      <c r="B77" s="80" t="s">
        <v>8183</v>
      </c>
      <c r="C77" s="27">
        <v>33.759441500000001</v>
      </c>
      <c r="D77" s="27">
        <v>-117.9926737</v>
      </c>
    </row>
    <row r="78" spans="1:4">
      <c r="A78" s="80" t="s">
        <v>8184</v>
      </c>
      <c r="B78" s="80" t="s">
        <v>8185</v>
      </c>
      <c r="C78" s="27">
        <v>27.990916299999999</v>
      </c>
      <c r="D78" s="27">
        <v>-82.6895545</v>
      </c>
    </row>
    <row r="79" spans="1:4">
      <c r="A79" s="80" t="s">
        <v>1305</v>
      </c>
      <c r="B79" s="80" t="s">
        <v>8186</v>
      </c>
      <c r="C79" s="27">
        <v>28.054936600000001</v>
      </c>
      <c r="D79" s="27">
        <v>-82.505975699999993</v>
      </c>
    </row>
    <row r="80" spans="1:4">
      <c r="A80" s="80" t="s">
        <v>281</v>
      </c>
      <c r="B80" s="80" t="s">
        <v>2702</v>
      </c>
      <c r="C80" s="27">
        <v>34.023252300000003</v>
      </c>
      <c r="D80" s="27">
        <v>-118.1697004</v>
      </c>
    </row>
    <row r="81" spans="1:4">
      <c r="A81" s="80" t="s">
        <v>1232</v>
      </c>
      <c r="B81" s="80" t="s">
        <v>2839</v>
      </c>
      <c r="C81" s="27">
        <v>33.994115100000002</v>
      </c>
      <c r="D81" s="27">
        <v>-118.4798821</v>
      </c>
    </row>
    <row r="82" spans="1:4">
      <c r="A82" s="80" t="s">
        <v>1199</v>
      </c>
      <c r="B82" s="80" t="s">
        <v>2983</v>
      </c>
      <c r="C82" s="27">
        <v>33.741444399999999</v>
      </c>
      <c r="D82" s="27">
        <v>-117.86793280000001</v>
      </c>
    </row>
    <row r="83" spans="1:4">
      <c r="A83" s="80" t="s">
        <v>1342</v>
      </c>
      <c r="B83" s="80" t="s">
        <v>8172</v>
      </c>
      <c r="C83" s="27">
        <v>28.334628500000001</v>
      </c>
      <c r="D83" s="27">
        <v>-81.480889599999998</v>
      </c>
    </row>
    <row r="84" spans="1:4">
      <c r="A84" s="80" t="s">
        <v>1202</v>
      </c>
      <c r="B84" s="80" t="s">
        <v>2599</v>
      </c>
      <c r="C84" s="27">
        <v>33.804191099999997</v>
      </c>
      <c r="D84" s="27">
        <v>-118.2180371</v>
      </c>
    </row>
    <row r="85" spans="1:4">
      <c r="A85" s="80" t="s">
        <v>8187</v>
      </c>
      <c r="B85" s="80" t="s">
        <v>8188</v>
      </c>
      <c r="C85" s="27">
        <v>33.771522699999998</v>
      </c>
      <c r="D85" s="27">
        <v>-118.19122470000001</v>
      </c>
    </row>
    <row r="86" spans="1:4">
      <c r="A86" s="80" t="s">
        <v>1266</v>
      </c>
      <c r="B86" s="80" t="s">
        <v>8189</v>
      </c>
      <c r="C86" s="27">
        <v>26.018088800000001</v>
      </c>
      <c r="D86" s="27">
        <v>-80.117375300000006</v>
      </c>
    </row>
    <row r="87" spans="1:4">
      <c r="A87" s="80" t="s">
        <v>231</v>
      </c>
      <c r="B87" s="80" t="s">
        <v>3199</v>
      </c>
      <c r="C87" s="27">
        <v>37.725576199999999</v>
      </c>
      <c r="D87" s="27">
        <v>-122.4344595</v>
      </c>
    </row>
    <row r="88" spans="1:4">
      <c r="A88" s="80" t="s">
        <v>1198</v>
      </c>
      <c r="B88" s="80" t="s">
        <v>2588</v>
      </c>
      <c r="C88" s="27">
        <v>33.782457000000001</v>
      </c>
      <c r="D88" s="27">
        <v>-118.195211</v>
      </c>
    </row>
    <row r="89" spans="1:4">
      <c r="A89" s="80" t="s">
        <v>1391</v>
      </c>
      <c r="B89" s="80" t="s">
        <v>8190</v>
      </c>
      <c r="C89" s="27">
        <v>27.989282599999999</v>
      </c>
      <c r="D89" s="27">
        <v>-81.955641299999996</v>
      </c>
    </row>
    <row r="90" spans="1:4">
      <c r="A90" s="80" t="s">
        <v>1395</v>
      </c>
      <c r="B90" s="80" t="s">
        <v>8157</v>
      </c>
      <c r="C90" s="27">
        <v>26.707156399999999</v>
      </c>
      <c r="D90" s="27">
        <v>-80.110229399999994</v>
      </c>
    </row>
    <row r="91" spans="1:4">
      <c r="A91" s="80" t="s">
        <v>1249</v>
      </c>
      <c r="B91" s="80" t="s">
        <v>8191</v>
      </c>
      <c r="C91" s="27">
        <v>26.167259000000001</v>
      </c>
      <c r="D91" s="27">
        <v>-80.130865999999997</v>
      </c>
    </row>
    <row r="92" spans="1:4">
      <c r="A92" s="80" t="s">
        <v>1377</v>
      </c>
      <c r="B92" s="80" t="s">
        <v>8192</v>
      </c>
      <c r="C92" s="27">
        <v>28.0657827</v>
      </c>
      <c r="D92" s="27">
        <v>-82.581506700000006</v>
      </c>
    </row>
    <row r="93" spans="1:4">
      <c r="A93" s="80" t="s">
        <v>1355</v>
      </c>
      <c r="B93" s="80" t="s">
        <v>8144</v>
      </c>
      <c r="C93" s="27">
        <v>30.2195052</v>
      </c>
      <c r="D93" s="27">
        <v>-81.560006400000006</v>
      </c>
    </row>
    <row r="94" spans="1:4">
      <c r="A94" s="80" t="s">
        <v>1438</v>
      </c>
      <c r="B94" s="80" t="s">
        <v>8193</v>
      </c>
      <c r="C94" s="27">
        <v>28.658171299999999</v>
      </c>
      <c r="D94" s="27">
        <v>-81.335187899999994</v>
      </c>
    </row>
    <row r="95" spans="1:4">
      <c r="A95" s="80" t="s">
        <v>233</v>
      </c>
      <c r="B95" s="80" t="s">
        <v>2611</v>
      </c>
      <c r="C95" s="27">
        <v>33.874454</v>
      </c>
      <c r="D95" s="27">
        <v>-118.1680614</v>
      </c>
    </row>
    <row r="96" spans="1:4">
      <c r="A96" s="80" t="s">
        <v>295</v>
      </c>
      <c r="B96" s="80" t="s">
        <v>3116</v>
      </c>
      <c r="C96" s="27">
        <v>37.6331512</v>
      </c>
      <c r="D96" s="27">
        <v>-122.4881415</v>
      </c>
    </row>
    <row r="97" spans="1:4">
      <c r="A97" s="80" t="s">
        <v>268</v>
      </c>
      <c r="B97" s="80" t="s">
        <v>2554</v>
      </c>
      <c r="C97" s="27">
        <v>33.846142999999998</v>
      </c>
      <c r="D97" s="27">
        <v>-118.1603659</v>
      </c>
    </row>
    <row r="98" spans="1:4">
      <c r="A98" s="80" t="s">
        <v>244</v>
      </c>
      <c r="B98" s="80" t="s">
        <v>3159</v>
      </c>
      <c r="C98" s="27">
        <v>37.7753364</v>
      </c>
      <c r="D98" s="27">
        <v>-122.4376563</v>
      </c>
    </row>
    <row r="99" spans="1:4">
      <c r="A99" s="80" t="s">
        <v>183</v>
      </c>
      <c r="B99" s="80" t="s">
        <v>2299</v>
      </c>
      <c r="C99" s="27">
        <v>34.157505</v>
      </c>
      <c r="D99" s="27">
        <v>-118.6393814</v>
      </c>
    </row>
    <row r="100" spans="1:4">
      <c r="A100" s="80" t="s">
        <v>1403</v>
      </c>
      <c r="B100" s="80" t="s">
        <v>8194</v>
      </c>
      <c r="C100" s="27">
        <v>26.062748500000001</v>
      </c>
      <c r="D100" s="27">
        <v>-80.187591499999996</v>
      </c>
    </row>
    <row r="101" spans="1:4">
      <c r="A101" s="80" t="s">
        <v>8195</v>
      </c>
      <c r="B101" s="80" t="s">
        <v>8196</v>
      </c>
      <c r="C101" s="27">
        <v>28.514687500000001</v>
      </c>
      <c r="D101" s="27">
        <v>-81.485110899999995</v>
      </c>
    </row>
    <row r="102" spans="1:4">
      <c r="A102" s="80" t="s">
        <v>234</v>
      </c>
      <c r="B102" s="80" t="s">
        <v>2660</v>
      </c>
      <c r="C102" s="27">
        <v>33.801124899999998</v>
      </c>
      <c r="D102" s="27">
        <v>-118.072372</v>
      </c>
    </row>
    <row r="103" spans="1:4">
      <c r="A103" s="80" t="s">
        <v>1345</v>
      </c>
      <c r="B103" s="80" t="s">
        <v>8158</v>
      </c>
      <c r="C103" s="27">
        <v>26.650122799999998</v>
      </c>
      <c r="D103" s="27">
        <v>-80.104701300000002</v>
      </c>
    </row>
    <row r="104" spans="1:4">
      <c r="A104" s="80" t="s">
        <v>8197</v>
      </c>
      <c r="B104" s="80" t="s">
        <v>8198</v>
      </c>
      <c r="C104" s="27">
        <v>34.0306645</v>
      </c>
      <c r="D104" s="27">
        <v>-118.1506917</v>
      </c>
    </row>
    <row r="105" spans="1:4">
      <c r="A105" s="80" t="s">
        <v>1307</v>
      </c>
      <c r="B105" s="80" t="s">
        <v>8199</v>
      </c>
      <c r="C105" s="27">
        <v>28.516362399999998</v>
      </c>
      <c r="D105" s="27">
        <v>-81.621378199999995</v>
      </c>
    </row>
    <row r="106" spans="1:4">
      <c r="A106" s="80" t="s">
        <v>1477</v>
      </c>
      <c r="B106" s="80" t="s">
        <v>8200</v>
      </c>
      <c r="C106" s="27">
        <v>30.320871</v>
      </c>
      <c r="D106" s="27">
        <v>-81.460491000000005</v>
      </c>
    </row>
    <row r="107" spans="1:4">
      <c r="A107" s="80" t="s">
        <v>1294</v>
      </c>
      <c r="B107" s="80" t="s">
        <v>8201</v>
      </c>
      <c r="C107" s="27">
        <v>27.945018000000001</v>
      </c>
      <c r="D107" s="27">
        <v>-82.477900000000005</v>
      </c>
    </row>
    <row r="108" spans="1:4">
      <c r="A108" s="80" t="s">
        <v>1268</v>
      </c>
      <c r="B108" s="80" t="s">
        <v>8202</v>
      </c>
      <c r="C108" s="27">
        <v>27.7411873</v>
      </c>
      <c r="D108" s="27">
        <v>-82.752103599999998</v>
      </c>
    </row>
    <row r="109" spans="1:4">
      <c r="A109" s="80" t="s">
        <v>280</v>
      </c>
      <c r="B109" s="80" t="s">
        <v>3231</v>
      </c>
      <c r="C109" s="27">
        <v>37.781058299999998</v>
      </c>
      <c r="D109" s="27">
        <v>-122.4695207</v>
      </c>
    </row>
    <row r="110" spans="1:4">
      <c r="A110" s="80" t="s">
        <v>203</v>
      </c>
      <c r="B110" s="80" t="s">
        <v>2582</v>
      </c>
      <c r="C110" s="27">
        <v>33.764348300000002</v>
      </c>
      <c r="D110" s="27">
        <v>-118.15266250000001</v>
      </c>
    </row>
    <row r="111" spans="1:4">
      <c r="A111" s="80" t="s">
        <v>1281</v>
      </c>
      <c r="B111" s="80" t="s">
        <v>8203</v>
      </c>
      <c r="C111" s="27">
        <v>30.260033100000001</v>
      </c>
      <c r="D111" s="27">
        <v>-81.643171100000004</v>
      </c>
    </row>
    <row r="112" spans="1:4">
      <c r="A112" s="80" t="s">
        <v>1260</v>
      </c>
      <c r="B112" s="80" t="s">
        <v>8204</v>
      </c>
      <c r="C112" s="27">
        <v>26.2290803</v>
      </c>
      <c r="D112" s="27">
        <v>-80.103192199999995</v>
      </c>
    </row>
    <row r="113" spans="1:4">
      <c r="A113" s="80" t="s">
        <v>1352</v>
      </c>
      <c r="B113" s="80" t="s">
        <v>8205</v>
      </c>
      <c r="C113" s="27">
        <v>30.232557400000001</v>
      </c>
      <c r="D113" s="27">
        <v>-81.699903699999993</v>
      </c>
    </row>
    <row r="114" spans="1:4">
      <c r="A114" s="80" t="s">
        <v>284</v>
      </c>
      <c r="B114" s="80" t="s">
        <v>3153</v>
      </c>
      <c r="C114" s="27">
        <v>37.763445400000002</v>
      </c>
      <c r="D114" s="27">
        <v>-122.483051</v>
      </c>
    </row>
    <row r="115" spans="1:4">
      <c r="A115" s="80" t="s">
        <v>231</v>
      </c>
      <c r="B115" s="80" t="s">
        <v>3199</v>
      </c>
      <c r="C115" s="27">
        <v>37.725576199999999</v>
      </c>
      <c r="D115" s="27">
        <v>-122.4344595</v>
      </c>
    </row>
    <row r="116" spans="1:4">
      <c r="A116" s="80" t="s">
        <v>1250</v>
      </c>
      <c r="B116" s="80" t="s">
        <v>8206</v>
      </c>
      <c r="C116" s="27">
        <v>28.291427599999999</v>
      </c>
      <c r="D116" s="27">
        <v>-81.405433599999995</v>
      </c>
    </row>
    <row r="117" spans="1:4">
      <c r="A117" s="80" t="s">
        <v>291</v>
      </c>
      <c r="B117" s="80" t="s">
        <v>2995</v>
      </c>
      <c r="C117" s="27">
        <v>33.708410299999997</v>
      </c>
      <c r="D117" s="27">
        <v>-117.859534</v>
      </c>
    </row>
    <row r="118" spans="1:4">
      <c r="A118" s="80" t="s">
        <v>297</v>
      </c>
      <c r="B118" s="80" t="s">
        <v>3135</v>
      </c>
      <c r="C118" s="27">
        <v>37.7635893</v>
      </c>
      <c r="D118" s="27">
        <v>-122.43427610000001</v>
      </c>
    </row>
    <row r="119" spans="1:4">
      <c r="A119" s="80" t="s">
        <v>1332</v>
      </c>
      <c r="B119" s="80" t="s">
        <v>8155</v>
      </c>
      <c r="C119" s="27">
        <v>27.2225115</v>
      </c>
      <c r="D119" s="27">
        <v>-82.492433599999998</v>
      </c>
    </row>
    <row r="120" spans="1:4">
      <c r="A120" s="80" t="s">
        <v>1319</v>
      </c>
      <c r="B120" s="80" t="s">
        <v>8207</v>
      </c>
      <c r="C120" s="27">
        <v>27.788765099999999</v>
      </c>
      <c r="D120" s="27">
        <v>-82.752976200000006</v>
      </c>
    </row>
    <row r="121" spans="1:4">
      <c r="A121" s="80" t="s">
        <v>1399</v>
      </c>
      <c r="B121" s="80" t="s">
        <v>8208</v>
      </c>
      <c r="C121" s="27">
        <v>28.005144099999999</v>
      </c>
      <c r="D121" s="27">
        <v>-82.597778300000002</v>
      </c>
    </row>
    <row r="122" spans="1:4">
      <c r="A122" s="80" t="s">
        <v>1487</v>
      </c>
      <c r="B122" s="80" t="s">
        <v>8209</v>
      </c>
      <c r="C122" s="27">
        <v>33.752200000000002</v>
      </c>
      <c r="D122" s="27">
        <v>-84.398169999999993</v>
      </c>
    </row>
    <row r="123" spans="1:4">
      <c r="A123" s="80" t="s">
        <v>1203</v>
      </c>
      <c r="B123" s="80" t="s">
        <v>3099</v>
      </c>
      <c r="C123" s="27">
        <v>37.521497199999999</v>
      </c>
      <c r="D123" s="27">
        <v>-122.2776568</v>
      </c>
    </row>
    <row r="124" spans="1:4">
      <c r="A124" s="80" t="s">
        <v>8210</v>
      </c>
      <c r="B124" s="80" t="s">
        <v>8211</v>
      </c>
      <c r="C124" s="27">
        <v>27.779535200000002</v>
      </c>
      <c r="D124" s="27">
        <v>-82.635701800000007</v>
      </c>
    </row>
    <row r="125" spans="1:4">
      <c r="A125" s="80" t="s">
        <v>1475</v>
      </c>
      <c r="B125" s="80" t="s">
        <v>8212</v>
      </c>
      <c r="C125" s="27">
        <v>27.960591999999998</v>
      </c>
      <c r="D125" s="27">
        <v>-82.441365899999994</v>
      </c>
    </row>
    <row r="126" spans="1:4">
      <c r="A126" s="80" t="s">
        <v>1475</v>
      </c>
      <c r="B126" s="80" t="s">
        <v>8212</v>
      </c>
      <c r="C126" s="27">
        <v>27.960591999999998</v>
      </c>
      <c r="D126" s="27">
        <v>-82.441365899999994</v>
      </c>
    </row>
    <row r="127" spans="1:4">
      <c r="A127" s="80" t="s">
        <v>1361</v>
      </c>
      <c r="B127" s="80" t="s">
        <v>8213</v>
      </c>
      <c r="C127" s="27">
        <v>29.896575200000001</v>
      </c>
      <c r="D127" s="27">
        <v>-81.312729300000001</v>
      </c>
    </row>
    <row r="128" spans="1:4">
      <c r="A128" s="80" t="s">
        <v>1394</v>
      </c>
      <c r="B128" s="80" t="s">
        <v>8214</v>
      </c>
      <c r="C128" s="27">
        <v>30.308377400000001</v>
      </c>
      <c r="D128" s="27">
        <v>-81.714012699999998</v>
      </c>
    </row>
    <row r="129" spans="1:4">
      <c r="A129" s="80" t="s">
        <v>296</v>
      </c>
      <c r="B129" s="80" t="s">
        <v>2666</v>
      </c>
      <c r="C129" s="27">
        <v>33.985257300000001</v>
      </c>
      <c r="D129" s="27">
        <v>-118.4246851</v>
      </c>
    </row>
    <row r="130" spans="1:4">
      <c r="A130" s="80" t="s">
        <v>1300</v>
      </c>
      <c r="B130" s="80" t="s">
        <v>8215</v>
      </c>
      <c r="C130" s="27">
        <v>27.770870800000001</v>
      </c>
      <c r="D130" s="27">
        <v>-82.652212300000002</v>
      </c>
    </row>
    <row r="131" spans="1:4">
      <c r="A131" s="80" t="s">
        <v>1253</v>
      </c>
      <c r="B131" s="80" t="s">
        <v>8216</v>
      </c>
      <c r="C131" s="27">
        <v>26.1931425</v>
      </c>
      <c r="D131" s="27">
        <v>-80.272542999999999</v>
      </c>
    </row>
    <row r="132" spans="1:4">
      <c r="A132" s="80" t="s">
        <v>193</v>
      </c>
      <c r="B132" s="80" t="s">
        <v>2642</v>
      </c>
      <c r="C132" s="27">
        <v>33.7751284</v>
      </c>
      <c r="D132" s="27">
        <v>-118.1530427</v>
      </c>
    </row>
    <row r="133" spans="1:4">
      <c r="A133" s="80" t="s">
        <v>331</v>
      </c>
      <c r="B133" s="80" t="s">
        <v>3596</v>
      </c>
      <c r="C133" s="27">
        <v>33.8427778</v>
      </c>
      <c r="D133" s="27">
        <v>-84.490555599999993</v>
      </c>
    </row>
    <row r="134" spans="1:4">
      <c r="A134" s="80" t="s">
        <v>1269</v>
      </c>
      <c r="B134" s="80" t="s">
        <v>8217</v>
      </c>
      <c r="C134" s="27">
        <v>28.543481100000001</v>
      </c>
      <c r="D134" s="27">
        <v>-81.366536800000006</v>
      </c>
    </row>
    <row r="135" spans="1:4">
      <c r="A135" s="80" t="s">
        <v>1216</v>
      </c>
      <c r="B135" s="80" t="s">
        <v>8218</v>
      </c>
      <c r="C135" s="27">
        <v>33.835333300000002</v>
      </c>
      <c r="D135" s="27">
        <v>-117.8462306</v>
      </c>
    </row>
    <row r="136" spans="1:4">
      <c r="A136" s="80" t="s">
        <v>1371</v>
      </c>
      <c r="B136" s="80" t="s">
        <v>8219</v>
      </c>
      <c r="C136" s="27">
        <v>28.024305999999999</v>
      </c>
      <c r="D136" s="27">
        <v>-82.771866000000003</v>
      </c>
    </row>
    <row r="137" spans="1:4">
      <c r="A137" s="80" t="s">
        <v>1281</v>
      </c>
      <c r="B137" s="80" t="s">
        <v>8203</v>
      </c>
      <c r="C137" s="27">
        <v>30.260033100000001</v>
      </c>
      <c r="D137" s="27">
        <v>-81.643171100000004</v>
      </c>
    </row>
    <row r="138" spans="1:4">
      <c r="A138" s="80" t="s">
        <v>1455</v>
      </c>
      <c r="B138" s="80" t="s">
        <v>8175</v>
      </c>
      <c r="C138" s="27">
        <v>30.288388999999999</v>
      </c>
      <c r="D138" s="27">
        <v>-81.453805000000003</v>
      </c>
    </row>
    <row r="139" spans="1:4">
      <c r="A139" s="80" t="s">
        <v>1254</v>
      </c>
      <c r="B139" s="80" t="s">
        <v>8220</v>
      </c>
      <c r="C139" s="27">
        <v>26.256335199999999</v>
      </c>
      <c r="D139" s="27">
        <v>-80.202007899999998</v>
      </c>
    </row>
    <row r="140" spans="1:4">
      <c r="A140" s="80" t="s">
        <v>1390</v>
      </c>
      <c r="B140" s="80" t="s">
        <v>8221</v>
      </c>
      <c r="C140" s="27">
        <v>28.3130016</v>
      </c>
      <c r="D140" s="27">
        <v>-81.669457899999998</v>
      </c>
    </row>
    <row r="141" spans="1:4">
      <c r="A141" s="80" t="s">
        <v>281</v>
      </c>
      <c r="B141" s="80" t="s">
        <v>2702</v>
      </c>
      <c r="C141" s="27">
        <v>34.023252300000003</v>
      </c>
      <c r="D141" s="27">
        <v>-118.1697004</v>
      </c>
    </row>
    <row r="142" spans="1:4">
      <c r="A142" s="80" t="s">
        <v>222</v>
      </c>
      <c r="B142" s="80" t="s">
        <v>2356</v>
      </c>
      <c r="C142" s="27">
        <v>34.002272900000001</v>
      </c>
      <c r="D142" s="27">
        <v>-118.39248430000001</v>
      </c>
    </row>
    <row r="143" spans="1:4">
      <c r="A143" s="80" t="s">
        <v>1272</v>
      </c>
      <c r="B143" s="80" t="s">
        <v>8222</v>
      </c>
      <c r="C143" s="27">
        <v>28.672605999999998</v>
      </c>
      <c r="D143" s="27">
        <v>-81.419699600000001</v>
      </c>
    </row>
    <row r="144" spans="1:4">
      <c r="A144" s="80" t="s">
        <v>1207</v>
      </c>
      <c r="B144" s="80" t="s">
        <v>2732</v>
      </c>
      <c r="C144" s="27">
        <v>34.0876369</v>
      </c>
      <c r="D144" s="27">
        <v>-118.17413380000001</v>
      </c>
    </row>
    <row r="145" spans="1:4">
      <c r="A145" s="80" t="s">
        <v>183</v>
      </c>
      <c r="B145" s="80" t="s">
        <v>2299</v>
      </c>
      <c r="C145" s="27">
        <v>34.157505</v>
      </c>
      <c r="D145" s="27">
        <v>-118.6393814</v>
      </c>
    </row>
    <row r="146" spans="1:4">
      <c r="A146" s="80" t="s">
        <v>1447</v>
      </c>
      <c r="B146" s="80" t="s">
        <v>8223</v>
      </c>
      <c r="C146" s="27">
        <v>28.592661100000001</v>
      </c>
      <c r="D146" s="27">
        <v>-81.357431199999994</v>
      </c>
    </row>
    <row r="147" spans="1:4">
      <c r="A147" s="80" t="s">
        <v>1323</v>
      </c>
      <c r="B147" s="80" t="s">
        <v>8224</v>
      </c>
      <c r="C147" s="27">
        <v>28.666051</v>
      </c>
      <c r="D147" s="27">
        <v>-81.415449699999996</v>
      </c>
    </row>
    <row r="148" spans="1:4">
      <c r="A148" s="80" t="s">
        <v>1261</v>
      </c>
      <c r="B148" s="80" t="s">
        <v>8225</v>
      </c>
      <c r="C148" s="27">
        <v>25.8088543</v>
      </c>
      <c r="D148" s="27">
        <v>-80.289409000000006</v>
      </c>
    </row>
    <row r="149" spans="1:4">
      <c r="A149" s="80" t="s">
        <v>212</v>
      </c>
      <c r="B149" s="80" t="s">
        <v>2959</v>
      </c>
      <c r="C149" s="27">
        <v>33.839210000000001</v>
      </c>
      <c r="D149" s="27">
        <v>-118.391058</v>
      </c>
    </row>
    <row r="150" spans="1:4">
      <c r="A150" s="80" t="s">
        <v>223</v>
      </c>
      <c r="B150" s="80" t="s">
        <v>2720</v>
      </c>
      <c r="C150" s="27">
        <v>34.173042100000004</v>
      </c>
      <c r="D150" s="27">
        <v>-118.55987260000001</v>
      </c>
    </row>
    <row r="151" spans="1:4">
      <c r="A151" s="80" t="s">
        <v>8184</v>
      </c>
      <c r="B151" s="80" t="s">
        <v>8185</v>
      </c>
      <c r="C151" s="27">
        <v>27.990916299999999</v>
      </c>
      <c r="D151" s="27">
        <v>-82.6895545</v>
      </c>
    </row>
    <row r="152" spans="1:4">
      <c r="A152" s="80" t="s">
        <v>1273</v>
      </c>
      <c r="B152" s="80" t="s">
        <v>8226</v>
      </c>
      <c r="C152" s="27">
        <v>26.2041684</v>
      </c>
      <c r="D152" s="27">
        <v>-80.133699100000001</v>
      </c>
    </row>
    <row r="153" spans="1:4">
      <c r="A153" s="80" t="s">
        <v>167</v>
      </c>
      <c r="B153" s="80" t="s">
        <v>2460</v>
      </c>
      <c r="C153" s="27">
        <v>33.9023556</v>
      </c>
      <c r="D153" s="27">
        <v>-118.3529972</v>
      </c>
    </row>
    <row r="154" spans="1:4">
      <c r="A154" s="80" t="s">
        <v>1307</v>
      </c>
      <c r="B154" s="80" t="s">
        <v>8199</v>
      </c>
      <c r="C154" s="27">
        <v>28.516362399999998</v>
      </c>
      <c r="D154" s="27">
        <v>-81.621378199999995</v>
      </c>
    </row>
    <row r="155" spans="1:4">
      <c r="A155" s="80" t="s">
        <v>1271</v>
      </c>
      <c r="B155" s="80" t="s">
        <v>8227</v>
      </c>
      <c r="C155" s="27">
        <v>27.995808</v>
      </c>
      <c r="D155" s="27">
        <v>-82.582790000000003</v>
      </c>
    </row>
    <row r="156" spans="1:4">
      <c r="A156" s="80" t="s">
        <v>8228</v>
      </c>
      <c r="B156" s="80" t="s">
        <v>8229</v>
      </c>
      <c r="C156" s="27">
        <v>28.543469600000002</v>
      </c>
      <c r="D156" s="27">
        <v>-81.368308799999994</v>
      </c>
    </row>
    <row r="157" spans="1:4">
      <c r="A157" s="80" t="s">
        <v>1472</v>
      </c>
      <c r="B157" s="80" t="s">
        <v>8230</v>
      </c>
      <c r="C157" s="27">
        <v>30.323873500000001</v>
      </c>
      <c r="D157" s="27">
        <v>-81.415954600000006</v>
      </c>
    </row>
    <row r="158" spans="1:4">
      <c r="A158" s="80" t="s">
        <v>1241</v>
      </c>
      <c r="B158" s="80" t="s">
        <v>8180</v>
      </c>
      <c r="C158" s="27">
        <v>30.247192399999999</v>
      </c>
      <c r="D158" s="27">
        <v>-81.721974799999998</v>
      </c>
    </row>
    <row r="159" spans="1:4">
      <c r="A159" s="80" t="s">
        <v>1451</v>
      </c>
      <c r="B159" s="80" t="s">
        <v>8231</v>
      </c>
      <c r="C159" s="27">
        <v>28.523515</v>
      </c>
      <c r="D159" s="27">
        <v>-81.344050800000005</v>
      </c>
    </row>
    <row r="160" spans="1:4">
      <c r="A160" s="80" t="s">
        <v>1276</v>
      </c>
      <c r="B160" s="80" t="s">
        <v>8131</v>
      </c>
      <c r="C160" s="27">
        <v>26.2113455</v>
      </c>
      <c r="D160" s="27">
        <v>-80.164158</v>
      </c>
    </row>
    <row r="161" spans="1:4">
      <c r="A161" s="80" t="s">
        <v>242</v>
      </c>
      <c r="B161" s="80" t="s">
        <v>2338</v>
      </c>
      <c r="C161" s="27">
        <v>33.636385699999998</v>
      </c>
      <c r="D161" s="27">
        <v>-117.93158320000001</v>
      </c>
    </row>
    <row r="162" spans="1:4">
      <c r="A162" s="80" t="s">
        <v>1297</v>
      </c>
      <c r="B162" s="80" t="s">
        <v>8232</v>
      </c>
      <c r="C162" s="27">
        <v>27.336228200000001</v>
      </c>
      <c r="D162" s="27">
        <v>-82.539483599999997</v>
      </c>
    </row>
    <row r="163" spans="1:4">
      <c r="A163" s="80" t="s">
        <v>1282</v>
      </c>
      <c r="B163" s="80" t="s">
        <v>8233</v>
      </c>
      <c r="C163" s="27">
        <v>28.617457999999999</v>
      </c>
      <c r="D163" s="27">
        <v>-81.311379200000005</v>
      </c>
    </row>
    <row r="164" spans="1:4">
      <c r="A164" s="80" t="s">
        <v>1434</v>
      </c>
      <c r="B164" s="80" t="s">
        <v>8234</v>
      </c>
      <c r="C164" s="27">
        <v>26.120740600000001</v>
      </c>
      <c r="D164" s="27">
        <v>-80.145836299999999</v>
      </c>
    </row>
    <row r="165" spans="1:4">
      <c r="A165" s="80" t="s">
        <v>1209</v>
      </c>
      <c r="B165" s="80" t="s">
        <v>8235</v>
      </c>
      <c r="C165" s="27">
        <v>33.961570999999999</v>
      </c>
      <c r="D165" s="27">
        <v>-118.109512</v>
      </c>
    </row>
    <row r="166" spans="1:4">
      <c r="A166" s="80" t="s">
        <v>8236</v>
      </c>
      <c r="B166" s="80" t="s">
        <v>8237</v>
      </c>
      <c r="C166" s="27">
        <v>28.9106092</v>
      </c>
      <c r="D166" s="27">
        <v>-81.277727600000006</v>
      </c>
    </row>
    <row r="167" spans="1:4">
      <c r="A167" s="80" t="s">
        <v>1379</v>
      </c>
      <c r="B167" s="80" t="s">
        <v>8238</v>
      </c>
      <c r="C167" s="27">
        <v>26.625319999999999</v>
      </c>
      <c r="D167" s="27">
        <v>-81.939438300000006</v>
      </c>
    </row>
    <row r="168" spans="1:4">
      <c r="A168" s="80" t="s">
        <v>246</v>
      </c>
      <c r="B168" s="80" t="s">
        <v>3165</v>
      </c>
      <c r="C168" s="27">
        <v>37.781388900000003</v>
      </c>
      <c r="D168" s="27">
        <v>-122.46194439999999</v>
      </c>
    </row>
    <row r="169" spans="1:4">
      <c r="A169" s="80" t="s">
        <v>216</v>
      </c>
      <c r="B169" s="80" t="s">
        <v>2856</v>
      </c>
      <c r="C169" s="27">
        <v>33.961388900000003</v>
      </c>
      <c r="D169" s="27">
        <v>-118.4208333</v>
      </c>
    </row>
    <row r="170" spans="1:4">
      <c r="A170" s="80" t="s">
        <v>8239</v>
      </c>
      <c r="B170" s="80" t="s">
        <v>8240</v>
      </c>
      <c r="C170" s="27">
        <v>27.897159599999998</v>
      </c>
      <c r="D170" s="27">
        <v>-82.402288900000002</v>
      </c>
    </row>
    <row r="171" spans="1:4">
      <c r="A171" s="80" t="s">
        <v>1357</v>
      </c>
      <c r="B171" s="80" t="s">
        <v>8159</v>
      </c>
      <c r="C171" s="27">
        <v>26.2839572</v>
      </c>
      <c r="D171" s="27">
        <v>-80.188742300000001</v>
      </c>
    </row>
    <row r="172" spans="1:4">
      <c r="A172" s="80" t="s">
        <v>1446</v>
      </c>
      <c r="B172" s="80" t="s">
        <v>8167</v>
      </c>
      <c r="C172" s="27">
        <v>27.9400902</v>
      </c>
      <c r="D172" s="27">
        <v>-82.493589099999994</v>
      </c>
    </row>
    <row r="173" spans="1:4">
      <c r="A173" s="80" t="s">
        <v>1341</v>
      </c>
      <c r="B173" s="80" t="s">
        <v>8134</v>
      </c>
      <c r="C173" s="27">
        <v>26.1541879</v>
      </c>
      <c r="D173" s="27">
        <v>-80.283187999999996</v>
      </c>
    </row>
    <row r="174" spans="1:4">
      <c r="A174" s="80" t="s">
        <v>113</v>
      </c>
      <c r="B174" s="80" t="s">
        <v>2862</v>
      </c>
      <c r="C174" s="27">
        <v>33.885757400000003</v>
      </c>
      <c r="D174" s="27">
        <v>-118.3789596</v>
      </c>
    </row>
    <row r="175" spans="1:4">
      <c r="A175" s="80" t="s">
        <v>107</v>
      </c>
      <c r="B175" s="80" t="s">
        <v>3002</v>
      </c>
      <c r="C175" s="27">
        <v>34.015949300000003</v>
      </c>
      <c r="D175" s="27">
        <v>-118.4954235</v>
      </c>
    </row>
    <row r="176" spans="1:4">
      <c r="A176" s="80" t="s">
        <v>140</v>
      </c>
      <c r="B176" s="80" t="s">
        <v>2280</v>
      </c>
      <c r="C176" s="27">
        <v>34.139875799999999</v>
      </c>
      <c r="D176" s="27">
        <v>-118.0294212</v>
      </c>
    </row>
    <row r="177" spans="1:4">
      <c r="A177" s="80" t="s">
        <v>167</v>
      </c>
      <c r="B177" s="80" t="s">
        <v>2460</v>
      </c>
      <c r="C177" s="27">
        <v>33.9023556</v>
      </c>
      <c r="D177" s="27">
        <v>-118.3529972</v>
      </c>
    </row>
    <row r="178" spans="1:4">
      <c r="A178" s="80" t="s">
        <v>176</v>
      </c>
      <c r="B178" s="80" t="s">
        <v>3056</v>
      </c>
      <c r="C178" s="27">
        <v>34.084088000000001</v>
      </c>
      <c r="D178" s="27">
        <v>-118.3847463</v>
      </c>
    </row>
    <row r="179" spans="1:4">
      <c r="A179" s="80" t="s">
        <v>1466</v>
      </c>
      <c r="B179" s="80" t="s">
        <v>8241</v>
      </c>
      <c r="C179" s="27">
        <v>28.810712800000001</v>
      </c>
      <c r="D179" s="27">
        <v>-81.265142100000006</v>
      </c>
    </row>
    <row r="180" spans="1:4">
      <c r="A180" s="80" t="s">
        <v>1228</v>
      </c>
      <c r="B180" s="80" t="s">
        <v>3220</v>
      </c>
      <c r="C180" s="27">
        <v>37.797393100000001</v>
      </c>
      <c r="D180" s="27">
        <v>-122.43176800000001</v>
      </c>
    </row>
    <row r="181" spans="1:4">
      <c r="A181" s="80" t="s">
        <v>1418</v>
      </c>
      <c r="B181" s="80" t="s">
        <v>8242</v>
      </c>
      <c r="C181" s="27">
        <v>26.222624499999998</v>
      </c>
      <c r="D181" s="27">
        <v>-80.091858000000002</v>
      </c>
    </row>
    <row r="182" spans="1:4">
      <c r="A182" s="80" t="s">
        <v>137</v>
      </c>
      <c r="B182" s="80" t="s">
        <v>2784</v>
      </c>
      <c r="C182" s="27">
        <v>33.960427000000003</v>
      </c>
      <c r="D182" s="27">
        <v>-118.44684669999999</v>
      </c>
    </row>
    <row r="183" spans="1:4">
      <c r="A183" s="80" t="s">
        <v>251</v>
      </c>
      <c r="B183" s="80" t="s">
        <v>2738</v>
      </c>
      <c r="C183" s="27">
        <v>34.016659300000001</v>
      </c>
      <c r="D183" s="27">
        <v>-118.2817977</v>
      </c>
    </row>
    <row r="184" spans="1:4">
      <c r="A184" s="80" t="s">
        <v>193</v>
      </c>
      <c r="B184" s="80" t="s">
        <v>2642</v>
      </c>
      <c r="C184" s="27">
        <v>33.7751284</v>
      </c>
      <c r="D184" s="27">
        <v>-118.1530427</v>
      </c>
    </row>
    <row r="185" spans="1:4">
      <c r="A185" s="80" t="s">
        <v>8243</v>
      </c>
      <c r="B185" s="80" t="s">
        <v>8244</v>
      </c>
      <c r="C185" s="27">
        <v>33.768691199999999</v>
      </c>
      <c r="D185" s="27">
        <v>-118.1920306</v>
      </c>
    </row>
    <row r="186" spans="1:4">
      <c r="A186" s="80" t="s">
        <v>1287</v>
      </c>
      <c r="B186" s="80" t="s">
        <v>8245</v>
      </c>
      <c r="C186" s="27">
        <v>28.802298400000002</v>
      </c>
      <c r="D186" s="27">
        <v>-81.726221800000005</v>
      </c>
    </row>
    <row r="187" spans="1:4">
      <c r="A187" s="80" t="s">
        <v>1454</v>
      </c>
      <c r="B187" s="80" t="s">
        <v>8246</v>
      </c>
      <c r="C187" s="27">
        <v>28.040795500000002</v>
      </c>
      <c r="D187" s="27">
        <v>-82.526729099999997</v>
      </c>
    </row>
    <row r="188" spans="1:4">
      <c r="A188" s="80" t="s">
        <v>1304</v>
      </c>
      <c r="B188" s="80" t="s">
        <v>8247</v>
      </c>
      <c r="C188" s="27">
        <v>28.523968400000001</v>
      </c>
      <c r="D188" s="27">
        <v>-81.328357100000005</v>
      </c>
    </row>
    <row r="189" spans="1:4">
      <c r="A189" s="80" t="s">
        <v>291</v>
      </c>
      <c r="B189" s="80" t="s">
        <v>2995</v>
      </c>
      <c r="C189" s="27">
        <v>33.708410299999997</v>
      </c>
      <c r="D189" s="27">
        <v>-117.859534</v>
      </c>
    </row>
    <row r="190" spans="1:4">
      <c r="A190" s="80" t="s">
        <v>8248</v>
      </c>
      <c r="B190" s="80" t="s">
        <v>8249</v>
      </c>
      <c r="C190" s="27">
        <v>27.736815100000001</v>
      </c>
      <c r="D190" s="27">
        <v>-82.748252300000004</v>
      </c>
    </row>
    <row r="191" spans="1:4">
      <c r="A191" s="80" t="s">
        <v>1400</v>
      </c>
      <c r="B191" s="80" t="s">
        <v>8250</v>
      </c>
      <c r="C191" s="27">
        <v>27.336299199999999</v>
      </c>
      <c r="D191" s="27">
        <v>-82.532562299999995</v>
      </c>
    </row>
    <row r="192" spans="1:4">
      <c r="A192" s="80" t="s">
        <v>1482</v>
      </c>
      <c r="B192" s="80" t="s">
        <v>8251</v>
      </c>
      <c r="C192" s="27">
        <v>33.793164400000002</v>
      </c>
      <c r="D192" s="27">
        <v>-84.420434999999998</v>
      </c>
    </row>
    <row r="193" spans="1:4">
      <c r="A193" s="80" t="s">
        <v>145</v>
      </c>
      <c r="B193" s="80" t="s">
        <v>2248</v>
      </c>
      <c r="C193" s="27">
        <v>34.0948864</v>
      </c>
      <c r="D193" s="27">
        <v>-118.1282477</v>
      </c>
    </row>
    <row r="194" spans="1:4">
      <c r="A194" s="80" t="s">
        <v>1330</v>
      </c>
      <c r="B194" s="80" t="s">
        <v>8252</v>
      </c>
      <c r="C194" s="27">
        <v>27.055102300000001</v>
      </c>
      <c r="D194" s="27">
        <v>-82.410829100000001</v>
      </c>
    </row>
    <row r="195" spans="1:4">
      <c r="A195" s="80" t="s">
        <v>1318</v>
      </c>
      <c r="B195" s="80" t="s">
        <v>8253</v>
      </c>
      <c r="C195" s="27">
        <v>28.5134054</v>
      </c>
      <c r="D195" s="27">
        <v>-81.358975900000004</v>
      </c>
    </row>
    <row r="196" spans="1:4">
      <c r="A196" s="80" t="s">
        <v>1365</v>
      </c>
      <c r="B196" s="80" t="s">
        <v>8254</v>
      </c>
      <c r="C196" s="27">
        <v>27.921723799999999</v>
      </c>
      <c r="D196" s="27">
        <v>-82.294805100000005</v>
      </c>
    </row>
    <row r="197" spans="1:4">
      <c r="A197" s="80" t="s">
        <v>1395</v>
      </c>
      <c r="B197" s="80" t="s">
        <v>8157</v>
      </c>
      <c r="C197" s="27">
        <v>26.707156399999999</v>
      </c>
      <c r="D197" s="27">
        <v>-80.110229399999994</v>
      </c>
    </row>
    <row r="198" spans="1:4">
      <c r="A198" s="80" t="s">
        <v>1401</v>
      </c>
      <c r="B198" s="80" t="s">
        <v>8255</v>
      </c>
      <c r="C198" s="27">
        <v>26.010134699999998</v>
      </c>
      <c r="D198" s="27">
        <v>-80.254583299999993</v>
      </c>
    </row>
    <row r="199" spans="1:4">
      <c r="A199" s="80" t="s">
        <v>173</v>
      </c>
      <c r="B199" s="80" t="s">
        <v>3183</v>
      </c>
      <c r="C199" s="27">
        <v>37.760791699999999</v>
      </c>
      <c r="D199" s="27">
        <v>-122.4343028</v>
      </c>
    </row>
    <row r="200" spans="1:4">
      <c r="A200" s="80" t="s">
        <v>121</v>
      </c>
      <c r="B200" s="80" t="s">
        <v>2261</v>
      </c>
      <c r="C200" s="27">
        <v>33.804540899999999</v>
      </c>
      <c r="D200" s="27">
        <v>-117.9015357</v>
      </c>
    </row>
    <row r="201" spans="1:4">
      <c r="A201" s="80" t="s">
        <v>1349</v>
      </c>
      <c r="B201" s="80" t="s">
        <v>8256</v>
      </c>
      <c r="C201" s="27">
        <v>30.1865883</v>
      </c>
      <c r="D201" s="27">
        <v>-81.626205100000007</v>
      </c>
    </row>
    <row r="202" spans="1:4">
      <c r="A202" s="80" t="s">
        <v>1457</v>
      </c>
      <c r="B202" s="80" t="s">
        <v>8148</v>
      </c>
      <c r="C202" s="27">
        <v>28.4436222</v>
      </c>
      <c r="D202" s="27">
        <v>-81.469477800000007</v>
      </c>
    </row>
    <row r="203" spans="1:4">
      <c r="A203" s="80" t="s">
        <v>1233</v>
      </c>
      <c r="B203" s="80" t="s">
        <v>8143</v>
      </c>
      <c r="C203" s="27">
        <v>33.835349999999998</v>
      </c>
      <c r="D203" s="27">
        <v>-118.31572559999999</v>
      </c>
    </row>
    <row r="204" spans="1:4">
      <c r="A204" s="80" t="s">
        <v>1247</v>
      </c>
      <c r="B204" s="80" t="s">
        <v>8257</v>
      </c>
      <c r="C204" s="27">
        <v>28.035283499999998</v>
      </c>
      <c r="D204" s="27">
        <v>-82.501141099999998</v>
      </c>
    </row>
    <row r="205" spans="1:4">
      <c r="A205" s="80" t="s">
        <v>1381</v>
      </c>
      <c r="B205" s="80" t="s">
        <v>8258</v>
      </c>
      <c r="C205" s="27">
        <v>27.951031799999999</v>
      </c>
      <c r="D205" s="27">
        <v>-82.460160799999997</v>
      </c>
    </row>
    <row r="206" spans="1:4">
      <c r="A206" s="80" t="s">
        <v>1357</v>
      </c>
      <c r="B206" s="80" t="s">
        <v>8159</v>
      </c>
      <c r="C206" s="27">
        <v>26.2839572</v>
      </c>
      <c r="D206" s="27">
        <v>-80.188742300000001</v>
      </c>
    </row>
    <row r="207" spans="1:4">
      <c r="A207" s="80" t="s">
        <v>8165</v>
      </c>
      <c r="B207" s="80" t="s">
        <v>8166</v>
      </c>
      <c r="C207" s="27">
        <v>27.7414466</v>
      </c>
      <c r="D207" s="27">
        <v>-82.752291400000004</v>
      </c>
    </row>
    <row r="208" spans="1:4">
      <c r="A208" s="80" t="s">
        <v>8259</v>
      </c>
      <c r="B208" s="80" t="s">
        <v>8260</v>
      </c>
      <c r="C208" s="27">
        <v>34.1402389</v>
      </c>
      <c r="D208" s="27">
        <v>-118.3853139</v>
      </c>
    </row>
    <row r="209" spans="1:4">
      <c r="A209" s="80" t="s">
        <v>1453</v>
      </c>
      <c r="B209" s="80" t="s">
        <v>8261</v>
      </c>
      <c r="C209" s="27">
        <v>28.754833600000001</v>
      </c>
      <c r="D209" s="27">
        <v>-81.356795399999996</v>
      </c>
    </row>
    <row r="210" spans="1:4">
      <c r="A210" s="80" t="s">
        <v>1276</v>
      </c>
      <c r="B210" s="80" t="s">
        <v>8131</v>
      </c>
      <c r="C210" s="27">
        <v>26.2113455</v>
      </c>
      <c r="D210" s="27">
        <v>-80.164158</v>
      </c>
    </row>
    <row r="211" spans="1:4">
      <c r="A211" s="80" t="s">
        <v>8262</v>
      </c>
      <c r="B211" s="80" t="s">
        <v>8263</v>
      </c>
      <c r="C211" s="27">
        <v>30.324939199999999</v>
      </c>
      <c r="D211" s="27">
        <v>-81.397723499999998</v>
      </c>
    </row>
    <row r="212" spans="1:4">
      <c r="A212" s="80" t="s">
        <v>1288</v>
      </c>
      <c r="B212" s="80" t="s">
        <v>8264</v>
      </c>
      <c r="C212" s="27">
        <v>28.5961511</v>
      </c>
      <c r="D212" s="27">
        <v>-81.284003100000007</v>
      </c>
    </row>
    <row r="213" spans="1:4">
      <c r="A213" s="80" t="s">
        <v>1299</v>
      </c>
      <c r="B213" s="80" t="s">
        <v>8265</v>
      </c>
      <c r="C213" s="27">
        <v>28.0198772</v>
      </c>
      <c r="D213" s="27">
        <v>-82.756840100000005</v>
      </c>
    </row>
    <row r="214" spans="1:4">
      <c r="A214" s="80" t="s">
        <v>1445</v>
      </c>
      <c r="B214" s="80" t="s">
        <v>8266</v>
      </c>
      <c r="C214" s="27">
        <v>27.772365099999998</v>
      </c>
      <c r="D214" s="27">
        <v>-82.634831599999998</v>
      </c>
    </row>
    <row r="215" spans="1:4">
      <c r="A215" s="80" t="s">
        <v>8267</v>
      </c>
      <c r="B215" s="80" t="s">
        <v>8268</v>
      </c>
      <c r="C215" s="27">
        <v>27.770570299999999</v>
      </c>
      <c r="D215" s="27">
        <v>-82.730521600000003</v>
      </c>
    </row>
    <row r="216" spans="1:4">
      <c r="A216" s="80" t="s">
        <v>188</v>
      </c>
      <c r="B216" s="80" t="s">
        <v>2911</v>
      </c>
      <c r="C216" s="27">
        <v>33.805896099999998</v>
      </c>
      <c r="D216" s="27">
        <v>-117.8673289</v>
      </c>
    </row>
    <row r="217" spans="1:4">
      <c r="A217" s="80" t="s">
        <v>1221</v>
      </c>
      <c r="B217" s="80" t="s">
        <v>2543</v>
      </c>
      <c r="C217" s="27">
        <v>33.624847000000003</v>
      </c>
      <c r="D217" s="27">
        <v>-117.7162704</v>
      </c>
    </row>
    <row r="218" spans="1:4">
      <c r="A218" s="80" t="s">
        <v>168</v>
      </c>
      <c r="B218" s="80" t="s">
        <v>3188</v>
      </c>
      <c r="C218" s="27">
        <v>37.769155699999999</v>
      </c>
      <c r="D218" s="27">
        <v>-122.4521987</v>
      </c>
    </row>
    <row r="219" spans="1:4">
      <c r="A219" s="80" t="s">
        <v>174</v>
      </c>
      <c r="B219" s="80" t="s">
        <v>3226</v>
      </c>
      <c r="C219" s="27">
        <v>37.751745999999997</v>
      </c>
      <c r="D219" s="27">
        <v>-122.428342</v>
      </c>
    </row>
    <row r="220" spans="1:4">
      <c r="A220" s="80" t="s">
        <v>1382</v>
      </c>
      <c r="B220" s="80" t="s">
        <v>8269</v>
      </c>
      <c r="C220" s="27">
        <v>28.4502287</v>
      </c>
      <c r="D220" s="27">
        <v>-81.492334799999995</v>
      </c>
    </row>
    <row r="221" spans="1:4">
      <c r="A221" s="80" t="s">
        <v>1425</v>
      </c>
      <c r="B221" s="80" t="s">
        <v>8270</v>
      </c>
      <c r="C221" s="27">
        <v>28.620002700000001</v>
      </c>
      <c r="D221" s="27">
        <v>-81.365656000000001</v>
      </c>
    </row>
    <row r="222" spans="1:4">
      <c r="A222" s="80" t="s">
        <v>1292</v>
      </c>
      <c r="B222" s="80" t="s">
        <v>8271</v>
      </c>
      <c r="C222" s="27">
        <v>26.283419500000001</v>
      </c>
      <c r="D222" s="27">
        <v>-80.111669300000003</v>
      </c>
    </row>
    <row r="223" spans="1:4">
      <c r="A223" s="80" t="s">
        <v>113</v>
      </c>
      <c r="B223" s="80" t="s">
        <v>2862</v>
      </c>
      <c r="C223" s="27">
        <v>33.885757400000003</v>
      </c>
      <c r="D223" s="27">
        <v>-118.3789596</v>
      </c>
    </row>
    <row r="224" spans="1:4">
      <c r="A224" s="80" t="s">
        <v>120</v>
      </c>
      <c r="B224" s="80" t="s">
        <v>2637</v>
      </c>
      <c r="C224" s="27">
        <v>33.768169</v>
      </c>
      <c r="D224" s="27">
        <v>-118.173406</v>
      </c>
    </row>
    <row r="225" spans="1:4">
      <c r="A225" s="80" t="s">
        <v>8140</v>
      </c>
      <c r="B225" s="80" t="s">
        <v>8141</v>
      </c>
      <c r="C225" s="27">
        <v>33.759056299999997</v>
      </c>
      <c r="D225" s="27">
        <v>-84.387906299999997</v>
      </c>
    </row>
    <row r="226" spans="1:4">
      <c r="A226" s="80" t="s">
        <v>1260</v>
      </c>
      <c r="B226" s="80" t="s">
        <v>8204</v>
      </c>
      <c r="C226" s="27">
        <v>26.2290803</v>
      </c>
      <c r="D226" s="27">
        <v>-80.103192199999995</v>
      </c>
    </row>
    <row r="227" spans="1:4">
      <c r="A227" s="80" t="s">
        <v>1311</v>
      </c>
      <c r="B227" s="80" t="s">
        <v>8272</v>
      </c>
      <c r="C227" s="27">
        <v>28.700716799999999</v>
      </c>
      <c r="D227" s="27">
        <v>-81.346236599999997</v>
      </c>
    </row>
    <row r="228" spans="1:4">
      <c r="A228" s="80" t="s">
        <v>122</v>
      </c>
      <c r="B228" s="80" t="s">
        <v>2605</v>
      </c>
      <c r="C228" s="27">
        <v>33.821935600000003</v>
      </c>
      <c r="D228" s="27">
        <v>-118.10760310000001</v>
      </c>
    </row>
    <row r="229" spans="1:4">
      <c r="A229" s="80" t="s">
        <v>163</v>
      </c>
      <c r="B229" s="80" t="s">
        <v>2350</v>
      </c>
      <c r="C229" s="27">
        <v>33.994588999999998</v>
      </c>
      <c r="D229" s="27">
        <v>-118.395847</v>
      </c>
    </row>
    <row r="230" spans="1:4">
      <c r="A230" s="80" t="s">
        <v>1364</v>
      </c>
      <c r="B230" s="80" t="s">
        <v>8273</v>
      </c>
      <c r="C230" s="27">
        <v>28.020128400000001</v>
      </c>
      <c r="D230" s="27">
        <v>-82.754091000000003</v>
      </c>
    </row>
    <row r="231" spans="1:4">
      <c r="A231" s="80" t="s">
        <v>1409</v>
      </c>
      <c r="B231" s="80" t="s">
        <v>8274</v>
      </c>
      <c r="C231" s="27">
        <v>28.021936</v>
      </c>
      <c r="D231" s="27">
        <v>-81.731158399999998</v>
      </c>
    </row>
    <row r="232" spans="1:4">
      <c r="A232" s="80" t="s">
        <v>1370</v>
      </c>
      <c r="B232" s="80" t="s">
        <v>8275</v>
      </c>
      <c r="C232" s="27">
        <v>28.420146299999999</v>
      </c>
      <c r="D232" s="27">
        <v>-81.462037899999999</v>
      </c>
    </row>
    <row r="233" spans="1:4">
      <c r="A233" s="80" t="s">
        <v>1428</v>
      </c>
      <c r="B233" s="80" t="s">
        <v>8151</v>
      </c>
      <c r="C233" s="27">
        <v>28.688850899999998</v>
      </c>
      <c r="D233" s="27">
        <v>-81.405038200000007</v>
      </c>
    </row>
    <row r="234" spans="1:4">
      <c r="A234" s="80" t="s">
        <v>8276</v>
      </c>
      <c r="B234" s="80" t="s">
        <v>8277</v>
      </c>
      <c r="C234" s="27">
        <v>28.542065600000001</v>
      </c>
      <c r="D234" s="27">
        <v>-81.377751000000004</v>
      </c>
    </row>
    <row r="235" spans="1:4">
      <c r="A235" s="80" t="s">
        <v>164</v>
      </c>
      <c r="B235" s="80" t="s">
        <v>2494</v>
      </c>
      <c r="C235" s="27">
        <v>33.657887000000002</v>
      </c>
      <c r="D235" s="27">
        <v>-118.0016925</v>
      </c>
    </row>
    <row r="236" spans="1:4">
      <c r="A236" s="80" t="s">
        <v>1422</v>
      </c>
      <c r="B236" s="80" t="s">
        <v>8278</v>
      </c>
      <c r="C236" s="27">
        <v>27.9912414</v>
      </c>
      <c r="D236" s="27">
        <v>-82.731300300000001</v>
      </c>
    </row>
    <row r="237" spans="1:4">
      <c r="A237" s="80" t="s">
        <v>1252</v>
      </c>
      <c r="B237" s="80" t="s">
        <v>8279</v>
      </c>
      <c r="C237" s="27">
        <v>25.890148199999999</v>
      </c>
      <c r="D237" s="27">
        <v>-80.184063199999997</v>
      </c>
    </row>
    <row r="238" spans="1:4">
      <c r="A238" s="80" t="s">
        <v>115</v>
      </c>
      <c r="B238" s="80" t="s">
        <v>2504</v>
      </c>
      <c r="C238" s="27">
        <v>33.656047299999997</v>
      </c>
      <c r="D238" s="27">
        <v>-117.98718239999999</v>
      </c>
    </row>
    <row r="239" spans="1:4">
      <c r="A239" s="80" t="s">
        <v>162</v>
      </c>
      <c r="B239" s="80" t="s">
        <v>2678</v>
      </c>
      <c r="C239" s="27">
        <v>33.774381300000002</v>
      </c>
      <c r="D239" s="27">
        <v>-118.26215569999999</v>
      </c>
    </row>
    <row r="240" spans="1:4">
      <c r="A240" s="80" t="s">
        <v>188</v>
      </c>
      <c r="B240" s="80" t="s">
        <v>2911</v>
      </c>
      <c r="C240" s="27">
        <v>33.805896099999998</v>
      </c>
      <c r="D240" s="27">
        <v>-117.8673289</v>
      </c>
    </row>
    <row r="241" spans="1:4">
      <c r="A241" s="80" t="s">
        <v>1430</v>
      </c>
      <c r="B241" s="80" t="s">
        <v>8280</v>
      </c>
      <c r="C241" s="27">
        <v>26.102285999999999</v>
      </c>
      <c r="D241" s="27">
        <v>-80.270521799999997</v>
      </c>
    </row>
    <row r="242" spans="1:4">
      <c r="A242" s="80" t="s">
        <v>1350</v>
      </c>
      <c r="B242" s="80" t="s">
        <v>8281</v>
      </c>
      <c r="C242" s="27">
        <v>26.387274999999999</v>
      </c>
      <c r="D242" s="27">
        <v>-80.205016999999998</v>
      </c>
    </row>
    <row r="243" spans="1:4">
      <c r="A243" s="80" t="s">
        <v>309</v>
      </c>
      <c r="B243" s="80" t="s">
        <v>3209</v>
      </c>
      <c r="C243" s="27">
        <v>37.781379700000002</v>
      </c>
      <c r="D243" s="27">
        <v>-122.4634018</v>
      </c>
    </row>
    <row r="244" spans="1:4">
      <c r="A244" s="80" t="s">
        <v>8282</v>
      </c>
      <c r="B244" s="80" t="s">
        <v>8283</v>
      </c>
      <c r="C244" s="27">
        <v>26.009157399999999</v>
      </c>
      <c r="D244" s="27">
        <v>-80.387308000000004</v>
      </c>
    </row>
    <row r="245" spans="1:4">
      <c r="A245" s="80" t="s">
        <v>1413</v>
      </c>
      <c r="B245" s="80" t="s">
        <v>8177</v>
      </c>
      <c r="C245" s="27">
        <v>28.5933758</v>
      </c>
      <c r="D245" s="27">
        <v>-81.362563100000003</v>
      </c>
    </row>
    <row r="246" spans="1:4">
      <c r="A246" s="80" t="s">
        <v>1253</v>
      </c>
      <c r="B246" s="80" t="s">
        <v>8216</v>
      </c>
      <c r="C246" s="27">
        <v>26.1931425</v>
      </c>
      <c r="D246" s="27">
        <v>-80.272542999999999</v>
      </c>
    </row>
    <row r="247" spans="1:4">
      <c r="A247" s="80" t="s">
        <v>162</v>
      </c>
      <c r="B247" s="80" t="s">
        <v>2678</v>
      </c>
      <c r="C247" s="27">
        <v>33.774381300000002</v>
      </c>
      <c r="D247" s="27">
        <v>-118.26215569999999</v>
      </c>
    </row>
    <row r="248" spans="1:4">
      <c r="A248" s="80" t="s">
        <v>8284</v>
      </c>
      <c r="B248" s="80" t="s">
        <v>8285</v>
      </c>
      <c r="C248" s="27">
        <v>27.847771099999999</v>
      </c>
      <c r="D248" s="27">
        <v>-82.351778300000007</v>
      </c>
    </row>
    <row r="249" spans="1:4">
      <c r="A249" s="80" t="s">
        <v>1287</v>
      </c>
      <c r="B249" s="80" t="s">
        <v>8245</v>
      </c>
      <c r="C249" s="27">
        <v>28.802298400000002</v>
      </c>
      <c r="D249" s="27">
        <v>-81.726221800000005</v>
      </c>
    </row>
    <row r="250" spans="1:4">
      <c r="A250" s="80" t="s">
        <v>269</v>
      </c>
      <c r="B250" s="80" t="s">
        <v>3193</v>
      </c>
      <c r="C250" s="27">
        <v>37.799222200000003</v>
      </c>
      <c r="D250" s="27">
        <v>-122.4103944</v>
      </c>
    </row>
    <row r="251" spans="1:4">
      <c r="A251" s="80" t="s">
        <v>133</v>
      </c>
      <c r="B251" s="80" t="s">
        <v>2416</v>
      </c>
      <c r="C251" s="27">
        <v>33.85866</v>
      </c>
      <c r="D251" s="27">
        <v>-117.94138700000001</v>
      </c>
    </row>
    <row r="252" spans="1:4">
      <c r="A252" s="80" t="s">
        <v>297</v>
      </c>
      <c r="B252" s="80" t="s">
        <v>3135</v>
      </c>
      <c r="C252" s="27">
        <v>37.7635893</v>
      </c>
      <c r="D252" s="27">
        <v>-122.43427610000001</v>
      </c>
    </row>
    <row r="253" spans="1:4">
      <c r="A253" s="80" t="s">
        <v>8173</v>
      </c>
      <c r="B253" s="80" t="s">
        <v>8174</v>
      </c>
      <c r="C253" s="27">
        <v>26.2469547</v>
      </c>
      <c r="D253" s="27">
        <v>-80.200103200000001</v>
      </c>
    </row>
    <row r="254" spans="1:4">
      <c r="A254" s="80" t="s">
        <v>8286</v>
      </c>
      <c r="B254" s="80" t="s">
        <v>8287</v>
      </c>
      <c r="C254" s="27">
        <v>26.1688431</v>
      </c>
      <c r="D254" s="27">
        <v>-80.269453799999994</v>
      </c>
    </row>
    <row r="255" spans="1:4">
      <c r="A255" s="80" t="s">
        <v>123</v>
      </c>
      <c r="B255" s="80" t="s">
        <v>2482</v>
      </c>
      <c r="C255" s="27">
        <v>33.745631799999998</v>
      </c>
      <c r="D255" s="27">
        <v>-118.0238293</v>
      </c>
    </row>
    <row r="256" spans="1:4">
      <c r="A256" s="80" t="s">
        <v>1396</v>
      </c>
      <c r="B256" s="80" t="s">
        <v>8136</v>
      </c>
      <c r="C256" s="27">
        <v>26.224301000000001</v>
      </c>
      <c r="D256" s="27">
        <v>-80.122685000000004</v>
      </c>
    </row>
    <row r="257" spans="1:4">
      <c r="A257" s="80" t="s">
        <v>166</v>
      </c>
      <c r="B257" s="80" t="s">
        <v>2286</v>
      </c>
      <c r="C257" s="27">
        <v>34.110107499999998</v>
      </c>
      <c r="D257" s="27">
        <v>-118.0126619</v>
      </c>
    </row>
    <row r="258" spans="1:4">
      <c r="A258" s="80" t="s">
        <v>1226</v>
      </c>
      <c r="B258" s="80" t="s">
        <v>8288</v>
      </c>
      <c r="C258" s="27">
        <v>34.105736</v>
      </c>
      <c r="D258" s="27">
        <v>-117.598928</v>
      </c>
    </row>
    <row r="259" spans="1:4">
      <c r="A259" s="80" t="s">
        <v>1256</v>
      </c>
      <c r="B259" s="80" t="s">
        <v>8289</v>
      </c>
      <c r="C259" s="27">
        <v>27.962403500000001</v>
      </c>
      <c r="D259" s="27">
        <v>-81.966843299999994</v>
      </c>
    </row>
    <row r="260" spans="1:4">
      <c r="A260" s="80" t="s">
        <v>150</v>
      </c>
      <c r="B260" s="80" t="s">
        <v>2441</v>
      </c>
      <c r="C260" s="27">
        <v>34.203021999999997</v>
      </c>
      <c r="D260" s="27">
        <v>-118.2269287</v>
      </c>
    </row>
    <row r="261" spans="1:4">
      <c r="A261" s="80" t="s">
        <v>1242</v>
      </c>
      <c r="B261" s="80" t="s">
        <v>8290</v>
      </c>
      <c r="C261" s="27">
        <v>28.018943</v>
      </c>
      <c r="D261" s="27">
        <v>-82.768128000000004</v>
      </c>
    </row>
    <row r="262" spans="1:4">
      <c r="A262" s="80" t="s">
        <v>1424</v>
      </c>
      <c r="B262" s="80" t="s">
        <v>8291</v>
      </c>
      <c r="C262" s="27">
        <v>27.269850600000002</v>
      </c>
      <c r="D262" s="27">
        <v>-82.455621699999995</v>
      </c>
    </row>
    <row r="263" spans="1:4">
      <c r="A263" s="80" t="s">
        <v>1395</v>
      </c>
      <c r="B263" s="80" t="s">
        <v>8157</v>
      </c>
      <c r="C263" s="27">
        <v>26.707156399999999</v>
      </c>
      <c r="D263" s="27">
        <v>-80.110229399999994</v>
      </c>
    </row>
    <row r="264" spans="1:4">
      <c r="A264" s="80" t="s">
        <v>1302</v>
      </c>
      <c r="B264" s="80" t="s">
        <v>8292</v>
      </c>
      <c r="C264" s="27">
        <v>30.482954800000002</v>
      </c>
      <c r="D264" s="27">
        <v>-81.656062599999998</v>
      </c>
    </row>
    <row r="265" spans="1:4">
      <c r="A265" s="80" t="s">
        <v>1385</v>
      </c>
      <c r="B265" s="80" t="s">
        <v>8293</v>
      </c>
      <c r="C265" s="27">
        <v>28.3841681</v>
      </c>
      <c r="D265" s="27">
        <v>-81.500873999999996</v>
      </c>
    </row>
    <row r="266" spans="1:4">
      <c r="A266" s="80" t="s">
        <v>1250</v>
      </c>
      <c r="B266" s="80" t="s">
        <v>8206</v>
      </c>
      <c r="C266" s="27">
        <v>28.291427599999999</v>
      </c>
      <c r="D266" s="27">
        <v>-81.405433599999995</v>
      </c>
    </row>
    <row r="267" spans="1:4">
      <c r="A267" s="80" t="s">
        <v>1318</v>
      </c>
      <c r="B267" s="80" t="s">
        <v>8253</v>
      </c>
      <c r="C267" s="27">
        <v>28.5134054</v>
      </c>
      <c r="D267" s="27">
        <v>-81.358975900000004</v>
      </c>
    </row>
    <row r="268" spans="1:4">
      <c r="A268" s="80" t="s">
        <v>1363</v>
      </c>
      <c r="B268" s="80" t="s">
        <v>8294</v>
      </c>
      <c r="C268" s="27">
        <v>28.010656000000001</v>
      </c>
      <c r="D268" s="27">
        <v>-82.710614000000007</v>
      </c>
    </row>
    <row r="269" spans="1:4">
      <c r="A269" s="80" t="s">
        <v>261</v>
      </c>
      <c r="B269" s="80" t="s">
        <v>2801</v>
      </c>
      <c r="C269" s="27">
        <v>34.013568800000002</v>
      </c>
      <c r="D269" s="27">
        <v>-118.1436745</v>
      </c>
    </row>
    <row r="270" spans="1:4">
      <c r="A270" s="80" t="s">
        <v>1320</v>
      </c>
      <c r="B270" s="80" t="s">
        <v>8295</v>
      </c>
      <c r="C270" s="27">
        <v>27.793329100000001</v>
      </c>
      <c r="D270" s="27">
        <v>-82.638825499999996</v>
      </c>
    </row>
    <row r="271" spans="1:4">
      <c r="A271" s="80" t="s">
        <v>8296</v>
      </c>
      <c r="B271" s="80" t="s">
        <v>8297</v>
      </c>
      <c r="C271" s="27">
        <v>27.781435999999999</v>
      </c>
      <c r="D271" s="27">
        <v>-82.737160000000003</v>
      </c>
    </row>
    <row r="272" spans="1:4">
      <c r="A272" s="80" t="s">
        <v>1254</v>
      </c>
      <c r="B272" s="80" t="s">
        <v>8220</v>
      </c>
      <c r="C272" s="27">
        <v>26.256335199999999</v>
      </c>
      <c r="D272" s="27">
        <v>-80.202007899999998</v>
      </c>
    </row>
    <row r="273" spans="1:4">
      <c r="A273" s="80" t="s">
        <v>1409</v>
      </c>
      <c r="B273" s="80" t="s">
        <v>8274</v>
      </c>
      <c r="C273" s="27">
        <v>28.021936</v>
      </c>
      <c r="D273" s="27">
        <v>-81.731158399999998</v>
      </c>
    </row>
    <row r="274" spans="1:4">
      <c r="A274" s="80" t="s">
        <v>8298</v>
      </c>
      <c r="B274" s="80" t="s">
        <v>8299</v>
      </c>
      <c r="C274" s="27">
        <v>33.828231299999999</v>
      </c>
      <c r="D274" s="27">
        <v>-118.3852275</v>
      </c>
    </row>
    <row r="275" spans="1:4">
      <c r="A275" s="80" t="s">
        <v>8300</v>
      </c>
      <c r="B275" s="80" t="s">
        <v>8301</v>
      </c>
      <c r="C275" s="27">
        <v>28.068070200000001</v>
      </c>
      <c r="D275" s="27">
        <v>-82.460401700000006</v>
      </c>
    </row>
    <row r="276" spans="1:4">
      <c r="A276" s="80" t="s">
        <v>1334</v>
      </c>
      <c r="B276" s="80" t="s">
        <v>8302</v>
      </c>
      <c r="C276" s="27">
        <v>28.043879100000002</v>
      </c>
      <c r="D276" s="27">
        <v>-81.955779500000006</v>
      </c>
    </row>
    <row r="277" spans="1:4">
      <c r="A277" s="80" t="s">
        <v>1469</v>
      </c>
      <c r="B277" s="80" t="s">
        <v>8303</v>
      </c>
      <c r="C277" s="27">
        <v>26.3868005</v>
      </c>
      <c r="D277" s="27">
        <v>-80.080270100000007</v>
      </c>
    </row>
    <row r="278" spans="1:4">
      <c r="A278" s="80" t="s">
        <v>1430</v>
      </c>
      <c r="B278" s="80" t="s">
        <v>8280</v>
      </c>
      <c r="C278" s="27">
        <v>26.102285999999999</v>
      </c>
      <c r="D278" s="27">
        <v>-80.270521799999997</v>
      </c>
    </row>
    <row r="279" spans="1:4">
      <c r="A279" s="80" t="s">
        <v>1245</v>
      </c>
      <c r="B279" s="80" t="s">
        <v>8304</v>
      </c>
      <c r="C279" s="27">
        <v>26.182971299999998</v>
      </c>
      <c r="D279" s="27">
        <v>-80.120023900000007</v>
      </c>
    </row>
    <row r="280" spans="1:4">
      <c r="A280" s="80" t="s">
        <v>1207</v>
      </c>
      <c r="B280" s="80" t="s">
        <v>2732</v>
      </c>
      <c r="C280" s="27">
        <v>34.0876369</v>
      </c>
      <c r="D280" s="27">
        <v>-118.17413380000001</v>
      </c>
    </row>
    <row r="281" spans="1:4">
      <c r="A281" s="80" t="s">
        <v>1385</v>
      </c>
      <c r="B281" s="80" t="s">
        <v>8293</v>
      </c>
      <c r="C281" s="27">
        <v>28.3841681</v>
      </c>
      <c r="D281" s="27">
        <v>-81.500873999999996</v>
      </c>
    </row>
    <row r="282" spans="1:4">
      <c r="A282" s="80" t="s">
        <v>8170</v>
      </c>
      <c r="B282" s="80" t="s">
        <v>8171</v>
      </c>
      <c r="C282" s="27">
        <v>33.871567400000004</v>
      </c>
      <c r="D282" s="27">
        <v>-84.335245499999999</v>
      </c>
    </row>
    <row r="283" spans="1:4">
      <c r="A283" s="80" t="s">
        <v>1323</v>
      </c>
      <c r="B283" s="80" t="s">
        <v>8224</v>
      </c>
      <c r="C283" s="27">
        <v>28.666051</v>
      </c>
      <c r="D283" s="27">
        <v>-81.415449699999996</v>
      </c>
    </row>
    <row r="284" spans="1:4">
      <c r="A284" s="80" t="s">
        <v>1303</v>
      </c>
      <c r="B284" s="80" t="s">
        <v>8305</v>
      </c>
      <c r="C284" s="27">
        <v>26.0464685</v>
      </c>
      <c r="D284" s="27">
        <v>-80.248406299999999</v>
      </c>
    </row>
    <row r="285" spans="1:4">
      <c r="A285" s="80" t="s">
        <v>8306</v>
      </c>
      <c r="B285" s="80" t="s">
        <v>8307</v>
      </c>
      <c r="C285" s="27">
        <v>28.504308000000002</v>
      </c>
      <c r="D285" s="27">
        <v>-81.724184600000001</v>
      </c>
    </row>
    <row r="286" spans="1:4">
      <c r="A286" s="80" t="s">
        <v>141</v>
      </c>
      <c r="B286" s="80" t="s">
        <v>3476</v>
      </c>
      <c r="C286" s="27">
        <v>33.814359799999998</v>
      </c>
      <c r="D286" s="27">
        <v>-116.54621280000001</v>
      </c>
    </row>
    <row r="287" spans="1:4">
      <c r="A287" s="80" t="s">
        <v>1372</v>
      </c>
      <c r="B287" s="80" t="s">
        <v>8176</v>
      </c>
      <c r="C287" s="27">
        <v>27.496769</v>
      </c>
      <c r="D287" s="27">
        <v>-82.573645999999997</v>
      </c>
    </row>
    <row r="288" spans="1:4">
      <c r="A288" s="80" t="s">
        <v>251</v>
      </c>
      <c r="B288" s="80" t="s">
        <v>2738</v>
      </c>
      <c r="C288" s="27">
        <v>34.016659300000001</v>
      </c>
      <c r="D288" s="27">
        <v>-118.2817977</v>
      </c>
    </row>
    <row r="289" spans="1:4">
      <c r="A289" s="80" t="s">
        <v>8308</v>
      </c>
      <c r="B289" s="80" t="s">
        <v>8309</v>
      </c>
      <c r="C289" s="27">
        <v>34.096943099999997</v>
      </c>
      <c r="D289" s="27">
        <v>-118.1225431</v>
      </c>
    </row>
    <row r="290" spans="1:4">
      <c r="A290" s="80" t="s">
        <v>8310</v>
      </c>
      <c r="B290" s="80" t="s">
        <v>8311</v>
      </c>
      <c r="C290" s="27">
        <v>27.786463900000001</v>
      </c>
      <c r="D290" s="27">
        <v>-82.783249999999995</v>
      </c>
    </row>
    <row r="291" spans="1:4">
      <c r="A291" s="80" t="s">
        <v>1270</v>
      </c>
      <c r="B291" s="80" t="s">
        <v>8312</v>
      </c>
      <c r="C291" s="27">
        <v>28.022386099999999</v>
      </c>
      <c r="D291" s="27">
        <v>-81.730293500000002</v>
      </c>
    </row>
    <row r="292" spans="1:4">
      <c r="A292" s="80" t="s">
        <v>1486</v>
      </c>
      <c r="B292" s="80" t="s">
        <v>3526</v>
      </c>
      <c r="C292" s="27">
        <v>33.756846299999999</v>
      </c>
      <c r="D292" s="27">
        <v>-84.390067500000001</v>
      </c>
    </row>
    <row r="293" spans="1:4">
      <c r="A293" s="80" t="s">
        <v>1212</v>
      </c>
      <c r="B293" s="80" t="s">
        <v>8161</v>
      </c>
      <c r="C293" s="27">
        <v>34.074020300000001</v>
      </c>
      <c r="D293" s="27">
        <v>-118.30966720000001</v>
      </c>
    </row>
    <row r="294" spans="1:4">
      <c r="A294" s="80" t="s">
        <v>1446</v>
      </c>
      <c r="B294" s="80" t="s">
        <v>8167</v>
      </c>
      <c r="C294" s="27">
        <v>27.9400902</v>
      </c>
      <c r="D294" s="27">
        <v>-82.493589099999994</v>
      </c>
    </row>
    <row r="295" spans="1:4">
      <c r="A295" s="80" t="s">
        <v>1458</v>
      </c>
      <c r="B295" s="80" t="s">
        <v>8149</v>
      </c>
      <c r="C295" s="27">
        <v>26.3135108</v>
      </c>
      <c r="D295" s="27">
        <v>-80.084838700000006</v>
      </c>
    </row>
    <row r="296" spans="1:4">
      <c r="A296" s="80" t="s">
        <v>1300</v>
      </c>
      <c r="B296" s="80" t="s">
        <v>8215</v>
      </c>
      <c r="C296" s="27">
        <v>27.770870800000001</v>
      </c>
      <c r="D296" s="27">
        <v>-82.652212300000002</v>
      </c>
    </row>
    <row r="297" spans="1:4">
      <c r="A297" s="80" t="s">
        <v>1267</v>
      </c>
      <c r="B297" s="80" t="s">
        <v>8313</v>
      </c>
      <c r="C297" s="27">
        <v>28.758268300000001</v>
      </c>
      <c r="D297" s="27">
        <v>-81.368586500000006</v>
      </c>
    </row>
    <row r="298" spans="1:4">
      <c r="A298" s="80" t="s">
        <v>1344</v>
      </c>
      <c r="B298" s="80" t="s">
        <v>8314</v>
      </c>
      <c r="C298" s="27">
        <v>26.160055</v>
      </c>
      <c r="D298" s="27">
        <v>-80.127070000000003</v>
      </c>
    </row>
    <row r="299" spans="1:4">
      <c r="A299" s="80" t="s">
        <v>1414</v>
      </c>
      <c r="B299" s="80" t="s">
        <v>8315</v>
      </c>
      <c r="C299" s="27">
        <v>25.9428901</v>
      </c>
      <c r="D299" s="27">
        <v>-80.162452400000006</v>
      </c>
    </row>
    <row r="300" spans="1:4">
      <c r="A300" s="80" t="s">
        <v>1380</v>
      </c>
      <c r="B300" s="80" t="s">
        <v>8316</v>
      </c>
      <c r="C300" s="27">
        <v>28.0197672</v>
      </c>
      <c r="D300" s="27">
        <v>-82.740629999999996</v>
      </c>
    </row>
    <row r="301" spans="1:4">
      <c r="A301" s="80" t="s">
        <v>1244</v>
      </c>
      <c r="B301" s="80" t="s">
        <v>8317</v>
      </c>
      <c r="C301" s="27">
        <v>27.8213683</v>
      </c>
      <c r="D301" s="27">
        <v>-82.688379900000001</v>
      </c>
    </row>
    <row r="302" spans="1:4">
      <c r="A302" s="80" t="s">
        <v>1303</v>
      </c>
      <c r="B302" s="80" t="s">
        <v>8305</v>
      </c>
      <c r="C302" s="27">
        <v>26.0464685</v>
      </c>
      <c r="D302" s="27">
        <v>-80.248406299999999</v>
      </c>
    </row>
    <row r="303" spans="1:4">
      <c r="A303" s="80" t="s">
        <v>1370</v>
      </c>
      <c r="B303" s="80" t="s">
        <v>8275</v>
      </c>
      <c r="C303" s="27">
        <v>28.420146299999999</v>
      </c>
      <c r="D303" s="27">
        <v>-81.462037899999999</v>
      </c>
    </row>
    <row r="304" spans="1:4">
      <c r="A304" s="80" t="s">
        <v>1278</v>
      </c>
      <c r="B304" s="80" t="s">
        <v>8318</v>
      </c>
      <c r="C304" s="27">
        <v>26.456353499999999</v>
      </c>
      <c r="D304" s="27">
        <v>-80.123072100000002</v>
      </c>
    </row>
    <row r="305" spans="1:4">
      <c r="A305" s="80" t="s">
        <v>1251</v>
      </c>
      <c r="B305" s="80" t="s">
        <v>8319</v>
      </c>
      <c r="C305" s="27">
        <v>26.189670599999999</v>
      </c>
      <c r="D305" s="27">
        <v>-80.0980627</v>
      </c>
    </row>
    <row r="306" spans="1:4">
      <c r="A306" s="80" t="s">
        <v>249</v>
      </c>
      <c r="B306" s="80" t="s">
        <v>3171</v>
      </c>
      <c r="C306" s="27">
        <v>37.742576100000001</v>
      </c>
      <c r="D306" s="27">
        <v>-122.4818059</v>
      </c>
    </row>
    <row r="307" spans="1:4">
      <c r="A307" s="80" t="s">
        <v>1258</v>
      </c>
      <c r="B307" s="80" t="s">
        <v>8139</v>
      </c>
      <c r="C307" s="27">
        <v>30.097511699999998</v>
      </c>
      <c r="D307" s="27">
        <v>-81.711996600000006</v>
      </c>
    </row>
    <row r="308" spans="1:4">
      <c r="A308" s="80" t="s">
        <v>8320</v>
      </c>
      <c r="B308" s="80" t="s">
        <v>8321</v>
      </c>
      <c r="C308" s="27">
        <v>33.982050299999997</v>
      </c>
      <c r="D308" s="27">
        <v>-117.3753141</v>
      </c>
    </row>
    <row r="309" spans="1:4">
      <c r="A309" s="80" t="s">
        <v>135</v>
      </c>
      <c r="B309" s="80" t="s">
        <v>2749</v>
      </c>
      <c r="C309" s="27">
        <v>33.953744100000002</v>
      </c>
      <c r="D309" s="27">
        <v>-118.3959086</v>
      </c>
    </row>
    <row r="310" spans="1:4">
      <c r="A310" s="80" t="s">
        <v>8320</v>
      </c>
      <c r="B310" s="80" t="s">
        <v>8321</v>
      </c>
      <c r="C310" s="27">
        <v>33.982050299999997</v>
      </c>
      <c r="D310" s="27">
        <v>-117.3753141</v>
      </c>
    </row>
    <row r="311" spans="1:4">
      <c r="A311" s="80" t="s">
        <v>1325</v>
      </c>
      <c r="B311" s="80" t="s">
        <v>8322</v>
      </c>
      <c r="C311" s="27">
        <v>28.7588157</v>
      </c>
      <c r="D311" s="27">
        <v>-81.322647000000003</v>
      </c>
    </row>
    <row r="312" spans="1:4">
      <c r="A312" s="80" t="s">
        <v>8323</v>
      </c>
      <c r="B312" s="80" t="s">
        <v>8324</v>
      </c>
      <c r="C312" s="27">
        <v>30.2660284</v>
      </c>
      <c r="D312" s="27">
        <v>-81.736940399999995</v>
      </c>
    </row>
    <row r="313" spans="1:4">
      <c r="A313" s="80" t="s">
        <v>1455</v>
      </c>
      <c r="B313" s="80" t="s">
        <v>8175</v>
      </c>
      <c r="C313" s="27">
        <v>30.288388999999999</v>
      </c>
      <c r="D313" s="27">
        <v>-81.453805000000003</v>
      </c>
    </row>
    <row r="314" spans="1:4">
      <c r="A314" s="80" t="s">
        <v>1389</v>
      </c>
      <c r="B314" s="80" t="s">
        <v>8325</v>
      </c>
      <c r="C314" s="27">
        <v>27.997629199999999</v>
      </c>
      <c r="D314" s="27">
        <v>-81.689633499999999</v>
      </c>
    </row>
    <row r="315" spans="1:4">
      <c r="A315" s="80" t="s">
        <v>1328</v>
      </c>
      <c r="B315" s="80" t="s">
        <v>8326</v>
      </c>
      <c r="C315" s="27">
        <v>28.1192633</v>
      </c>
      <c r="D315" s="27">
        <v>-81.944957099999996</v>
      </c>
    </row>
    <row r="316" spans="1:4">
      <c r="A316" s="80" t="s">
        <v>309</v>
      </c>
      <c r="B316" s="80" t="s">
        <v>3209</v>
      </c>
      <c r="C316" s="27">
        <v>37.781379700000002</v>
      </c>
      <c r="D316" s="27">
        <v>-122.4634018</v>
      </c>
    </row>
    <row r="317" spans="1:4">
      <c r="A317" s="80" t="s">
        <v>1295</v>
      </c>
      <c r="B317" s="80" t="s">
        <v>8327</v>
      </c>
      <c r="C317" s="27">
        <v>28.543719100000001</v>
      </c>
      <c r="D317" s="27">
        <v>-81.379383799999999</v>
      </c>
    </row>
    <row r="318" spans="1:4">
      <c r="A318" s="80" t="s">
        <v>8259</v>
      </c>
      <c r="B318" s="80" t="s">
        <v>8260</v>
      </c>
      <c r="C318" s="27">
        <v>34.1402389</v>
      </c>
      <c r="D318" s="27">
        <v>-118.3853139</v>
      </c>
    </row>
    <row r="319" spans="1:4">
      <c r="A319" s="80" t="s">
        <v>1422</v>
      </c>
      <c r="B319" s="80" t="s">
        <v>8278</v>
      </c>
      <c r="C319" s="27">
        <v>27.9912414</v>
      </c>
      <c r="D319" s="27">
        <v>-82.731300300000001</v>
      </c>
    </row>
    <row r="320" spans="1:4">
      <c r="A320" s="80" t="s">
        <v>1414</v>
      </c>
      <c r="B320" s="80" t="s">
        <v>8315</v>
      </c>
      <c r="C320" s="27">
        <v>25.9428901</v>
      </c>
      <c r="D320" s="27">
        <v>-80.162452400000006</v>
      </c>
    </row>
    <row r="321" spans="1:4">
      <c r="A321" s="80" t="s">
        <v>8243</v>
      </c>
      <c r="B321" s="80" t="s">
        <v>8244</v>
      </c>
      <c r="C321" s="27">
        <v>33.768691199999999</v>
      </c>
      <c r="D321" s="27">
        <v>-118.1920306</v>
      </c>
    </row>
    <row r="322" spans="1:4">
      <c r="A322" s="80" t="s">
        <v>1474</v>
      </c>
      <c r="B322" s="80" t="s">
        <v>8328</v>
      </c>
      <c r="C322" s="27">
        <v>26.0591227</v>
      </c>
      <c r="D322" s="27">
        <v>-80.346976900000001</v>
      </c>
    </row>
    <row r="323" spans="1:4">
      <c r="A323" s="80" t="s">
        <v>1423</v>
      </c>
      <c r="B323" s="80" t="s">
        <v>8329</v>
      </c>
      <c r="C323" s="27">
        <v>28.541975499999999</v>
      </c>
      <c r="D323" s="27">
        <v>-81.377632300000002</v>
      </c>
    </row>
    <row r="324" spans="1:4">
      <c r="A324" s="80" t="s">
        <v>134</v>
      </c>
      <c r="B324" s="80" t="s">
        <v>2327</v>
      </c>
      <c r="C324" s="27">
        <v>33.646070700000003</v>
      </c>
      <c r="D324" s="27">
        <v>-117.9133209</v>
      </c>
    </row>
    <row r="325" spans="1:4">
      <c r="A325" s="80" t="s">
        <v>8276</v>
      </c>
      <c r="B325" s="80" t="s">
        <v>8277</v>
      </c>
      <c r="C325" s="27">
        <v>28.542065600000001</v>
      </c>
      <c r="D325" s="27">
        <v>-81.377751000000004</v>
      </c>
    </row>
    <row r="326" spans="1:4">
      <c r="A326" s="80" t="s">
        <v>1434</v>
      </c>
      <c r="B326" s="80" t="s">
        <v>8234</v>
      </c>
      <c r="C326" s="27">
        <v>26.120740600000001</v>
      </c>
      <c r="D326" s="27">
        <v>-80.145836299999999</v>
      </c>
    </row>
    <row r="327" spans="1:4">
      <c r="A327" s="80" t="s">
        <v>1246</v>
      </c>
      <c r="B327" s="80" t="s">
        <v>8163</v>
      </c>
      <c r="C327" s="27">
        <v>27.4617708</v>
      </c>
      <c r="D327" s="27">
        <v>-82.610185000000001</v>
      </c>
    </row>
    <row r="328" spans="1:4">
      <c r="A328" s="80" t="s">
        <v>227</v>
      </c>
      <c r="B328" s="80" t="s">
        <v>3122</v>
      </c>
      <c r="C328" s="27">
        <v>37.651266800000002</v>
      </c>
      <c r="D328" s="27">
        <v>-122.49155380000001</v>
      </c>
    </row>
    <row r="329" spans="1:4">
      <c r="A329" s="80" t="s">
        <v>169</v>
      </c>
      <c r="B329" s="80" t="s">
        <v>2617</v>
      </c>
      <c r="C329" s="27">
        <v>33.770357599999997</v>
      </c>
      <c r="D329" s="27">
        <v>-118.19282219999999</v>
      </c>
    </row>
    <row r="330" spans="1:4">
      <c r="A330" s="80" t="s">
        <v>1455</v>
      </c>
      <c r="B330" s="80" t="s">
        <v>8175</v>
      </c>
      <c r="C330" s="27">
        <v>30.288388999999999</v>
      </c>
      <c r="D330" s="27">
        <v>-81.453805000000003</v>
      </c>
    </row>
    <row r="331" spans="1:4">
      <c r="A331" s="80" t="s">
        <v>1306</v>
      </c>
      <c r="B331" s="80" t="s">
        <v>8330</v>
      </c>
      <c r="C331" s="27">
        <v>26.0588163</v>
      </c>
      <c r="D331" s="27">
        <v>-80.143572199999994</v>
      </c>
    </row>
    <row r="332" spans="1:4">
      <c r="A332" s="80" t="s">
        <v>178</v>
      </c>
      <c r="B332" s="80" t="s">
        <v>2435</v>
      </c>
      <c r="C332" s="27">
        <v>33.890909800000003</v>
      </c>
      <c r="D332" s="27">
        <v>-118.30097859999999</v>
      </c>
    </row>
    <row r="333" spans="1:4">
      <c r="A333" s="80" t="s">
        <v>8331</v>
      </c>
      <c r="B333" s="80" t="s">
        <v>8332</v>
      </c>
      <c r="C333" s="27">
        <v>33.7521147</v>
      </c>
      <c r="D333" s="27">
        <v>-84.399044200000006</v>
      </c>
    </row>
    <row r="334" spans="1:4">
      <c r="A334" s="80" t="s">
        <v>1326</v>
      </c>
      <c r="B334" s="80" t="s">
        <v>8164</v>
      </c>
      <c r="C334" s="27">
        <v>26.147945</v>
      </c>
      <c r="D334" s="27">
        <v>-80.270212000000001</v>
      </c>
    </row>
    <row r="335" spans="1:4">
      <c r="A335" s="80" t="s">
        <v>1251</v>
      </c>
      <c r="B335" s="80" t="s">
        <v>8319</v>
      </c>
      <c r="C335" s="27">
        <v>26.189670599999999</v>
      </c>
      <c r="D335" s="27">
        <v>-80.0980627</v>
      </c>
    </row>
    <row r="336" spans="1:4">
      <c r="A336" s="80" t="s">
        <v>1261</v>
      </c>
      <c r="B336" s="80" t="s">
        <v>8225</v>
      </c>
      <c r="C336" s="27">
        <v>25.8088543</v>
      </c>
      <c r="D336" s="27">
        <v>-80.289409000000006</v>
      </c>
    </row>
    <row r="337" spans="1:4">
      <c r="A337" s="80" t="s">
        <v>1327</v>
      </c>
      <c r="B337" s="80" t="s">
        <v>8333</v>
      </c>
      <c r="C337" s="27">
        <v>27.316967200000001</v>
      </c>
      <c r="D337" s="27">
        <v>-82.533935400000004</v>
      </c>
    </row>
    <row r="338" spans="1:4">
      <c r="A338" s="80" t="s">
        <v>1449</v>
      </c>
      <c r="B338" s="80" t="s">
        <v>8334</v>
      </c>
      <c r="C338" s="27">
        <v>28.431087600000001</v>
      </c>
      <c r="D338" s="27">
        <v>-81.470097899999999</v>
      </c>
    </row>
    <row r="339" spans="1:4">
      <c r="A339" s="80" t="s">
        <v>1256</v>
      </c>
      <c r="B339" s="80" t="s">
        <v>8289</v>
      </c>
      <c r="C339" s="27">
        <v>27.962403500000001</v>
      </c>
      <c r="D339" s="27">
        <v>-81.966843299999994</v>
      </c>
    </row>
    <row r="340" spans="1:4">
      <c r="A340" s="80" t="s">
        <v>1264</v>
      </c>
      <c r="B340" s="80" t="s">
        <v>8335</v>
      </c>
      <c r="C340" s="27">
        <v>26.045796200000002</v>
      </c>
      <c r="D340" s="27">
        <v>-80.253440800000007</v>
      </c>
    </row>
    <row r="341" spans="1:4">
      <c r="A341" s="80" t="s">
        <v>135</v>
      </c>
      <c r="B341" s="80" t="s">
        <v>2749</v>
      </c>
      <c r="C341" s="27">
        <v>33.953744100000002</v>
      </c>
      <c r="D341" s="27">
        <v>-118.3959086</v>
      </c>
    </row>
    <row r="342" spans="1:4">
      <c r="A342" s="80" t="s">
        <v>1378</v>
      </c>
      <c r="B342" s="80" t="s">
        <v>8336</v>
      </c>
      <c r="C342" s="27">
        <v>27.936696999999999</v>
      </c>
      <c r="D342" s="27">
        <v>-82.314666700000004</v>
      </c>
    </row>
    <row r="343" spans="1:4">
      <c r="A343" s="80" t="s">
        <v>1222</v>
      </c>
      <c r="B343" s="80" t="s">
        <v>2989</v>
      </c>
      <c r="C343" s="27">
        <v>33.698852000000002</v>
      </c>
      <c r="D343" s="27">
        <v>-117.88699099999999</v>
      </c>
    </row>
    <row r="344" spans="1:4">
      <c r="A344" s="80" t="s">
        <v>1293</v>
      </c>
      <c r="B344" s="80" t="s">
        <v>8337</v>
      </c>
      <c r="C344" s="27">
        <v>28.247082899999999</v>
      </c>
      <c r="D344" s="27">
        <v>-81.309181800000005</v>
      </c>
    </row>
    <row r="345" spans="1:4">
      <c r="A345" s="80" t="s">
        <v>1307</v>
      </c>
      <c r="B345" s="80" t="s">
        <v>8199</v>
      </c>
      <c r="C345" s="27">
        <v>28.516362399999998</v>
      </c>
      <c r="D345" s="27">
        <v>-81.621378199999995</v>
      </c>
    </row>
    <row r="346" spans="1:4">
      <c r="A346" s="80" t="s">
        <v>1429</v>
      </c>
      <c r="B346" s="80" t="s">
        <v>8338</v>
      </c>
      <c r="C346" s="27">
        <v>28.541189899999999</v>
      </c>
      <c r="D346" s="27">
        <v>-81.377648600000001</v>
      </c>
    </row>
    <row r="347" spans="1:4">
      <c r="A347" s="80" t="s">
        <v>8339</v>
      </c>
      <c r="B347" s="80" t="s">
        <v>8340</v>
      </c>
      <c r="C347" s="27">
        <v>33.795724999999997</v>
      </c>
      <c r="D347" s="27">
        <v>-117.91642</v>
      </c>
    </row>
    <row r="348" spans="1:4">
      <c r="A348" s="80" t="s">
        <v>115</v>
      </c>
      <c r="B348" s="80" t="s">
        <v>2504</v>
      </c>
      <c r="C348" s="27">
        <v>33.656047299999997</v>
      </c>
      <c r="D348" s="27">
        <v>-117.98718239999999</v>
      </c>
    </row>
    <row r="349" spans="1:4">
      <c r="A349" s="80" t="s">
        <v>1330</v>
      </c>
      <c r="B349" s="80" t="s">
        <v>8252</v>
      </c>
      <c r="C349" s="27">
        <v>27.055102300000001</v>
      </c>
      <c r="D349" s="27">
        <v>-82.410829100000001</v>
      </c>
    </row>
    <row r="350" spans="1:4">
      <c r="A350" s="80" t="s">
        <v>1246</v>
      </c>
      <c r="B350" s="80" t="s">
        <v>8163</v>
      </c>
      <c r="C350" s="27">
        <v>27.4617708</v>
      </c>
      <c r="D350" s="27">
        <v>-82.610185000000001</v>
      </c>
    </row>
    <row r="351" spans="1:4">
      <c r="A351" s="80" t="s">
        <v>1347</v>
      </c>
      <c r="B351" s="80" t="s">
        <v>8341</v>
      </c>
      <c r="C351" s="27">
        <v>25.995193100000002</v>
      </c>
      <c r="D351" s="27">
        <v>-80.214392500000002</v>
      </c>
    </row>
    <row r="352" spans="1:4">
      <c r="A352" s="80" t="s">
        <v>8298</v>
      </c>
      <c r="B352" s="80" t="s">
        <v>8299</v>
      </c>
      <c r="C352" s="27">
        <v>33.828231299999999</v>
      </c>
      <c r="D352" s="27">
        <v>-118.3852275</v>
      </c>
    </row>
    <row r="353" spans="1:4">
      <c r="A353" s="80" t="s">
        <v>251</v>
      </c>
      <c r="B353" s="80" t="s">
        <v>2738</v>
      </c>
      <c r="C353" s="27">
        <v>34.016659300000001</v>
      </c>
      <c r="D353" s="27">
        <v>-118.2817977</v>
      </c>
    </row>
    <row r="354" spans="1:4">
      <c r="A354" s="80" t="s">
        <v>8342</v>
      </c>
      <c r="B354" s="80" t="s">
        <v>8343</v>
      </c>
      <c r="C354" s="27">
        <v>37.743730300000003</v>
      </c>
      <c r="D354" s="27">
        <v>-122.4246468</v>
      </c>
    </row>
    <row r="355" spans="1:4">
      <c r="A355" s="80" t="s">
        <v>1212</v>
      </c>
      <c r="B355" s="80" t="s">
        <v>8161</v>
      </c>
      <c r="C355" s="27">
        <v>34.074020300000001</v>
      </c>
      <c r="D355" s="27">
        <v>-118.30966720000001</v>
      </c>
    </row>
    <row r="356" spans="1:4">
      <c r="A356" s="80" t="s">
        <v>183</v>
      </c>
      <c r="B356" s="80" t="s">
        <v>2299</v>
      </c>
      <c r="C356" s="27">
        <v>34.157505</v>
      </c>
      <c r="D356" s="27">
        <v>-118.6393814</v>
      </c>
    </row>
    <row r="357" spans="1:4">
      <c r="A357" s="80" t="s">
        <v>1354</v>
      </c>
      <c r="B357" s="80" t="s">
        <v>8135</v>
      </c>
      <c r="C357" s="27">
        <v>30.2193653</v>
      </c>
      <c r="D357" s="27">
        <v>-81.559918600000003</v>
      </c>
    </row>
    <row r="358" spans="1:4">
      <c r="A358" s="80" t="s">
        <v>1410</v>
      </c>
      <c r="B358" s="80" t="s">
        <v>8344</v>
      </c>
      <c r="C358" s="27">
        <v>27.893629099999998</v>
      </c>
      <c r="D358" s="27">
        <v>-82.742605600000005</v>
      </c>
    </row>
    <row r="359" spans="1:4">
      <c r="A359" s="80" t="s">
        <v>8140</v>
      </c>
      <c r="B359" s="80" t="s">
        <v>8141</v>
      </c>
      <c r="C359" s="27">
        <v>33.759056299999997</v>
      </c>
      <c r="D359" s="27">
        <v>-84.387906299999997</v>
      </c>
    </row>
    <row r="360" spans="1:4">
      <c r="A360" s="80" t="s">
        <v>1387</v>
      </c>
      <c r="B360" s="80" t="s">
        <v>8345</v>
      </c>
      <c r="C360" s="27">
        <v>26.9909702</v>
      </c>
      <c r="D360" s="27">
        <v>-82.112626599999999</v>
      </c>
    </row>
    <row r="361" spans="1:4">
      <c r="A361" s="80" t="s">
        <v>8346</v>
      </c>
      <c r="B361" s="80" t="s">
        <v>8347</v>
      </c>
      <c r="C361" s="27">
        <v>28.651213500000001</v>
      </c>
      <c r="D361" s="27">
        <v>-81.208639500000004</v>
      </c>
    </row>
    <row r="362" spans="1:4">
      <c r="A362" s="80" t="s">
        <v>1381</v>
      </c>
      <c r="B362" s="80" t="s">
        <v>8258</v>
      </c>
      <c r="C362" s="27">
        <v>27.951031799999999</v>
      </c>
      <c r="D362" s="27">
        <v>-82.460160799999997</v>
      </c>
    </row>
    <row r="363" spans="1:4">
      <c r="A363" s="80" t="s">
        <v>188</v>
      </c>
      <c r="B363" s="80" t="s">
        <v>2911</v>
      </c>
      <c r="C363" s="27">
        <v>33.805896099999998</v>
      </c>
      <c r="D363" s="27">
        <v>-117.8673289</v>
      </c>
    </row>
    <row r="364" spans="1:4">
      <c r="A364" s="80" t="s">
        <v>1292</v>
      </c>
      <c r="B364" s="80" t="s">
        <v>8271</v>
      </c>
      <c r="C364" s="27">
        <v>26.283419500000001</v>
      </c>
      <c r="D364" s="27">
        <v>-80.111669300000003</v>
      </c>
    </row>
    <row r="365" spans="1:4">
      <c r="A365" s="80" t="s">
        <v>1357</v>
      </c>
      <c r="B365" s="80" t="s">
        <v>8159</v>
      </c>
      <c r="C365" s="27">
        <v>26.2839572</v>
      </c>
      <c r="D365" s="27">
        <v>-80.188742300000001</v>
      </c>
    </row>
    <row r="366" spans="1:4">
      <c r="A366" s="80" t="s">
        <v>1383</v>
      </c>
      <c r="B366" s="80" t="s">
        <v>8348</v>
      </c>
      <c r="C366" s="27">
        <v>26.607930700000001</v>
      </c>
      <c r="D366" s="27">
        <v>-81.812008300000002</v>
      </c>
    </row>
    <row r="367" spans="1:4">
      <c r="A367" s="80" t="s">
        <v>1287</v>
      </c>
      <c r="B367" s="80" t="s">
        <v>8245</v>
      </c>
      <c r="C367" s="27">
        <v>28.802298400000002</v>
      </c>
      <c r="D367" s="27">
        <v>-81.726221800000005</v>
      </c>
    </row>
    <row r="368" spans="1:4">
      <c r="A368" s="80" t="s">
        <v>251</v>
      </c>
      <c r="B368" s="80" t="s">
        <v>2738</v>
      </c>
      <c r="C368" s="27">
        <v>34.016659300000001</v>
      </c>
      <c r="D368" s="27">
        <v>-118.2817977</v>
      </c>
    </row>
    <row r="369" spans="1:4">
      <c r="A369" s="80" t="s">
        <v>1307</v>
      </c>
      <c r="B369" s="80" t="s">
        <v>8199</v>
      </c>
      <c r="C369" s="27">
        <v>28.516362399999998</v>
      </c>
      <c r="D369" s="27">
        <v>-81.621378199999995</v>
      </c>
    </row>
    <row r="370" spans="1:4">
      <c r="A370" s="80" t="s">
        <v>1363</v>
      </c>
      <c r="B370" s="80" t="s">
        <v>8294</v>
      </c>
      <c r="C370" s="27">
        <v>28.010656000000001</v>
      </c>
      <c r="D370" s="27">
        <v>-82.710614000000007</v>
      </c>
    </row>
    <row r="371" spans="1:4">
      <c r="A371" s="80" t="s">
        <v>1476</v>
      </c>
      <c r="B371" s="80" t="s">
        <v>8349</v>
      </c>
      <c r="C371" s="27">
        <v>26.084914399999999</v>
      </c>
      <c r="D371" s="27">
        <v>-80.251733299999998</v>
      </c>
    </row>
    <row r="372" spans="1:4">
      <c r="A372" s="80" t="s">
        <v>1295</v>
      </c>
      <c r="B372" s="80" t="s">
        <v>8327</v>
      </c>
      <c r="C372" s="27">
        <v>28.543719100000001</v>
      </c>
      <c r="D372" s="27">
        <v>-81.379383799999999</v>
      </c>
    </row>
    <row r="373" spans="1:4">
      <c r="A373" s="80" t="s">
        <v>1202</v>
      </c>
      <c r="B373" s="80" t="s">
        <v>2599</v>
      </c>
      <c r="C373" s="27">
        <v>33.804191099999997</v>
      </c>
      <c r="D373" s="27">
        <v>-118.2180371</v>
      </c>
    </row>
    <row r="374" spans="1:4">
      <c r="A374" s="80" t="s">
        <v>1472</v>
      </c>
      <c r="B374" s="80" t="s">
        <v>8230</v>
      </c>
      <c r="C374" s="27">
        <v>30.323873500000001</v>
      </c>
      <c r="D374" s="27">
        <v>-81.415954600000006</v>
      </c>
    </row>
    <row r="375" spans="1:4">
      <c r="A375" s="80" t="s">
        <v>1376</v>
      </c>
      <c r="B375" s="80" t="s">
        <v>8350</v>
      </c>
      <c r="C375" s="27">
        <v>27.463260999999999</v>
      </c>
      <c r="D375" s="27">
        <v>-82.628137600000002</v>
      </c>
    </row>
    <row r="376" spans="1:4">
      <c r="A376" s="80" t="s">
        <v>1482</v>
      </c>
      <c r="B376" s="80" t="s">
        <v>8251</v>
      </c>
      <c r="C376" s="27">
        <v>33.793164400000002</v>
      </c>
      <c r="D376" s="27">
        <v>-84.420434999999998</v>
      </c>
    </row>
    <row r="377" spans="1:4">
      <c r="A377" s="80" t="s">
        <v>1305</v>
      </c>
      <c r="B377" s="80" t="s">
        <v>8186</v>
      </c>
      <c r="C377" s="27">
        <v>28.054936600000001</v>
      </c>
      <c r="D377" s="27">
        <v>-82.505975699999993</v>
      </c>
    </row>
    <row r="378" spans="1:4">
      <c r="A378" s="80" t="s">
        <v>1331</v>
      </c>
      <c r="B378" s="80" t="s">
        <v>8351</v>
      </c>
      <c r="C378" s="27">
        <v>27.3906086</v>
      </c>
      <c r="D378" s="27">
        <v>-82.451479500000005</v>
      </c>
    </row>
    <row r="379" spans="1:4">
      <c r="A379" s="80" t="s">
        <v>1433</v>
      </c>
      <c r="B379" s="80" t="s">
        <v>8352</v>
      </c>
      <c r="C379" s="27">
        <v>28.565269399999998</v>
      </c>
      <c r="D379" s="27">
        <v>-81.743476900000005</v>
      </c>
    </row>
    <row r="380" spans="1:4">
      <c r="A380" s="80" t="s">
        <v>331</v>
      </c>
      <c r="B380" s="80" t="s">
        <v>3596</v>
      </c>
      <c r="C380" s="27">
        <v>33.8427778</v>
      </c>
      <c r="D380" s="27">
        <v>-84.490555599999993</v>
      </c>
    </row>
    <row r="381" spans="1:4">
      <c r="A381" s="80" t="s">
        <v>271</v>
      </c>
      <c r="B381" s="80" t="s">
        <v>2594</v>
      </c>
      <c r="C381" s="27">
        <v>33.769584500000001</v>
      </c>
      <c r="D381" s="27">
        <v>-118.1822215</v>
      </c>
    </row>
    <row r="382" spans="1:4">
      <c r="A382" s="80" t="s">
        <v>216</v>
      </c>
      <c r="B382" s="80" t="s">
        <v>2856</v>
      </c>
      <c r="C382" s="27">
        <v>33.961388900000003</v>
      </c>
      <c r="D382" s="27">
        <v>-118.4208333</v>
      </c>
    </row>
    <row r="383" spans="1:4">
      <c r="A383" s="80" t="s">
        <v>1300</v>
      </c>
      <c r="B383" s="80" t="s">
        <v>8215</v>
      </c>
      <c r="C383" s="27">
        <v>27.770870800000001</v>
      </c>
      <c r="D383" s="27">
        <v>-82.652212300000002</v>
      </c>
    </row>
    <row r="384" spans="1:4">
      <c r="A384" s="80" t="s">
        <v>1269</v>
      </c>
      <c r="B384" s="80" t="s">
        <v>8217</v>
      </c>
      <c r="C384" s="27">
        <v>28.543481100000001</v>
      </c>
      <c r="D384" s="27">
        <v>-81.366536800000006</v>
      </c>
    </row>
    <row r="385" spans="1:4">
      <c r="A385" s="80" t="s">
        <v>1338</v>
      </c>
      <c r="B385" s="80" t="s">
        <v>8353</v>
      </c>
      <c r="C385" s="27">
        <v>28.346388900000001</v>
      </c>
      <c r="D385" s="27">
        <v>-81.661388900000006</v>
      </c>
    </row>
    <row r="386" spans="1:4">
      <c r="A386" s="80" t="s">
        <v>1256</v>
      </c>
      <c r="B386" s="80" t="s">
        <v>8289</v>
      </c>
      <c r="C386" s="27">
        <v>27.962403500000001</v>
      </c>
      <c r="D386" s="27">
        <v>-81.966843299999994</v>
      </c>
    </row>
    <row r="387" spans="1:4">
      <c r="A387" s="80" t="s">
        <v>1366</v>
      </c>
      <c r="B387" s="80" t="s">
        <v>8182</v>
      </c>
      <c r="C387" s="27">
        <v>26.334918999999999</v>
      </c>
      <c r="D387" s="27">
        <v>-80.201453000000001</v>
      </c>
    </row>
    <row r="388" spans="1:4">
      <c r="A388" s="80" t="s">
        <v>8354</v>
      </c>
      <c r="B388" s="80" t="s">
        <v>8355</v>
      </c>
      <c r="C388" s="27">
        <v>27.802405799999999</v>
      </c>
      <c r="D388" s="27">
        <v>-82.744311800000006</v>
      </c>
    </row>
    <row r="389" spans="1:4">
      <c r="A389" s="80" t="s">
        <v>325</v>
      </c>
      <c r="B389" s="80" t="s">
        <v>3571</v>
      </c>
      <c r="C389" s="27">
        <v>34.030150399999997</v>
      </c>
      <c r="D389" s="27">
        <v>-84.355563399999994</v>
      </c>
    </row>
    <row r="390" spans="1:4">
      <c r="A390" s="80" t="s">
        <v>1277</v>
      </c>
      <c r="B390" s="80" t="s">
        <v>8181</v>
      </c>
      <c r="C390" s="27">
        <v>27.935394299999999</v>
      </c>
      <c r="D390" s="27">
        <v>-82.504669199999995</v>
      </c>
    </row>
    <row r="391" spans="1:4">
      <c r="A391" s="80" t="s">
        <v>173</v>
      </c>
      <c r="B391" s="80" t="s">
        <v>3183</v>
      </c>
      <c r="C391" s="27">
        <v>37.760791699999999</v>
      </c>
      <c r="D391" s="27">
        <v>-122.4343028</v>
      </c>
    </row>
    <row r="392" spans="1:4">
      <c r="A392" s="80" t="s">
        <v>1467</v>
      </c>
      <c r="B392" s="80" t="s">
        <v>8356</v>
      </c>
      <c r="C392" s="27">
        <v>28.8112411</v>
      </c>
      <c r="D392" s="27">
        <v>-81.268226600000006</v>
      </c>
    </row>
    <row r="393" spans="1:4">
      <c r="A393" s="80" t="s">
        <v>1485</v>
      </c>
      <c r="B393" s="80" t="s">
        <v>3491</v>
      </c>
      <c r="C393" s="27">
        <v>33.958436800000001</v>
      </c>
      <c r="D393" s="27">
        <v>-83.3748279</v>
      </c>
    </row>
    <row r="394" spans="1:4">
      <c r="A394" s="80" t="s">
        <v>8282</v>
      </c>
      <c r="B394" s="80" t="s">
        <v>8283</v>
      </c>
      <c r="C394" s="27">
        <v>26.009157399999999</v>
      </c>
      <c r="D394" s="27">
        <v>-80.387308000000004</v>
      </c>
    </row>
    <row r="395" spans="1:4">
      <c r="A395" s="80" t="s">
        <v>1412</v>
      </c>
      <c r="B395" s="80" t="s">
        <v>8357</v>
      </c>
      <c r="C395" s="27">
        <v>26.229882</v>
      </c>
      <c r="D395" s="27">
        <v>-80.123512000000005</v>
      </c>
    </row>
    <row r="396" spans="1:4">
      <c r="A396" s="80" t="s">
        <v>8140</v>
      </c>
      <c r="B396" s="80" t="s">
        <v>8141</v>
      </c>
      <c r="C396" s="27">
        <v>33.759056299999997</v>
      </c>
      <c r="D396" s="27">
        <v>-84.387906299999997</v>
      </c>
    </row>
    <row r="397" spans="1:4">
      <c r="A397" s="80" t="s">
        <v>219</v>
      </c>
      <c r="B397" s="80" t="s">
        <v>2388</v>
      </c>
      <c r="C397" s="27">
        <v>33.9185722</v>
      </c>
      <c r="D397" s="27">
        <v>-118.4145278</v>
      </c>
    </row>
    <row r="398" spans="1:4">
      <c r="A398" s="80" t="s">
        <v>1247</v>
      </c>
      <c r="B398" s="80" t="s">
        <v>8257</v>
      </c>
      <c r="C398" s="27">
        <v>28.035283499999998</v>
      </c>
      <c r="D398" s="27">
        <v>-82.501141099999998</v>
      </c>
    </row>
    <row r="399" spans="1:4">
      <c r="A399" s="80" t="s">
        <v>1229</v>
      </c>
      <c r="B399" s="80" t="s">
        <v>3092</v>
      </c>
      <c r="C399" s="27">
        <v>33.982439999999997</v>
      </c>
      <c r="D399" s="27">
        <v>-118.0387808</v>
      </c>
    </row>
    <row r="400" spans="1:4">
      <c r="A400" s="80" t="s">
        <v>1299</v>
      </c>
      <c r="B400" s="80" t="s">
        <v>8265</v>
      </c>
      <c r="C400" s="27">
        <v>28.0198772</v>
      </c>
      <c r="D400" s="27">
        <v>-82.756840100000005</v>
      </c>
    </row>
    <row r="401" spans="1:4">
      <c r="A401" s="80" t="s">
        <v>1312</v>
      </c>
      <c r="B401" s="80" t="s">
        <v>8358</v>
      </c>
      <c r="C401" s="27">
        <v>26.1899497</v>
      </c>
      <c r="D401" s="27">
        <v>-80.112280100000007</v>
      </c>
    </row>
    <row r="402" spans="1:4">
      <c r="A402" s="80" t="s">
        <v>1469</v>
      </c>
      <c r="B402" s="80" t="s">
        <v>8303</v>
      </c>
      <c r="C402" s="27">
        <v>26.3868005</v>
      </c>
      <c r="D402" s="27">
        <v>-80.080270100000007</v>
      </c>
    </row>
    <row r="403" spans="1:4">
      <c r="A403" s="80" t="s">
        <v>1416</v>
      </c>
      <c r="B403" s="80" t="s">
        <v>8359</v>
      </c>
      <c r="C403" s="27">
        <v>27.916073399999998</v>
      </c>
      <c r="D403" s="27">
        <v>-82.759513100000007</v>
      </c>
    </row>
    <row r="404" spans="1:4">
      <c r="A404" s="80" t="s">
        <v>1266</v>
      </c>
      <c r="B404" s="80" t="s">
        <v>8189</v>
      </c>
      <c r="C404" s="27">
        <v>26.018088800000001</v>
      </c>
      <c r="D404" s="27">
        <v>-80.117375300000006</v>
      </c>
    </row>
    <row r="405" spans="1:4">
      <c r="A405" s="80" t="s">
        <v>8331</v>
      </c>
      <c r="B405" s="80" t="s">
        <v>8332</v>
      </c>
      <c r="C405" s="27">
        <v>33.7521147</v>
      </c>
      <c r="D405" s="27">
        <v>-84.399044200000006</v>
      </c>
    </row>
    <row r="406" spans="1:4">
      <c r="A406" s="80" t="s">
        <v>1373</v>
      </c>
      <c r="B406" s="80" t="s">
        <v>8360</v>
      </c>
      <c r="C406" s="27">
        <v>27.2696592</v>
      </c>
      <c r="D406" s="27">
        <v>-82.491772299999994</v>
      </c>
    </row>
    <row r="407" spans="1:4">
      <c r="A407" s="80" t="s">
        <v>1336</v>
      </c>
      <c r="B407" s="80" t="s">
        <v>8361</v>
      </c>
      <c r="C407" s="27">
        <v>27.793655699999999</v>
      </c>
      <c r="D407" s="27">
        <v>-82.335750899999994</v>
      </c>
    </row>
    <row r="408" spans="1:4">
      <c r="A408" s="80" t="s">
        <v>203</v>
      </c>
      <c r="B408" s="80" t="s">
        <v>2582</v>
      </c>
      <c r="C408" s="27">
        <v>33.764348300000002</v>
      </c>
      <c r="D408" s="27">
        <v>-118.15266250000001</v>
      </c>
    </row>
    <row r="409" spans="1:4">
      <c r="A409" s="80" t="s">
        <v>1487</v>
      </c>
      <c r="B409" s="80" t="s">
        <v>8209</v>
      </c>
      <c r="C409" s="27">
        <v>33.752200000000002</v>
      </c>
      <c r="D409" s="27">
        <v>-84.398169999999993</v>
      </c>
    </row>
    <row r="410" spans="1:4">
      <c r="A410" s="80" t="s">
        <v>1443</v>
      </c>
      <c r="B410" s="80" t="s">
        <v>8362</v>
      </c>
      <c r="C410" s="27">
        <v>28.541679200000001</v>
      </c>
      <c r="D410" s="27">
        <v>-81.378882300000001</v>
      </c>
    </row>
    <row r="411" spans="1:4">
      <c r="A411" s="80" t="s">
        <v>8323</v>
      </c>
      <c r="B411" s="80" t="s">
        <v>8324</v>
      </c>
      <c r="C411" s="27">
        <v>30.2660284</v>
      </c>
      <c r="D411" s="27">
        <v>-81.736940399999995</v>
      </c>
    </row>
    <row r="412" spans="1:4">
      <c r="A412" s="80" t="s">
        <v>1196</v>
      </c>
      <c r="B412" s="80" t="s">
        <v>2905</v>
      </c>
      <c r="C412" s="27">
        <v>33.787491500000002</v>
      </c>
      <c r="D412" s="27">
        <v>-117.8154584</v>
      </c>
    </row>
    <row r="413" spans="1:4">
      <c r="A413" s="80" t="s">
        <v>1439</v>
      </c>
      <c r="B413" s="80" t="s">
        <v>8363</v>
      </c>
      <c r="C413" s="27">
        <v>28.325836599999999</v>
      </c>
      <c r="D413" s="27">
        <v>-81.515710600000006</v>
      </c>
    </row>
    <row r="414" spans="1:4">
      <c r="A414" s="80" t="s">
        <v>119</v>
      </c>
      <c r="B414" s="80" t="s">
        <v>2406</v>
      </c>
      <c r="C414" s="27">
        <v>33.871952999999998</v>
      </c>
      <c r="D414" s="27">
        <v>-117.9251778</v>
      </c>
    </row>
    <row r="415" spans="1:4">
      <c r="A415" s="80" t="s">
        <v>330</v>
      </c>
      <c r="B415" s="80" t="s">
        <v>3585</v>
      </c>
      <c r="C415" s="27">
        <v>33.884194999999998</v>
      </c>
      <c r="D415" s="27">
        <v>-84.515006900000003</v>
      </c>
    </row>
    <row r="416" spans="1:4">
      <c r="A416" s="80" t="s">
        <v>229</v>
      </c>
      <c r="B416" s="80" t="s">
        <v>3147</v>
      </c>
      <c r="C416" s="27">
        <v>37.764742200000001</v>
      </c>
      <c r="D416" s="27">
        <v>-122.4227236</v>
      </c>
    </row>
    <row r="417" spans="1:4">
      <c r="A417" s="80" t="s">
        <v>1350</v>
      </c>
      <c r="B417" s="80" t="s">
        <v>8281</v>
      </c>
      <c r="C417" s="27">
        <v>26.387274999999999</v>
      </c>
      <c r="D417" s="27">
        <v>-80.205016999999998</v>
      </c>
    </row>
    <row r="418" spans="1:4">
      <c r="A418" s="80" t="s">
        <v>280</v>
      </c>
      <c r="B418" s="80" t="s">
        <v>3231</v>
      </c>
      <c r="C418" s="27">
        <v>37.781058299999998</v>
      </c>
      <c r="D418" s="27">
        <v>-122.4695207</v>
      </c>
    </row>
    <row r="419" spans="1:4">
      <c r="A419" s="80" t="s">
        <v>1383</v>
      </c>
      <c r="B419" s="80" t="s">
        <v>8348</v>
      </c>
      <c r="C419" s="27">
        <v>26.607930700000001</v>
      </c>
      <c r="D419" s="27">
        <v>-81.812008300000002</v>
      </c>
    </row>
    <row r="420" spans="1:4">
      <c r="A420" s="80" t="s">
        <v>158</v>
      </c>
      <c r="B420" s="80" t="s">
        <v>2362</v>
      </c>
      <c r="C420" s="27">
        <v>33.830989299999999</v>
      </c>
      <c r="D420" s="27">
        <v>-118.0570656</v>
      </c>
    </row>
    <row r="421" spans="1:4">
      <c r="A421" s="80" t="s">
        <v>1273</v>
      </c>
      <c r="B421" s="80" t="s">
        <v>8226</v>
      </c>
      <c r="C421" s="27">
        <v>26.2041684</v>
      </c>
      <c r="D421" s="27">
        <v>-80.133699100000001</v>
      </c>
    </row>
    <row r="422" spans="1:4">
      <c r="A422" s="80" t="s">
        <v>1240</v>
      </c>
      <c r="B422" s="80" t="s">
        <v>8364</v>
      </c>
      <c r="C422" s="27">
        <v>27.892802799999998</v>
      </c>
      <c r="D422" s="27">
        <v>-82.660654399999999</v>
      </c>
    </row>
    <row r="423" spans="1:4">
      <c r="A423" s="80" t="s">
        <v>1435</v>
      </c>
      <c r="B423" s="80" t="s">
        <v>8365</v>
      </c>
      <c r="C423" s="27">
        <v>27.770721399999999</v>
      </c>
      <c r="D423" s="27">
        <v>-82.664684199999996</v>
      </c>
    </row>
    <row r="424" spans="1:4">
      <c r="A424" s="80" t="s">
        <v>131</v>
      </c>
      <c r="B424" s="80" t="s">
        <v>2560</v>
      </c>
      <c r="C424" s="27">
        <v>33.854178900000001</v>
      </c>
      <c r="D424" s="27">
        <v>-118.14374309999999</v>
      </c>
    </row>
    <row r="425" spans="1:4">
      <c r="A425" s="80" t="s">
        <v>1296</v>
      </c>
      <c r="B425" s="80" t="s">
        <v>8366</v>
      </c>
      <c r="C425" s="27">
        <v>27.299370400000001</v>
      </c>
      <c r="D425" s="27">
        <v>-82.474272799999994</v>
      </c>
    </row>
    <row r="426" spans="1:4">
      <c r="A426" s="80" t="s">
        <v>8367</v>
      </c>
      <c r="B426" s="80" t="s">
        <v>8368</v>
      </c>
      <c r="C426" s="27">
        <v>33.963062399999998</v>
      </c>
      <c r="D426" s="27">
        <v>-118.1477015</v>
      </c>
    </row>
    <row r="427" spans="1:4">
      <c r="A427" s="80" t="s">
        <v>120</v>
      </c>
      <c r="B427" s="80" t="s">
        <v>2637</v>
      </c>
      <c r="C427" s="27">
        <v>33.768169</v>
      </c>
      <c r="D427" s="27">
        <v>-118.173406</v>
      </c>
    </row>
    <row r="428" spans="1:4">
      <c r="A428" s="80" t="s">
        <v>1356</v>
      </c>
      <c r="B428" s="80" t="s">
        <v>8369</v>
      </c>
      <c r="C428" s="27">
        <v>25.7819304</v>
      </c>
      <c r="D428" s="27">
        <v>-80.131137300000006</v>
      </c>
    </row>
    <row r="429" spans="1:4">
      <c r="A429" s="80" t="s">
        <v>8370</v>
      </c>
      <c r="B429" s="80" t="s">
        <v>8371</v>
      </c>
      <c r="C429" s="27">
        <v>33.9994874</v>
      </c>
      <c r="D429" s="27">
        <v>-118.4807266</v>
      </c>
    </row>
    <row r="430" spans="1:4">
      <c r="A430" s="80" t="s">
        <v>1433</v>
      </c>
      <c r="B430" s="80" t="s">
        <v>8352</v>
      </c>
      <c r="C430" s="27">
        <v>28.565269399999998</v>
      </c>
      <c r="D430" s="27">
        <v>-81.743476900000005</v>
      </c>
    </row>
    <row r="431" spans="1:4">
      <c r="A431" s="80" t="s">
        <v>1232</v>
      </c>
      <c r="B431" s="80" t="s">
        <v>2839</v>
      </c>
      <c r="C431" s="27">
        <v>33.994115100000002</v>
      </c>
      <c r="D431" s="27">
        <v>-118.4798821</v>
      </c>
    </row>
    <row r="432" spans="1:4">
      <c r="A432" s="80" t="s">
        <v>1428</v>
      </c>
      <c r="B432" s="80" t="s">
        <v>8151</v>
      </c>
      <c r="C432" s="27">
        <v>28.688850899999998</v>
      </c>
      <c r="D432" s="27">
        <v>-81.405038200000007</v>
      </c>
    </row>
    <row r="433" spans="1:4">
      <c r="A433" s="80" t="s">
        <v>1305</v>
      </c>
      <c r="B433" s="80" t="s">
        <v>8186</v>
      </c>
      <c r="C433" s="27">
        <v>28.054936600000001</v>
      </c>
      <c r="D433" s="27">
        <v>-82.505975699999993</v>
      </c>
    </row>
    <row r="434" spans="1:4">
      <c r="A434" s="80" t="s">
        <v>1353</v>
      </c>
      <c r="B434" s="80" t="s">
        <v>8372</v>
      </c>
      <c r="C434" s="27">
        <v>27.275955400000001</v>
      </c>
      <c r="D434" s="27">
        <v>-82.564628200000001</v>
      </c>
    </row>
    <row r="435" spans="1:4">
      <c r="A435" s="80" t="s">
        <v>1317</v>
      </c>
      <c r="B435" s="80" t="s">
        <v>8373</v>
      </c>
      <c r="C435" s="27">
        <v>28.513353200000001</v>
      </c>
      <c r="D435" s="27">
        <v>-81.359577299999998</v>
      </c>
    </row>
    <row r="436" spans="1:4">
      <c r="A436" s="80" t="s">
        <v>249</v>
      </c>
      <c r="B436" s="80" t="s">
        <v>3171</v>
      </c>
      <c r="C436" s="27">
        <v>37.742576100000001</v>
      </c>
      <c r="D436" s="27">
        <v>-122.4818059</v>
      </c>
    </row>
    <row r="437" spans="1:4">
      <c r="A437" s="80" t="s">
        <v>281</v>
      </c>
      <c r="B437" s="80" t="s">
        <v>2702</v>
      </c>
      <c r="C437" s="27">
        <v>34.023252300000003</v>
      </c>
      <c r="D437" s="27">
        <v>-118.1697004</v>
      </c>
    </row>
    <row r="438" spans="1:4">
      <c r="A438" s="80" t="s">
        <v>1411</v>
      </c>
      <c r="B438" s="80" t="s">
        <v>8374</v>
      </c>
      <c r="C438" s="27">
        <v>27.940197999999999</v>
      </c>
      <c r="D438" s="27">
        <v>-82.482622599999999</v>
      </c>
    </row>
    <row r="439" spans="1:4">
      <c r="A439" s="80" t="s">
        <v>1254</v>
      </c>
      <c r="B439" s="80" t="s">
        <v>8220</v>
      </c>
      <c r="C439" s="27">
        <v>26.256335199999999</v>
      </c>
      <c r="D439" s="27">
        <v>-80.202007899999998</v>
      </c>
    </row>
    <row r="440" spans="1:4">
      <c r="A440" s="80" t="s">
        <v>1273</v>
      </c>
      <c r="B440" s="80" t="s">
        <v>8226</v>
      </c>
      <c r="C440" s="27">
        <v>26.2041684</v>
      </c>
      <c r="D440" s="27">
        <v>-80.133699100000001</v>
      </c>
    </row>
    <row r="441" spans="1:4">
      <c r="A441" s="80" t="s">
        <v>262</v>
      </c>
      <c r="B441" s="80" t="s">
        <v>2823</v>
      </c>
      <c r="C441" s="27">
        <v>33.958827800000002</v>
      </c>
      <c r="D441" s="27">
        <v>-118.44881669999999</v>
      </c>
    </row>
    <row r="442" spans="1:4">
      <c r="A442" s="80" t="s">
        <v>142</v>
      </c>
      <c r="B442" s="80" t="s">
        <v>2267</v>
      </c>
      <c r="C442" s="27">
        <v>33.808481899999997</v>
      </c>
      <c r="D442" s="27">
        <v>-117.88282770000001</v>
      </c>
    </row>
    <row r="443" spans="1:4">
      <c r="A443" s="80" t="s">
        <v>1203</v>
      </c>
      <c r="B443" s="80" t="s">
        <v>3099</v>
      </c>
      <c r="C443" s="27">
        <v>37.521497199999999</v>
      </c>
      <c r="D443" s="27">
        <v>-122.2776568</v>
      </c>
    </row>
    <row r="444" spans="1:4">
      <c r="A444" s="80" t="s">
        <v>1198</v>
      </c>
      <c r="B444" s="80" t="s">
        <v>2588</v>
      </c>
      <c r="C444" s="27">
        <v>33.782457000000001</v>
      </c>
      <c r="D444" s="27">
        <v>-118.195211</v>
      </c>
    </row>
    <row r="445" spans="1:4">
      <c r="A445" s="80" t="s">
        <v>8286</v>
      </c>
      <c r="B445" s="80" t="s">
        <v>8287</v>
      </c>
      <c r="C445" s="27">
        <v>26.1688431</v>
      </c>
      <c r="D445" s="27">
        <v>-80.269453799999994</v>
      </c>
    </row>
    <row r="446" spans="1:4">
      <c r="A446" s="80" t="s">
        <v>1425</v>
      </c>
      <c r="B446" s="80" t="s">
        <v>8270</v>
      </c>
      <c r="C446" s="27">
        <v>28.620002700000001</v>
      </c>
      <c r="D446" s="27">
        <v>-81.365656000000001</v>
      </c>
    </row>
    <row r="447" spans="1:4">
      <c r="A447" s="80" t="s">
        <v>1378</v>
      </c>
      <c r="B447" s="80" t="s">
        <v>8336</v>
      </c>
      <c r="C447" s="27">
        <v>27.936696999999999</v>
      </c>
      <c r="D447" s="27">
        <v>-82.314666700000004</v>
      </c>
    </row>
    <row r="448" spans="1:4">
      <c r="A448" s="80" t="s">
        <v>8354</v>
      </c>
      <c r="B448" s="80" t="s">
        <v>8355</v>
      </c>
      <c r="C448" s="27">
        <v>27.802405799999999</v>
      </c>
      <c r="D448" s="27">
        <v>-82.744311800000006</v>
      </c>
    </row>
    <row r="449" spans="1:4">
      <c r="A449" s="80" t="s">
        <v>160</v>
      </c>
      <c r="B449" s="80" t="s">
        <v>3073</v>
      </c>
      <c r="C449" s="27">
        <v>33.7727377</v>
      </c>
      <c r="D449" s="27">
        <v>-118.0235924</v>
      </c>
    </row>
    <row r="450" spans="1:4">
      <c r="A450" s="80" t="s">
        <v>1259</v>
      </c>
      <c r="B450" s="80" t="s">
        <v>8375</v>
      </c>
      <c r="C450" s="27">
        <v>30.3362722</v>
      </c>
      <c r="D450" s="27">
        <v>-81.602315200000007</v>
      </c>
    </row>
    <row r="451" spans="1:4">
      <c r="A451" s="80" t="s">
        <v>1430</v>
      </c>
      <c r="B451" s="80" t="s">
        <v>8280</v>
      </c>
      <c r="C451" s="27">
        <v>26.102285999999999</v>
      </c>
      <c r="D451" s="27">
        <v>-80.270521799999997</v>
      </c>
    </row>
    <row r="452" spans="1:4">
      <c r="A452" s="80" t="s">
        <v>1222</v>
      </c>
      <c r="B452" s="80" t="s">
        <v>2989</v>
      </c>
      <c r="C452" s="27">
        <v>33.698852000000002</v>
      </c>
      <c r="D452" s="27">
        <v>-117.88699099999999</v>
      </c>
    </row>
    <row r="453" spans="1:4">
      <c r="A453" s="80" t="s">
        <v>1408</v>
      </c>
      <c r="B453" s="80" t="s">
        <v>8376</v>
      </c>
      <c r="C453" s="27">
        <v>27.390431199999998</v>
      </c>
      <c r="D453" s="27">
        <v>-82.457329900000005</v>
      </c>
    </row>
    <row r="454" spans="1:4">
      <c r="A454" s="80" t="s">
        <v>8320</v>
      </c>
      <c r="B454" s="80" t="s">
        <v>8321</v>
      </c>
      <c r="C454" s="27">
        <v>33.982050299999997</v>
      </c>
      <c r="D454" s="27">
        <v>-117.3753141</v>
      </c>
    </row>
    <row r="455" spans="1:4">
      <c r="A455" s="80" t="s">
        <v>1210</v>
      </c>
      <c r="B455" s="80" t="s">
        <v>8377</v>
      </c>
      <c r="C455" s="27">
        <v>34.0223765</v>
      </c>
      <c r="D455" s="27">
        <v>-118.3997713</v>
      </c>
    </row>
    <row r="456" spans="1:4">
      <c r="A456" s="80" t="s">
        <v>252</v>
      </c>
      <c r="B456" s="80" t="s">
        <v>2537</v>
      </c>
      <c r="C456" s="27">
        <v>33.661686199999998</v>
      </c>
      <c r="D456" s="27">
        <v>-117.6667751</v>
      </c>
    </row>
    <row r="457" spans="1:4">
      <c r="A457" s="80" t="s">
        <v>1453</v>
      </c>
      <c r="B457" s="80" t="s">
        <v>8261</v>
      </c>
      <c r="C457" s="27">
        <v>28.754833600000001</v>
      </c>
      <c r="D457" s="27">
        <v>-81.356795399999996</v>
      </c>
    </row>
    <row r="458" spans="1:4">
      <c r="A458" s="80" t="s">
        <v>1260</v>
      </c>
      <c r="B458" s="80" t="s">
        <v>8204</v>
      </c>
      <c r="C458" s="27">
        <v>26.2290803</v>
      </c>
      <c r="D458" s="27">
        <v>-80.103192199999995</v>
      </c>
    </row>
    <row r="459" spans="1:4">
      <c r="A459" s="80" t="s">
        <v>290</v>
      </c>
      <c r="B459" s="80" t="s">
        <v>2708</v>
      </c>
      <c r="C459" s="27">
        <v>34.164628499999999</v>
      </c>
      <c r="D459" s="27">
        <v>-118.3732686</v>
      </c>
    </row>
    <row r="460" spans="1:4">
      <c r="A460" s="80" t="s">
        <v>234</v>
      </c>
      <c r="B460" s="80" t="s">
        <v>2660</v>
      </c>
      <c r="C460" s="27">
        <v>33.801124899999998</v>
      </c>
      <c r="D460" s="27">
        <v>-118.072372</v>
      </c>
    </row>
    <row r="461" spans="1:4">
      <c r="A461" s="80" t="s">
        <v>1262</v>
      </c>
      <c r="B461" s="80" t="s">
        <v>8378</v>
      </c>
      <c r="C461" s="27">
        <v>28.541416099999999</v>
      </c>
      <c r="D461" s="27">
        <v>-81.378281000000001</v>
      </c>
    </row>
    <row r="462" spans="1:4">
      <c r="A462" s="80" t="s">
        <v>225</v>
      </c>
      <c r="B462" s="80" t="s">
        <v>2654</v>
      </c>
      <c r="C462" s="27">
        <v>33.798915100000002</v>
      </c>
      <c r="D462" s="27">
        <v>-118.07077219999999</v>
      </c>
    </row>
    <row r="463" spans="1:4">
      <c r="A463" s="80" t="s">
        <v>1402</v>
      </c>
      <c r="B463" s="80" t="s">
        <v>8379</v>
      </c>
      <c r="C463" s="27">
        <v>26.010732999999998</v>
      </c>
      <c r="D463" s="27">
        <v>-80.191524000000001</v>
      </c>
    </row>
    <row r="464" spans="1:4">
      <c r="A464" s="80" t="s">
        <v>1244</v>
      </c>
      <c r="B464" s="80" t="s">
        <v>8317</v>
      </c>
      <c r="C464" s="27">
        <v>27.8213683</v>
      </c>
      <c r="D464" s="27">
        <v>-82.688379900000001</v>
      </c>
    </row>
    <row r="465" spans="1:4">
      <c r="A465" s="80" t="s">
        <v>1333</v>
      </c>
      <c r="B465" s="80" t="s">
        <v>8380</v>
      </c>
      <c r="C465" s="27">
        <v>27.9708471</v>
      </c>
      <c r="D465" s="27">
        <v>-81.882573300000004</v>
      </c>
    </row>
    <row r="466" spans="1:4">
      <c r="A466" s="80" t="s">
        <v>8296</v>
      </c>
      <c r="B466" s="80" t="s">
        <v>8297</v>
      </c>
      <c r="C466" s="27">
        <v>27.781435999999999</v>
      </c>
      <c r="D466" s="27">
        <v>-82.737160000000003</v>
      </c>
    </row>
    <row r="467" spans="1:4">
      <c r="A467" s="80" t="s">
        <v>1288</v>
      </c>
      <c r="B467" s="80" t="s">
        <v>8264</v>
      </c>
      <c r="C467" s="27">
        <v>28.5961511</v>
      </c>
      <c r="D467" s="27">
        <v>-81.284003100000007</v>
      </c>
    </row>
    <row r="468" spans="1:4">
      <c r="A468" s="80" t="s">
        <v>1424</v>
      </c>
      <c r="B468" s="80" t="s">
        <v>8291</v>
      </c>
      <c r="C468" s="27">
        <v>27.269850600000002</v>
      </c>
      <c r="D468" s="27">
        <v>-82.455621699999995</v>
      </c>
    </row>
    <row r="469" spans="1:4">
      <c r="A469" s="80" t="s">
        <v>1235</v>
      </c>
      <c r="B469" s="80" t="s">
        <v>8381</v>
      </c>
      <c r="C469" s="27">
        <v>27.7823736</v>
      </c>
      <c r="D469" s="27">
        <v>-82.423625700000002</v>
      </c>
    </row>
    <row r="470" spans="1:4">
      <c r="A470" s="80" t="s">
        <v>1476</v>
      </c>
      <c r="B470" s="80" t="s">
        <v>8349</v>
      </c>
      <c r="C470" s="27">
        <v>26.084914399999999</v>
      </c>
      <c r="D470" s="27">
        <v>-80.251733299999998</v>
      </c>
    </row>
    <row r="471" spans="1:4">
      <c r="A471" s="80" t="s">
        <v>1216</v>
      </c>
      <c r="B471" s="80" t="s">
        <v>8218</v>
      </c>
      <c r="C471" s="27">
        <v>33.835333300000002</v>
      </c>
      <c r="D471" s="27">
        <v>-117.8462306</v>
      </c>
    </row>
    <row r="472" spans="1:4">
      <c r="A472" s="80" t="s">
        <v>8282</v>
      </c>
      <c r="B472" s="80" t="s">
        <v>8283</v>
      </c>
      <c r="C472" s="27">
        <v>26.009157399999999</v>
      </c>
      <c r="D472" s="27">
        <v>-80.387308000000004</v>
      </c>
    </row>
    <row r="473" spans="1:4">
      <c r="A473" s="80" t="s">
        <v>1395</v>
      </c>
      <c r="B473" s="80" t="s">
        <v>8157</v>
      </c>
      <c r="C473" s="27">
        <v>26.707156399999999</v>
      </c>
      <c r="D473" s="27">
        <v>-80.110229399999994</v>
      </c>
    </row>
    <row r="474" spans="1:4">
      <c r="A474" s="80" t="s">
        <v>144</v>
      </c>
      <c r="B474" s="80" t="s">
        <v>2918</v>
      </c>
      <c r="C474" s="27">
        <v>33.888821100000001</v>
      </c>
      <c r="D474" s="27">
        <v>-118.1527651</v>
      </c>
    </row>
    <row r="475" spans="1:4">
      <c r="A475" s="80" t="s">
        <v>1342</v>
      </c>
      <c r="B475" s="80" t="s">
        <v>8172</v>
      </c>
      <c r="C475" s="27">
        <v>28.334628500000001</v>
      </c>
      <c r="D475" s="27">
        <v>-81.480889599999998</v>
      </c>
    </row>
    <row r="476" spans="1:4">
      <c r="A476" s="80" t="s">
        <v>1429</v>
      </c>
      <c r="B476" s="80" t="s">
        <v>8338</v>
      </c>
      <c r="C476" s="27">
        <v>28.541189899999999</v>
      </c>
      <c r="D476" s="27">
        <v>-81.377648600000001</v>
      </c>
    </row>
    <row r="477" spans="1:4">
      <c r="A477" s="80" t="s">
        <v>166</v>
      </c>
      <c r="B477" s="80" t="s">
        <v>2286</v>
      </c>
      <c r="C477" s="27">
        <v>34.110107499999998</v>
      </c>
      <c r="D477" s="27">
        <v>-118.0126619</v>
      </c>
    </row>
    <row r="478" spans="1:4">
      <c r="A478" s="80" t="s">
        <v>256</v>
      </c>
      <c r="B478" s="80" t="s">
        <v>2255</v>
      </c>
      <c r="C478" s="27">
        <v>33.820729200000002</v>
      </c>
      <c r="D478" s="27">
        <v>-117.9418565</v>
      </c>
    </row>
    <row r="479" spans="1:4">
      <c r="A479" s="80" t="s">
        <v>1348</v>
      </c>
      <c r="B479" s="80" t="s">
        <v>8382</v>
      </c>
      <c r="C479" s="27">
        <v>26.1817125</v>
      </c>
      <c r="D479" s="27">
        <v>-80.133923100000004</v>
      </c>
    </row>
    <row r="480" spans="1:4">
      <c r="A480" s="80" t="s">
        <v>1464</v>
      </c>
      <c r="B480" s="80" t="s">
        <v>8383</v>
      </c>
      <c r="C480" s="27">
        <v>26.190000699999999</v>
      </c>
      <c r="D480" s="27">
        <v>-80.095503300000004</v>
      </c>
    </row>
    <row r="481" spans="1:4">
      <c r="A481" s="80" t="s">
        <v>256</v>
      </c>
      <c r="B481" s="80" t="s">
        <v>2255</v>
      </c>
      <c r="C481" s="27">
        <v>33.820729200000002</v>
      </c>
      <c r="D481" s="27">
        <v>-117.9418565</v>
      </c>
    </row>
    <row r="482" spans="1:4">
      <c r="A482" s="80" t="s">
        <v>8243</v>
      </c>
      <c r="B482" s="80" t="s">
        <v>8244</v>
      </c>
      <c r="C482" s="27">
        <v>33.768691199999999</v>
      </c>
      <c r="D482" s="27">
        <v>-118.1920306</v>
      </c>
    </row>
    <row r="483" spans="1:4">
      <c r="A483" s="80" t="s">
        <v>8346</v>
      </c>
      <c r="B483" s="80" t="s">
        <v>8347</v>
      </c>
      <c r="C483" s="27">
        <v>28.651213500000001</v>
      </c>
      <c r="D483" s="27">
        <v>-81.208639500000004</v>
      </c>
    </row>
    <row r="484" spans="1:4">
      <c r="A484" s="80" t="s">
        <v>236</v>
      </c>
      <c r="B484" s="80" t="s">
        <v>2382</v>
      </c>
      <c r="C484" s="27">
        <v>33.940184899999998</v>
      </c>
      <c r="D484" s="27">
        <v>-118.1547734</v>
      </c>
    </row>
    <row r="485" spans="1:4">
      <c r="A485" s="80" t="s">
        <v>8210</v>
      </c>
      <c r="B485" s="80" t="s">
        <v>8211</v>
      </c>
      <c r="C485" s="27">
        <v>27.779535200000002</v>
      </c>
      <c r="D485" s="27">
        <v>-82.635701800000007</v>
      </c>
    </row>
    <row r="486" spans="1:4">
      <c r="A486" s="80" t="s">
        <v>144</v>
      </c>
      <c r="B486" s="80" t="s">
        <v>2918</v>
      </c>
      <c r="C486" s="27">
        <v>33.888821100000001</v>
      </c>
      <c r="D486" s="27">
        <v>-118.1527651</v>
      </c>
    </row>
    <row r="487" spans="1:4">
      <c r="A487" s="80" t="s">
        <v>1339</v>
      </c>
      <c r="B487" s="80" t="s">
        <v>8384</v>
      </c>
      <c r="C487" s="27">
        <v>28.544844399999999</v>
      </c>
      <c r="D487" s="27">
        <v>-81.351725000000002</v>
      </c>
    </row>
    <row r="488" spans="1:4">
      <c r="A488" s="80" t="s">
        <v>133</v>
      </c>
      <c r="B488" s="80" t="s">
        <v>2416</v>
      </c>
      <c r="C488" s="27">
        <v>33.85866</v>
      </c>
      <c r="D488" s="27">
        <v>-117.94138700000001</v>
      </c>
    </row>
    <row r="489" spans="1:4">
      <c r="A489" s="80" t="s">
        <v>145</v>
      </c>
      <c r="B489" s="80" t="s">
        <v>2248</v>
      </c>
      <c r="C489" s="27">
        <v>34.0948864</v>
      </c>
      <c r="D489" s="27">
        <v>-118.1282477</v>
      </c>
    </row>
    <row r="490" spans="1:4">
      <c r="A490" s="80" t="s">
        <v>1462</v>
      </c>
      <c r="B490" s="80" t="s">
        <v>8385</v>
      </c>
      <c r="C490" s="27">
        <v>28.541667499999999</v>
      </c>
      <c r="D490" s="27">
        <v>-81.378853500000005</v>
      </c>
    </row>
    <row r="491" spans="1:4">
      <c r="A491" s="80" t="s">
        <v>1407</v>
      </c>
      <c r="B491" s="80" t="s">
        <v>8154</v>
      </c>
      <c r="C491" s="27">
        <v>26.166070900000001</v>
      </c>
      <c r="D491" s="27">
        <v>-80.138793899999996</v>
      </c>
    </row>
    <row r="492" spans="1:4">
      <c r="A492" s="80" t="s">
        <v>1278</v>
      </c>
      <c r="B492" s="80" t="s">
        <v>8318</v>
      </c>
      <c r="C492" s="27">
        <v>26.456353499999999</v>
      </c>
      <c r="D492" s="27">
        <v>-80.123072100000002</v>
      </c>
    </row>
    <row r="493" spans="1:4">
      <c r="A493" s="80" t="s">
        <v>1449</v>
      </c>
      <c r="B493" s="80" t="s">
        <v>8334</v>
      </c>
      <c r="C493" s="27">
        <v>28.431087600000001</v>
      </c>
      <c r="D493" s="27">
        <v>-81.470097899999999</v>
      </c>
    </row>
    <row r="494" spans="1:4">
      <c r="A494" s="80" t="s">
        <v>173</v>
      </c>
      <c r="B494" s="80" t="s">
        <v>3183</v>
      </c>
      <c r="C494" s="27">
        <v>37.760791699999999</v>
      </c>
      <c r="D494" s="27">
        <v>-122.4343028</v>
      </c>
    </row>
    <row r="495" spans="1:4">
      <c r="A495" s="80" t="s">
        <v>8386</v>
      </c>
      <c r="B495" s="80" t="s">
        <v>8387</v>
      </c>
      <c r="C495" s="27">
        <v>28.703165200000001</v>
      </c>
      <c r="D495" s="27">
        <v>-81.285801000000006</v>
      </c>
    </row>
    <row r="496" spans="1:4">
      <c r="A496" s="80" t="s">
        <v>1412</v>
      </c>
      <c r="B496" s="80" t="s">
        <v>8357</v>
      </c>
      <c r="C496" s="27">
        <v>26.229882</v>
      </c>
      <c r="D496" s="27">
        <v>-80.123512000000005</v>
      </c>
    </row>
    <row r="497" spans="1:4">
      <c r="A497" s="80" t="s">
        <v>217</v>
      </c>
      <c r="B497" s="80" t="s">
        <v>2333</v>
      </c>
      <c r="C497" s="27">
        <v>33.636999899999999</v>
      </c>
      <c r="D497" s="27">
        <v>-117.9206903</v>
      </c>
    </row>
    <row r="498" spans="1:4">
      <c r="A498" s="80" t="s">
        <v>1345</v>
      </c>
      <c r="B498" s="80" t="s">
        <v>8158</v>
      </c>
      <c r="C498" s="27">
        <v>26.650122799999998</v>
      </c>
      <c r="D498" s="27">
        <v>-80.104701300000002</v>
      </c>
    </row>
    <row r="499" spans="1:4">
      <c r="A499" s="80" t="s">
        <v>223</v>
      </c>
      <c r="B499" s="80" t="s">
        <v>2720</v>
      </c>
      <c r="C499" s="27">
        <v>34.173042100000004</v>
      </c>
      <c r="D499" s="27">
        <v>-118.55987260000001</v>
      </c>
    </row>
    <row r="500" spans="1:4">
      <c r="A500" s="80" t="s">
        <v>1346</v>
      </c>
      <c r="B500" s="80" t="s">
        <v>8388</v>
      </c>
      <c r="C500" s="27">
        <v>28.5415037</v>
      </c>
      <c r="D500" s="27">
        <v>-81.378264099999996</v>
      </c>
    </row>
    <row r="501" spans="1:4">
      <c r="A501" s="80" t="s">
        <v>1222</v>
      </c>
      <c r="B501" s="80" t="s">
        <v>2989</v>
      </c>
      <c r="C501" s="27">
        <v>33.698852000000002</v>
      </c>
      <c r="D501" s="27">
        <v>-117.88699099999999</v>
      </c>
    </row>
    <row r="502" spans="1:4">
      <c r="A502" s="80" t="s">
        <v>160</v>
      </c>
      <c r="B502" s="80" t="s">
        <v>3073</v>
      </c>
      <c r="C502" s="27">
        <v>33.7727377</v>
      </c>
      <c r="D502" s="27">
        <v>-118.0235924</v>
      </c>
    </row>
    <row r="503" spans="1:4">
      <c r="A503" s="80" t="s">
        <v>8173</v>
      </c>
      <c r="B503" s="80" t="s">
        <v>8174</v>
      </c>
      <c r="C503" s="27">
        <v>26.2469547</v>
      </c>
      <c r="D503" s="27">
        <v>-80.200103200000001</v>
      </c>
    </row>
    <row r="504" spans="1:4">
      <c r="A504" s="80" t="s">
        <v>1409</v>
      </c>
      <c r="B504" s="80" t="s">
        <v>8274</v>
      </c>
      <c r="C504" s="27">
        <v>28.021936</v>
      </c>
      <c r="D504" s="27">
        <v>-81.731158399999998</v>
      </c>
    </row>
    <row r="505" spans="1:4">
      <c r="A505" s="80" t="s">
        <v>8389</v>
      </c>
      <c r="B505" s="80" t="s">
        <v>8390</v>
      </c>
      <c r="C505" s="27">
        <v>27.033971699999999</v>
      </c>
      <c r="D505" s="27">
        <v>-82.211374300000003</v>
      </c>
    </row>
    <row r="506" spans="1:4">
      <c r="A506" s="80" t="s">
        <v>1433</v>
      </c>
      <c r="B506" s="80" t="s">
        <v>8352</v>
      </c>
      <c r="C506" s="27">
        <v>28.565269399999998</v>
      </c>
      <c r="D506" s="27">
        <v>-81.743476900000005</v>
      </c>
    </row>
    <row r="507" spans="1:4">
      <c r="A507" s="80" t="s">
        <v>1214</v>
      </c>
      <c r="B507" s="80" t="s">
        <v>8391</v>
      </c>
      <c r="C507" s="27">
        <v>34.026828700000003</v>
      </c>
      <c r="D507" s="27">
        <v>-118.4086203</v>
      </c>
    </row>
    <row r="508" spans="1:4">
      <c r="A508" s="80" t="s">
        <v>1291</v>
      </c>
      <c r="B508" s="80" t="s">
        <v>8392</v>
      </c>
      <c r="C508" s="27">
        <v>28.541672599999998</v>
      </c>
      <c r="D508" s="27">
        <v>-81.379145100000002</v>
      </c>
    </row>
    <row r="509" spans="1:4">
      <c r="A509" s="80" t="s">
        <v>1257</v>
      </c>
      <c r="B509" s="80" t="s">
        <v>8162</v>
      </c>
      <c r="C509" s="27">
        <v>28.109920599999999</v>
      </c>
      <c r="D509" s="27">
        <v>-81.972248399999998</v>
      </c>
    </row>
    <row r="510" spans="1:4">
      <c r="A510" s="80" t="s">
        <v>1221</v>
      </c>
      <c r="B510" s="80" t="s">
        <v>2543</v>
      </c>
      <c r="C510" s="27">
        <v>33.624847000000003</v>
      </c>
      <c r="D510" s="27">
        <v>-117.7162704</v>
      </c>
    </row>
    <row r="511" spans="1:4">
      <c r="A511" s="80" t="s">
        <v>1351</v>
      </c>
      <c r="B511" s="80" t="s">
        <v>8393</v>
      </c>
      <c r="C511" s="27">
        <v>27.2585093</v>
      </c>
      <c r="D511" s="27">
        <v>-82.5165267</v>
      </c>
    </row>
    <row r="512" spans="1:4">
      <c r="A512" s="80" t="s">
        <v>1218</v>
      </c>
      <c r="B512" s="80" t="s">
        <v>8394</v>
      </c>
      <c r="C512" s="27">
        <v>33.773581499999999</v>
      </c>
      <c r="D512" s="27">
        <v>-118.1194945</v>
      </c>
    </row>
    <row r="513" spans="1:4">
      <c r="A513" s="80" t="s">
        <v>8239</v>
      </c>
      <c r="B513" s="80" t="s">
        <v>8240</v>
      </c>
      <c r="C513" s="27">
        <v>27.897159599999998</v>
      </c>
      <c r="D513" s="27">
        <v>-82.402288900000002</v>
      </c>
    </row>
    <row r="514" spans="1:4">
      <c r="A514" s="80" t="s">
        <v>1393</v>
      </c>
      <c r="B514" s="80" t="s">
        <v>8395</v>
      </c>
      <c r="C514" s="27">
        <v>26.010331399999998</v>
      </c>
      <c r="D514" s="27">
        <v>-80.144471999999993</v>
      </c>
    </row>
    <row r="515" spans="1:4">
      <c r="A515" s="80" t="s">
        <v>1282</v>
      </c>
      <c r="B515" s="80" t="s">
        <v>8233</v>
      </c>
      <c r="C515" s="27">
        <v>28.617457999999999</v>
      </c>
      <c r="D515" s="27">
        <v>-81.311379200000005</v>
      </c>
    </row>
    <row r="516" spans="1:4">
      <c r="A516" s="80" t="s">
        <v>1306</v>
      </c>
      <c r="B516" s="80" t="s">
        <v>8330</v>
      </c>
      <c r="C516" s="27">
        <v>26.0588163</v>
      </c>
      <c r="D516" s="27">
        <v>-80.143572199999994</v>
      </c>
    </row>
    <row r="517" spans="1:4">
      <c r="A517" s="80" t="s">
        <v>1311</v>
      </c>
      <c r="B517" s="80" t="s">
        <v>8272</v>
      </c>
      <c r="C517" s="27">
        <v>28.700716799999999</v>
      </c>
      <c r="D517" s="27">
        <v>-81.346236599999997</v>
      </c>
    </row>
    <row r="518" spans="1:4">
      <c r="A518" s="80" t="s">
        <v>1380</v>
      </c>
      <c r="B518" s="80" t="s">
        <v>8316</v>
      </c>
      <c r="C518" s="27">
        <v>28.0197672</v>
      </c>
      <c r="D518" s="27">
        <v>-82.740629999999996</v>
      </c>
    </row>
    <row r="519" spans="1:4">
      <c r="A519" s="80" t="s">
        <v>331</v>
      </c>
      <c r="B519" s="80" t="s">
        <v>3596</v>
      </c>
      <c r="C519" s="27">
        <v>33.8427778</v>
      </c>
      <c r="D519" s="27">
        <v>-84.490555599999993</v>
      </c>
    </row>
    <row r="520" spans="1:4">
      <c r="A520" s="80" t="s">
        <v>1294</v>
      </c>
      <c r="B520" s="80" t="s">
        <v>8201</v>
      </c>
      <c r="C520" s="27">
        <v>27.945018000000001</v>
      </c>
      <c r="D520" s="27">
        <v>-82.477900000000005</v>
      </c>
    </row>
    <row r="521" spans="1:4">
      <c r="A521" s="80" t="s">
        <v>1294</v>
      </c>
      <c r="B521" s="80" t="s">
        <v>8201</v>
      </c>
      <c r="C521" s="27">
        <v>27.945018000000001</v>
      </c>
      <c r="D521" s="27">
        <v>-82.477900000000005</v>
      </c>
    </row>
    <row r="522" spans="1:4">
      <c r="A522" s="80" t="s">
        <v>1471</v>
      </c>
      <c r="B522" s="80" t="s">
        <v>8396</v>
      </c>
      <c r="C522" s="27">
        <v>28.511962</v>
      </c>
      <c r="D522" s="27">
        <v>-81.328487699999997</v>
      </c>
    </row>
    <row r="523" spans="1:4">
      <c r="A523" s="80" t="s">
        <v>1435</v>
      </c>
      <c r="B523" s="80" t="s">
        <v>8365</v>
      </c>
      <c r="C523" s="27">
        <v>27.770721399999999</v>
      </c>
      <c r="D523" s="27">
        <v>-82.664684199999996</v>
      </c>
    </row>
    <row r="524" spans="1:4">
      <c r="A524" s="80" t="s">
        <v>1404</v>
      </c>
      <c r="B524" s="80" t="s">
        <v>8397</v>
      </c>
      <c r="C524" s="27">
        <v>25.877575499999999</v>
      </c>
      <c r="D524" s="27">
        <v>-80.210061499999995</v>
      </c>
    </row>
    <row r="525" spans="1:4">
      <c r="A525" s="80" t="s">
        <v>233</v>
      </c>
      <c r="B525" s="80" t="s">
        <v>2611</v>
      </c>
      <c r="C525" s="27">
        <v>33.874454</v>
      </c>
      <c r="D525" s="27">
        <v>-118.1680614</v>
      </c>
    </row>
    <row r="526" spans="1:4">
      <c r="A526" s="80" t="s">
        <v>137</v>
      </c>
      <c r="B526" s="80" t="s">
        <v>2784</v>
      </c>
      <c r="C526" s="27">
        <v>33.960427000000003</v>
      </c>
      <c r="D526" s="27">
        <v>-118.44684669999999</v>
      </c>
    </row>
    <row r="527" spans="1:4">
      <c r="A527" s="80" t="s">
        <v>1369</v>
      </c>
      <c r="B527" s="80" t="s">
        <v>8398</v>
      </c>
      <c r="C527" s="27">
        <v>26.011608299999999</v>
      </c>
      <c r="D527" s="27">
        <v>-80.148604199999994</v>
      </c>
    </row>
    <row r="528" spans="1:4">
      <c r="A528" s="80" t="s">
        <v>1329</v>
      </c>
      <c r="B528" s="80" t="s">
        <v>8399</v>
      </c>
      <c r="C528" s="27">
        <v>28.1281629</v>
      </c>
      <c r="D528" s="27">
        <v>-82.370374299999995</v>
      </c>
    </row>
    <row r="529" spans="1:4">
      <c r="A529" s="80" t="s">
        <v>219</v>
      </c>
      <c r="B529" s="80" t="s">
        <v>2388</v>
      </c>
      <c r="C529" s="27">
        <v>33.9185722</v>
      </c>
      <c r="D529" s="27">
        <v>-118.4145278</v>
      </c>
    </row>
    <row r="530" spans="1:4">
      <c r="A530" s="80" t="s">
        <v>244</v>
      </c>
      <c r="B530" s="80" t="s">
        <v>3159</v>
      </c>
      <c r="C530" s="27">
        <v>37.7753364</v>
      </c>
      <c r="D530" s="27">
        <v>-122.4376563</v>
      </c>
    </row>
    <row r="531" spans="1:4">
      <c r="A531" s="80" t="s">
        <v>1411</v>
      </c>
      <c r="B531" s="80" t="s">
        <v>8374</v>
      </c>
      <c r="C531" s="27">
        <v>27.940197999999999</v>
      </c>
      <c r="D531" s="27">
        <v>-82.482622599999999</v>
      </c>
    </row>
    <row r="532" spans="1:4">
      <c r="A532" s="80" t="s">
        <v>1257</v>
      </c>
      <c r="B532" s="80" t="s">
        <v>8162</v>
      </c>
      <c r="C532" s="27">
        <v>28.109920599999999</v>
      </c>
      <c r="D532" s="27">
        <v>-81.972248399999998</v>
      </c>
    </row>
    <row r="533" spans="1:4">
      <c r="A533" s="80" t="s">
        <v>290</v>
      </c>
      <c r="B533" s="80" t="s">
        <v>2708</v>
      </c>
      <c r="C533" s="27">
        <v>34.164628499999999</v>
      </c>
      <c r="D533" s="27">
        <v>-118.3732686</v>
      </c>
    </row>
    <row r="534" spans="1:4">
      <c r="A534" s="80" t="s">
        <v>1230</v>
      </c>
      <c r="B534" s="80" t="s">
        <v>2548</v>
      </c>
      <c r="C534" s="27">
        <v>33.616327200000001</v>
      </c>
      <c r="D534" s="27">
        <v>-117.7073063</v>
      </c>
    </row>
    <row r="535" spans="1:4">
      <c r="A535" s="80" t="s">
        <v>125</v>
      </c>
      <c r="B535" s="80" t="s">
        <v>2499</v>
      </c>
      <c r="C535" s="27">
        <v>33.711213499999999</v>
      </c>
      <c r="D535" s="27">
        <v>-117.9885972</v>
      </c>
    </row>
    <row r="536" spans="1:4">
      <c r="A536" s="80" t="s">
        <v>1372</v>
      </c>
      <c r="B536" s="80" t="s">
        <v>8176</v>
      </c>
      <c r="C536" s="27">
        <v>27.496769</v>
      </c>
      <c r="D536" s="27">
        <v>-82.573645999999997</v>
      </c>
    </row>
    <row r="537" spans="1:4">
      <c r="A537" s="80" t="s">
        <v>1408</v>
      </c>
      <c r="B537" s="80" t="s">
        <v>8376</v>
      </c>
      <c r="C537" s="27">
        <v>27.390431199999998</v>
      </c>
      <c r="D537" s="27">
        <v>-82.457329900000005</v>
      </c>
    </row>
    <row r="538" spans="1:4">
      <c r="A538" s="80" t="s">
        <v>8389</v>
      </c>
      <c r="B538" s="80" t="s">
        <v>8390</v>
      </c>
      <c r="C538" s="27">
        <v>27.033971699999999</v>
      </c>
      <c r="D538" s="27">
        <v>-82.211374300000003</v>
      </c>
    </row>
    <row r="539" spans="1:4">
      <c r="A539" s="80" t="s">
        <v>1203</v>
      </c>
      <c r="B539" s="80" t="s">
        <v>3099</v>
      </c>
      <c r="C539" s="27">
        <v>37.521497199999999</v>
      </c>
      <c r="D539" s="27">
        <v>-122.2776568</v>
      </c>
    </row>
    <row r="540" spans="1:4">
      <c r="A540" s="80" t="s">
        <v>1272</v>
      </c>
      <c r="B540" s="80" t="s">
        <v>8222</v>
      </c>
      <c r="C540" s="27">
        <v>28.672605999999998</v>
      </c>
      <c r="D540" s="27">
        <v>-81.419699600000001</v>
      </c>
    </row>
    <row r="541" spans="1:4">
      <c r="A541" s="80" t="s">
        <v>8228</v>
      </c>
      <c r="B541" s="80" t="s">
        <v>8229</v>
      </c>
      <c r="C541" s="27">
        <v>28.543469600000002</v>
      </c>
      <c r="D541" s="27">
        <v>-81.368308799999994</v>
      </c>
    </row>
    <row r="542" spans="1:4">
      <c r="A542" s="80" t="s">
        <v>1450</v>
      </c>
      <c r="B542" s="80" t="s">
        <v>8400</v>
      </c>
      <c r="C542" s="27">
        <v>26.6159839</v>
      </c>
      <c r="D542" s="27">
        <v>-80.055038400000001</v>
      </c>
    </row>
    <row r="543" spans="1:4">
      <c r="A543" s="80" t="s">
        <v>1271</v>
      </c>
      <c r="B543" s="80" t="s">
        <v>8227</v>
      </c>
      <c r="C543" s="27">
        <v>27.995808</v>
      </c>
      <c r="D543" s="27">
        <v>-82.582790000000003</v>
      </c>
    </row>
    <row r="544" spans="1:4">
      <c r="A544" s="80" t="s">
        <v>1309</v>
      </c>
      <c r="B544" s="80" t="s">
        <v>8401</v>
      </c>
      <c r="C544" s="27">
        <v>25.984342399999999</v>
      </c>
      <c r="D544" s="27">
        <v>-80.175605399999995</v>
      </c>
    </row>
    <row r="545" spans="1:4">
      <c r="A545" s="80" t="s">
        <v>274</v>
      </c>
      <c r="B545" s="80" t="s">
        <v>2773</v>
      </c>
      <c r="C545" s="27">
        <v>34.152525799999999</v>
      </c>
      <c r="D545" s="27">
        <v>-118.4472651</v>
      </c>
    </row>
    <row r="546" spans="1:4">
      <c r="A546" s="80" t="s">
        <v>1230</v>
      </c>
      <c r="B546" s="80" t="s">
        <v>2548</v>
      </c>
      <c r="C546" s="27">
        <v>33.616327200000001</v>
      </c>
      <c r="D546" s="27">
        <v>-117.7073063</v>
      </c>
    </row>
    <row r="547" spans="1:4">
      <c r="A547" s="80" t="s">
        <v>1279</v>
      </c>
      <c r="B547" s="80" t="s">
        <v>8402</v>
      </c>
      <c r="C547" s="27">
        <v>27.462926700000001</v>
      </c>
      <c r="D547" s="27">
        <v>-82.624342999999996</v>
      </c>
    </row>
    <row r="548" spans="1:4">
      <c r="A548" s="80" t="s">
        <v>141</v>
      </c>
      <c r="B548" s="80" t="s">
        <v>3476</v>
      </c>
      <c r="C548" s="27">
        <v>33.814359799999998</v>
      </c>
      <c r="D548" s="27">
        <v>-116.54621280000001</v>
      </c>
    </row>
    <row r="549" spans="1:4">
      <c r="A549" s="80" t="s">
        <v>236</v>
      </c>
      <c r="B549" s="80" t="s">
        <v>2382</v>
      </c>
      <c r="C549" s="27">
        <v>33.940184899999998</v>
      </c>
      <c r="D549" s="27">
        <v>-118.1547734</v>
      </c>
    </row>
    <row r="550" spans="1:4">
      <c r="A550" s="25" t="s">
        <v>1456</v>
      </c>
      <c r="B550" s="25" t="s">
        <v>8403</v>
      </c>
      <c r="C550" s="45">
        <v>26.059085</v>
      </c>
      <c r="D550" s="45">
        <v>-80.270346000000004</v>
      </c>
    </row>
    <row r="551" spans="1:4">
      <c r="A551" s="25" t="s">
        <v>149</v>
      </c>
      <c r="B551" s="25" t="s">
        <v>2648</v>
      </c>
      <c r="C551" s="45">
        <v>33.764305499999999</v>
      </c>
      <c r="D551" s="45">
        <v>-118.14932349999999</v>
      </c>
    </row>
    <row r="552" spans="1:4">
      <c r="A552" s="25" t="s">
        <v>107</v>
      </c>
      <c r="B552" s="25" t="s">
        <v>3002</v>
      </c>
      <c r="C552" s="45">
        <v>34.015949300000003</v>
      </c>
      <c r="D552" s="45">
        <v>-118.4954235</v>
      </c>
    </row>
    <row r="553" spans="1:4">
      <c r="A553" s="25" t="s">
        <v>1471</v>
      </c>
      <c r="B553" s="25" t="s">
        <v>8396</v>
      </c>
      <c r="C553" s="45">
        <v>28.511962</v>
      </c>
      <c r="D553" s="45">
        <v>-81.328487699999997</v>
      </c>
    </row>
    <row r="554" spans="1:4">
      <c r="A554" s="25" t="s">
        <v>1435</v>
      </c>
      <c r="B554" s="25" t="s">
        <v>8365</v>
      </c>
      <c r="C554" s="45">
        <v>27.770721399999999</v>
      </c>
      <c r="D554" s="45">
        <v>-82.664684199999996</v>
      </c>
    </row>
    <row r="555" spans="1:4">
      <c r="A555" s="25" t="s">
        <v>1479</v>
      </c>
      <c r="B555" s="25" t="s">
        <v>8404</v>
      </c>
      <c r="C555" s="45">
        <v>33.866004799999999</v>
      </c>
      <c r="D555" s="45">
        <v>-84.492370100000002</v>
      </c>
    </row>
    <row r="556" spans="1:4">
      <c r="A556" s="25" t="s">
        <v>8170</v>
      </c>
      <c r="B556" s="25" t="s">
        <v>8171</v>
      </c>
      <c r="C556" s="45">
        <v>33.871567400000004</v>
      </c>
      <c r="D556" s="45">
        <v>-84.335245499999999</v>
      </c>
    </row>
    <row r="557" spans="1:4">
      <c r="A557" s="25" t="s">
        <v>1252</v>
      </c>
      <c r="B557" s="25" t="s">
        <v>8279</v>
      </c>
      <c r="C557" s="45">
        <v>25.890148199999999</v>
      </c>
      <c r="D557" s="45">
        <v>-80.184063199999997</v>
      </c>
    </row>
    <row r="558" spans="1:4">
      <c r="A558" s="25" t="s">
        <v>125</v>
      </c>
      <c r="B558" s="25" t="s">
        <v>2499</v>
      </c>
      <c r="C558" s="45">
        <v>33.711213499999999</v>
      </c>
      <c r="D558" s="45">
        <v>-117.9885972</v>
      </c>
    </row>
    <row r="559" spans="1:4">
      <c r="A559" s="25" t="s">
        <v>1374</v>
      </c>
      <c r="B559" s="25" t="s">
        <v>8405</v>
      </c>
      <c r="C559" s="45">
        <v>27.497682999999999</v>
      </c>
      <c r="D559" s="45">
        <v>-82.507299700000004</v>
      </c>
    </row>
    <row r="560" spans="1:4">
      <c r="A560" s="25" t="s">
        <v>1292</v>
      </c>
      <c r="B560" s="25" t="s">
        <v>8271</v>
      </c>
      <c r="C560" s="45">
        <v>26.283419500000001</v>
      </c>
      <c r="D560" s="45">
        <v>-80.111669300000003</v>
      </c>
    </row>
    <row r="561" spans="1:4">
      <c r="A561" s="25" t="s">
        <v>1476</v>
      </c>
      <c r="B561" s="25" t="s">
        <v>8349</v>
      </c>
      <c r="C561" s="45">
        <v>26.084914399999999</v>
      </c>
      <c r="D561" s="45">
        <v>-80.251733299999998</v>
      </c>
    </row>
    <row r="562" spans="1:4">
      <c r="A562" s="25" t="s">
        <v>1445</v>
      </c>
      <c r="B562" s="25" t="s">
        <v>8266</v>
      </c>
      <c r="C562" s="45">
        <v>27.772365099999998</v>
      </c>
      <c r="D562" s="45">
        <v>-82.634831599999998</v>
      </c>
    </row>
    <row r="563" spans="1:4">
      <c r="A563" s="25" t="s">
        <v>8248</v>
      </c>
      <c r="B563" s="25" t="s">
        <v>8249</v>
      </c>
      <c r="C563" s="45">
        <v>27.736815100000001</v>
      </c>
      <c r="D563" s="45">
        <v>-82.748252300000004</v>
      </c>
    </row>
    <row r="564" spans="1:4">
      <c r="A564" s="25" t="s">
        <v>1404</v>
      </c>
      <c r="B564" s="25" t="s">
        <v>8397</v>
      </c>
      <c r="C564" s="45">
        <v>25.877575499999999</v>
      </c>
      <c r="D564" s="45">
        <v>-80.210061499999995</v>
      </c>
    </row>
    <row r="565" spans="1:4">
      <c r="A565" s="25" t="s">
        <v>1394</v>
      </c>
      <c r="B565" s="25" t="s">
        <v>8214</v>
      </c>
      <c r="C565" s="45">
        <v>30.308377400000001</v>
      </c>
      <c r="D565" s="45">
        <v>-81.714012699999998</v>
      </c>
    </row>
    <row r="566" spans="1:4">
      <c r="A566" s="25" t="s">
        <v>1199</v>
      </c>
      <c r="B566" s="25" t="s">
        <v>2983</v>
      </c>
      <c r="C566" s="45">
        <v>33.741444399999999</v>
      </c>
      <c r="D566" s="45">
        <v>-117.86793280000001</v>
      </c>
    </row>
    <row r="567" spans="1:4">
      <c r="A567" s="25" t="s">
        <v>1279</v>
      </c>
      <c r="B567" s="25" t="s">
        <v>8402</v>
      </c>
      <c r="C567" s="45">
        <v>27.462926700000001</v>
      </c>
      <c r="D567" s="45">
        <v>-82.624342999999996</v>
      </c>
    </row>
    <row r="568" spans="1:4">
      <c r="A568" s="25" t="s">
        <v>1289</v>
      </c>
      <c r="B568" s="25" t="s">
        <v>8406</v>
      </c>
      <c r="C568" s="45">
        <v>30.111286</v>
      </c>
      <c r="D568" s="45">
        <v>-81.419546999999994</v>
      </c>
    </row>
    <row r="569" spans="1:4">
      <c r="A569" s="25" t="s">
        <v>1344</v>
      </c>
      <c r="B569" s="25" t="s">
        <v>8314</v>
      </c>
      <c r="C569" s="45">
        <v>26.160055</v>
      </c>
      <c r="D569" s="45">
        <v>-80.127070000000003</v>
      </c>
    </row>
    <row r="570" spans="1:4">
      <c r="A570" s="25" t="s">
        <v>1353</v>
      </c>
      <c r="B570" s="25" t="s">
        <v>8372</v>
      </c>
      <c r="C570" s="45">
        <v>27.275955400000001</v>
      </c>
      <c r="D570" s="45">
        <v>-82.564628200000001</v>
      </c>
    </row>
    <row r="571" spans="1:4">
      <c r="A571" s="25" t="s">
        <v>144</v>
      </c>
      <c r="B571" s="25" t="s">
        <v>2918</v>
      </c>
      <c r="C571" s="45">
        <v>33.888821100000001</v>
      </c>
      <c r="D571" s="45">
        <v>-118.1527651</v>
      </c>
    </row>
    <row r="572" spans="1:4">
      <c r="A572" s="25" t="s">
        <v>1479</v>
      </c>
      <c r="B572" s="25" t="s">
        <v>8404</v>
      </c>
      <c r="C572" s="45">
        <v>33.866004799999999</v>
      </c>
      <c r="D572" s="45">
        <v>-84.492370100000002</v>
      </c>
    </row>
    <row r="573" spans="1:4">
      <c r="A573" s="25" t="s">
        <v>1389</v>
      </c>
      <c r="B573" s="25" t="s">
        <v>8325</v>
      </c>
      <c r="C573" s="45">
        <v>27.997629199999999</v>
      </c>
      <c r="D573" s="45">
        <v>-81.689633499999999</v>
      </c>
    </row>
    <row r="574" spans="1:4">
      <c r="A574" s="25" t="s">
        <v>1209</v>
      </c>
      <c r="B574" s="25" t="s">
        <v>8235</v>
      </c>
      <c r="C574" s="45">
        <v>33.961570999999999</v>
      </c>
      <c r="D574" s="45">
        <v>-118.109512</v>
      </c>
    </row>
    <row r="575" spans="1:4">
      <c r="A575" s="25" t="s">
        <v>1265</v>
      </c>
      <c r="B575" s="25" t="s">
        <v>8407</v>
      </c>
      <c r="C575" s="45">
        <v>28.212163799999999</v>
      </c>
      <c r="D575" s="45">
        <v>-81.292352699999995</v>
      </c>
    </row>
    <row r="576" spans="1:4">
      <c r="A576" s="25" t="s">
        <v>8408</v>
      </c>
      <c r="B576" s="25" t="s">
        <v>8409</v>
      </c>
      <c r="C576" s="45">
        <v>33.870081300000002</v>
      </c>
      <c r="D576" s="45">
        <v>-117.9258377</v>
      </c>
    </row>
    <row r="577" spans="1:4">
      <c r="A577" s="25" t="s">
        <v>1351</v>
      </c>
      <c r="B577" s="25" t="s">
        <v>8393</v>
      </c>
      <c r="C577" s="45">
        <v>27.2585093</v>
      </c>
      <c r="D577" s="45">
        <v>-82.5165267</v>
      </c>
    </row>
    <row r="578" spans="1:4">
      <c r="A578" s="25" t="s">
        <v>1439</v>
      </c>
      <c r="B578" s="25" t="s">
        <v>8363</v>
      </c>
      <c r="C578" s="45">
        <v>28.325836599999999</v>
      </c>
      <c r="D578" s="45">
        <v>-81.515710600000006</v>
      </c>
    </row>
    <row r="579" spans="1:4">
      <c r="A579" s="25" t="s">
        <v>252</v>
      </c>
      <c r="B579" s="25" t="s">
        <v>2537</v>
      </c>
      <c r="C579" s="45">
        <v>33.661686199999998</v>
      </c>
      <c r="D579" s="45">
        <v>-117.6667751</v>
      </c>
    </row>
    <row r="580" spans="1:4">
      <c r="A580" s="25" t="s">
        <v>1447</v>
      </c>
      <c r="B580" s="25" t="s">
        <v>8223</v>
      </c>
      <c r="C580" s="45">
        <v>28.592661100000001</v>
      </c>
      <c r="D580" s="45">
        <v>-81.357431199999994</v>
      </c>
    </row>
    <row r="581" spans="1:4">
      <c r="A581" s="25" t="s">
        <v>239</v>
      </c>
      <c r="B581" s="25" t="s">
        <v>2672</v>
      </c>
      <c r="C581" s="45">
        <v>34.025582999999997</v>
      </c>
      <c r="D581" s="45">
        <v>-118.2773206</v>
      </c>
    </row>
    <row r="582" spans="1:4">
      <c r="A582" s="25" t="s">
        <v>1228</v>
      </c>
      <c r="B582" s="25" t="s">
        <v>3220</v>
      </c>
      <c r="C582" s="45">
        <v>37.797393100000001</v>
      </c>
      <c r="D582" s="45">
        <v>-122.43176800000001</v>
      </c>
    </row>
    <row r="583" spans="1:4">
      <c r="A583" s="25" t="s">
        <v>1213</v>
      </c>
      <c r="B583" s="25" t="s">
        <v>8410</v>
      </c>
      <c r="C583" s="45">
        <v>34.093295500000004</v>
      </c>
      <c r="D583" s="45">
        <v>-118.13034810000001</v>
      </c>
    </row>
    <row r="584" spans="1:4">
      <c r="A584" s="25" t="s">
        <v>149</v>
      </c>
      <c r="B584" s="25" t="s">
        <v>2648</v>
      </c>
      <c r="C584" s="45">
        <v>33.764305499999999</v>
      </c>
      <c r="D584" s="45">
        <v>-118.14932349999999</v>
      </c>
    </row>
    <row r="585" spans="1:4">
      <c r="A585" s="25" t="s">
        <v>1261</v>
      </c>
      <c r="B585" s="25" t="s">
        <v>8225</v>
      </c>
      <c r="C585" s="45">
        <v>25.8088543</v>
      </c>
      <c r="D585" s="45">
        <v>-80.289409000000006</v>
      </c>
    </row>
    <row r="586" spans="1:4">
      <c r="A586" s="25" t="s">
        <v>8367</v>
      </c>
      <c r="B586" s="25" t="s">
        <v>8368</v>
      </c>
      <c r="C586" s="45">
        <v>33.963062399999998</v>
      </c>
      <c r="D586" s="45">
        <v>-118.1477015</v>
      </c>
    </row>
    <row r="587" spans="1:4">
      <c r="A587" s="25" t="s">
        <v>1308</v>
      </c>
      <c r="B587" s="25" t="s">
        <v>8411</v>
      </c>
      <c r="C587" s="45">
        <v>27.990477599999998</v>
      </c>
      <c r="D587" s="45">
        <v>-82.696013500000007</v>
      </c>
    </row>
    <row r="588" spans="1:4">
      <c r="A588" s="25" t="s">
        <v>1240</v>
      </c>
      <c r="B588" s="25" t="s">
        <v>8364</v>
      </c>
      <c r="C588" s="45">
        <v>27.892802799999998</v>
      </c>
      <c r="D588" s="45">
        <v>-82.660654399999999</v>
      </c>
    </row>
    <row r="589" spans="1:4">
      <c r="A589" s="25" t="s">
        <v>156</v>
      </c>
      <c r="B589" s="25" t="s">
        <v>2313</v>
      </c>
      <c r="C589" s="45">
        <v>34.001970999999998</v>
      </c>
      <c r="D589" s="45">
        <v>-118.165386</v>
      </c>
    </row>
    <row r="590" spans="1:4">
      <c r="A590" s="25" t="s">
        <v>8412</v>
      </c>
      <c r="B590" s="25" t="s">
        <v>8413</v>
      </c>
      <c r="C590" s="45">
        <v>33.857700199999996</v>
      </c>
      <c r="D590" s="45">
        <v>-118.3674236</v>
      </c>
    </row>
    <row r="591" spans="1:4">
      <c r="A591" s="25" t="s">
        <v>1318</v>
      </c>
      <c r="B591" s="25" t="s">
        <v>8253</v>
      </c>
      <c r="C591" s="45">
        <v>28.5134054</v>
      </c>
      <c r="D591" s="45">
        <v>-81.358975900000004</v>
      </c>
    </row>
    <row r="592" spans="1:4">
      <c r="A592" s="25" t="s">
        <v>1437</v>
      </c>
      <c r="B592" s="25" t="s">
        <v>8414</v>
      </c>
      <c r="C592" s="45">
        <v>27.771232900000001</v>
      </c>
      <c r="D592" s="45">
        <v>-82.670501999999999</v>
      </c>
    </row>
    <row r="593" spans="1:4">
      <c r="A593" s="25" t="s">
        <v>1216</v>
      </c>
      <c r="B593" s="25" t="s">
        <v>8218</v>
      </c>
      <c r="C593" s="45">
        <v>33.835333300000002</v>
      </c>
      <c r="D593" s="45">
        <v>-117.8462306</v>
      </c>
    </row>
    <row r="594" spans="1:4">
      <c r="A594" s="25" t="s">
        <v>330</v>
      </c>
      <c r="B594" s="25" t="s">
        <v>3585</v>
      </c>
      <c r="C594" s="45">
        <v>33.884194999999998</v>
      </c>
      <c r="D594" s="45">
        <v>-84.515006900000003</v>
      </c>
    </row>
    <row r="595" spans="1:4">
      <c r="A595" s="25" t="s">
        <v>1314</v>
      </c>
      <c r="B595" s="25" t="s">
        <v>8150</v>
      </c>
      <c r="C595" s="45">
        <v>30.282363799999999</v>
      </c>
      <c r="D595" s="45">
        <v>-81.748641899999996</v>
      </c>
    </row>
    <row r="596" spans="1:4">
      <c r="A596" s="25" t="s">
        <v>286</v>
      </c>
      <c r="B596" s="25" t="s">
        <v>3128</v>
      </c>
      <c r="C596" s="45">
        <v>37.616579600000001</v>
      </c>
      <c r="D596" s="45">
        <v>-122.4073046</v>
      </c>
    </row>
    <row r="597" spans="1:4">
      <c r="A597" s="25" t="s">
        <v>1348</v>
      </c>
      <c r="B597" s="25" t="s">
        <v>8382</v>
      </c>
      <c r="C597" s="45">
        <v>26.1817125</v>
      </c>
      <c r="D597" s="45">
        <v>-80.133923100000004</v>
      </c>
    </row>
    <row r="598" spans="1:4">
      <c r="A598" s="25" t="s">
        <v>8415</v>
      </c>
      <c r="B598" s="25" t="s">
        <v>8416</v>
      </c>
      <c r="C598" s="45">
        <v>26.189409900000001</v>
      </c>
      <c r="D598" s="45">
        <v>-80.107273599999999</v>
      </c>
    </row>
    <row r="599" spans="1:4">
      <c r="A599" s="25" t="s">
        <v>1418</v>
      </c>
      <c r="B599" s="25" t="s">
        <v>8242</v>
      </c>
      <c r="C599" s="45">
        <v>26.222624499999998</v>
      </c>
      <c r="D599" s="45">
        <v>-80.091858000000002</v>
      </c>
    </row>
    <row r="600" spans="1:4">
      <c r="A600" s="25" t="s">
        <v>1463</v>
      </c>
      <c r="B600" s="25" t="s">
        <v>8417</v>
      </c>
      <c r="C600" s="45">
        <v>25.985295099999998</v>
      </c>
      <c r="D600" s="45">
        <v>-80.139102300000005</v>
      </c>
    </row>
    <row r="601" spans="1:4">
      <c r="A601" s="25" t="s">
        <v>1443</v>
      </c>
      <c r="B601" s="25" t="s">
        <v>8362</v>
      </c>
      <c r="C601" s="45">
        <v>28.541679200000001</v>
      </c>
      <c r="D601" s="45">
        <v>-81.378882300000001</v>
      </c>
    </row>
    <row r="602" spans="1:4">
      <c r="A602" s="25" t="s">
        <v>1275</v>
      </c>
      <c r="B602" s="25" t="s">
        <v>8418</v>
      </c>
      <c r="C602" s="45">
        <v>30.4707914</v>
      </c>
      <c r="D602" s="45">
        <v>-81.631237299999995</v>
      </c>
    </row>
    <row r="603" spans="1:4">
      <c r="A603" s="25" t="s">
        <v>1451</v>
      </c>
      <c r="B603" s="25" t="s">
        <v>8231</v>
      </c>
      <c r="C603" s="45">
        <v>28.523515</v>
      </c>
      <c r="D603" s="45">
        <v>-81.344050800000005</v>
      </c>
    </row>
    <row r="604" spans="1:4">
      <c r="A604" s="25" t="s">
        <v>1312</v>
      </c>
      <c r="B604" s="25" t="s">
        <v>8358</v>
      </c>
      <c r="C604" s="45">
        <v>26.1899497</v>
      </c>
      <c r="D604" s="45">
        <v>-80.112280100000007</v>
      </c>
    </row>
    <row r="605" spans="1:4">
      <c r="A605" s="25" t="s">
        <v>115</v>
      </c>
      <c r="B605" s="25" t="s">
        <v>2504</v>
      </c>
      <c r="C605" s="45">
        <v>33.656047299999997</v>
      </c>
      <c r="D605" s="45">
        <v>-117.98718239999999</v>
      </c>
    </row>
    <row r="606" spans="1:4">
      <c r="A606" s="25" t="s">
        <v>268</v>
      </c>
      <c r="B606" s="25" t="s">
        <v>2554</v>
      </c>
      <c r="C606" s="45">
        <v>33.846142999999998</v>
      </c>
      <c r="D606" s="45">
        <v>-118.1603659</v>
      </c>
    </row>
    <row r="607" spans="1:4">
      <c r="A607" s="25" t="s">
        <v>1442</v>
      </c>
      <c r="B607" s="25" t="s">
        <v>8138</v>
      </c>
      <c r="C607" s="45">
        <v>27.9868457</v>
      </c>
      <c r="D607" s="45">
        <v>-82.570526799999996</v>
      </c>
    </row>
    <row r="608" spans="1:4">
      <c r="A608" s="25" t="s">
        <v>1437</v>
      </c>
      <c r="B608" s="25" t="s">
        <v>8414</v>
      </c>
      <c r="C608" s="45">
        <v>27.771232900000001</v>
      </c>
      <c r="D608" s="45">
        <v>-82.670501999999999</v>
      </c>
    </row>
    <row r="609" spans="1:4">
      <c r="A609" s="25" t="s">
        <v>125</v>
      </c>
      <c r="B609" s="25" t="s">
        <v>2499</v>
      </c>
      <c r="C609" s="45">
        <v>33.711213499999999</v>
      </c>
      <c r="D609" s="45">
        <v>-117.9885972</v>
      </c>
    </row>
    <row r="610" spans="1:4">
      <c r="A610" s="25" t="s">
        <v>129</v>
      </c>
      <c r="B610" s="25" t="s">
        <v>2622</v>
      </c>
      <c r="C610" s="45">
        <v>33.764333200000003</v>
      </c>
      <c r="D610" s="45">
        <v>-118.15227369999999</v>
      </c>
    </row>
    <row r="611" spans="1:4">
      <c r="A611" s="25" t="s">
        <v>1393</v>
      </c>
      <c r="B611" s="25" t="s">
        <v>8395</v>
      </c>
      <c r="C611" s="45">
        <v>26.010331399999998</v>
      </c>
      <c r="D611" s="45">
        <v>-80.144471999999993</v>
      </c>
    </row>
    <row r="612" spans="1:4">
      <c r="A612" s="25" t="s">
        <v>8419</v>
      </c>
      <c r="B612" s="25" t="s">
        <v>8420</v>
      </c>
      <c r="C612" s="45">
        <v>33.754735699999998</v>
      </c>
      <c r="D612" s="45">
        <v>-84.381268899999995</v>
      </c>
    </row>
    <row r="613" spans="1:4">
      <c r="A613" s="25" t="s">
        <v>256</v>
      </c>
      <c r="B613" s="25" t="s">
        <v>2255</v>
      </c>
      <c r="C613" s="45">
        <v>33.820729200000002</v>
      </c>
      <c r="D613" s="45">
        <v>-117.9418565</v>
      </c>
    </row>
    <row r="614" spans="1:4">
      <c r="A614" s="25" t="s">
        <v>114</v>
      </c>
      <c r="B614" s="25" t="s">
        <v>3049</v>
      </c>
      <c r="C614" s="45">
        <v>33.7314407</v>
      </c>
      <c r="D614" s="45">
        <v>-117.82723180000001</v>
      </c>
    </row>
    <row r="615" spans="1:4">
      <c r="A615" s="25" t="s">
        <v>1363</v>
      </c>
      <c r="B615" s="25" t="s">
        <v>8294</v>
      </c>
      <c r="C615" s="45">
        <v>28.010656000000001</v>
      </c>
      <c r="D615" s="45">
        <v>-82.710614000000007</v>
      </c>
    </row>
    <row r="616" spans="1:4">
      <c r="A616" s="25" t="s">
        <v>1328</v>
      </c>
      <c r="B616" s="25" t="s">
        <v>8326</v>
      </c>
      <c r="C616" s="45">
        <v>28.1192633</v>
      </c>
      <c r="D616" s="45">
        <v>-81.944957099999996</v>
      </c>
    </row>
    <row r="617" spans="1:4">
      <c r="A617" s="25" t="s">
        <v>1316</v>
      </c>
      <c r="B617" s="25" t="s">
        <v>8421</v>
      </c>
      <c r="C617" s="45">
        <v>26.234964099999999</v>
      </c>
      <c r="D617" s="45">
        <v>-80.201061999999993</v>
      </c>
    </row>
    <row r="618" spans="1:4">
      <c r="A618" s="25" t="s">
        <v>1275</v>
      </c>
      <c r="B618" s="25" t="s">
        <v>8418</v>
      </c>
      <c r="C618" s="45">
        <v>30.4707914</v>
      </c>
      <c r="D618" s="45">
        <v>-81.631237299999995</v>
      </c>
    </row>
    <row r="619" spans="1:4">
      <c r="A619" s="25" t="s">
        <v>1279</v>
      </c>
      <c r="B619" s="25" t="s">
        <v>8402</v>
      </c>
      <c r="C619" s="45">
        <v>27.462926700000001</v>
      </c>
      <c r="D619" s="45">
        <v>-82.624342999999996</v>
      </c>
    </row>
    <row r="620" spans="1:4">
      <c r="A620" s="25" t="s">
        <v>1426</v>
      </c>
      <c r="B620" s="25" t="s">
        <v>8422</v>
      </c>
      <c r="C620" s="45">
        <v>30.325229400000001</v>
      </c>
      <c r="D620" s="45">
        <v>-81.644066899999999</v>
      </c>
    </row>
    <row r="621" spans="1:4">
      <c r="A621" s="25" t="s">
        <v>1298</v>
      </c>
      <c r="B621" s="25" t="s">
        <v>8169</v>
      </c>
      <c r="C621" s="45">
        <v>27.533791999999998</v>
      </c>
      <c r="D621" s="45">
        <v>-82.504214000000005</v>
      </c>
    </row>
    <row r="622" spans="1:4">
      <c r="A622" s="25" t="s">
        <v>1297</v>
      </c>
      <c r="B622" s="25" t="s">
        <v>8232</v>
      </c>
      <c r="C622" s="45">
        <v>27.336228200000001</v>
      </c>
      <c r="D622" s="45">
        <v>-82.539483599999997</v>
      </c>
    </row>
    <row r="623" spans="1:4">
      <c r="A623" s="25" t="s">
        <v>1365</v>
      </c>
      <c r="B623" s="25" t="s">
        <v>8254</v>
      </c>
      <c r="C623" s="45">
        <v>27.921723799999999</v>
      </c>
      <c r="D623" s="45">
        <v>-82.294805100000005</v>
      </c>
    </row>
    <row r="624" spans="1:4">
      <c r="A624" s="25" t="s">
        <v>1461</v>
      </c>
      <c r="B624" s="25" t="s">
        <v>8423</v>
      </c>
      <c r="C624" s="45">
        <v>28.030927899999998</v>
      </c>
      <c r="D624" s="45">
        <v>-82.355845000000002</v>
      </c>
    </row>
    <row r="625" spans="1:4">
      <c r="A625" s="25" t="s">
        <v>1441</v>
      </c>
      <c r="B625" s="25" t="s">
        <v>8424</v>
      </c>
      <c r="C625" s="45">
        <v>30.3254144</v>
      </c>
      <c r="D625" s="45">
        <v>-81.653814100000005</v>
      </c>
    </row>
    <row r="626" spans="1:4">
      <c r="A626" s="25" t="s">
        <v>1462</v>
      </c>
      <c r="B626" s="25" t="s">
        <v>8385</v>
      </c>
      <c r="C626" s="45">
        <v>28.541667499999999</v>
      </c>
      <c r="D626" s="45">
        <v>-81.378853500000005</v>
      </c>
    </row>
    <row r="627" spans="1:4">
      <c r="A627" s="25" t="s">
        <v>1446</v>
      </c>
      <c r="B627" s="25" t="s">
        <v>8167</v>
      </c>
      <c r="C627" s="45">
        <v>27.9400902</v>
      </c>
      <c r="D627" s="45">
        <v>-82.493589099999994</v>
      </c>
    </row>
    <row r="628" spans="1:4">
      <c r="A628" s="25" t="s">
        <v>1365</v>
      </c>
      <c r="B628" s="25" t="s">
        <v>8254</v>
      </c>
      <c r="C628" s="45">
        <v>27.921723799999999</v>
      </c>
      <c r="D628" s="45">
        <v>-82.294805100000005</v>
      </c>
    </row>
    <row r="629" spans="1:4">
      <c r="A629" s="25" t="s">
        <v>1316</v>
      </c>
      <c r="B629" s="25" t="s">
        <v>8421</v>
      </c>
      <c r="C629" s="45">
        <v>26.234964099999999</v>
      </c>
      <c r="D629" s="45">
        <v>-80.201061999999993</v>
      </c>
    </row>
    <row r="630" spans="1:4">
      <c r="A630" s="25" t="s">
        <v>1438</v>
      </c>
      <c r="B630" s="25" t="s">
        <v>8193</v>
      </c>
      <c r="C630" s="45">
        <v>28.658171299999999</v>
      </c>
      <c r="D630" s="45">
        <v>-81.335187899999994</v>
      </c>
    </row>
    <row r="631" spans="1:4">
      <c r="A631" s="25" t="s">
        <v>1266</v>
      </c>
      <c r="B631" s="25" t="s">
        <v>8189</v>
      </c>
      <c r="C631" s="45">
        <v>26.018088800000001</v>
      </c>
      <c r="D631" s="45">
        <v>-80.117375300000006</v>
      </c>
    </row>
    <row r="632" spans="1:4">
      <c r="A632" s="25" t="s">
        <v>129</v>
      </c>
      <c r="B632" s="25" t="s">
        <v>2622</v>
      </c>
      <c r="C632" s="45">
        <v>33.764333200000003</v>
      </c>
      <c r="D632" s="45">
        <v>-118.15227369999999</v>
      </c>
    </row>
    <row r="633" spans="1:4">
      <c r="A633" s="25" t="s">
        <v>8195</v>
      </c>
      <c r="B633" s="25" t="s">
        <v>8196</v>
      </c>
      <c r="C633" s="45">
        <v>28.514687500000001</v>
      </c>
      <c r="D633" s="45">
        <v>-81.485110899999995</v>
      </c>
    </row>
    <row r="634" spans="1:4">
      <c r="A634" s="25" t="s">
        <v>223</v>
      </c>
      <c r="B634" s="25" t="s">
        <v>2720</v>
      </c>
      <c r="C634" s="45">
        <v>34.173042100000004</v>
      </c>
      <c r="D634" s="45">
        <v>-118.55987260000001</v>
      </c>
    </row>
    <row r="635" spans="1:4">
      <c r="A635" s="25" t="s">
        <v>1463</v>
      </c>
      <c r="B635" s="25" t="s">
        <v>8417</v>
      </c>
      <c r="C635" s="45">
        <v>25.985295099999998</v>
      </c>
      <c r="D635" s="45">
        <v>-80.139102300000005</v>
      </c>
    </row>
    <row r="636" spans="1:4">
      <c r="A636" s="25" t="s">
        <v>1320</v>
      </c>
      <c r="B636" s="25" t="s">
        <v>8295</v>
      </c>
      <c r="C636" s="45">
        <v>27.793329100000001</v>
      </c>
      <c r="D636" s="45">
        <v>-82.638825499999996</v>
      </c>
    </row>
    <row r="637" spans="1:4">
      <c r="A637" s="25" t="s">
        <v>1461</v>
      </c>
      <c r="B637" s="25" t="s">
        <v>8423</v>
      </c>
      <c r="C637" s="45">
        <v>28.030927899999998</v>
      </c>
      <c r="D637" s="45">
        <v>-82.355845000000002</v>
      </c>
    </row>
    <row r="638" spans="1:4">
      <c r="A638" s="25" t="s">
        <v>163</v>
      </c>
      <c r="B638" s="25" t="s">
        <v>2350</v>
      </c>
      <c r="C638" s="45">
        <v>33.994588999999998</v>
      </c>
      <c r="D638" s="45">
        <v>-118.395847</v>
      </c>
    </row>
    <row r="639" spans="1:4">
      <c r="A639" s="25" t="s">
        <v>1218</v>
      </c>
      <c r="B639" s="25" t="s">
        <v>8394</v>
      </c>
      <c r="C639" s="45">
        <v>33.773581499999999</v>
      </c>
      <c r="D639" s="45">
        <v>-118.1194945</v>
      </c>
    </row>
    <row r="640" spans="1:4">
      <c r="A640" s="25" t="s">
        <v>1240</v>
      </c>
      <c r="B640" s="25" t="s">
        <v>8364</v>
      </c>
      <c r="C640" s="45">
        <v>27.892802799999998</v>
      </c>
      <c r="D640" s="45">
        <v>-82.660654399999999</v>
      </c>
    </row>
    <row r="641" spans="1:4">
      <c r="A641" s="25" t="s">
        <v>137</v>
      </c>
      <c r="B641" s="25" t="s">
        <v>2784</v>
      </c>
      <c r="C641" s="45">
        <v>33.960427000000003</v>
      </c>
      <c r="D641" s="45">
        <v>-118.44684669999999</v>
      </c>
    </row>
    <row r="642" spans="1:4">
      <c r="A642" s="25" t="s">
        <v>1369</v>
      </c>
      <c r="B642" s="25" t="s">
        <v>8398</v>
      </c>
      <c r="C642" s="45">
        <v>26.011608299999999</v>
      </c>
      <c r="D642" s="45">
        <v>-80.148604199999994</v>
      </c>
    </row>
    <row r="643" spans="1:4">
      <c r="A643" s="25" t="s">
        <v>1379</v>
      </c>
      <c r="B643" s="25" t="s">
        <v>8238</v>
      </c>
      <c r="C643" s="45">
        <v>26.625319999999999</v>
      </c>
      <c r="D643" s="45">
        <v>-81.939438300000006</v>
      </c>
    </row>
    <row r="644" spans="1:4">
      <c r="A644" s="25" t="s">
        <v>1390</v>
      </c>
      <c r="B644" s="25" t="s">
        <v>8221</v>
      </c>
      <c r="C644" s="45">
        <v>28.3130016</v>
      </c>
      <c r="D644" s="45">
        <v>-81.669457899999998</v>
      </c>
    </row>
    <row r="645" spans="1:4">
      <c r="A645" s="25" t="s">
        <v>313</v>
      </c>
      <c r="B645" s="25" t="s">
        <v>3531</v>
      </c>
      <c r="C645" s="45">
        <v>33.811588700000001</v>
      </c>
      <c r="D645" s="45">
        <v>-84.372650699999994</v>
      </c>
    </row>
    <row r="646" spans="1:4">
      <c r="A646" s="25" t="s">
        <v>164</v>
      </c>
      <c r="B646" s="25" t="s">
        <v>2494</v>
      </c>
      <c r="C646" s="45">
        <v>33.657887000000002</v>
      </c>
      <c r="D646" s="45">
        <v>-118.0016925</v>
      </c>
    </row>
    <row r="647" spans="1:4">
      <c r="A647" s="25" t="s">
        <v>1211</v>
      </c>
      <c r="B647" s="25" t="s">
        <v>8183</v>
      </c>
      <c r="C647" s="45">
        <v>33.759441500000001</v>
      </c>
      <c r="D647" s="45">
        <v>-117.9926737</v>
      </c>
    </row>
    <row r="648" spans="1:4">
      <c r="A648" s="25" t="s">
        <v>1397</v>
      </c>
      <c r="B648" s="25" t="s">
        <v>8425</v>
      </c>
      <c r="C648" s="45">
        <v>27.771416800000001</v>
      </c>
      <c r="D648" s="45">
        <v>-82.636758299999997</v>
      </c>
    </row>
    <row r="649" spans="1:4">
      <c r="A649" s="25" t="s">
        <v>291</v>
      </c>
      <c r="B649" s="25" t="s">
        <v>2995</v>
      </c>
      <c r="C649" s="45">
        <v>33.708410299999997</v>
      </c>
      <c r="D649" s="45">
        <v>-117.859534</v>
      </c>
    </row>
    <row r="650" spans="1:4">
      <c r="A650" s="25" t="s">
        <v>1266</v>
      </c>
      <c r="B650" s="25" t="s">
        <v>8189</v>
      </c>
      <c r="C650" s="45">
        <v>26.018088800000001</v>
      </c>
      <c r="D650" s="45">
        <v>-80.117375300000006</v>
      </c>
    </row>
    <row r="651" spans="1:4">
      <c r="A651" s="25" t="s">
        <v>1434</v>
      </c>
      <c r="B651" s="25" t="s">
        <v>8234</v>
      </c>
      <c r="C651" s="45">
        <v>26.120740600000001</v>
      </c>
      <c r="D651" s="45">
        <v>-80.145836299999999</v>
      </c>
    </row>
    <row r="652" spans="1:4">
      <c r="A652" s="25" t="s">
        <v>1245</v>
      </c>
      <c r="B652" s="25" t="s">
        <v>8304</v>
      </c>
      <c r="C652" s="45">
        <v>26.182971299999998</v>
      </c>
      <c r="D652" s="45">
        <v>-80.120023900000007</v>
      </c>
    </row>
    <row r="653" spans="1:4">
      <c r="A653" s="25" t="s">
        <v>8426</v>
      </c>
      <c r="B653" s="25" t="s">
        <v>8427</v>
      </c>
      <c r="C653" s="45">
        <v>26.3037226</v>
      </c>
      <c r="D653" s="45">
        <v>-80.1319807</v>
      </c>
    </row>
    <row r="654" spans="1:4">
      <c r="A654" s="25" t="s">
        <v>1291</v>
      </c>
      <c r="B654" s="25" t="s">
        <v>8392</v>
      </c>
      <c r="C654" s="45">
        <v>28.541672599999998</v>
      </c>
      <c r="D654" s="45">
        <v>-81.379145100000002</v>
      </c>
    </row>
    <row r="655" spans="1:4">
      <c r="A655" s="25" t="s">
        <v>1280</v>
      </c>
      <c r="B655" s="25" t="s">
        <v>8428</v>
      </c>
      <c r="C655" s="45">
        <v>27.940912699999998</v>
      </c>
      <c r="D655" s="45">
        <v>-82.482827</v>
      </c>
    </row>
    <row r="656" spans="1:4">
      <c r="A656" s="25" t="s">
        <v>1413</v>
      </c>
      <c r="B656" s="25" t="s">
        <v>8177</v>
      </c>
      <c r="C656" s="45">
        <v>28.5933758</v>
      </c>
      <c r="D656" s="45">
        <v>-81.362563100000003</v>
      </c>
    </row>
    <row r="657" spans="1:4">
      <c r="A657" s="25" t="s">
        <v>1242</v>
      </c>
      <c r="B657" s="25" t="s">
        <v>8290</v>
      </c>
      <c r="C657" s="45">
        <v>28.018943</v>
      </c>
      <c r="D657" s="45">
        <v>-82.768128000000004</v>
      </c>
    </row>
    <row r="658" spans="1:4">
      <c r="A658" s="25" t="s">
        <v>8236</v>
      </c>
      <c r="B658" s="25" t="s">
        <v>8237</v>
      </c>
      <c r="C658" s="45">
        <v>28.9106092</v>
      </c>
      <c r="D658" s="45">
        <v>-81.277727600000006</v>
      </c>
    </row>
    <row r="659" spans="1:4">
      <c r="A659" s="25" t="s">
        <v>1322</v>
      </c>
      <c r="B659" s="25" t="s">
        <v>8429</v>
      </c>
      <c r="C659" s="45">
        <v>26.166182500000001</v>
      </c>
      <c r="D659" s="45">
        <v>-80.117176200000003</v>
      </c>
    </row>
    <row r="660" spans="1:4">
      <c r="A660" s="25" t="s">
        <v>1400</v>
      </c>
      <c r="B660" s="25" t="s">
        <v>8250</v>
      </c>
      <c r="C660" s="45">
        <v>27.336299199999999</v>
      </c>
      <c r="D660" s="45">
        <v>-82.532562299999995</v>
      </c>
    </row>
    <row r="661" spans="1:4">
      <c r="A661" s="25" t="s">
        <v>1387</v>
      </c>
      <c r="B661" s="25" t="s">
        <v>8345</v>
      </c>
      <c r="C661" s="45">
        <v>26.9909702</v>
      </c>
      <c r="D661" s="45">
        <v>-82.112626599999999</v>
      </c>
    </row>
    <row r="662" spans="1:4">
      <c r="A662" s="25" t="s">
        <v>1229</v>
      </c>
      <c r="B662" s="25" t="s">
        <v>3092</v>
      </c>
      <c r="C662" s="45">
        <v>33.982439999999997</v>
      </c>
      <c r="D662" s="45">
        <v>-118.0387808</v>
      </c>
    </row>
    <row r="663" spans="1:4">
      <c r="A663" s="25" t="s">
        <v>225</v>
      </c>
      <c r="B663" s="25" t="s">
        <v>2654</v>
      </c>
      <c r="C663" s="45">
        <v>33.798915100000002</v>
      </c>
      <c r="D663" s="45">
        <v>-118.07077219999999</v>
      </c>
    </row>
    <row r="664" spans="1:4">
      <c r="A664" s="25" t="s">
        <v>8430</v>
      </c>
      <c r="B664" s="25" t="s">
        <v>8431</v>
      </c>
      <c r="C664" s="45">
        <v>33.737001999999997</v>
      </c>
      <c r="D664" s="45">
        <v>-84.394204700000003</v>
      </c>
    </row>
    <row r="665" spans="1:4">
      <c r="A665" s="25" t="s">
        <v>1320</v>
      </c>
      <c r="B665" s="25" t="s">
        <v>8295</v>
      </c>
      <c r="C665" s="45">
        <v>27.793329100000001</v>
      </c>
      <c r="D665" s="45">
        <v>-82.638825499999996</v>
      </c>
    </row>
    <row r="666" spans="1:4">
      <c r="A666" s="25" t="s">
        <v>8187</v>
      </c>
      <c r="B666" s="25" t="s">
        <v>8188</v>
      </c>
      <c r="C666" s="45">
        <v>33.771522699999998</v>
      </c>
      <c r="D666" s="45">
        <v>-118.19122470000001</v>
      </c>
    </row>
    <row r="667" spans="1:4">
      <c r="A667" s="25" t="s">
        <v>1296</v>
      </c>
      <c r="B667" s="25" t="s">
        <v>8366</v>
      </c>
      <c r="C667" s="45">
        <v>27.299370400000001</v>
      </c>
      <c r="D667" s="45">
        <v>-82.474272799999994</v>
      </c>
    </row>
    <row r="668" spans="1:4">
      <c r="A668" s="25" t="s">
        <v>259</v>
      </c>
      <c r="B668" s="25" t="s">
        <v>2925</v>
      </c>
      <c r="C668" s="45">
        <v>34.105664099999998</v>
      </c>
      <c r="D668" s="45">
        <v>-117.5475605</v>
      </c>
    </row>
    <row r="669" spans="1:4">
      <c r="A669" s="25" t="s">
        <v>284</v>
      </c>
      <c r="B669" s="25" t="s">
        <v>3153</v>
      </c>
      <c r="C669" s="45">
        <v>37.763445400000002</v>
      </c>
      <c r="D669" s="45">
        <v>-122.483051</v>
      </c>
    </row>
    <row r="670" spans="1:4">
      <c r="A670" s="25" t="s">
        <v>246</v>
      </c>
      <c r="B670" s="25" t="s">
        <v>3165</v>
      </c>
      <c r="C670" s="45">
        <v>37.781388900000003</v>
      </c>
      <c r="D670" s="45">
        <v>-122.46194439999999</v>
      </c>
    </row>
    <row r="671" spans="1:4">
      <c r="A671" s="25" t="s">
        <v>1348</v>
      </c>
      <c r="B671" s="25" t="s">
        <v>8382</v>
      </c>
      <c r="C671" s="45">
        <v>26.1817125</v>
      </c>
      <c r="D671" s="45">
        <v>-80.133923100000004</v>
      </c>
    </row>
    <row r="672" spans="1:4">
      <c r="A672" s="25" t="s">
        <v>1286</v>
      </c>
      <c r="B672" s="25" t="s">
        <v>8432</v>
      </c>
      <c r="C672" s="45">
        <v>27.905366699999998</v>
      </c>
      <c r="D672" s="45">
        <v>-81.844383500000006</v>
      </c>
    </row>
    <row r="673" spans="1:4">
      <c r="A673" s="25" t="s">
        <v>1334</v>
      </c>
      <c r="B673" s="25" t="s">
        <v>8302</v>
      </c>
      <c r="C673" s="45">
        <v>28.043879100000002</v>
      </c>
      <c r="D673" s="45">
        <v>-81.955779500000006</v>
      </c>
    </row>
    <row r="674" spans="1:4">
      <c r="A674" s="25" t="s">
        <v>1342</v>
      </c>
      <c r="B674" s="25" t="s">
        <v>8172</v>
      </c>
      <c r="C674" s="45">
        <v>28.334628500000001</v>
      </c>
      <c r="D674" s="45">
        <v>-81.480889599999998</v>
      </c>
    </row>
    <row r="675" spans="1:4">
      <c r="A675" s="25" t="s">
        <v>8310</v>
      </c>
      <c r="B675" s="25" t="s">
        <v>8311</v>
      </c>
      <c r="C675" s="45">
        <v>27.786463900000001</v>
      </c>
      <c r="D675" s="45">
        <v>-82.783249999999995</v>
      </c>
    </row>
    <row r="676" spans="1:4">
      <c r="A676" s="25" t="s">
        <v>1470</v>
      </c>
      <c r="B676" s="25" t="s">
        <v>8433</v>
      </c>
      <c r="C676" s="45">
        <v>28.810494800000001</v>
      </c>
      <c r="D676" s="45">
        <v>-81.265145399999994</v>
      </c>
    </row>
    <row r="677" spans="1:4">
      <c r="A677" s="25" t="s">
        <v>8284</v>
      </c>
      <c r="B677" s="25" t="s">
        <v>8285</v>
      </c>
      <c r="C677" s="45">
        <v>27.847771099999999</v>
      </c>
      <c r="D677" s="45">
        <v>-82.351778300000007</v>
      </c>
    </row>
    <row r="678" spans="1:4">
      <c r="A678" s="25" t="s">
        <v>1233</v>
      </c>
      <c r="B678" s="25" t="s">
        <v>8143</v>
      </c>
      <c r="C678" s="45">
        <v>33.835349999999998</v>
      </c>
      <c r="D678" s="45">
        <v>-118.31572559999999</v>
      </c>
    </row>
    <row r="679" spans="1:4">
      <c r="A679" s="25" t="s">
        <v>1320</v>
      </c>
      <c r="B679" s="25" t="s">
        <v>8295</v>
      </c>
      <c r="C679" s="45">
        <v>27.793329100000001</v>
      </c>
      <c r="D679" s="45">
        <v>-82.638825499999996</v>
      </c>
    </row>
    <row r="680" spans="1:4">
      <c r="A680" s="25" t="s">
        <v>1309</v>
      </c>
      <c r="B680" s="25" t="s">
        <v>8401</v>
      </c>
      <c r="C680" s="45">
        <v>25.984342399999999</v>
      </c>
      <c r="D680" s="45">
        <v>-80.175605399999995</v>
      </c>
    </row>
    <row r="681" spans="1:4">
      <c r="A681" s="25" t="s">
        <v>1282</v>
      </c>
      <c r="B681" s="25" t="s">
        <v>8233</v>
      </c>
      <c r="C681" s="45">
        <v>28.617457999999999</v>
      </c>
      <c r="D681" s="45">
        <v>-81.311379200000005</v>
      </c>
    </row>
    <row r="682" spans="1:4">
      <c r="A682" s="25" t="s">
        <v>1469</v>
      </c>
      <c r="B682" s="25" t="s">
        <v>8303</v>
      </c>
      <c r="C682" s="45">
        <v>26.3868005</v>
      </c>
      <c r="D682" s="45">
        <v>-80.080270100000007</v>
      </c>
    </row>
    <row r="683" spans="1:4">
      <c r="A683" s="25" t="s">
        <v>1303</v>
      </c>
      <c r="B683" s="25" t="s">
        <v>8305</v>
      </c>
      <c r="C683" s="45">
        <v>26.0464685</v>
      </c>
      <c r="D683" s="45">
        <v>-80.248406299999999</v>
      </c>
    </row>
    <row r="684" spans="1:4">
      <c r="A684" s="25" t="s">
        <v>1244</v>
      </c>
      <c r="B684" s="25" t="s">
        <v>8317</v>
      </c>
      <c r="C684" s="45">
        <v>27.8213683</v>
      </c>
      <c r="D684" s="45">
        <v>-82.688379900000001</v>
      </c>
    </row>
    <row r="685" spans="1:4">
      <c r="A685" s="25" t="s">
        <v>1336</v>
      </c>
      <c r="B685" s="25" t="s">
        <v>8361</v>
      </c>
      <c r="C685" s="45">
        <v>27.793655699999999</v>
      </c>
      <c r="D685" s="45">
        <v>-82.335750899999994</v>
      </c>
    </row>
    <row r="686" spans="1:4">
      <c r="A686" s="25" t="s">
        <v>1347</v>
      </c>
      <c r="B686" s="25" t="s">
        <v>8341</v>
      </c>
      <c r="C686" s="45">
        <v>25.995193100000002</v>
      </c>
      <c r="D686" s="45">
        <v>-80.214392500000002</v>
      </c>
    </row>
    <row r="687" spans="1:4">
      <c r="A687" s="25" t="s">
        <v>229</v>
      </c>
      <c r="B687" s="25" t="s">
        <v>3147</v>
      </c>
      <c r="C687" s="45">
        <v>37.764742200000001</v>
      </c>
      <c r="D687" s="45">
        <v>-122.4227236</v>
      </c>
    </row>
    <row r="688" spans="1:4">
      <c r="A688" s="25" t="s">
        <v>8434</v>
      </c>
      <c r="B688" s="25" t="s">
        <v>8435</v>
      </c>
      <c r="C688" s="45">
        <v>30.2941155</v>
      </c>
      <c r="D688" s="45">
        <v>-81.392462199999997</v>
      </c>
    </row>
    <row r="689" spans="1:4">
      <c r="A689" s="25" t="s">
        <v>1235</v>
      </c>
      <c r="B689" s="25" t="s">
        <v>8381</v>
      </c>
      <c r="C689" s="45">
        <v>27.7823736</v>
      </c>
      <c r="D689" s="45">
        <v>-82.423625700000002</v>
      </c>
    </row>
    <row r="690" spans="1:4">
      <c r="A690" s="25" t="s">
        <v>251</v>
      </c>
      <c r="B690" s="25" t="s">
        <v>2738</v>
      </c>
      <c r="C690" s="45">
        <v>34.016659300000001</v>
      </c>
      <c r="D690" s="45">
        <v>-118.2817977</v>
      </c>
    </row>
    <row r="691" spans="1:4">
      <c r="A691" s="25" t="s">
        <v>1467</v>
      </c>
      <c r="B691" s="25" t="s">
        <v>8356</v>
      </c>
      <c r="C691" s="45">
        <v>28.8112411</v>
      </c>
      <c r="D691" s="45">
        <v>-81.268226600000006</v>
      </c>
    </row>
    <row r="692" spans="1:4">
      <c r="A692" s="25" t="s">
        <v>1341</v>
      </c>
      <c r="B692" s="25" t="s">
        <v>8134</v>
      </c>
      <c r="C692" s="45">
        <v>26.1541879</v>
      </c>
      <c r="D692" s="45">
        <v>-80.283187999999996</v>
      </c>
    </row>
    <row r="693" spans="1:4">
      <c r="A693" s="25" t="s">
        <v>1340</v>
      </c>
      <c r="B693" s="25" t="s">
        <v>8130</v>
      </c>
      <c r="C693" s="45">
        <v>27.925138499999999</v>
      </c>
      <c r="D693" s="45">
        <v>-82.788092000000006</v>
      </c>
    </row>
    <row r="694" spans="1:4">
      <c r="A694" s="25" t="s">
        <v>182</v>
      </c>
      <c r="B694" s="25" t="s">
        <v>2273</v>
      </c>
      <c r="C694" s="45">
        <v>33.802733500000002</v>
      </c>
      <c r="D694" s="45">
        <v>-117.9470626</v>
      </c>
    </row>
    <row r="695" spans="1:4">
      <c r="A695" s="25" t="s">
        <v>1196</v>
      </c>
      <c r="B695" s="25" t="s">
        <v>2905</v>
      </c>
      <c r="C695" s="45">
        <v>33.787491500000002</v>
      </c>
      <c r="D695" s="45">
        <v>-117.8154584</v>
      </c>
    </row>
    <row r="696" spans="1:4">
      <c r="A696" s="25" t="s">
        <v>8284</v>
      </c>
      <c r="B696" s="25" t="s">
        <v>8285</v>
      </c>
      <c r="C696" s="45">
        <v>27.847771099999999</v>
      </c>
      <c r="D696" s="45">
        <v>-82.351778300000007</v>
      </c>
    </row>
    <row r="697" spans="1:4">
      <c r="A697" s="25" t="s">
        <v>8436</v>
      </c>
      <c r="B697" s="25" t="s">
        <v>8437</v>
      </c>
      <c r="C697" s="45">
        <v>30.459244000000002</v>
      </c>
      <c r="D697" s="45">
        <v>-81.579321100000001</v>
      </c>
    </row>
    <row r="698" spans="1:4">
      <c r="A698" s="25" t="s">
        <v>1474</v>
      </c>
      <c r="B698" s="25" t="s">
        <v>8328</v>
      </c>
      <c r="C698" s="45">
        <v>26.0591227</v>
      </c>
      <c r="D698" s="45">
        <v>-80.346976900000001</v>
      </c>
    </row>
    <row r="699" spans="1:4">
      <c r="A699" s="25" t="s">
        <v>174</v>
      </c>
      <c r="B699" s="25" t="s">
        <v>3226</v>
      </c>
      <c r="C699" s="45">
        <v>37.751745999999997</v>
      </c>
      <c r="D699" s="45">
        <v>-122.428342</v>
      </c>
    </row>
    <row r="700" spans="1:4">
      <c r="A700" s="25" t="s">
        <v>240</v>
      </c>
      <c r="B700" s="25" t="s">
        <v>2488</v>
      </c>
      <c r="C700" s="45">
        <v>33.658691500000003</v>
      </c>
      <c r="D700" s="45">
        <v>-118.000756</v>
      </c>
    </row>
    <row r="701" spans="1:4">
      <c r="A701" s="25" t="s">
        <v>1423</v>
      </c>
      <c r="B701" s="25" t="s">
        <v>8329</v>
      </c>
      <c r="C701" s="45">
        <v>28.541975499999999</v>
      </c>
      <c r="D701" s="45">
        <v>-81.377632300000002</v>
      </c>
    </row>
    <row r="702" spans="1:4">
      <c r="A702" s="25" t="s">
        <v>8298</v>
      </c>
      <c r="B702" s="25" t="s">
        <v>8299</v>
      </c>
      <c r="C702" s="45">
        <v>33.828231299999999</v>
      </c>
      <c r="D702" s="45">
        <v>-118.3852275</v>
      </c>
    </row>
    <row r="703" spans="1:4">
      <c r="A703" s="25" t="s">
        <v>1456</v>
      </c>
      <c r="B703" s="25" t="s">
        <v>8403</v>
      </c>
      <c r="C703" s="45">
        <v>26.059085</v>
      </c>
      <c r="D703" s="45">
        <v>-80.270346000000004</v>
      </c>
    </row>
    <row r="704" spans="1:4">
      <c r="A704" s="25" t="s">
        <v>1479</v>
      </c>
      <c r="B704" s="25" t="s">
        <v>8404</v>
      </c>
      <c r="C704" s="45">
        <v>33.866004799999999</v>
      </c>
      <c r="D704" s="45">
        <v>-84.492370100000002</v>
      </c>
    </row>
    <row r="705" spans="1:4">
      <c r="A705" s="25" t="s">
        <v>8386</v>
      </c>
      <c r="B705" s="25" t="s">
        <v>8387</v>
      </c>
      <c r="C705" s="45">
        <v>28.703165200000001</v>
      </c>
      <c r="D705" s="45">
        <v>-81.285801000000006</v>
      </c>
    </row>
    <row r="706" spans="1:4">
      <c r="A706" s="25" t="s">
        <v>184</v>
      </c>
      <c r="B706" s="25" t="s">
        <v>2400</v>
      </c>
      <c r="C706" s="45">
        <v>33.855304699999998</v>
      </c>
      <c r="D706" s="45">
        <v>-117.9249801</v>
      </c>
    </row>
    <row r="707" spans="1:4">
      <c r="A707" s="25" t="s">
        <v>8243</v>
      </c>
      <c r="B707" s="25" t="s">
        <v>8244</v>
      </c>
      <c r="C707" s="45">
        <v>33.768691199999999</v>
      </c>
      <c r="D707" s="45">
        <v>-118.1920306</v>
      </c>
    </row>
    <row r="708" spans="1:4">
      <c r="A708" s="25" t="s">
        <v>1450</v>
      </c>
      <c r="B708" s="25" t="s">
        <v>8400</v>
      </c>
      <c r="C708" s="45">
        <v>26.6159839</v>
      </c>
      <c r="D708" s="45">
        <v>-80.055038400000001</v>
      </c>
    </row>
    <row r="709" spans="1:4">
      <c r="A709" s="25" t="s">
        <v>8146</v>
      </c>
      <c r="B709" s="25" t="s">
        <v>8147</v>
      </c>
      <c r="C709" s="45">
        <v>30.2748627</v>
      </c>
      <c r="D709" s="45">
        <v>-81.651000800000006</v>
      </c>
    </row>
    <row r="710" spans="1:4">
      <c r="A710" s="25" t="s">
        <v>8132</v>
      </c>
      <c r="B710" s="25" t="s">
        <v>8133</v>
      </c>
      <c r="C710" s="45">
        <v>27.785245700000001</v>
      </c>
      <c r="D710" s="45">
        <v>-82.782103000000006</v>
      </c>
    </row>
    <row r="711" spans="1:4">
      <c r="A711" s="25" t="s">
        <v>1391</v>
      </c>
      <c r="B711" s="25" t="s">
        <v>8190</v>
      </c>
      <c r="C711" s="45">
        <v>27.989282599999999</v>
      </c>
      <c r="D711" s="45">
        <v>-81.955641299999996</v>
      </c>
    </row>
    <row r="712" spans="1:4">
      <c r="A712" s="25" t="s">
        <v>1403</v>
      </c>
      <c r="B712" s="25" t="s">
        <v>8194</v>
      </c>
      <c r="C712" s="45">
        <v>26.062748500000001</v>
      </c>
      <c r="D712" s="45">
        <v>-80.187591499999996</v>
      </c>
    </row>
    <row r="713" spans="1:4">
      <c r="A713" s="25" t="s">
        <v>290</v>
      </c>
      <c r="B713" s="25" t="s">
        <v>2708</v>
      </c>
      <c r="C713" s="45">
        <v>34.164628499999999</v>
      </c>
      <c r="D713" s="45">
        <v>-118.3732686</v>
      </c>
    </row>
    <row r="714" spans="1:4">
      <c r="A714" s="25" t="s">
        <v>1352</v>
      </c>
      <c r="B714" s="25" t="s">
        <v>8205</v>
      </c>
      <c r="C714" s="45">
        <v>30.232557400000001</v>
      </c>
      <c r="D714" s="45">
        <v>-81.699903699999993</v>
      </c>
    </row>
    <row r="715" spans="1:4">
      <c r="A715" s="25" t="s">
        <v>292</v>
      </c>
      <c r="B715" s="25" t="s">
        <v>3141</v>
      </c>
      <c r="C715" s="45">
        <v>37.722963300000004</v>
      </c>
      <c r="D715" s="45">
        <v>-122.4362963</v>
      </c>
    </row>
    <row r="716" spans="1:4">
      <c r="A716" s="25" t="s">
        <v>274</v>
      </c>
      <c r="B716" s="25" t="s">
        <v>2773</v>
      </c>
      <c r="C716" s="45">
        <v>34.152525799999999</v>
      </c>
      <c r="D716" s="45">
        <v>-118.4472651</v>
      </c>
    </row>
    <row r="717" spans="1:4">
      <c r="A717" s="25" t="s">
        <v>1360</v>
      </c>
      <c r="B717" s="25" t="s">
        <v>8438</v>
      </c>
      <c r="C717" s="45">
        <v>28.757863199999999</v>
      </c>
      <c r="D717" s="45">
        <v>-81.321215899999999</v>
      </c>
    </row>
    <row r="718" spans="1:4">
      <c r="A718" s="25" t="s">
        <v>1222</v>
      </c>
      <c r="B718" s="25" t="s">
        <v>2989</v>
      </c>
      <c r="C718" s="45">
        <v>33.698852000000002</v>
      </c>
      <c r="D718" s="45">
        <v>-117.88699099999999</v>
      </c>
    </row>
    <row r="719" spans="1:4">
      <c r="A719" s="25" t="s">
        <v>8354</v>
      </c>
      <c r="B719" s="25" t="s">
        <v>8355</v>
      </c>
      <c r="C719" s="45">
        <v>27.802405799999999</v>
      </c>
      <c r="D719" s="45">
        <v>-82.744311800000006</v>
      </c>
    </row>
    <row r="720" spans="1:4">
      <c r="A720" s="25" t="s">
        <v>1356</v>
      </c>
      <c r="B720" s="25" t="s">
        <v>8369</v>
      </c>
      <c r="C720" s="45">
        <v>25.7819304</v>
      </c>
      <c r="D720" s="45">
        <v>-80.131137300000006</v>
      </c>
    </row>
    <row r="721" spans="1:4">
      <c r="A721" s="25" t="s">
        <v>1435</v>
      </c>
      <c r="B721" s="25" t="s">
        <v>8365</v>
      </c>
      <c r="C721" s="45">
        <v>27.770721399999999</v>
      </c>
      <c r="D721" s="45">
        <v>-82.664684199999996</v>
      </c>
    </row>
    <row r="722" spans="1:4">
      <c r="A722" s="25" t="s">
        <v>1425</v>
      </c>
      <c r="B722" s="25" t="s">
        <v>8270</v>
      </c>
      <c r="C722" s="45">
        <v>28.620002700000001</v>
      </c>
      <c r="D722" s="45">
        <v>-81.365656000000001</v>
      </c>
    </row>
    <row r="723" spans="1:4">
      <c r="A723" s="25" t="s">
        <v>1441</v>
      </c>
      <c r="B723" s="25" t="s">
        <v>8424</v>
      </c>
      <c r="C723" s="45">
        <v>30.3254144</v>
      </c>
      <c r="D723" s="45">
        <v>-81.653814100000005</v>
      </c>
    </row>
    <row r="724" spans="1:4">
      <c r="A724" s="25" t="s">
        <v>1317</v>
      </c>
      <c r="B724" s="25" t="s">
        <v>8373</v>
      </c>
      <c r="C724" s="45">
        <v>28.513353200000001</v>
      </c>
      <c r="D724" s="45">
        <v>-81.359577299999998</v>
      </c>
    </row>
    <row r="725" spans="1:4">
      <c r="A725" s="25" t="s">
        <v>1308</v>
      </c>
      <c r="B725" s="25" t="s">
        <v>8411</v>
      </c>
      <c r="C725" s="45">
        <v>27.990477599999998</v>
      </c>
      <c r="D725" s="45">
        <v>-82.696013500000007</v>
      </c>
    </row>
    <row r="726" spans="1:4">
      <c r="A726" s="25" t="s">
        <v>259</v>
      </c>
      <c r="B726" s="25" t="s">
        <v>2925</v>
      </c>
      <c r="C726" s="45">
        <v>34.105664099999998</v>
      </c>
      <c r="D726" s="45">
        <v>-117.5475605</v>
      </c>
    </row>
    <row r="727" spans="1:4">
      <c r="A727" s="25" t="s">
        <v>150</v>
      </c>
      <c r="B727" s="25" t="s">
        <v>2441</v>
      </c>
      <c r="C727" s="45">
        <v>34.203021999999997</v>
      </c>
      <c r="D727" s="45">
        <v>-118.2269287</v>
      </c>
    </row>
    <row r="728" spans="1:4">
      <c r="A728" s="25" t="s">
        <v>1292</v>
      </c>
      <c r="B728" s="25" t="s">
        <v>8271</v>
      </c>
      <c r="C728" s="45">
        <v>26.283419500000001</v>
      </c>
      <c r="D728" s="45">
        <v>-80.111669300000003</v>
      </c>
    </row>
    <row r="729" spans="1:4">
      <c r="A729" s="25" t="s">
        <v>1388</v>
      </c>
      <c r="B729" s="25" t="s">
        <v>8439</v>
      </c>
      <c r="C729" s="45">
        <v>28.056652100000001</v>
      </c>
      <c r="D729" s="45">
        <v>-82.429806999999997</v>
      </c>
    </row>
    <row r="730" spans="1:4">
      <c r="A730" s="25" t="s">
        <v>1477</v>
      </c>
      <c r="B730" s="25" t="s">
        <v>8200</v>
      </c>
      <c r="C730" s="45">
        <v>30.320871</v>
      </c>
      <c r="D730" s="45">
        <v>-81.460491000000005</v>
      </c>
    </row>
    <row r="731" spans="1:4">
      <c r="A731" s="25" t="s">
        <v>8197</v>
      </c>
      <c r="B731" s="25" t="s">
        <v>8198</v>
      </c>
      <c r="C731" s="45">
        <v>34.0306645</v>
      </c>
      <c r="D731" s="45">
        <v>-118.1506917</v>
      </c>
    </row>
    <row r="732" spans="1:4">
      <c r="A732" s="25" t="s">
        <v>8184</v>
      </c>
      <c r="B732" s="25" t="s">
        <v>8185</v>
      </c>
      <c r="C732" s="45">
        <v>27.990916299999999</v>
      </c>
      <c r="D732" s="45">
        <v>-82.6895545</v>
      </c>
    </row>
    <row r="733" spans="1:4">
      <c r="A733" s="25" t="s">
        <v>131</v>
      </c>
      <c r="B733" s="25" t="s">
        <v>2560</v>
      </c>
      <c r="C733" s="45">
        <v>33.854178900000001</v>
      </c>
      <c r="D733" s="45">
        <v>-118.14374309999999</v>
      </c>
    </row>
    <row r="734" spans="1:4">
      <c r="A734" s="25" t="s">
        <v>1277</v>
      </c>
      <c r="B734" s="25" t="s">
        <v>8181</v>
      </c>
      <c r="C734" s="45">
        <v>27.935394299999999</v>
      </c>
      <c r="D734" s="45">
        <v>-82.504669199999995</v>
      </c>
    </row>
    <row r="735" spans="1:4">
      <c r="A735" s="25" t="s">
        <v>1301</v>
      </c>
      <c r="B735" s="25" t="s">
        <v>8440</v>
      </c>
      <c r="C735" s="45">
        <v>27.779717000000002</v>
      </c>
      <c r="D735" s="45">
        <v>-82.421610999999999</v>
      </c>
    </row>
    <row r="736" spans="1:4">
      <c r="A736" s="25" t="s">
        <v>1263</v>
      </c>
      <c r="B736" s="25" t="s">
        <v>8145</v>
      </c>
      <c r="C736" s="45">
        <v>28.5685061</v>
      </c>
      <c r="D736" s="45">
        <v>-81.372591400000005</v>
      </c>
    </row>
    <row r="737" spans="1:4">
      <c r="A737" s="25" t="s">
        <v>1386</v>
      </c>
      <c r="B737" s="25" t="s">
        <v>8441</v>
      </c>
      <c r="C737" s="45">
        <v>27.994896900000001</v>
      </c>
      <c r="D737" s="45">
        <v>-82.119936800000005</v>
      </c>
    </row>
    <row r="738" spans="1:4">
      <c r="A738" s="25" t="s">
        <v>1353</v>
      </c>
      <c r="B738" s="25" t="s">
        <v>8372</v>
      </c>
      <c r="C738" s="45">
        <v>27.275955400000001</v>
      </c>
      <c r="D738" s="45">
        <v>-82.564628200000001</v>
      </c>
    </row>
    <row r="739" spans="1:4">
      <c r="A739" s="25" t="s">
        <v>8262</v>
      </c>
      <c r="B739" s="25" t="s">
        <v>8263</v>
      </c>
      <c r="C739" s="45">
        <v>30.324939199999999</v>
      </c>
      <c r="D739" s="45">
        <v>-81.397723499999998</v>
      </c>
    </row>
    <row r="740" spans="1:4">
      <c r="A740" s="25" t="s">
        <v>1418</v>
      </c>
      <c r="B740" s="25" t="s">
        <v>8242</v>
      </c>
      <c r="C740" s="45">
        <v>26.222624499999998</v>
      </c>
      <c r="D740" s="45">
        <v>-80.091858000000002</v>
      </c>
    </row>
    <row r="741" spans="1:4">
      <c r="A741" s="25" t="s">
        <v>1382</v>
      </c>
      <c r="B741" s="25" t="s">
        <v>8269</v>
      </c>
      <c r="C741" s="45">
        <v>28.4502287</v>
      </c>
      <c r="D741" s="45">
        <v>-81.492334799999995</v>
      </c>
    </row>
    <row r="742" spans="1:4">
      <c r="A742" s="25" t="s">
        <v>1364</v>
      </c>
      <c r="B742" s="25" t="s">
        <v>8273</v>
      </c>
      <c r="C742" s="45">
        <v>28.020128400000001</v>
      </c>
      <c r="D742" s="45">
        <v>-82.754091000000003</v>
      </c>
    </row>
    <row r="743" spans="1:4">
      <c r="A743" s="25" t="s">
        <v>149</v>
      </c>
      <c r="B743" s="25" t="s">
        <v>2648</v>
      </c>
      <c r="C743" s="45">
        <v>33.764305499999999</v>
      </c>
      <c r="D743" s="45">
        <v>-118.14932349999999</v>
      </c>
    </row>
    <row r="744" spans="1:4">
      <c r="A744" s="25" t="s">
        <v>302</v>
      </c>
      <c r="B744" s="25" t="s">
        <v>3177</v>
      </c>
      <c r="C744" s="45">
        <v>37.788392399999999</v>
      </c>
      <c r="D744" s="45">
        <v>-122.42038959999999</v>
      </c>
    </row>
    <row r="745" spans="1:4">
      <c r="A745" s="25" t="s">
        <v>8195</v>
      </c>
      <c r="B745" s="25" t="s">
        <v>8196</v>
      </c>
      <c r="C745" s="45">
        <v>28.514687500000001</v>
      </c>
      <c r="D745" s="45">
        <v>-81.485110899999995</v>
      </c>
    </row>
    <row r="746" spans="1:4">
      <c r="A746" s="25" t="s">
        <v>212</v>
      </c>
      <c r="B746" s="25" t="s">
        <v>2959</v>
      </c>
      <c r="C746" s="45">
        <v>33.839210000000001</v>
      </c>
      <c r="D746" s="45">
        <v>-118.391058</v>
      </c>
    </row>
    <row r="747" spans="1:4">
      <c r="A747" s="25" t="s">
        <v>1401</v>
      </c>
      <c r="B747" s="25" t="s">
        <v>8255</v>
      </c>
      <c r="C747" s="45">
        <v>26.010134699999998</v>
      </c>
      <c r="D747" s="45">
        <v>-80.254583299999993</v>
      </c>
    </row>
    <row r="748" spans="1:4">
      <c r="A748" s="25" t="s">
        <v>1442</v>
      </c>
      <c r="B748" s="25" t="s">
        <v>8138</v>
      </c>
      <c r="C748" s="45">
        <v>27.9868457</v>
      </c>
      <c r="D748" s="45">
        <v>-82.570526799999996</v>
      </c>
    </row>
    <row r="749" spans="1:4">
      <c r="A749" s="25" t="s">
        <v>1265</v>
      </c>
      <c r="B749" s="25" t="s">
        <v>8407</v>
      </c>
      <c r="C749" s="45">
        <v>28.212163799999999</v>
      </c>
      <c r="D749" s="45">
        <v>-81.292352699999995</v>
      </c>
    </row>
    <row r="750" spans="1:4">
      <c r="A750" s="25" t="s">
        <v>1449</v>
      </c>
      <c r="B750" s="25" t="s">
        <v>8334</v>
      </c>
      <c r="C750" s="45">
        <v>28.431087600000001</v>
      </c>
      <c r="D750" s="45">
        <v>-81.470097899999999</v>
      </c>
    </row>
    <row r="751" spans="1:4">
      <c r="A751" s="25" t="s">
        <v>1463</v>
      </c>
      <c r="B751" s="25" t="s">
        <v>8417</v>
      </c>
      <c r="C751" s="45">
        <v>25.985295099999998</v>
      </c>
      <c r="D751" s="45">
        <v>-80.139102300000005</v>
      </c>
    </row>
    <row r="752" spans="1:4">
      <c r="A752" s="25" t="s">
        <v>1433</v>
      </c>
      <c r="B752" s="25" t="s">
        <v>8352</v>
      </c>
      <c r="C752" s="45">
        <v>28.565269399999998</v>
      </c>
      <c r="D752" s="45">
        <v>-81.743476900000005</v>
      </c>
    </row>
    <row r="753" spans="1:4">
      <c r="A753" s="25" t="s">
        <v>1445</v>
      </c>
      <c r="B753" s="25" t="s">
        <v>8266</v>
      </c>
      <c r="C753" s="45">
        <v>27.772365099999998</v>
      </c>
      <c r="D753" s="45">
        <v>-82.634831599999998</v>
      </c>
    </row>
    <row r="754" spans="1:4">
      <c r="A754" s="25" t="s">
        <v>141</v>
      </c>
      <c r="B754" s="25" t="s">
        <v>3476</v>
      </c>
      <c r="C754" s="45">
        <v>33.814359799999998</v>
      </c>
      <c r="D754" s="45">
        <v>-116.54621280000001</v>
      </c>
    </row>
    <row r="755" spans="1:4">
      <c r="A755" s="25" t="s">
        <v>188</v>
      </c>
      <c r="B755" s="25" t="s">
        <v>2911</v>
      </c>
      <c r="C755" s="45">
        <v>33.805896099999998</v>
      </c>
      <c r="D755" s="45">
        <v>-117.8673289</v>
      </c>
    </row>
    <row r="756" spans="1:4">
      <c r="A756" s="25" t="s">
        <v>1304</v>
      </c>
      <c r="B756" s="25" t="s">
        <v>8247</v>
      </c>
      <c r="C756" s="45">
        <v>28.523968400000001</v>
      </c>
      <c r="D756" s="45">
        <v>-81.328357100000005</v>
      </c>
    </row>
    <row r="757" spans="1:4">
      <c r="A757" s="25" t="s">
        <v>1340</v>
      </c>
      <c r="B757" s="25" t="s">
        <v>8130</v>
      </c>
      <c r="C757" s="45">
        <v>27.925138499999999</v>
      </c>
      <c r="D757" s="45">
        <v>-82.788092000000006</v>
      </c>
    </row>
    <row r="758" spans="1:4">
      <c r="A758" s="25" t="s">
        <v>1338</v>
      </c>
      <c r="B758" s="25" t="s">
        <v>8353</v>
      </c>
      <c r="C758" s="45">
        <v>28.346388900000001</v>
      </c>
      <c r="D758" s="45">
        <v>-81.661388900000006</v>
      </c>
    </row>
    <row r="759" spans="1:4">
      <c r="A759" s="25" t="s">
        <v>1270</v>
      </c>
      <c r="B759" s="25" t="s">
        <v>8312</v>
      </c>
      <c r="C759" s="45">
        <v>28.022386099999999</v>
      </c>
      <c r="D759" s="45">
        <v>-81.730293500000002</v>
      </c>
    </row>
    <row r="760" spans="1:4">
      <c r="A760" s="25" t="s">
        <v>8306</v>
      </c>
      <c r="B760" s="25" t="s">
        <v>8307</v>
      </c>
      <c r="C760" s="45">
        <v>28.504308000000002</v>
      </c>
      <c r="D760" s="45">
        <v>-81.724184600000001</v>
      </c>
    </row>
    <row r="761" spans="1:4">
      <c r="A761" s="25" t="s">
        <v>1257</v>
      </c>
      <c r="B761" s="25" t="s">
        <v>8162</v>
      </c>
      <c r="C761" s="45">
        <v>28.109920599999999</v>
      </c>
      <c r="D761" s="45">
        <v>-81.972248399999998</v>
      </c>
    </row>
    <row r="762" spans="1:4">
      <c r="A762" s="25" t="s">
        <v>1410</v>
      </c>
      <c r="B762" s="25" t="s">
        <v>8344</v>
      </c>
      <c r="C762" s="45">
        <v>27.893629099999998</v>
      </c>
      <c r="D762" s="45">
        <v>-82.742605600000005</v>
      </c>
    </row>
    <row r="763" spans="1:4">
      <c r="A763" s="25" t="s">
        <v>1288</v>
      </c>
      <c r="B763" s="25" t="s">
        <v>8264</v>
      </c>
      <c r="C763" s="45">
        <v>28.5961511</v>
      </c>
      <c r="D763" s="45">
        <v>-81.284003100000007</v>
      </c>
    </row>
    <row r="764" spans="1:4">
      <c r="A764" s="25" t="s">
        <v>1410</v>
      </c>
      <c r="B764" s="25" t="s">
        <v>8344</v>
      </c>
      <c r="C764" s="45">
        <v>27.893629099999998</v>
      </c>
      <c r="D764" s="45">
        <v>-82.742605600000005</v>
      </c>
    </row>
    <row r="765" spans="1:4">
      <c r="A765" s="25" t="s">
        <v>1463</v>
      </c>
      <c r="B765" s="25" t="s">
        <v>8417</v>
      </c>
      <c r="C765" s="45">
        <v>25.985295099999998</v>
      </c>
      <c r="D765" s="45">
        <v>-80.139102300000005</v>
      </c>
    </row>
    <row r="766" spans="1:4">
      <c r="A766" s="25" t="s">
        <v>233</v>
      </c>
      <c r="B766" s="25" t="s">
        <v>2611</v>
      </c>
      <c r="C766" s="45">
        <v>33.874454</v>
      </c>
      <c r="D766" s="45">
        <v>-118.1680614</v>
      </c>
    </row>
    <row r="767" spans="1:4">
      <c r="A767" s="25" t="s">
        <v>1253</v>
      </c>
      <c r="B767" s="25" t="s">
        <v>8216</v>
      </c>
      <c r="C767" s="45">
        <v>26.1931425</v>
      </c>
      <c r="D767" s="45">
        <v>-80.272542999999999</v>
      </c>
    </row>
    <row r="768" spans="1:4">
      <c r="A768" s="25" t="s">
        <v>8140</v>
      </c>
      <c r="B768" s="25" t="s">
        <v>8141</v>
      </c>
      <c r="C768" s="45">
        <v>33.759056299999997</v>
      </c>
      <c r="D768" s="45">
        <v>-84.387906299999997</v>
      </c>
    </row>
    <row r="769" spans="1:4">
      <c r="A769" s="25" t="s">
        <v>1210</v>
      </c>
      <c r="B769" s="25" t="s">
        <v>8377</v>
      </c>
      <c r="C769" s="45">
        <v>34.0223765</v>
      </c>
      <c r="D769" s="45">
        <v>-118.3997713</v>
      </c>
    </row>
    <row r="770" spans="1:4">
      <c r="A770" s="25" t="s">
        <v>1470</v>
      </c>
      <c r="B770" s="25" t="s">
        <v>8433</v>
      </c>
      <c r="C770" s="45">
        <v>28.810494800000001</v>
      </c>
      <c r="D770" s="45">
        <v>-81.265145399999994</v>
      </c>
    </row>
    <row r="771" spans="1:4">
      <c r="A771" s="25" t="s">
        <v>1309</v>
      </c>
      <c r="B771" s="25" t="s">
        <v>8401</v>
      </c>
      <c r="C771" s="45">
        <v>25.984342399999999</v>
      </c>
      <c r="D771" s="45">
        <v>-80.175605399999995</v>
      </c>
    </row>
    <row r="772" spans="1:4">
      <c r="A772" s="25" t="s">
        <v>1349</v>
      </c>
      <c r="B772" s="25" t="s">
        <v>8256</v>
      </c>
      <c r="C772" s="45">
        <v>30.1865883</v>
      </c>
      <c r="D772" s="45">
        <v>-81.626205100000007</v>
      </c>
    </row>
    <row r="773" spans="1:4">
      <c r="A773" s="25" t="s">
        <v>1253</v>
      </c>
      <c r="B773" s="25" t="s">
        <v>8216</v>
      </c>
      <c r="C773" s="45">
        <v>26.1931425</v>
      </c>
      <c r="D773" s="45">
        <v>-80.272542999999999</v>
      </c>
    </row>
    <row r="774" spans="1:4">
      <c r="A774" s="25" t="s">
        <v>1289</v>
      </c>
      <c r="B774" s="25" t="s">
        <v>8406</v>
      </c>
      <c r="C774" s="45">
        <v>30.111286</v>
      </c>
      <c r="D774" s="45">
        <v>-81.419546999999994</v>
      </c>
    </row>
    <row r="775" spans="1:4">
      <c r="A775" s="25" t="s">
        <v>8342</v>
      </c>
      <c r="B775" s="25" t="s">
        <v>8343</v>
      </c>
      <c r="C775" s="45">
        <v>37.743730300000003</v>
      </c>
      <c r="D775" s="45">
        <v>-122.4246468</v>
      </c>
    </row>
    <row r="776" spans="1:4">
      <c r="A776" s="25" t="s">
        <v>126</v>
      </c>
      <c r="B776" s="25" t="s">
        <v>3110</v>
      </c>
      <c r="C776" s="45">
        <v>37.516664800000001</v>
      </c>
      <c r="D776" s="45">
        <v>-122.27026480000001</v>
      </c>
    </row>
    <row r="777" spans="1:4">
      <c r="A777" s="25" t="s">
        <v>1282</v>
      </c>
      <c r="B777" s="25" t="s">
        <v>8233</v>
      </c>
      <c r="C777" s="45">
        <v>28.617457999999999</v>
      </c>
      <c r="D777" s="45">
        <v>-81.311379200000005</v>
      </c>
    </row>
    <row r="778" spans="1:4">
      <c r="A778" s="25" t="s">
        <v>1262</v>
      </c>
      <c r="B778" s="25" t="s">
        <v>8378</v>
      </c>
      <c r="C778" s="45">
        <v>28.541416099999999</v>
      </c>
      <c r="D778" s="45">
        <v>-81.378281000000001</v>
      </c>
    </row>
    <row r="779" spans="1:4">
      <c r="A779" s="25" t="s">
        <v>1373</v>
      </c>
      <c r="B779" s="25" t="s">
        <v>8360</v>
      </c>
      <c r="C779" s="45">
        <v>27.2696592</v>
      </c>
      <c r="D779" s="45">
        <v>-82.491772299999994</v>
      </c>
    </row>
    <row r="780" spans="1:4">
      <c r="A780" s="25" t="s">
        <v>1482</v>
      </c>
      <c r="B780" s="25" t="s">
        <v>8251</v>
      </c>
      <c r="C780" s="45">
        <v>33.793164400000002</v>
      </c>
      <c r="D780" s="45">
        <v>-84.420434999999998</v>
      </c>
    </row>
    <row r="781" spans="1:4">
      <c r="A781" s="25" t="s">
        <v>1337</v>
      </c>
      <c r="B781" s="25" t="s">
        <v>8168</v>
      </c>
      <c r="C781" s="45">
        <v>28.110003200000001</v>
      </c>
      <c r="D781" s="45">
        <v>-81.973032200000006</v>
      </c>
    </row>
    <row r="782" spans="1:4">
      <c r="A782" s="25" t="s">
        <v>8210</v>
      </c>
      <c r="B782" s="25" t="s">
        <v>8211</v>
      </c>
      <c r="C782" s="45">
        <v>27.779535200000002</v>
      </c>
      <c r="D782" s="45">
        <v>-82.635701800000007</v>
      </c>
    </row>
    <row r="783" spans="1:4">
      <c r="A783" s="25" t="s">
        <v>158</v>
      </c>
      <c r="B783" s="25" t="s">
        <v>2362</v>
      </c>
      <c r="C783" s="45">
        <v>33.830989299999999</v>
      </c>
      <c r="D783" s="45">
        <v>-118.0570656</v>
      </c>
    </row>
    <row r="784" spans="1:4">
      <c r="A784" s="25" t="s">
        <v>121</v>
      </c>
      <c r="B784" s="25" t="s">
        <v>2261</v>
      </c>
      <c r="C784" s="45">
        <v>33.804540899999999</v>
      </c>
      <c r="D784" s="45">
        <v>-117.9015357</v>
      </c>
    </row>
    <row r="785" spans="1:4">
      <c r="A785" s="25" t="s">
        <v>1214</v>
      </c>
      <c r="B785" s="25" t="s">
        <v>8391</v>
      </c>
      <c r="C785" s="45">
        <v>34.026828700000003</v>
      </c>
      <c r="D785" s="45">
        <v>-118.4086203</v>
      </c>
    </row>
    <row r="786" spans="1:4">
      <c r="A786" s="25" t="s">
        <v>1371</v>
      </c>
      <c r="B786" s="25" t="s">
        <v>8219</v>
      </c>
      <c r="C786" s="45">
        <v>28.024305999999999</v>
      </c>
      <c r="D786" s="45">
        <v>-82.771866000000003</v>
      </c>
    </row>
    <row r="787" spans="1:4">
      <c r="A787" s="25" t="s">
        <v>1206</v>
      </c>
      <c r="B787" s="25" t="s">
        <v>8442</v>
      </c>
      <c r="C787" s="45">
        <v>34.0847604</v>
      </c>
      <c r="D787" s="45">
        <v>-118.3846815</v>
      </c>
    </row>
    <row r="788" spans="1:4">
      <c r="A788" s="25" t="s">
        <v>1252</v>
      </c>
      <c r="B788" s="25" t="s">
        <v>8279</v>
      </c>
      <c r="C788" s="45">
        <v>25.890148199999999</v>
      </c>
      <c r="D788" s="45">
        <v>-80.184063199999997</v>
      </c>
    </row>
    <row r="789" spans="1:4">
      <c r="A789" s="25" t="s">
        <v>1412</v>
      </c>
      <c r="B789" s="25" t="s">
        <v>8357</v>
      </c>
      <c r="C789" s="45">
        <v>26.229882</v>
      </c>
      <c r="D789" s="45">
        <v>-80.123512000000005</v>
      </c>
    </row>
    <row r="790" spans="1:4">
      <c r="A790" s="25" t="s">
        <v>1456</v>
      </c>
      <c r="B790" s="25" t="s">
        <v>8403</v>
      </c>
      <c r="C790" s="45">
        <v>26.059085</v>
      </c>
      <c r="D790" s="45">
        <v>-80.270346000000004</v>
      </c>
    </row>
    <row r="791" spans="1:4">
      <c r="A791" s="25" t="s">
        <v>1265</v>
      </c>
      <c r="B791" s="25" t="s">
        <v>8407</v>
      </c>
      <c r="C791" s="45">
        <v>28.212163799999999</v>
      </c>
      <c r="D791" s="45">
        <v>-81.292352699999995</v>
      </c>
    </row>
    <row r="792" spans="1:4">
      <c r="A792" s="25" t="s">
        <v>1299</v>
      </c>
      <c r="B792" s="25" t="s">
        <v>8265</v>
      </c>
      <c r="C792" s="45">
        <v>28.0198772</v>
      </c>
      <c r="D792" s="45">
        <v>-82.756840100000005</v>
      </c>
    </row>
    <row r="793" spans="1:4">
      <c r="A793" s="25" t="s">
        <v>1478</v>
      </c>
      <c r="B793" s="25" t="s">
        <v>8443</v>
      </c>
      <c r="C793" s="45">
        <v>33.948703799999997</v>
      </c>
      <c r="D793" s="45">
        <v>-84.333845199999999</v>
      </c>
    </row>
    <row r="794" spans="1:4">
      <c r="A794" s="25" t="s">
        <v>1259</v>
      </c>
      <c r="B794" s="25" t="s">
        <v>8375</v>
      </c>
      <c r="C794" s="45">
        <v>30.3362722</v>
      </c>
      <c r="D794" s="45">
        <v>-81.602315200000007</v>
      </c>
    </row>
    <row r="795" spans="1:4">
      <c r="A795" s="25" t="s">
        <v>1258</v>
      </c>
      <c r="B795" s="25" t="s">
        <v>8139</v>
      </c>
      <c r="C795" s="45">
        <v>30.097511699999998</v>
      </c>
      <c r="D795" s="45">
        <v>-81.711996600000006</v>
      </c>
    </row>
    <row r="796" spans="1:4">
      <c r="A796" s="25" t="s">
        <v>1249</v>
      </c>
      <c r="B796" s="25" t="s">
        <v>8191</v>
      </c>
      <c r="C796" s="45">
        <v>26.167259000000001</v>
      </c>
      <c r="D796" s="45">
        <v>-80.130865999999997</v>
      </c>
    </row>
    <row r="797" spans="1:4">
      <c r="A797" s="25" t="s">
        <v>1196</v>
      </c>
      <c r="B797" s="25" t="s">
        <v>2905</v>
      </c>
      <c r="C797" s="45">
        <v>33.787491500000002</v>
      </c>
      <c r="D797" s="45">
        <v>-117.8154584</v>
      </c>
    </row>
    <row r="798" spans="1:4">
      <c r="A798" s="25" t="s">
        <v>1349</v>
      </c>
      <c r="B798" s="25" t="s">
        <v>8256</v>
      </c>
      <c r="C798" s="45">
        <v>30.1865883</v>
      </c>
      <c r="D798" s="45">
        <v>-81.626205100000007</v>
      </c>
    </row>
    <row r="799" spans="1:4">
      <c r="A799" s="25" t="s">
        <v>190</v>
      </c>
      <c r="B799" s="25" t="s">
        <v>2421</v>
      </c>
      <c r="C799" s="45">
        <v>33.867986000000002</v>
      </c>
      <c r="D799" s="45">
        <v>-117.885907</v>
      </c>
    </row>
    <row r="800" spans="1:4">
      <c r="A800" s="25" t="s">
        <v>109</v>
      </c>
      <c r="B800" s="25" t="s">
        <v>3008</v>
      </c>
      <c r="C800" s="45">
        <v>34.0247879</v>
      </c>
      <c r="D800" s="45">
        <v>-118.49103700000001</v>
      </c>
    </row>
    <row r="801" spans="1:4">
      <c r="A801" s="25" t="s">
        <v>8444</v>
      </c>
      <c r="B801" s="25" t="s">
        <v>8445</v>
      </c>
      <c r="C801" s="45">
        <v>25.784719800000001</v>
      </c>
      <c r="D801" s="45">
        <v>-80.130024599999999</v>
      </c>
    </row>
    <row r="802" spans="1:4">
      <c r="A802" s="25" t="s">
        <v>8434</v>
      </c>
      <c r="B802" s="25" t="s">
        <v>8435</v>
      </c>
      <c r="C802" s="45">
        <v>30.2941155</v>
      </c>
      <c r="D802" s="45">
        <v>-81.392462199999997</v>
      </c>
    </row>
    <row r="803" spans="1:4">
      <c r="A803" s="25" t="s">
        <v>1277</v>
      </c>
      <c r="B803" s="25" t="s">
        <v>8181</v>
      </c>
      <c r="C803" s="45">
        <v>27.935394299999999</v>
      </c>
      <c r="D803" s="45">
        <v>-82.504669199999995</v>
      </c>
    </row>
    <row r="804" spans="1:4">
      <c r="A804" s="25" t="s">
        <v>8430</v>
      </c>
      <c r="B804" s="25" t="s">
        <v>8431</v>
      </c>
      <c r="C804" s="45">
        <v>33.737001999999997</v>
      </c>
      <c r="D804" s="45">
        <v>-84.394204700000003</v>
      </c>
    </row>
    <row r="805" spans="1:4">
      <c r="A805" s="25" t="s">
        <v>114</v>
      </c>
      <c r="B805" s="25" t="s">
        <v>3049</v>
      </c>
      <c r="C805" s="45">
        <v>33.7314407</v>
      </c>
      <c r="D805" s="45">
        <v>-117.82723180000001</v>
      </c>
    </row>
    <row r="806" spans="1:4">
      <c r="A806" s="25" t="s">
        <v>171</v>
      </c>
      <c r="B806" s="25" t="s">
        <v>3105</v>
      </c>
      <c r="C806" s="45">
        <v>37.5197833</v>
      </c>
      <c r="D806" s="45">
        <v>-122.27407220000001</v>
      </c>
    </row>
    <row r="807" spans="1:4">
      <c r="A807" s="25" t="s">
        <v>1454</v>
      </c>
      <c r="B807" s="25" t="s">
        <v>8246</v>
      </c>
      <c r="C807" s="45">
        <v>28.040795500000002</v>
      </c>
      <c r="D807" s="45">
        <v>-82.526729099999997</v>
      </c>
    </row>
    <row r="808" spans="1:4">
      <c r="A808" s="25" t="s">
        <v>1213</v>
      </c>
      <c r="B808" s="25" t="s">
        <v>8410</v>
      </c>
      <c r="C808" s="45">
        <v>34.093295500000004</v>
      </c>
      <c r="D808" s="45">
        <v>-118.13034810000001</v>
      </c>
    </row>
    <row r="809" spans="1:4">
      <c r="A809" s="25" t="s">
        <v>236</v>
      </c>
      <c r="B809" s="25" t="s">
        <v>2382</v>
      </c>
      <c r="C809" s="45">
        <v>33.940184899999998</v>
      </c>
      <c r="D809" s="45">
        <v>-118.1547734</v>
      </c>
    </row>
    <row r="810" spans="1:4">
      <c r="A810" s="25" t="s">
        <v>167</v>
      </c>
      <c r="B810" s="25" t="s">
        <v>2460</v>
      </c>
      <c r="C810" s="45">
        <v>33.9023556</v>
      </c>
      <c r="D810" s="45">
        <v>-118.3529972</v>
      </c>
    </row>
    <row r="811" spans="1:4">
      <c r="A811" s="25" t="s">
        <v>1461</v>
      </c>
      <c r="B811" s="25" t="s">
        <v>8423</v>
      </c>
      <c r="C811" s="45">
        <v>28.030927899999998</v>
      </c>
      <c r="D811" s="45">
        <v>-82.355845000000002</v>
      </c>
    </row>
    <row r="812" spans="1:4">
      <c r="A812" s="25" t="s">
        <v>182</v>
      </c>
      <c r="B812" s="25" t="s">
        <v>2273</v>
      </c>
      <c r="C812" s="45">
        <v>33.802733500000002</v>
      </c>
      <c r="D812" s="45">
        <v>-117.9470626</v>
      </c>
    </row>
    <row r="813" spans="1:4">
      <c r="A813" s="25" t="s">
        <v>8370</v>
      </c>
      <c r="B813" s="25" t="s">
        <v>8371</v>
      </c>
      <c r="C813" s="45">
        <v>33.9994874</v>
      </c>
      <c r="D813" s="45">
        <v>-118.4807266</v>
      </c>
    </row>
    <row r="814" spans="1:4">
      <c r="A814" s="25" t="s">
        <v>142</v>
      </c>
      <c r="B814" s="25" t="s">
        <v>2267</v>
      </c>
      <c r="C814" s="45">
        <v>33.808481899999997</v>
      </c>
      <c r="D814" s="45">
        <v>-117.88282770000001</v>
      </c>
    </row>
    <row r="815" spans="1:4">
      <c r="A815" s="25" t="s">
        <v>1430</v>
      </c>
      <c r="B815" s="25" t="s">
        <v>8280</v>
      </c>
      <c r="C815" s="45">
        <v>26.102285999999999</v>
      </c>
      <c r="D815" s="45">
        <v>-80.270521799999997</v>
      </c>
    </row>
    <row r="816" spans="1:4">
      <c r="A816" s="25" t="s">
        <v>126</v>
      </c>
      <c r="B816" s="25" t="s">
        <v>3110</v>
      </c>
      <c r="C816" s="45">
        <v>37.516664800000001</v>
      </c>
      <c r="D816" s="45">
        <v>-122.27026480000001</v>
      </c>
    </row>
    <row r="817" spans="1:4">
      <c r="A817" s="25" t="s">
        <v>176</v>
      </c>
      <c r="B817" s="25" t="s">
        <v>3056</v>
      </c>
      <c r="C817" s="45">
        <v>34.084088000000001</v>
      </c>
      <c r="D817" s="45">
        <v>-118.3847463</v>
      </c>
    </row>
    <row r="818" spans="1:4">
      <c r="A818" s="25" t="s">
        <v>119</v>
      </c>
      <c r="B818" s="25" t="s">
        <v>2406</v>
      </c>
      <c r="C818" s="45">
        <v>33.871952999999998</v>
      </c>
      <c r="D818" s="45">
        <v>-117.9251778</v>
      </c>
    </row>
    <row r="819" spans="1:4">
      <c r="A819" s="25" t="s">
        <v>8146</v>
      </c>
      <c r="B819" s="25" t="s">
        <v>8147</v>
      </c>
      <c r="C819" s="45">
        <v>30.2748627</v>
      </c>
      <c r="D819" s="45">
        <v>-81.651000800000006</v>
      </c>
    </row>
    <row r="820" spans="1:4">
      <c r="A820" s="25" t="s">
        <v>1367</v>
      </c>
      <c r="B820" s="25" t="s">
        <v>8446</v>
      </c>
      <c r="C820" s="45">
        <v>26.185846000000002</v>
      </c>
      <c r="D820" s="45">
        <v>-80.189222999999998</v>
      </c>
    </row>
    <row r="821" spans="1:4">
      <c r="A821" s="25" t="s">
        <v>286</v>
      </c>
      <c r="B821" s="25" t="s">
        <v>3128</v>
      </c>
      <c r="C821" s="45">
        <v>37.616579600000001</v>
      </c>
      <c r="D821" s="45">
        <v>-122.4073046</v>
      </c>
    </row>
    <row r="822" spans="1:4">
      <c r="A822" s="25" t="s">
        <v>8436</v>
      </c>
      <c r="B822" s="25" t="s">
        <v>8437</v>
      </c>
      <c r="C822" s="45">
        <v>30.459244000000002</v>
      </c>
      <c r="D822" s="45">
        <v>-81.579321100000001</v>
      </c>
    </row>
    <row r="823" spans="1:4">
      <c r="A823" s="25" t="s">
        <v>1388</v>
      </c>
      <c r="B823" s="25" t="s">
        <v>8439</v>
      </c>
      <c r="C823" s="45">
        <v>28.056652100000001</v>
      </c>
      <c r="D823" s="45">
        <v>-82.429806999999997</v>
      </c>
    </row>
    <row r="824" spans="1:4">
      <c r="A824" s="25" t="s">
        <v>286</v>
      </c>
      <c r="B824" s="25" t="s">
        <v>3128</v>
      </c>
      <c r="C824" s="45">
        <v>37.616579600000001</v>
      </c>
      <c r="D824" s="45">
        <v>-122.4073046</v>
      </c>
    </row>
    <row r="825" spans="1:4">
      <c r="A825" s="25" t="s">
        <v>1339</v>
      </c>
      <c r="B825" s="25" t="s">
        <v>8384</v>
      </c>
      <c r="C825" s="45">
        <v>28.544844399999999</v>
      </c>
      <c r="D825" s="45">
        <v>-81.351725000000002</v>
      </c>
    </row>
    <row r="826" spans="1:4">
      <c r="A826" s="25" t="s">
        <v>1367</v>
      </c>
      <c r="B826" s="25" t="s">
        <v>8446</v>
      </c>
      <c r="C826" s="45">
        <v>26.185846000000002</v>
      </c>
      <c r="D826" s="45">
        <v>-80.189222999999998</v>
      </c>
    </row>
    <row r="827" spans="1:4">
      <c r="A827" s="25" t="s">
        <v>1402</v>
      </c>
      <c r="B827" s="25" t="s">
        <v>8379</v>
      </c>
      <c r="C827" s="45">
        <v>26.010732999999998</v>
      </c>
      <c r="D827" s="45">
        <v>-80.191524000000001</v>
      </c>
    </row>
    <row r="828" spans="1:4">
      <c r="A828" s="25" t="s">
        <v>292</v>
      </c>
      <c r="B828" s="25" t="s">
        <v>3141</v>
      </c>
      <c r="C828" s="45">
        <v>37.722963300000004</v>
      </c>
      <c r="D828" s="45">
        <v>-122.4362963</v>
      </c>
    </row>
    <row r="829" spans="1:4">
      <c r="A829" s="25" t="s">
        <v>1405</v>
      </c>
      <c r="B829" s="25" t="s">
        <v>8447</v>
      </c>
      <c r="C829" s="45">
        <v>27.309059099999999</v>
      </c>
      <c r="D829" s="45">
        <v>-82.496437</v>
      </c>
    </row>
    <row r="830" spans="1:4">
      <c r="A830" s="25" t="s">
        <v>1256</v>
      </c>
      <c r="B830" s="25" t="s">
        <v>8289</v>
      </c>
      <c r="C830" s="45">
        <v>27.962403500000001</v>
      </c>
      <c r="D830" s="45">
        <v>-81.966843299999994</v>
      </c>
    </row>
    <row r="831" spans="1:4">
      <c r="A831" s="25" t="s">
        <v>1264</v>
      </c>
      <c r="B831" s="25" t="s">
        <v>8335</v>
      </c>
      <c r="C831" s="45">
        <v>26.045796200000002</v>
      </c>
      <c r="D831" s="45">
        <v>-80.253440800000007</v>
      </c>
    </row>
    <row r="832" spans="1:4">
      <c r="A832" s="25" t="s">
        <v>1267</v>
      </c>
      <c r="B832" s="25" t="s">
        <v>8313</v>
      </c>
      <c r="C832" s="45">
        <v>28.758268300000001</v>
      </c>
      <c r="D832" s="45">
        <v>-81.368586500000006</v>
      </c>
    </row>
    <row r="833" spans="1:4">
      <c r="A833" s="25" t="s">
        <v>1376</v>
      </c>
      <c r="B833" s="25" t="s">
        <v>8350</v>
      </c>
      <c r="C833" s="45">
        <v>27.463260999999999</v>
      </c>
      <c r="D833" s="45">
        <v>-82.628137600000002</v>
      </c>
    </row>
    <row r="834" spans="1:4">
      <c r="A834" s="25" t="s">
        <v>1349</v>
      </c>
      <c r="B834" s="25" t="s">
        <v>8256</v>
      </c>
      <c r="C834" s="45">
        <v>30.1865883</v>
      </c>
      <c r="D834" s="45">
        <v>-81.626205100000007</v>
      </c>
    </row>
    <row r="835" spans="1:4">
      <c r="A835" s="25" t="s">
        <v>1298</v>
      </c>
      <c r="B835" s="25" t="s">
        <v>8169</v>
      </c>
      <c r="C835" s="45">
        <v>27.533791999999998</v>
      </c>
      <c r="D835" s="45">
        <v>-82.504214000000005</v>
      </c>
    </row>
    <row r="836" spans="1:4">
      <c r="A836" s="25" t="s">
        <v>8308</v>
      </c>
      <c r="B836" s="25" t="s">
        <v>8309</v>
      </c>
      <c r="C836" s="45">
        <v>34.096943099999997</v>
      </c>
      <c r="D836" s="45">
        <v>-118.1225431</v>
      </c>
    </row>
    <row r="837" spans="1:4">
      <c r="A837" s="25" t="s">
        <v>1238</v>
      </c>
      <c r="B837" s="25" t="s">
        <v>8448</v>
      </c>
      <c r="C837" s="45">
        <v>26.053794499999999</v>
      </c>
      <c r="D837" s="45">
        <v>-80.142473600000002</v>
      </c>
    </row>
    <row r="838" spans="1:4">
      <c r="A838" s="25" t="s">
        <v>1486</v>
      </c>
      <c r="B838" s="25" t="s">
        <v>3526</v>
      </c>
      <c r="C838" s="45">
        <v>33.756846299999999</v>
      </c>
      <c r="D838" s="45">
        <v>-84.390067500000001</v>
      </c>
    </row>
    <row r="839" spans="1:4">
      <c r="A839" s="25" t="s">
        <v>8415</v>
      </c>
      <c r="B839" s="25" t="s">
        <v>8416</v>
      </c>
      <c r="C839" s="45">
        <v>26.189409900000001</v>
      </c>
      <c r="D839" s="45">
        <v>-80.107273599999999</v>
      </c>
    </row>
    <row r="840" spans="1:4">
      <c r="A840" s="25" t="s">
        <v>8165</v>
      </c>
      <c r="B840" s="25" t="s">
        <v>8166</v>
      </c>
      <c r="C840" s="45">
        <v>27.7414466</v>
      </c>
      <c r="D840" s="45">
        <v>-82.752291400000004</v>
      </c>
    </row>
    <row r="841" spans="1:4">
      <c r="A841" s="25" t="s">
        <v>122</v>
      </c>
      <c r="B841" s="25" t="s">
        <v>2605</v>
      </c>
      <c r="C841" s="45">
        <v>33.821935600000003</v>
      </c>
      <c r="D841" s="45">
        <v>-118.10760310000001</v>
      </c>
    </row>
    <row r="842" spans="1:4">
      <c r="A842" s="25" t="s">
        <v>227</v>
      </c>
      <c r="B842" s="25" t="s">
        <v>3122</v>
      </c>
      <c r="C842" s="45">
        <v>37.651266800000002</v>
      </c>
      <c r="D842" s="45">
        <v>-122.49155380000001</v>
      </c>
    </row>
    <row r="843" spans="1:4">
      <c r="A843" s="25" t="s">
        <v>1271</v>
      </c>
      <c r="B843" s="25" t="s">
        <v>8227</v>
      </c>
      <c r="C843" s="45">
        <v>27.995808</v>
      </c>
      <c r="D843" s="45">
        <v>-82.582790000000003</v>
      </c>
    </row>
    <row r="844" spans="1:4">
      <c r="A844" s="25" t="s">
        <v>244</v>
      </c>
      <c r="B844" s="25" t="s">
        <v>3159</v>
      </c>
      <c r="C844" s="45">
        <v>37.7753364</v>
      </c>
      <c r="D844" s="45">
        <v>-122.4376563</v>
      </c>
    </row>
    <row r="845" spans="1:4">
      <c r="A845" s="25" t="s">
        <v>1466</v>
      </c>
      <c r="B845" s="25" t="s">
        <v>8241</v>
      </c>
      <c r="C845" s="45">
        <v>28.810712800000001</v>
      </c>
      <c r="D845" s="45">
        <v>-81.265142100000006</v>
      </c>
    </row>
    <row r="846" spans="1:4">
      <c r="A846" s="25" t="s">
        <v>8412</v>
      </c>
      <c r="B846" s="25" t="s">
        <v>8413</v>
      </c>
      <c r="C846" s="45">
        <v>33.857700199999996</v>
      </c>
      <c r="D846" s="45">
        <v>-118.3674236</v>
      </c>
    </row>
    <row r="847" spans="1:4">
      <c r="A847" s="25" t="s">
        <v>1396</v>
      </c>
      <c r="B847" s="25" t="s">
        <v>8136</v>
      </c>
      <c r="C847" s="45">
        <v>26.224301000000001</v>
      </c>
      <c r="D847" s="45">
        <v>-80.122685000000004</v>
      </c>
    </row>
    <row r="848" spans="1:4">
      <c r="A848" s="25" t="s">
        <v>262</v>
      </c>
      <c r="B848" s="25" t="s">
        <v>2823</v>
      </c>
      <c r="C848" s="45">
        <v>33.958827800000002</v>
      </c>
      <c r="D848" s="45">
        <v>-118.44881669999999</v>
      </c>
    </row>
    <row r="849" spans="1:4">
      <c r="A849" s="25" t="s">
        <v>1209</v>
      </c>
      <c r="B849" s="25" t="s">
        <v>8235</v>
      </c>
      <c r="C849" s="45">
        <v>33.961570999999999</v>
      </c>
      <c r="D849" s="45">
        <v>-118.109512</v>
      </c>
    </row>
    <row r="850" spans="1:4">
      <c r="A850" s="25" t="s">
        <v>141</v>
      </c>
      <c r="B850" s="25" t="s">
        <v>3476</v>
      </c>
      <c r="C850" s="45">
        <v>33.814359799999998</v>
      </c>
      <c r="D850" s="45">
        <v>-116.54621280000001</v>
      </c>
    </row>
    <row r="851" spans="1:4">
      <c r="A851" s="25" t="s">
        <v>317</v>
      </c>
      <c r="B851" s="25" t="s">
        <v>3485</v>
      </c>
      <c r="C851" s="45">
        <v>33.958908299999997</v>
      </c>
      <c r="D851" s="45">
        <v>-83.374501800000004</v>
      </c>
    </row>
    <row r="852" spans="1:4">
      <c r="A852" s="25" t="s">
        <v>1329</v>
      </c>
      <c r="B852" s="25" t="s">
        <v>8399</v>
      </c>
      <c r="C852" s="45">
        <v>28.1281629</v>
      </c>
      <c r="D852" s="45">
        <v>-82.370374299999995</v>
      </c>
    </row>
    <row r="853" spans="1:4">
      <c r="A853" s="25" t="s">
        <v>1252</v>
      </c>
      <c r="B853" s="25" t="s">
        <v>8279</v>
      </c>
      <c r="C853" s="45">
        <v>25.890148199999999</v>
      </c>
      <c r="D853" s="45">
        <v>-80.184063199999997</v>
      </c>
    </row>
    <row r="854" spans="1:4">
      <c r="A854" s="25" t="s">
        <v>1338</v>
      </c>
      <c r="B854" s="25" t="s">
        <v>8353</v>
      </c>
      <c r="C854" s="45">
        <v>28.346388900000001</v>
      </c>
      <c r="D854" s="45">
        <v>-81.661388900000006</v>
      </c>
    </row>
    <row r="855" spans="1:4">
      <c r="A855" s="25" t="s">
        <v>1363</v>
      </c>
      <c r="B855" s="25" t="s">
        <v>8294</v>
      </c>
      <c r="C855" s="45">
        <v>28.010656000000001</v>
      </c>
      <c r="D855" s="45">
        <v>-82.710614000000007</v>
      </c>
    </row>
    <row r="856" spans="1:4">
      <c r="A856" s="25" t="s">
        <v>1442</v>
      </c>
      <c r="B856" s="25" t="s">
        <v>8138</v>
      </c>
      <c r="C856" s="45">
        <v>27.9868457</v>
      </c>
      <c r="D856" s="45">
        <v>-82.570526799999996</v>
      </c>
    </row>
    <row r="857" spans="1:4">
      <c r="A857" s="25" t="s">
        <v>1456</v>
      </c>
      <c r="B857" s="25" t="s">
        <v>8403</v>
      </c>
      <c r="C857" s="45">
        <v>26.059085</v>
      </c>
      <c r="D857" s="45">
        <v>-80.270346000000004</v>
      </c>
    </row>
    <row r="858" spans="1:4">
      <c r="A858" s="25" t="s">
        <v>8346</v>
      </c>
      <c r="B858" s="25" t="s">
        <v>8347</v>
      </c>
      <c r="C858" s="45">
        <v>28.651213500000001</v>
      </c>
      <c r="D858" s="45">
        <v>-81.208639500000004</v>
      </c>
    </row>
    <row r="859" spans="1:4">
      <c r="A859" s="25" t="s">
        <v>1464</v>
      </c>
      <c r="B859" s="25" t="s">
        <v>8383</v>
      </c>
      <c r="C859" s="45">
        <v>26.190000699999999</v>
      </c>
      <c r="D859" s="45">
        <v>-80.095503300000004</v>
      </c>
    </row>
    <row r="860" spans="1:4">
      <c r="A860" s="25" t="s">
        <v>295</v>
      </c>
      <c r="B860" s="25" t="s">
        <v>3116</v>
      </c>
      <c r="C860" s="45">
        <v>37.6331512</v>
      </c>
      <c r="D860" s="45">
        <v>-122.4881415</v>
      </c>
    </row>
    <row r="861" spans="1:4">
      <c r="A861" s="25" t="s">
        <v>1326</v>
      </c>
      <c r="B861" s="25" t="s">
        <v>8164</v>
      </c>
      <c r="C861" s="45">
        <v>26.147945</v>
      </c>
      <c r="D861" s="45">
        <v>-80.270212000000001</v>
      </c>
    </row>
    <row r="862" spans="1:4">
      <c r="A862" s="25" t="s">
        <v>240</v>
      </c>
      <c r="B862" s="25" t="s">
        <v>2488</v>
      </c>
      <c r="C862" s="45">
        <v>33.658691500000003</v>
      </c>
      <c r="D862" s="45">
        <v>-118.000756</v>
      </c>
    </row>
    <row r="863" spans="1:4">
      <c r="A863" s="25" t="s">
        <v>1325</v>
      </c>
      <c r="B863" s="25" t="s">
        <v>8322</v>
      </c>
      <c r="C863" s="45">
        <v>28.7588157</v>
      </c>
      <c r="D863" s="45">
        <v>-81.322647000000003</v>
      </c>
    </row>
    <row r="864" spans="1:4">
      <c r="A864" s="25" t="s">
        <v>1206</v>
      </c>
      <c r="B864" s="25" t="s">
        <v>8442</v>
      </c>
      <c r="C864" s="45">
        <v>34.0847604</v>
      </c>
      <c r="D864" s="45">
        <v>-118.3846815</v>
      </c>
    </row>
    <row r="865" spans="1:4">
      <c r="A865" s="25" t="s">
        <v>269</v>
      </c>
      <c r="B865" s="25" t="s">
        <v>3193</v>
      </c>
      <c r="C865" s="45">
        <v>37.799222200000003</v>
      </c>
      <c r="D865" s="45">
        <v>-122.4103944</v>
      </c>
    </row>
    <row r="866" spans="1:4">
      <c r="A866" s="25" t="s">
        <v>295</v>
      </c>
      <c r="B866" s="25" t="s">
        <v>3116</v>
      </c>
      <c r="C866" s="45">
        <v>37.6331512</v>
      </c>
      <c r="D866" s="45">
        <v>-122.4881415</v>
      </c>
    </row>
    <row r="867" spans="1:4">
      <c r="A867" s="25" t="s">
        <v>1399</v>
      </c>
      <c r="B867" s="25" t="s">
        <v>8208</v>
      </c>
      <c r="C867" s="45">
        <v>28.005144099999999</v>
      </c>
      <c r="D867" s="45">
        <v>-82.597778300000002</v>
      </c>
    </row>
    <row r="868" spans="1:4">
      <c r="A868" s="25" t="s">
        <v>1416</v>
      </c>
      <c r="B868" s="25" t="s">
        <v>8359</v>
      </c>
      <c r="C868" s="45">
        <v>27.916073399999998</v>
      </c>
      <c r="D868" s="45">
        <v>-82.759513100000007</v>
      </c>
    </row>
    <row r="869" spans="1:4">
      <c r="A869" s="25" t="s">
        <v>119</v>
      </c>
      <c r="B869" s="25" t="s">
        <v>2406</v>
      </c>
      <c r="C869" s="45">
        <v>33.871952999999998</v>
      </c>
      <c r="D869" s="45">
        <v>-117.9251778</v>
      </c>
    </row>
    <row r="870" spans="1:4">
      <c r="A870" s="25" t="s">
        <v>209</v>
      </c>
      <c r="B870" s="25" t="s">
        <v>2891</v>
      </c>
      <c r="C870" s="45">
        <v>33.888022999999997</v>
      </c>
      <c r="D870" s="45">
        <v>-118.1018916</v>
      </c>
    </row>
    <row r="871" spans="1:4">
      <c r="A871" s="25" t="s">
        <v>271</v>
      </c>
      <c r="B871" s="25" t="s">
        <v>2594</v>
      </c>
      <c r="C871" s="45">
        <v>33.769584500000001</v>
      </c>
      <c r="D871" s="45">
        <v>-118.1822215</v>
      </c>
    </row>
    <row r="872" spans="1:4">
      <c r="A872" s="25" t="s">
        <v>8267</v>
      </c>
      <c r="B872" s="25" t="s">
        <v>8268</v>
      </c>
      <c r="C872" s="45">
        <v>27.770570299999999</v>
      </c>
      <c r="D872" s="45">
        <v>-82.730521600000003</v>
      </c>
    </row>
    <row r="873" spans="1:4">
      <c r="A873" s="25" t="s">
        <v>313</v>
      </c>
      <c r="B873" s="25" t="s">
        <v>3531</v>
      </c>
      <c r="C873" s="45">
        <v>33.811588700000001</v>
      </c>
      <c r="D873" s="45">
        <v>-84.372650699999994</v>
      </c>
    </row>
    <row r="874" spans="1:4">
      <c r="A874" s="25" t="s">
        <v>1333</v>
      </c>
      <c r="B874" s="25" t="s">
        <v>8380</v>
      </c>
      <c r="C874" s="45">
        <v>27.9708471</v>
      </c>
      <c r="D874" s="45">
        <v>-81.882573300000004</v>
      </c>
    </row>
    <row r="875" spans="1:4">
      <c r="A875" s="25" t="s">
        <v>178</v>
      </c>
      <c r="B875" s="25" t="s">
        <v>2435</v>
      </c>
      <c r="C875" s="45">
        <v>33.890909800000003</v>
      </c>
      <c r="D875" s="45">
        <v>-118.30097859999999</v>
      </c>
    </row>
    <row r="876" spans="1:4">
      <c r="A876" s="25" t="s">
        <v>1445</v>
      </c>
      <c r="B876" s="25" t="s">
        <v>8266</v>
      </c>
      <c r="C876" s="45">
        <v>27.772365099999998</v>
      </c>
      <c r="D876" s="45">
        <v>-82.634831599999998</v>
      </c>
    </row>
    <row r="877" spans="1:4">
      <c r="A877" s="25" t="s">
        <v>1434</v>
      </c>
      <c r="B877" s="25" t="s">
        <v>8234</v>
      </c>
      <c r="C877" s="45">
        <v>26.120740600000001</v>
      </c>
      <c r="D877" s="45">
        <v>-80.145836299999999</v>
      </c>
    </row>
    <row r="878" spans="1:4">
      <c r="A878" s="25" t="s">
        <v>8412</v>
      </c>
      <c r="B878" s="25" t="s">
        <v>8413</v>
      </c>
      <c r="C878" s="45">
        <v>33.857700199999996</v>
      </c>
      <c r="D878" s="45">
        <v>-118.3674236</v>
      </c>
    </row>
    <row r="879" spans="1:4">
      <c r="A879" s="25" t="s">
        <v>142</v>
      </c>
      <c r="B879" s="25" t="s">
        <v>2267</v>
      </c>
      <c r="C879" s="45">
        <v>33.808481899999997</v>
      </c>
      <c r="D879" s="45">
        <v>-117.88282770000001</v>
      </c>
    </row>
    <row r="880" spans="1:4">
      <c r="A880" s="25" t="s">
        <v>8178</v>
      </c>
      <c r="B880" s="25" t="s">
        <v>8179</v>
      </c>
      <c r="C880" s="45">
        <v>27.924748099999999</v>
      </c>
      <c r="D880" s="45">
        <v>-82.295806799999994</v>
      </c>
    </row>
    <row r="881" spans="1:4">
      <c r="A881" s="25" t="s">
        <v>1439</v>
      </c>
      <c r="B881" s="25" t="s">
        <v>8363</v>
      </c>
      <c r="C881" s="45">
        <v>28.325836599999999</v>
      </c>
      <c r="D881" s="45">
        <v>-81.515710600000006</v>
      </c>
    </row>
    <row r="882" spans="1:4">
      <c r="A882" s="25" t="s">
        <v>171</v>
      </c>
      <c r="B882" s="25" t="s">
        <v>3105</v>
      </c>
      <c r="C882" s="45">
        <v>37.5197833</v>
      </c>
      <c r="D882" s="45">
        <v>-122.27407220000001</v>
      </c>
    </row>
    <row r="883" spans="1:4">
      <c r="A883" s="25" t="s">
        <v>1360</v>
      </c>
      <c r="B883" s="25" t="s">
        <v>8438</v>
      </c>
      <c r="C883" s="45">
        <v>28.757863199999999</v>
      </c>
      <c r="D883" s="45">
        <v>-81.321215899999999</v>
      </c>
    </row>
    <row r="884" spans="1:4">
      <c r="A884" s="25" t="s">
        <v>1366</v>
      </c>
      <c r="B884" s="25" t="s">
        <v>8182</v>
      </c>
      <c r="C884" s="45">
        <v>26.334918999999999</v>
      </c>
      <c r="D884" s="45">
        <v>-80.201453000000001</v>
      </c>
    </row>
    <row r="885" spans="1:4">
      <c r="A885" s="25" t="s">
        <v>1260</v>
      </c>
      <c r="B885" s="25" t="s">
        <v>8204</v>
      </c>
      <c r="C885" s="45">
        <v>26.2290803</v>
      </c>
      <c r="D885" s="45">
        <v>-80.103192199999995</v>
      </c>
    </row>
    <row r="886" spans="1:4">
      <c r="A886" s="25" t="s">
        <v>1300</v>
      </c>
      <c r="B886" s="25" t="s">
        <v>8215</v>
      </c>
      <c r="C886" s="45">
        <v>27.770870800000001</v>
      </c>
      <c r="D886" s="45">
        <v>-82.652212300000002</v>
      </c>
    </row>
    <row r="887" spans="1:4">
      <c r="A887" s="25" t="s">
        <v>1241</v>
      </c>
      <c r="B887" s="25" t="s">
        <v>8180</v>
      </c>
      <c r="C887" s="45">
        <v>30.247192399999999</v>
      </c>
      <c r="D887" s="45">
        <v>-81.721974799999998</v>
      </c>
    </row>
    <row r="888" spans="1:4">
      <c r="A888" s="25" t="s">
        <v>313</v>
      </c>
      <c r="B888" s="25" t="s">
        <v>3531</v>
      </c>
      <c r="C888" s="45">
        <v>33.811588700000001</v>
      </c>
      <c r="D888" s="45">
        <v>-84.372650699999994</v>
      </c>
    </row>
    <row r="889" spans="1:4">
      <c r="A889" s="25" t="s">
        <v>1371</v>
      </c>
      <c r="B889" s="25" t="s">
        <v>8219</v>
      </c>
      <c r="C889" s="45">
        <v>28.024305999999999</v>
      </c>
      <c r="D889" s="45">
        <v>-82.771866000000003</v>
      </c>
    </row>
    <row r="890" spans="1:4">
      <c r="A890" s="25" t="s">
        <v>1260</v>
      </c>
      <c r="B890" s="25" t="s">
        <v>8204</v>
      </c>
      <c r="C890" s="45">
        <v>26.2290803</v>
      </c>
      <c r="D890" s="45">
        <v>-80.103192199999995</v>
      </c>
    </row>
    <row r="891" spans="1:4">
      <c r="A891" s="25" t="s">
        <v>1293</v>
      </c>
      <c r="B891" s="25" t="s">
        <v>8337</v>
      </c>
      <c r="C891" s="45">
        <v>28.247082899999999</v>
      </c>
      <c r="D891" s="45">
        <v>-81.309181800000005</v>
      </c>
    </row>
    <row r="892" spans="1:4">
      <c r="A892" s="25" t="s">
        <v>1286</v>
      </c>
      <c r="B892" s="25" t="s">
        <v>8432</v>
      </c>
      <c r="C892" s="45">
        <v>27.905366699999998</v>
      </c>
      <c r="D892" s="45">
        <v>-81.844383500000006</v>
      </c>
    </row>
    <row r="893" spans="1:4">
      <c r="A893" s="25" t="s">
        <v>1316</v>
      </c>
      <c r="B893" s="25" t="s">
        <v>8421</v>
      </c>
      <c r="C893" s="45">
        <v>26.234964099999999</v>
      </c>
      <c r="D893" s="45">
        <v>-80.201061999999993</v>
      </c>
    </row>
    <row r="894" spans="1:4">
      <c r="A894" s="25" t="s">
        <v>1285</v>
      </c>
      <c r="B894" s="25" t="s">
        <v>8137</v>
      </c>
      <c r="C894" s="45">
        <v>27.9090077</v>
      </c>
      <c r="D894" s="45">
        <v>-82.527000799999996</v>
      </c>
    </row>
    <row r="895" spans="1:4">
      <c r="A895" s="25" t="s">
        <v>1238</v>
      </c>
      <c r="B895" s="25" t="s">
        <v>8448</v>
      </c>
      <c r="C895" s="45">
        <v>26.053794499999999</v>
      </c>
      <c r="D895" s="45">
        <v>-80.142473600000002</v>
      </c>
    </row>
    <row r="896" spans="1:4">
      <c r="A896" s="25" t="s">
        <v>1280</v>
      </c>
      <c r="B896" s="25" t="s">
        <v>8428</v>
      </c>
      <c r="C896" s="45">
        <v>27.940912699999998</v>
      </c>
      <c r="D896" s="45">
        <v>-82.482827</v>
      </c>
    </row>
    <row r="897" spans="1:4">
      <c r="A897" s="25" t="s">
        <v>1322</v>
      </c>
      <c r="B897" s="25" t="s">
        <v>8429</v>
      </c>
      <c r="C897" s="45">
        <v>26.166182500000001</v>
      </c>
      <c r="D897" s="45">
        <v>-80.117176200000003</v>
      </c>
    </row>
    <row r="898" spans="1:4">
      <c r="A898" s="25" t="s">
        <v>1221</v>
      </c>
      <c r="B898" s="25" t="s">
        <v>2543</v>
      </c>
      <c r="C898" s="45">
        <v>33.624847000000003</v>
      </c>
      <c r="D898" s="45">
        <v>-117.7162704</v>
      </c>
    </row>
    <row r="899" spans="1:4">
      <c r="A899" s="25" t="s">
        <v>317</v>
      </c>
      <c r="B899" s="25" t="s">
        <v>3485</v>
      </c>
      <c r="C899" s="45">
        <v>33.958908299999997</v>
      </c>
      <c r="D899" s="45">
        <v>-83.374501800000004</v>
      </c>
    </row>
    <row r="900" spans="1:4">
      <c r="A900" s="25" t="s">
        <v>1346</v>
      </c>
      <c r="B900" s="25" t="s">
        <v>8388</v>
      </c>
      <c r="C900" s="45">
        <v>28.5415037</v>
      </c>
      <c r="D900" s="45">
        <v>-81.378264099999996</v>
      </c>
    </row>
    <row r="901" spans="1:4">
      <c r="A901" s="25" t="s">
        <v>1455</v>
      </c>
      <c r="B901" s="25" t="s">
        <v>8175</v>
      </c>
      <c r="C901" s="45">
        <v>30.288388999999999</v>
      </c>
      <c r="D901" s="45">
        <v>-81.453805000000003</v>
      </c>
    </row>
    <row r="902" spans="1:4">
      <c r="A902" s="25" t="s">
        <v>156</v>
      </c>
      <c r="B902" s="25" t="s">
        <v>2313</v>
      </c>
      <c r="C902" s="45">
        <v>34.001970999999998</v>
      </c>
      <c r="D902" s="45">
        <v>-118.165386</v>
      </c>
    </row>
    <row r="903" spans="1:4">
      <c r="A903" s="25" t="s">
        <v>1426</v>
      </c>
      <c r="B903" s="25" t="s">
        <v>8422</v>
      </c>
      <c r="C903" s="45">
        <v>30.325229400000001</v>
      </c>
      <c r="D903" s="45">
        <v>-81.644066899999999</v>
      </c>
    </row>
    <row r="904" spans="1:4">
      <c r="A904" s="25" t="s">
        <v>1213</v>
      </c>
      <c r="B904" s="25" t="s">
        <v>8410</v>
      </c>
      <c r="C904" s="45">
        <v>34.093295500000004</v>
      </c>
      <c r="D904" s="45">
        <v>-118.13034810000001</v>
      </c>
    </row>
    <row r="905" spans="1:4">
      <c r="A905" s="25" t="s">
        <v>1409</v>
      </c>
      <c r="B905" s="25" t="s">
        <v>8274</v>
      </c>
      <c r="C905" s="45">
        <v>28.021936</v>
      </c>
      <c r="D905" s="45">
        <v>-81.731158399999998</v>
      </c>
    </row>
    <row r="906" spans="1:4">
      <c r="A906" s="25" t="s">
        <v>1381</v>
      </c>
      <c r="B906" s="25" t="s">
        <v>8258</v>
      </c>
      <c r="C906" s="45">
        <v>27.951031799999999</v>
      </c>
      <c r="D906" s="45">
        <v>-82.460160799999997</v>
      </c>
    </row>
    <row r="907" spans="1:4">
      <c r="A907" s="25" t="s">
        <v>172</v>
      </c>
      <c r="B907" s="25" t="s">
        <v>2806</v>
      </c>
      <c r="C907" s="45">
        <v>34.158334000000004</v>
      </c>
      <c r="D907" s="45">
        <v>-118.4060025</v>
      </c>
    </row>
    <row r="908" spans="1:4">
      <c r="A908" s="25" t="s">
        <v>8370</v>
      </c>
      <c r="B908" s="25" t="s">
        <v>8371</v>
      </c>
      <c r="C908" s="45">
        <v>33.9994874</v>
      </c>
      <c r="D908" s="45">
        <v>-118.4807266</v>
      </c>
    </row>
    <row r="909" spans="1:4">
      <c r="A909" s="25" t="s">
        <v>1283</v>
      </c>
      <c r="B909" s="25" t="s">
        <v>8156</v>
      </c>
      <c r="C909" s="45">
        <v>28.541594100000001</v>
      </c>
      <c r="D909" s="45">
        <v>-81.379180000000005</v>
      </c>
    </row>
    <row r="910" spans="1:4">
      <c r="A910" s="25" t="s">
        <v>134</v>
      </c>
      <c r="B910" s="25" t="s">
        <v>2327</v>
      </c>
      <c r="C910" s="45">
        <v>33.646070700000003</v>
      </c>
      <c r="D910" s="45">
        <v>-117.9133209</v>
      </c>
    </row>
    <row r="911" spans="1:4">
      <c r="A911" s="25" t="s">
        <v>1207</v>
      </c>
      <c r="B911" s="25" t="s">
        <v>2732</v>
      </c>
      <c r="C911" s="45">
        <v>34.0876369</v>
      </c>
      <c r="D911" s="45">
        <v>-118.17413380000001</v>
      </c>
    </row>
    <row r="912" spans="1:4">
      <c r="A912" s="25" t="s">
        <v>171</v>
      </c>
      <c r="B912" s="25" t="s">
        <v>3105</v>
      </c>
      <c r="C912" s="45">
        <v>37.5197833</v>
      </c>
      <c r="D912" s="45">
        <v>-122.27407220000001</v>
      </c>
    </row>
    <row r="913" spans="1:4">
      <c r="A913" s="25" t="s">
        <v>8419</v>
      </c>
      <c r="B913" s="25" t="s">
        <v>8420</v>
      </c>
      <c r="C913" s="45">
        <v>33.754735699999998</v>
      </c>
      <c r="D913" s="45">
        <v>-84.381268899999995</v>
      </c>
    </row>
    <row r="914" spans="1:4">
      <c r="A914" s="25" t="s">
        <v>8408</v>
      </c>
      <c r="B914" s="25" t="s">
        <v>8409</v>
      </c>
      <c r="C914" s="45">
        <v>33.870081300000002</v>
      </c>
      <c r="D914" s="45">
        <v>-117.9258377</v>
      </c>
    </row>
    <row r="915" spans="1:4">
      <c r="A915" s="25" t="s">
        <v>1315</v>
      </c>
      <c r="B915" s="25" t="s">
        <v>8449</v>
      </c>
      <c r="C915" s="45">
        <v>26.0047371</v>
      </c>
      <c r="D915" s="45">
        <v>-80.316000799999998</v>
      </c>
    </row>
    <row r="916" spans="1:4">
      <c r="A916" s="25" t="s">
        <v>1427</v>
      </c>
      <c r="B916" s="25" t="s">
        <v>8160</v>
      </c>
      <c r="C916" s="45">
        <v>26.057557299999999</v>
      </c>
      <c r="D916" s="45">
        <v>-80.270500400000003</v>
      </c>
    </row>
    <row r="917" spans="1:4">
      <c r="A917" s="25" t="s">
        <v>1295</v>
      </c>
      <c r="B917" s="25" t="s">
        <v>8327</v>
      </c>
      <c r="C917" s="45">
        <v>28.543719100000001</v>
      </c>
      <c r="D917" s="45">
        <v>-81.379383799999999</v>
      </c>
    </row>
    <row r="918" spans="1:4">
      <c r="A918" s="25" t="s">
        <v>8426</v>
      </c>
      <c r="B918" s="25" t="s">
        <v>8427</v>
      </c>
      <c r="C918" s="45">
        <v>26.3037226</v>
      </c>
      <c r="D918" s="45">
        <v>-80.1319807</v>
      </c>
    </row>
    <row r="919" spans="1:4">
      <c r="A919" s="25" t="s">
        <v>183</v>
      </c>
      <c r="B919" s="25" t="s">
        <v>2299</v>
      </c>
      <c r="C919" s="45">
        <v>34.157505</v>
      </c>
      <c r="D919" s="45">
        <v>-118.6393814</v>
      </c>
    </row>
    <row r="920" spans="1:4">
      <c r="A920" s="25" t="s">
        <v>1463</v>
      </c>
      <c r="B920" s="25" t="s">
        <v>8417</v>
      </c>
      <c r="C920" s="45">
        <v>25.985295099999998</v>
      </c>
      <c r="D920" s="45">
        <v>-80.139102300000005</v>
      </c>
    </row>
    <row r="921" spans="1:4">
      <c r="A921" s="25" t="s">
        <v>1464</v>
      </c>
      <c r="B921" s="25" t="s">
        <v>8383</v>
      </c>
      <c r="C921" s="45">
        <v>26.190000699999999</v>
      </c>
      <c r="D921" s="45">
        <v>-80.095503300000004</v>
      </c>
    </row>
    <row r="922" spans="1:4">
      <c r="A922" s="25" t="s">
        <v>188</v>
      </c>
      <c r="B922" s="25" t="s">
        <v>2911</v>
      </c>
      <c r="C922" s="45">
        <v>33.805896099999998</v>
      </c>
      <c r="D922" s="45">
        <v>-117.8673289</v>
      </c>
    </row>
    <row r="923" spans="1:4">
      <c r="A923" s="25" t="s">
        <v>1365</v>
      </c>
      <c r="B923" s="25" t="s">
        <v>8254</v>
      </c>
      <c r="C923" s="45">
        <v>27.921723799999999</v>
      </c>
      <c r="D923" s="45">
        <v>-82.294805100000005</v>
      </c>
    </row>
    <row r="924" spans="1:4">
      <c r="A924" s="25" t="s">
        <v>1370</v>
      </c>
      <c r="B924" s="25" t="s">
        <v>8275</v>
      </c>
      <c r="C924" s="45">
        <v>28.420146299999999</v>
      </c>
      <c r="D924" s="45">
        <v>-81.462037899999999</v>
      </c>
    </row>
    <row r="925" spans="1:4">
      <c r="A925" s="25" t="s">
        <v>190</v>
      </c>
      <c r="B925" s="25" t="s">
        <v>2421</v>
      </c>
      <c r="C925" s="45">
        <v>33.867986000000002</v>
      </c>
      <c r="D925" s="45">
        <v>-117.885907</v>
      </c>
    </row>
    <row r="926" spans="1:4">
      <c r="A926" s="25" t="s">
        <v>1338</v>
      </c>
      <c r="B926" s="25" t="s">
        <v>8353</v>
      </c>
      <c r="C926" s="45">
        <v>28.346388900000001</v>
      </c>
      <c r="D926" s="45">
        <v>-81.661388900000006</v>
      </c>
    </row>
    <row r="927" spans="1:4">
      <c r="A927" s="25" t="s">
        <v>1268</v>
      </c>
      <c r="B927" s="25" t="s">
        <v>8202</v>
      </c>
      <c r="C927" s="45">
        <v>27.7411873</v>
      </c>
      <c r="D927" s="45">
        <v>-82.752103599999998</v>
      </c>
    </row>
    <row r="928" spans="1:4">
      <c r="A928" s="25" t="s">
        <v>251</v>
      </c>
      <c r="B928" s="25" t="s">
        <v>2738</v>
      </c>
      <c r="C928" s="45">
        <v>34.016659300000001</v>
      </c>
      <c r="D928" s="45">
        <v>-118.2817977</v>
      </c>
    </row>
    <row r="929" spans="1:4">
      <c r="A929" s="25" t="s">
        <v>1430</v>
      </c>
      <c r="B929" s="25" t="s">
        <v>8280</v>
      </c>
      <c r="C929" s="45">
        <v>26.102285999999999</v>
      </c>
      <c r="D929" s="45">
        <v>-80.270521799999997</v>
      </c>
    </row>
    <row r="930" spans="1:4">
      <c r="A930" s="25" t="s">
        <v>184</v>
      </c>
      <c r="B930" s="25" t="s">
        <v>2400</v>
      </c>
      <c r="C930" s="45">
        <v>33.855304699999998</v>
      </c>
      <c r="D930" s="45">
        <v>-117.9249801</v>
      </c>
    </row>
    <row r="931" spans="1:4">
      <c r="A931" s="25" t="s">
        <v>1405</v>
      </c>
      <c r="B931" s="25" t="s">
        <v>8447</v>
      </c>
      <c r="C931" s="45">
        <v>27.309059099999999</v>
      </c>
      <c r="D931" s="45">
        <v>-82.496437</v>
      </c>
    </row>
    <row r="932" spans="1:4">
      <c r="A932" s="25" t="s">
        <v>1198</v>
      </c>
      <c r="B932" s="25" t="s">
        <v>2588</v>
      </c>
      <c r="C932" s="45">
        <v>33.782457000000001</v>
      </c>
      <c r="D932" s="45">
        <v>-118.195211</v>
      </c>
    </row>
    <row r="933" spans="1:4">
      <c r="A933" s="25" t="s">
        <v>8434</v>
      </c>
      <c r="B933" s="25" t="s">
        <v>8435</v>
      </c>
      <c r="C933" s="45">
        <v>30.2941155</v>
      </c>
      <c r="D933" s="45">
        <v>-81.392462199999997</v>
      </c>
    </row>
    <row r="934" spans="1:4">
      <c r="A934" s="25" t="s">
        <v>1438</v>
      </c>
      <c r="B934" s="25" t="s">
        <v>8193</v>
      </c>
      <c r="C934" s="45">
        <v>28.658171299999999</v>
      </c>
      <c r="D934" s="45">
        <v>-81.335187899999994</v>
      </c>
    </row>
    <row r="935" spans="1:4">
      <c r="A935" s="25" t="s">
        <v>1397</v>
      </c>
      <c r="B935" s="25" t="s">
        <v>8425</v>
      </c>
      <c r="C935" s="45">
        <v>27.771416800000001</v>
      </c>
      <c r="D935" s="45">
        <v>-82.636758299999997</v>
      </c>
    </row>
    <row r="936" spans="1:4">
      <c r="A936" s="25" t="s">
        <v>1319</v>
      </c>
      <c r="B936" s="25" t="s">
        <v>8207</v>
      </c>
      <c r="C936" s="45">
        <v>27.788765099999999</v>
      </c>
      <c r="D936" s="45">
        <v>-82.752976200000006</v>
      </c>
    </row>
    <row r="937" spans="1:4">
      <c r="A937" s="25" t="s">
        <v>1323</v>
      </c>
      <c r="B937" s="25" t="s">
        <v>8224</v>
      </c>
      <c r="C937" s="45">
        <v>28.666051</v>
      </c>
      <c r="D937" s="45">
        <v>-81.415449699999996</v>
      </c>
    </row>
    <row r="938" spans="1:4">
      <c r="A938" s="25" t="s">
        <v>252</v>
      </c>
      <c r="B938" s="25" t="s">
        <v>2537</v>
      </c>
      <c r="C938" s="45">
        <v>33.661686199999998</v>
      </c>
      <c r="D938" s="45">
        <v>-117.6667751</v>
      </c>
    </row>
    <row r="939" spans="1:4">
      <c r="A939" s="25" t="s">
        <v>1265</v>
      </c>
      <c r="B939" s="25" t="s">
        <v>8407</v>
      </c>
      <c r="C939" s="45">
        <v>28.212163799999999</v>
      </c>
      <c r="D939" s="45">
        <v>-81.292352699999995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27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8.1640625" customWidth="1"/>
  </cols>
  <sheetData>
    <row r="1" spans="1:21" ht="16">
      <c r="A1" s="81" t="s">
        <v>1195</v>
      </c>
      <c r="B1" s="81" t="s">
        <v>6</v>
      </c>
      <c r="C1" s="81" t="s">
        <v>20</v>
      </c>
      <c r="D1" s="81" t="s">
        <v>8450</v>
      </c>
      <c r="E1" s="81" t="s">
        <v>8451</v>
      </c>
      <c r="F1" s="45" t="s">
        <v>8452</v>
      </c>
      <c r="G1" s="45" t="s">
        <v>8452</v>
      </c>
      <c r="H1" s="45" t="s">
        <v>8452</v>
      </c>
      <c r="I1" s="45" t="s">
        <v>8452</v>
      </c>
      <c r="J1" s="45" t="s">
        <v>8452</v>
      </c>
      <c r="K1" s="45" t="s">
        <v>8452</v>
      </c>
      <c r="L1" s="45" t="s">
        <v>8452</v>
      </c>
      <c r="M1" s="45" t="s">
        <v>8452</v>
      </c>
      <c r="N1" s="45" t="s">
        <v>8452</v>
      </c>
      <c r="O1" s="45" t="s">
        <v>8452</v>
      </c>
      <c r="P1" s="45" t="s">
        <v>8452</v>
      </c>
      <c r="Q1" s="45" t="s">
        <v>8452</v>
      </c>
      <c r="R1" s="45" t="s">
        <v>8452</v>
      </c>
      <c r="S1" s="45" t="s">
        <v>8452</v>
      </c>
      <c r="T1" s="45" t="s">
        <v>8452</v>
      </c>
      <c r="U1" s="45" t="s">
        <v>8452</v>
      </c>
    </row>
    <row r="2" spans="1:21" ht="16" hidden="1">
      <c r="A2" s="81" t="s">
        <v>321</v>
      </c>
      <c r="B2" s="81" t="s">
        <v>314</v>
      </c>
      <c r="C2" s="81">
        <v>3034.8998219999999</v>
      </c>
      <c r="D2" s="81">
        <v>0</v>
      </c>
      <c r="E2" s="81">
        <v>89</v>
      </c>
    </row>
    <row r="3" spans="1:21" ht="16" hidden="1">
      <c r="A3" s="81" t="s">
        <v>849</v>
      </c>
      <c r="B3" s="81" t="s">
        <v>803</v>
      </c>
      <c r="C3" s="81">
        <v>1471.5</v>
      </c>
      <c r="D3" s="81">
        <v>10.594799999999999</v>
      </c>
      <c r="E3" s="81">
        <v>50</v>
      </c>
    </row>
    <row r="4" spans="1:21" ht="16" hidden="1">
      <c r="A4" s="81" t="s">
        <v>985</v>
      </c>
      <c r="B4" s="81" t="s">
        <v>803</v>
      </c>
      <c r="C4" s="81">
        <v>682.56</v>
      </c>
      <c r="D4" s="81">
        <v>5.0054400000000001</v>
      </c>
      <c r="E4" s="81">
        <v>48</v>
      </c>
    </row>
    <row r="5" spans="1:21" ht="16" hidden="1">
      <c r="A5" s="81" t="s">
        <v>956</v>
      </c>
      <c r="B5" s="81" t="s">
        <v>803</v>
      </c>
      <c r="C5" s="81">
        <v>545</v>
      </c>
      <c r="D5" s="81">
        <v>4.0111999999999997</v>
      </c>
      <c r="E5" s="81">
        <v>50</v>
      </c>
    </row>
    <row r="6" spans="1:21" ht="16" hidden="1">
      <c r="A6" s="81" t="s">
        <v>1046</v>
      </c>
      <c r="B6" s="81" t="s">
        <v>803</v>
      </c>
      <c r="C6" s="81">
        <v>2558.2199999999998</v>
      </c>
      <c r="D6" s="81">
        <v>19.003920000000001</v>
      </c>
      <c r="E6" s="81">
        <v>42</v>
      </c>
    </row>
    <row r="7" spans="1:21" ht="16" hidden="1">
      <c r="A7" s="81" t="s">
        <v>1522</v>
      </c>
      <c r="B7" s="81" t="s">
        <v>803</v>
      </c>
      <c r="C7" s="81">
        <v>181.48</v>
      </c>
      <c r="D7" s="81">
        <v>1.3122400000000001</v>
      </c>
      <c r="E7" s="81">
        <v>52</v>
      </c>
    </row>
    <row r="8" spans="1:21" ht="16" hidden="1">
      <c r="A8" s="81" t="s">
        <v>926</v>
      </c>
      <c r="B8" s="81" t="s">
        <v>803</v>
      </c>
      <c r="C8" s="81">
        <v>2448.58</v>
      </c>
      <c r="D8" s="81">
        <v>18.311119999999999</v>
      </c>
      <c r="E8" s="81">
        <v>46</v>
      </c>
    </row>
    <row r="9" spans="1:21" ht="16" hidden="1">
      <c r="A9" s="81" t="s">
        <v>1036</v>
      </c>
      <c r="B9" s="81" t="s">
        <v>803</v>
      </c>
      <c r="C9" s="81">
        <v>230.48</v>
      </c>
      <c r="D9" s="81">
        <v>1.7152000000000001</v>
      </c>
      <c r="E9" s="81">
        <v>43</v>
      </c>
    </row>
    <row r="10" spans="1:21" ht="16" hidden="1">
      <c r="A10" s="81" t="s">
        <v>8453</v>
      </c>
      <c r="B10" s="81" t="s">
        <v>1236</v>
      </c>
      <c r="C10" s="81">
        <v>1138.320062</v>
      </c>
      <c r="D10" s="81">
        <v>8.2252804479999995</v>
      </c>
      <c r="E10" s="81">
        <v>62</v>
      </c>
    </row>
    <row r="11" spans="1:21" ht="16" hidden="1">
      <c r="A11" s="81" t="s">
        <v>1308</v>
      </c>
      <c r="B11" s="81" t="s">
        <v>1236</v>
      </c>
      <c r="C11" s="81">
        <v>3126.78</v>
      </c>
      <c r="D11" s="81">
        <v>22.857839999999999</v>
      </c>
      <c r="E11" s="81">
        <v>58</v>
      </c>
    </row>
    <row r="12" spans="1:21" ht="16" hidden="1">
      <c r="A12" s="81" t="s">
        <v>1347</v>
      </c>
      <c r="B12" s="81" t="s">
        <v>1236</v>
      </c>
      <c r="C12" s="81">
        <v>1452.5800589999999</v>
      </c>
      <c r="D12" s="81">
        <v>10.438880424000001</v>
      </c>
      <c r="E12" s="81">
        <v>59</v>
      </c>
    </row>
    <row r="13" spans="1:21" ht="16" hidden="1">
      <c r="A13" s="81" t="s">
        <v>8454</v>
      </c>
      <c r="B13" s="81" t="s">
        <v>1236</v>
      </c>
      <c r="C13" s="81">
        <v>878.54</v>
      </c>
      <c r="D13" s="81">
        <v>6.5748800000000003</v>
      </c>
      <c r="E13" s="81">
        <v>62</v>
      </c>
    </row>
    <row r="14" spans="1:21" ht="16" hidden="1">
      <c r="A14" s="81" t="s">
        <v>1425</v>
      </c>
      <c r="B14" s="81" t="s">
        <v>1236</v>
      </c>
      <c r="C14" s="81">
        <v>2168.320056</v>
      </c>
      <c r="D14" s="81">
        <v>16.107520416</v>
      </c>
      <c r="E14" s="81">
        <v>56</v>
      </c>
    </row>
    <row r="15" spans="1:21" ht="16" hidden="1">
      <c r="A15" s="81" t="s">
        <v>1433</v>
      </c>
      <c r="B15" s="81" t="s">
        <v>1236</v>
      </c>
      <c r="C15" s="81">
        <v>544</v>
      </c>
      <c r="D15" s="81">
        <v>4.08</v>
      </c>
      <c r="E15" s="81">
        <v>64</v>
      </c>
    </row>
    <row r="16" spans="1:21" ht="16" hidden="1">
      <c r="A16" s="81" t="s">
        <v>1395</v>
      </c>
      <c r="B16" s="81" t="s">
        <v>1236</v>
      </c>
      <c r="C16" s="81">
        <v>826.76004399999999</v>
      </c>
      <c r="D16" s="81">
        <v>6.1631203279999998</v>
      </c>
      <c r="E16" s="81">
        <v>44</v>
      </c>
    </row>
    <row r="17" spans="1:5" ht="16" hidden="1">
      <c r="A17" s="81" t="s">
        <v>1390</v>
      </c>
      <c r="B17" s="81" t="s">
        <v>1236</v>
      </c>
      <c r="C17" s="81">
        <v>3619.6498820000002</v>
      </c>
      <c r="D17" s="81">
        <v>26.503199135999999</v>
      </c>
      <c r="E17" s="81">
        <v>59</v>
      </c>
    </row>
    <row r="18" spans="1:5" ht="16" hidden="1">
      <c r="A18" s="81" t="s">
        <v>1445</v>
      </c>
      <c r="B18" s="81" t="s">
        <v>1236</v>
      </c>
      <c r="C18" s="81">
        <v>306.88</v>
      </c>
      <c r="D18" s="81">
        <v>2.23584</v>
      </c>
      <c r="E18" s="81">
        <v>56</v>
      </c>
    </row>
    <row r="19" spans="1:5" ht="16" hidden="1">
      <c r="A19" s="81" t="s">
        <v>1384</v>
      </c>
      <c r="B19" s="81" t="s">
        <v>1236</v>
      </c>
      <c r="C19" s="81">
        <v>195.92</v>
      </c>
      <c r="D19" s="81">
        <v>1.44096</v>
      </c>
      <c r="E19" s="81">
        <v>62</v>
      </c>
    </row>
    <row r="20" spans="1:5" ht="16" hidden="1">
      <c r="A20" s="81" t="s">
        <v>1391</v>
      </c>
      <c r="B20" s="81" t="s">
        <v>1236</v>
      </c>
      <c r="C20" s="81">
        <v>62.7</v>
      </c>
      <c r="D20" s="81">
        <v>0.45600000000000002</v>
      </c>
      <c r="E20" s="81">
        <v>55</v>
      </c>
    </row>
    <row r="21" spans="1:5" ht="16" hidden="1">
      <c r="A21" s="81" t="s">
        <v>1334</v>
      </c>
      <c r="B21" s="81" t="s">
        <v>1236</v>
      </c>
      <c r="C21" s="81">
        <v>269.36</v>
      </c>
      <c r="D21" s="81">
        <v>1.9239999999999999</v>
      </c>
      <c r="E21" s="81">
        <v>56</v>
      </c>
    </row>
    <row r="22" spans="1:5" ht="16" hidden="1">
      <c r="A22" s="81" t="s">
        <v>1367</v>
      </c>
      <c r="B22" s="81" t="s">
        <v>1236</v>
      </c>
      <c r="C22" s="81">
        <v>93.5</v>
      </c>
      <c r="D22" s="81">
        <v>0.68</v>
      </c>
      <c r="E22" s="81">
        <v>55</v>
      </c>
    </row>
    <row r="23" spans="1:5" ht="16" hidden="1">
      <c r="A23" s="81" t="s">
        <v>1350</v>
      </c>
      <c r="B23" s="81" t="s">
        <v>1236</v>
      </c>
      <c r="C23" s="81">
        <v>154.33000000000001</v>
      </c>
      <c r="D23" s="81">
        <v>1.13344</v>
      </c>
      <c r="E23" s="81">
        <v>61</v>
      </c>
    </row>
    <row r="24" spans="1:5" ht="16" hidden="1">
      <c r="A24" s="81" t="s">
        <v>329</v>
      </c>
      <c r="B24" s="81" t="s">
        <v>314</v>
      </c>
      <c r="C24" s="81">
        <v>952.02</v>
      </c>
      <c r="D24" s="81">
        <v>6.7896000000000001</v>
      </c>
      <c r="E24" s="81">
        <v>129</v>
      </c>
    </row>
    <row r="25" spans="1:5" ht="16" hidden="1">
      <c r="A25" s="81" t="s">
        <v>315</v>
      </c>
      <c r="B25" s="81" t="s">
        <v>314</v>
      </c>
      <c r="C25" s="81">
        <v>1026.97</v>
      </c>
      <c r="D25" s="81">
        <v>7.4563199999999998</v>
      </c>
      <c r="E25" s="81">
        <v>119</v>
      </c>
    </row>
    <row r="26" spans="1:5" ht="16" hidden="1">
      <c r="A26" s="81" t="s">
        <v>1486</v>
      </c>
      <c r="B26" s="81" t="s">
        <v>314</v>
      </c>
      <c r="C26" s="81">
        <v>956.98</v>
      </c>
      <c r="D26" s="81">
        <v>6.8772799999999998</v>
      </c>
      <c r="E26" s="81">
        <v>118</v>
      </c>
    </row>
    <row r="27" spans="1:5" ht="16" hidden="1">
      <c r="A27" s="81" t="s">
        <v>1092</v>
      </c>
      <c r="B27" s="81" t="s">
        <v>803</v>
      </c>
      <c r="C27" s="81">
        <v>305.27999999999997</v>
      </c>
      <c r="D27" s="81">
        <v>2.2896000000000001</v>
      </c>
      <c r="E27" s="81">
        <v>48</v>
      </c>
    </row>
    <row r="28" spans="1:5" ht="16" hidden="1">
      <c r="A28" s="81" t="s">
        <v>1082</v>
      </c>
      <c r="B28" s="81" t="s">
        <v>803</v>
      </c>
      <c r="C28" s="81">
        <v>1419.3400529999999</v>
      </c>
      <c r="D28" s="81">
        <v>10.497760392</v>
      </c>
      <c r="E28" s="81">
        <v>53</v>
      </c>
    </row>
    <row r="29" spans="1:5" ht="16" hidden="1">
      <c r="A29" s="81" t="s">
        <v>871</v>
      </c>
      <c r="B29" s="81" t="s">
        <v>803</v>
      </c>
      <c r="C29" s="81">
        <v>347.68</v>
      </c>
      <c r="D29" s="81">
        <v>2.6240000000000001</v>
      </c>
      <c r="E29" s="81">
        <v>53</v>
      </c>
    </row>
    <row r="30" spans="1:5" ht="16" hidden="1">
      <c r="A30" s="81" t="s">
        <v>8455</v>
      </c>
      <c r="B30" s="81" t="s">
        <v>314</v>
      </c>
      <c r="C30" s="81">
        <v>870.58</v>
      </c>
      <c r="D30" s="81">
        <v>0</v>
      </c>
      <c r="E30" s="81">
        <v>58</v>
      </c>
    </row>
    <row r="31" spans="1:5" ht="16" hidden="1">
      <c r="A31" s="81" t="s">
        <v>269</v>
      </c>
      <c r="B31" s="81" t="s">
        <v>108</v>
      </c>
      <c r="C31" s="81">
        <v>66</v>
      </c>
      <c r="D31" s="81">
        <v>0.46079999999999999</v>
      </c>
      <c r="E31" s="81">
        <v>55</v>
      </c>
    </row>
    <row r="32" spans="1:5" ht="16" hidden="1">
      <c r="A32" s="81" t="s">
        <v>107</v>
      </c>
      <c r="B32" s="81" t="s">
        <v>108</v>
      </c>
      <c r="C32" s="81">
        <v>135.96</v>
      </c>
      <c r="D32" s="81">
        <v>1.02176</v>
      </c>
      <c r="E32" s="81">
        <v>66</v>
      </c>
    </row>
    <row r="33" spans="1:5" ht="16" hidden="1">
      <c r="A33" s="81" t="s">
        <v>285</v>
      </c>
      <c r="B33" s="81" t="s">
        <v>108</v>
      </c>
      <c r="C33" s="81">
        <v>247.25</v>
      </c>
      <c r="D33" s="81">
        <v>1.702</v>
      </c>
      <c r="E33" s="81">
        <v>43</v>
      </c>
    </row>
    <row r="34" spans="1:5" ht="16" hidden="1">
      <c r="A34" s="81" t="s">
        <v>171</v>
      </c>
      <c r="B34" s="81" t="s">
        <v>108</v>
      </c>
      <c r="C34" s="81">
        <v>2019.0000500000001</v>
      </c>
      <c r="D34" s="81">
        <v>14.536800360000001</v>
      </c>
      <c r="E34" s="81">
        <v>50</v>
      </c>
    </row>
    <row r="35" spans="1:5" ht="16" hidden="1">
      <c r="A35" s="81" t="s">
        <v>114</v>
      </c>
      <c r="B35" s="81" t="s">
        <v>108</v>
      </c>
      <c r="C35" s="81">
        <v>125.8</v>
      </c>
      <c r="D35" s="81">
        <v>0.93840000000000001</v>
      </c>
      <c r="E35" s="81">
        <v>74</v>
      </c>
    </row>
    <row r="36" spans="1:5" ht="16" hidden="1">
      <c r="A36" s="81" t="s">
        <v>1232</v>
      </c>
      <c r="B36" s="81" t="s">
        <v>108</v>
      </c>
      <c r="C36" s="81">
        <v>81.319999999999993</v>
      </c>
      <c r="D36" s="81">
        <v>0.63344</v>
      </c>
      <c r="E36" s="81">
        <v>38</v>
      </c>
    </row>
    <row r="37" spans="1:5" ht="16" hidden="1">
      <c r="A37" s="81" t="s">
        <v>1442</v>
      </c>
      <c r="B37" s="81" t="s">
        <v>1236</v>
      </c>
      <c r="C37" s="81">
        <v>16.29</v>
      </c>
      <c r="D37" s="81">
        <v>0.13031999999999999</v>
      </c>
      <c r="E37" s="81">
        <v>3</v>
      </c>
    </row>
    <row r="38" spans="1:5" ht="16" hidden="1">
      <c r="A38" s="81" t="s">
        <v>1434</v>
      </c>
      <c r="B38" s="81" t="s">
        <v>1236</v>
      </c>
      <c r="C38" s="81">
        <v>30.28</v>
      </c>
      <c r="D38" s="81">
        <v>0.24224000000000001</v>
      </c>
      <c r="E38" s="81">
        <v>4</v>
      </c>
    </row>
    <row r="39" spans="1:5" ht="16" hidden="1">
      <c r="A39" s="81" t="s">
        <v>1387</v>
      </c>
      <c r="B39" s="81" t="s">
        <v>1236</v>
      </c>
      <c r="C39" s="81">
        <v>11.76</v>
      </c>
      <c r="D39" s="81">
        <v>0</v>
      </c>
      <c r="E39" s="81">
        <v>2</v>
      </c>
    </row>
    <row r="40" spans="1:5" ht="16" hidden="1">
      <c r="A40" s="81" t="s">
        <v>1421</v>
      </c>
      <c r="B40" s="81" t="s">
        <v>1236</v>
      </c>
      <c r="C40" s="81">
        <v>9.6300000000000008</v>
      </c>
      <c r="D40" s="81">
        <v>0</v>
      </c>
      <c r="E40" s="81">
        <v>9</v>
      </c>
    </row>
    <row r="41" spans="1:5" ht="16" hidden="1">
      <c r="A41" s="81" t="s">
        <v>1508</v>
      </c>
      <c r="B41" s="81" t="s">
        <v>803</v>
      </c>
      <c r="C41" s="81">
        <v>162.56</v>
      </c>
      <c r="D41" s="81">
        <v>0</v>
      </c>
      <c r="E41" s="81">
        <v>8</v>
      </c>
    </row>
    <row r="42" spans="1:5" ht="16" hidden="1">
      <c r="A42" s="81" t="s">
        <v>315</v>
      </c>
      <c r="B42" s="81" t="s">
        <v>314</v>
      </c>
      <c r="C42" s="81">
        <v>448.76</v>
      </c>
      <c r="D42" s="81">
        <v>0</v>
      </c>
      <c r="E42" s="81">
        <v>52</v>
      </c>
    </row>
    <row r="43" spans="1:5" ht="16" hidden="1">
      <c r="A43" s="81" t="s">
        <v>1547</v>
      </c>
      <c r="B43" s="81" t="s">
        <v>803</v>
      </c>
      <c r="C43" s="81">
        <v>1360.020057</v>
      </c>
      <c r="D43" s="81">
        <v>9.7348804080000004</v>
      </c>
      <c r="E43" s="81">
        <v>57</v>
      </c>
    </row>
    <row r="44" spans="1:5" ht="16" hidden="1">
      <c r="A44" s="81" t="s">
        <v>830</v>
      </c>
      <c r="B44" s="81" t="s">
        <v>803</v>
      </c>
      <c r="C44" s="81">
        <v>455.4</v>
      </c>
      <c r="D44" s="81">
        <v>3.3782399999999999</v>
      </c>
      <c r="E44" s="81">
        <v>55</v>
      </c>
    </row>
    <row r="45" spans="1:5" ht="16" hidden="1">
      <c r="A45" s="81" t="s">
        <v>860</v>
      </c>
      <c r="B45" s="81" t="s">
        <v>803</v>
      </c>
      <c r="C45" s="81">
        <v>1090.3799489999999</v>
      </c>
      <c r="D45" s="81">
        <v>8.0388796239999998</v>
      </c>
      <c r="E45" s="81">
        <v>51</v>
      </c>
    </row>
    <row r="46" spans="1:5" ht="16" hidden="1">
      <c r="A46" s="81" t="s">
        <v>851</v>
      </c>
      <c r="B46" s="81" t="s">
        <v>803</v>
      </c>
      <c r="C46" s="81">
        <v>479.22</v>
      </c>
      <c r="D46" s="81">
        <v>3.55992</v>
      </c>
      <c r="E46" s="81">
        <v>42</v>
      </c>
    </row>
    <row r="47" spans="1:5" ht="16" hidden="1">
      <c r="A47" s="81" t="s">
        <v>950</v>
      </c>
      <c r="B47" s="81" t="s">
        <v>803</v>
      </c>
      <c r="C47" s="81">
        <v>2085.100058</v>
      </c>
      <c r="D47" s="81">
        <v>14.955200416</v>
      </c>
      <c r="E47" s="81">
        <v>58</v>
      </c>
    </row>
    <row r="48" spans="1:5" ht="16" hidden="1">
      <c r="A48" s="81" t="s">
        <v>815</v>
      </c>
      <c r="B48" s="81" t="s">
        <v>803</v>
      </c>
      <c r="C48" s="81">
        <v>1071.95</v>
      </c>
      <c r="D48" s="81">
        <v>7.9519200000000003</v>
      </c>
      <c r="E48" s="81">
        <v>55</v>
      </c>
    </row>
    <row r="49" spans="1:5" ht="16" hidden="1">
      <c r="A49" s="81" t="s">
        <v>915</v>
      </c>
      <c r="B49" s="81" t="s">
        <v>803</v>
      </c>
      <c r="C49" s="81">
        <v>141.93</v>
      </c>
      <c r="D49" s="81">
        <v>1.0159199999999999</v>
      </c>
      <c r="E49" s="81">
        <v>57</v>
      </c>
    </row>
    <row r="50" spans="1:5" ht="16" hidden="1">
      <c r="A50" s="81" t="s">
        <v>1502</v>
      </c>
      <c r="B50" s="81" t="s">
        <v>803</v>
      </c>
      <c r="C50" s="81">
        <v>1300.8</v>
      </c>
      <c r="D50" s="81">
        <v>9.6259200000000007</v>
      </c>
      <c r="E50" s="81">
        <v>40</v>
      </c>
    </row>
    <row r="51" spans="1:5" ht="16" hidden="1">
      <c r="A51" s="81" t="s">
        <v>807</v>
      </c>
      <c r="B51" s="81" t="s">
        <v>803</v>
      </c>
      <c r="C51" s="81">
        <v>431.93</v>
      </c>
      <c r="D51" s="81">
        <v>3.0143200000000001</v>
      </c>
      <c r="E51" s="81">
        <v>47</v>
      </c>
    </row>
    <row r="52" spans="1:5" ht="16" hidden="1">
      <c r="A52" s="81" t="s">
        <v>1043</v>
      </c>
      <c r="B52" s="81" t="s">
        <v>803</v>
      </c>
      <c r="C52" s="81">
        <v>301.2</v>
      </c>
      <c r="D52" s="81">
        <v>2.1686399999999999</v>
      </c>
      <c r="E52" s="81">
        <v>40</v>
      </c>
    </row>
    <row r="53" spans="1:5" ht="16" hidden="1">
      <c r="A53" s="81" t="s">
        <v>8456</v>
      </c>
      <c r="B53" s="81" t="s">
        <v>803</v>
      </c>
      <c r="C53" s="81">
        <v>554.58000000000004</v>
      </c>
      <c r="D53" s="81">
        <v>4.2091200000000004</v>
      </c>
      <c r="E53" s="81">
        <v>39</v>
      </c>
    </row>
    <row r="54" spans="1:5" ht="16" hidden="1">
      <c r="A54" s="81" t="s">
        <v>952</v>
      </c>
      <c r="B54" s="81" t="s">
        <v>803</v>
      </c>
      <c r="C54" s="81">
        <v>1766.679942</v>
      </c>
      <c r="D54" s="81">
        <v>12.915039576</v>
      </c>
      <c r="E54" s="81">
        <v>58</v>
      </c>
    </row>
    <row r="55" spans="1:5" ht="16" hidden="1">
      <c r="A55" s="81" t="s">
        <v>1094</v>
      </c>
      <c r="B55" s="81" t="s">
        <v>803</v>
      </c>
      <c r="C55" s="81">
        <v>327</v>
      </c>
      <c r="D55" s="81">
        <v>2.3544</v>
      </c>
      <c r="E55" s="81">
        <v>50</v>
      </c>
    </row>
    <row r="56" spans="1:5" ht="16" hidden="1">
      <c r="A56" s="81" t="s">
        <v>953</v>
      </c>
      <c r="B56" s="81" t="s">
        <v>803</v>
      </c>
      <c r="C56" s="81">
        <v>44</v>
      </c>
      <c r="D56" s="81">
        <v>0.32</v>
      </c>
      <c r="E56" s="81">
        <v>44</v>
      </c>
    </row>
    <row r="57" spans="1:5" ht="16" hidden="1">
      <c r="A57" s="81" t="s">
        <v>1082</v>
      </c>
      <c r="B57" s="81" t="s">
        <v>803</v>
      </c>
      <c r="C57" s="81">
        <v>1365.780051</v>
      </c>
      <c r="D57" s="81">
        <v>10.069280376</v>
      </c>
      <c r="E57" s="81">
        <v>51</v>
      </c>
    </row>
    <row r="58" spans="1:5" ht="16" hidden="1">
      <c r="A58" s="81" t="s">
        <v>1353</v>
      </c>
      <c r="B58" s="81" t="s">
        <v>1236</v>
      </c>
      <c r="C58" s="81">
        <v>2990.6501290000001</v>
      </c>
      <c r="D58" s="81">
        <v>22.256000960000001</v>
      </c>
      <c r="E58" s="81">
        <v>43</v>
      </c>
    </row>
    <row r="59" spans="1:5" ht="16" hidden="1">
      <c r="A59" s="81" t="s">
        <v>1238</v>
      </c>
      <c r="B59" s="81" t="s">
        <v>1236</v>
      </c>
      <c r="C59" s="81">
        <v>187.2</v>
      </c>
      <c r="D59" s="81">
        <v>1.3824000000000001</v>
      </c>
      <c r="E59" s="81">
        <v>52</v>
      </c>
    </row>
    <row r="60" spans="1:5" ht="16" hidden="1">
      <c r="A60" s="81" t="s">
        <v>1317</v>
      </c>
      <c r="B60" s="81" t="s">
        <v>1236</v>
      </c>
      <c r="C60" s="81">
        <v>1268.4600579999999</v>
      </c>
      <c r="D60" s="81">
        <v>9.4478404319999996</v>
      </c>
      <c r="E60" s="81">
        <v>58</v>
      </c>
    </row>
    <row r="61" spans="1:5" ht="16" hidden="1">
      <c r="A61" s="81" t="s">
        <v>1350</v>
      </c>
      <c r="B61" s="81" t="s">
        <v>1236</v>
      </c>
      <c r="C61" s="81">
        <v>159.38999999999999</v>
      </c>
      <c r="D61" s="81">
        <v>1.1941600000000001</v>
      </c>
      <c r="E61" s="81">
        <v>63</v>
      </c>
    </row>
    <row r="62" spans="1:5" ht="16" hidden="1">
      <c r="A62" s="81" t="s">
        <v>1282</v>
      </c>
      <c r="B62" s="81" t="s">
        <v>1236</v>
      </c>
      <c r="C62" s="81">
        <v>925.60995100000002</v>
      </c>
      <c r="D62" s="81">
        <v>6.8003996400000002</v>
      </c>
      <c r="E62" s="81">
        <v>49</v>
      </c>
    </row>
    <row r="63" spans="1:5" ht="16" hidden="1">
      <c r="A63" s="81" t="s">
        <v>1453</v>
      </c>
      <c r="B63" s="81" t="s">
        <v>1236</v>
      </c>
      <c r="C63" s="81">
        <v>1317.5</v>
      </c>
      <c r="D63" s="81">
        <v>9.69</v>
      </c>
      <c r="E63" s="81">
        <v>62</v>
      </c>
    </row>
    <row r="64" spans="1:5" ht="16" hidden="1">
      <c r="A64" s="81" t="s">
        <v>1372</v>
      </c>
      <c r="B64" s="81" t="s">
        <v>1236</v>
      </c>
      <c r="C64" s="81">
        <v>3583.0200570000002</v>
      </c>
      <c r="D64" s="81">
        <v>27.155520431999999</v>
      </c>
      <c r="E64" s="81">
        <v>57</v>
      </c>
    </row>
    <row r="65" spans="1:5" ht="16" hidden="1">
      <c r="A65" s="81" t="s">
        <v>1427</v>
      </c>
      <c r="B65" s="81" t="s">
        <v>1236</v>
      </c>
      <c r="C65" s="81">
        <v>700.7</v>
      </c>
      <c r="D65" s="81">
        <v>5.2624000000000004</v>
      </c>
      <c r="E65" s="81">
        <v>49</v>
      </c>
    </row>
    <row r="66" spans="1:5" ht="16" hidden="1">
      <c r="A66" s="81" t="s">
        <v>1292</v>
      </c>
      <c r="B66" s="81" t="s">
        <v>1236</v>
      </c>
      <c r="C66" s="81">
        <v>494.42</v>
      </c>
      <c r="D66" s="81">
        <v>3.5531199999999998</v>
      </c>
      <c r="E66" s="81">
        <v>59</v>
      </c>
    </row>
    <row r="67" spans="1:5" ht="16" hidden="1">
      <c r="A67" s="81" t="s">
        <v>1336</v>
      </c>
      <c r="B67" s="81" t="s">
        <v>1236</v>
      </c>
      <c r="C67" s="81">
        <v>159.30000000000001</v>
      </c>
      <c r="D67" s="81">
        <v>1.1564000000000001</v>
      </c>
      <c r="E67" s="81">
        <v>54</v>
      </c>
    </row>
    <row r="68" spans="1:5" ht="16" hidden="1">
      <c r="A68" s="81" t="s">
        <v>1447</v>
      </c>
      <c r="B68" s="81" t="s">
        <v>1236</v>
      </c>
      <c r="C68" s="81">
        <v>3549.44</v>
      </c>
      <c r="D68" s="81">
        <v>25.98912</v>
      </c>
      <c r="E68" s="81">
        <v>59</v>
      </c>
    </row>
    <row r="69" spans="1:5" ht="16" hidden="1">
      <c r="A69" s="81" t="s">
        <v>1359</v>
      </c>
      <c r="B69" s="81" t="s">
        <v>1236</v>
      </c>
      <c r="C69" s="81">
        <v>1083.1700430000001</v>
      </c>
      <c r="D69" s="81">
        <v>7.8592803120000001</v>
      </c>
      <c r="E69" s="81">
        <v>43</v>
      </c>
    </row>
    <row r="70" spans="1:5" ht="16" hidden="1">
      <c r="A70" s="81" t="s">
        <v>1352</v>
      </c>
      <c r="B70" s="81" t="s">
        <v>1236</v>
      </c>
      <c r="C70" s="81">
        <v>801.36</v>
      </c>
      <c r="D70" s="81">
        <v>5.8060799999999997</v>
      </c>
      <c r="E70" s="81">
        <v>53</v>
      </c>
    </row>
    <row r="71" spans="1:5" ht="16" hidden="1">
      <c r="A71" s="81" t="s">
        <v>1256</v>
      </c>
      <c r="B71" s="81" t="s">
        <v>1236</v>
      </c>
      <c r="C71" s="81">
        <v>640.67999999999995</v>
      </c>
      <c r="D71" s="81">
        <v>4.67584</v>
      </c>
      <c r="E71" s="81">
        <v>57</v>
      </c>
    </row>
    <row r="72" spans="1:5" ht="16" hidden="1">
      <c r="A72" s="81" t="s">
        <v>1240</v>
      </c>
      <c r="B72" s="81" t="s">
        <v>1236</v>
      </c>
      <c r="C72" s="81">
        <v>477.84</v>
      </c>
      <c r="D72" s="81">
        <v>3.4752000000000001</v>
      </c>
      <c r="E72" s="81">
        <v>44</v>
      </c>
    </row>
    <row r="73" spans="1:5" ht="16" hidden="1">
      <c r="A73" s="81" t="s">
        <v>1501</v>
      </c>
      <c r="B73" s="81" t="s">
        <v>803</v>
      </c>
      <c r="C73" s="81">
        <v>901.35004500000002</v>
      </c>
      <c r="D73" s="81">
        <v>6.5698403279999997</v>
      </c>
      <c r="E73" s="81">
        <v>45</v>
      </c>
    </row>
    <row r="74" spans="1:5" ht="16" hidden="1">
      <c r="A74" s="81" t="s">
        <v>1068</v>
      </c>
      <c r="B74" s="81" t="s">
        <v>803</v>
      </c>
      <c r="C74" s="81">
        <v>598</v>
      </c>
      <c r="D74" s="81">
        <v>4.5448000000000004</v>
      </c>
      <c r="E74" s="81">
        <v>40</v>
      </c>
    </row>
    <row r="75" spans="1:5" ht="16" hidden="1">
      <c r="A75" s="81" t="s">
        <v>1505</v>
      </c>
      <c r="B75" s="81" t="s">
        <v>803</v>
      </c>
      <c r="C75" s="81">
        <v>447.63</v>
      </c>
      <c r="D75" s="81">
        <v>3.3311999999999999</v>
      </c>
      <c r="E75" s="81">
        <v>43</v>
      </c>
    </row>
    <row r="76" spans="1:5" ht="16" hidden="1">
      <c r="A76" s="81" t="s">
        <v>1312</v>
      </c>
      <c r="B76" s="81" t="s">
        <v>1236</v>
      </c>
      <c r="C76" s="81">
        <v>85.25</v>
      </c>
      <c r="D76" s="81">
        <v>0.62</v>
      </c>
      <c r="E76" s="81">
        <v>55</v>
      </c>
    </row>
    <row r="77" spans="1:5" ht="16" hidden="1">
      <c r="A77" s="81" t="s">
        <v>166</v>
      </c>
      <c r="B77" s="81" t="s">
        <v>108</v>
      </c>
      <c r="C77" s="81">
        <v>748.6</v>
      </c>
      <c r="D77" s="81">
        <v>5.5948000000000002</v>
      </c>
      <c r="E77" s="81">
        <v>76</v>
      </c>
    </row>
    <row r="78" spans="1:5" ht="16" hidden="1">
      <c r="A78" s="81" t="s">
        <v>180</v>
      </c>
      <c r="B78" s="81" t="s">
        <v>108</v>
      </c>
      <c r="C78" s="81">
        <v>1990.1998759999999</v>
      </c>
      <c r="D78" s="81">
        <v>14.123999120000001</v>
      </c>
      <c r="E78" s="81">
        <v>62</v>
      </c>
    </row>
    <row r="79" spans="1:5" ht="16" hidden="1">
      <c r="A79" s="81" t="s">
        <v>184</v>
      </c>
      <c r="B79" s="81" t="s">
        <v>108</v>
      </c>
      <c r="C79" s="81">
        <v>1541.280076</v>
      </c>
      <c r="D79" s="81">
        <v>11.032320543999999</v>
      </c>
      <c r="E79" s="81">
        <v>76</v>
      </c>
    </row>
    <row r="80" spans="1:5" ht="16" hidden="1">
      <c r="A80" s="81" t="s">
        <v>183</v>
      </c>
      <c r="B80" s="81" t="s">
        <v>108</v>
      </c>
      <c r="C80" s="81">
        <v>6210.3602339999998</v>
      </c>
      <c r="D80" s="81">
        <v>45.224161703999997</v>
      </c>
      <c r="E80" s="81">
        <v>78</v>
      </c>
    </row>
    <row r="81" spans="1:5" ht="16" hidden="1">
      <c r="A81" s="81" t="s">
        <v>181</v>
      </c>
      <c r="B81" s="81" t="s">
        <v>108</v>
      </c>
      <c r="C81" s="81">
        <v>108.16</v>
      </c>
      <c r="D81" s="81">
        <v>0.77063999999999999</v>
      </c>
      <c r="E81" s="81">
        <v>64</v>
      </c>
    </row>
    <row r="82" spans="1:5" ht="16" hidden="1">
      <c r="A82" s="81" t="s">
        <v>139</v>
      </c>
      <c r="B82" s="81" t="s">
        <v>108</v>
      </c>
      <c r="C82" s="81">
        <v>1126.32</v>
      </c>
      <c r="D82" s="81">
        <v>7.9039999999999999</v>
      </c>
      <c r="E82" s="81">
        <v>57</v>
      </c>
    </row>
    <row r="83" spans="1:5" ht="16" hidden="1">
      <c r="A83" s="81" t="s">
        <v>1482</v>
      </c>
      <c r="B83" s="81" t="s">
        <v>314</v>
      </c>
      <c r="C83" s="81">
        <v>311.11</v>
      </c>
      <c r="D83" s="81">
        <v>0</v>
      </c>
      <c r="E83" s="81">
        <v>53</v>
      </c>
    </row>
    <row r="84" spans="1:5" ht="16" hidden="1">
      <c r="A84" s="81" t="s">
        <v>1541</v>
      </c>
      <c r="B84" s="81" t="s">
        <v>803</v>
      </c>
      <c r="C84" s="81">
        <v>2266.320056</v>
      </c>
      <c r="D84" s="81">
        <v>16.511760408000001</v>
      </c>
      <c r="E84" s="81">
        <v>56</v>
      </c>
    </row>
    <row r="85" spans="1:5" ht="16" hidden="1">
      <c r="A85" s="81" t="s">
        <v>956</v>
      </c>
      <c r="B85" s="81" t="s">
        <v>803</v>
      </c>
      <c r="C85" s="81">
        <v>555.9</v>
      </c>
      <c r="D85" s="81">
        <v>4.0111999999999997</v>
      </c>
      <c r="E85" s="81">
        <v>51</v>
      </c>
    </row>
    <row r="86" spans="1:5" ht="16" hidden="1">
      <c r="A86" s="81" t="s">
        <v>877</v>
      </c>
      <c r="B86" s="81" t="s">
        <v>803</v>
      </c>
      <c r="C86" s="81">
        <v>1553.2</v>
      </c>
      <c r="D86" s="81">
        <v>11.295999999999999</v>
      </c>
      <c r="E86" s="81">
        <v>55</v>
      </c>
    </row>
    <row r="87" spans="1:5" ht="16" hidden="1">
      <c r="A87" s="81" t="s">
        <v>959</v>
      </c>
      <c r="B87" s="81" t="s">
        <v>803</v>
      </c>
      <c r="C87" s="81">
        <v>1228.5799529999999</v>
      </c>
      <c r="D87" s="81">
        <v>8.9921596560000001</v>
      </c>
      <c r="E87" s="81">
        <v>47</v>
      </c>
    </row>
    <row r="88" spans="1:5" ht="16" hidden="1">
      <c r="A88" s="81" t="s">
        <v>960</v>
      </c>
      <c r="B88" s="81" t="s">
        <v>803</v>
      </c>
      <c r="C88" s="81">
        <v>680.4</v>
      </c>
      <c r="D88" s="81">
        <v>4.8988800000000001</v>
      </c>
      <c r="E88" s="81">
        <v>40</v>
      </c>
    </row>
    <row r="89" spans="1:5" ht="16" hidden="1">
      <c r="A89" s="81" t="s">
        <v>925</v>
      </c>
      <c r="B89" s="81" t="s">
        <v>803</v>
      </c>
      <c r="C89" s="81">
        <v>460</v>
      </c>
      <c r="D89" s="81">
        <v>3.3119999999999998</v>
      </c>
      <c r="E89" s="81">
        <v>40</v>
      </c>
    </row>
    <row r="90" spans="1:5" ht="16" hidden="1">
      <c r="A90" s="81" t="s">
        <v>1529</v>
      </c>
      <c r="B90" s="81" t="s">
        <v>803</v>
      </c>
      <c r="C90" s="81">
        <v>218.28</v>
      </c>
      <c r="D90" s="81">
        <v>1.6948799999999999</v>
      </c>
      <c r="E90" s="81">
        <v>34</v>
      </c>
    </row>
    <row r="91" spans="1:5" ht="16" hidden="1">
      <c r="A91" s="81" t="s">
        <v>869</v>
      </c>
      <c r="B91" s="81" t="s">
        <v>803</v>
      </c>
      <c r="C91" s="81">
        <v>212.16</v>
      </c>
      <c r="D91" s="81">
        <v>1.56416</v>
      </c>
      <c r="E91" s="81">
        <v>51</v>
      </c>
    </row>
    <row r="92" spans="1:5" ht="16" hidden="1">
      <c r="A92" s="81" t="s">
        <v>902</v>
      </c>
      <c r="B92" s="81" t="s">
        <v>803</v>
      </c>
      <c r="C92" s="81">
        <v>795</v>
      </c>
      <c r="D92" s="81">
        <v>5.83</v>
      </c>
      <c r="E92" s="81">
        <v>60</v>
      </c>
    </row>
    <row r="93" spans="1:5" ht="16" hidden="1">
      <c r="A93" s="81" t="s">
        <v>922</v>
      </c>
      <c r="B93" s="81" t="s">
        <v>803</v>
      </c>
      <c r="C93" s="81">
        <v>368.79</v>
      </c>
      <c r="D93" s="81">
        <v>2.7432799999999999</v>
      </c>
      <c r="E93" s="81">
        <v>57</v>
      </c>
    </row>
    <row r="94" spans="1:5" ht="16" hidden="1">
      <c r="A94" s="81" t="s">
        <v>1342</v>
      </c>
      <c r="B94" s="81" t="s">
        <v>1236</v>
      </c>
      <c r="C94" s="81">
        <v>858.84</v>
      </c>
      <c r="D94" s="81">
        <v>6.3318399999999997</v>
      </c>
      <c r="E94" s="81">
        <v>51</v>
      </c>
    </row>
    <row r="95" spans="1:5" ht="16" hidden="1">
      <c r="A95" s="81" t="s">
        <v>1254</v>
      </c>
      <c r="B95" s="81" t="s">
        <v>1236</v>
      </c>
      <c r="C95" s="81">
        <v>119.38</v>
      </c>
      <c r="D95" s="81">
        <v>0.87375999999999998</v>
      </c>
      <c r="E95" s="81">
        <v>47</v>
      </c>
    </row>
    <row r="96" spans="1:5" ht="16" hidden="1">
      <c r="A96" s="81" t="s">
        <v>1405</v>
      </c>
      <c r="B96" s="81" t="s">
        <v>1236</v>
      </c>
      <c r="C96" s="81">
        <v>2474.859884</v>
      </c>
      <c r="D96" s="81">
        <v>18.092079152</v>
      </c>
      <c r="E96" s="81">
        <v>58</v>
      </c>
    </row>
    <row r="97" spans="1:5" ht="16" hidden="1">
      <c r="A97" s="81" t="s">
        <v>1434</v>
      </c>
      <c r="B97" s="81" t="s">
        <v>1236</v>
      </c>
      <c r="C97" s="81">
        <v>484.48</v>
      </c>
      <c r="D97" s="81">
        <v>3.6335999999999999</v>
      </c>
      <c r="E97" s="81">
        <v>64</v>
      </c>
    </row>
    <row r="98" spans="1:5" ht="16" hidden="1">
      <c r="A98" s="81" t="s">
        <v>1470</v>
      </c>
      <c r="B98" s="81" t="s">
        <v>1236</v>
      </c>
      <c r="C98" s="81">
        <v>423.5</v>
      </c>
      <c r="D98" s="81">
        <v>3.08</v>
      </c>
      <c r="E98" s="81">
        <v>55</v>
      </c>
    </row>
    <row r="99" spans="1:5" ht="16" hidden="1">
      <c r="A99" s="81" t="s">
        <v>1287</v>
      </c>
      <c r="B99" s="81" t="s">
        <v>1236</v>
      </c>
      <c r="C99" s="81">
        <v>100.75</v>
      </c>
      <c r="D99" s="81">
        <v>0.74151999999999996</v>
      </c>
      <c r="E99" s="81">
        <v>25</v>
      </c>
    </row>
    <row r="100" spans="1:5" ht="16" hidden="1">
      <c r="A100" s="81" t="s">
        <v>1277</v>
      </c>
      <c r="B100" s="81" t="s">
        <v>1236</v>
      </c>
      <c r="C100" s="81">
        <v>689.52</v>
      </c>
      <c r="D100" s="81">
        <v>5.08352</v>
      </c>
      <c r="E100" s="81">
        <v>51</v>
      </c>
    </row>
    <row r="101" spans="1:5" ht="16" hidden="1">
      <c r="A101" s="81" t="s">
        <v>1261</v>
      </c>
      <c r="B101" s="81" t="s">
        <v>1236</v>
      </c>
      <c r="C101" s="81">
        <v>779.79</v>
      </c>
      <c r="D101" s="81">
        <v>5.7490399999999999</v>
      </c>
      <c r="E101" s="81">
        <v>51</v>
      </c>
    </row>
    <row r="102" spans="1:5" ht="16" hidden="1">
      <c r="A102" s="81" t="s">
        <v>1295</v>
      </c>
      <c r="B102" s="81" t="s">
        <v>1236</v>
      </c>
      <c r="C102" s="81">
        <v>115.56</v>
      </c>
      <c r="D102" s="81">
        <v>0.85599999999999998</v>
      </c>
      <c r="E102" s="81">
        <v>54</v>
      </c>
    </row>
    <row r="103" spans="1:5" ht="16" hidden="1">
      <c r="A103" s="81" t="s">
        <v>1247</v>
      </c>
      <c r="B103" s="81" t="s">
        <v>1236</v>
      </c>
      <c r="C103" s="81">
        <v>665.28</v>
      </c>
      <c r="D103" s="81">
        <v>5.0265599999999999</v>
      </c>
      <c r="E103" s="81">
        <v>36</v>
      </c>
    </row>
    <row r="104" spans="1:5" ht="16" hidden="1">
      <c r="A104" s="81" t="s">
        <v>1375</v>
      </c>
      <c r="B104" s="81" t="s">
        <v>1236</v>
      </c>
      <c r="C104" s="81">
        <v>373.24</v>
      </c>
      <c r="D104" s="81">
        <v>2.74512</v>
      </c>
      <c r="E104" s="81">
        <v>62</v>
      </c>
    </row>
    <row r="105" spans="1:5" ht="16" hidden="1">
      <c r="A105" s="81" t="s">
        <v>328</v>
      </c>
      <c r="B105" s="81" t="s">
        <v>314</v>
      </c>
      <c r="C105" s="81">
        <v>9661.5</v>
      </c>
      <c r="D105" s="81">
        <v>71.819999999999993</v>
      </c>
      <c r="E105" s="81">
        <v>226</v>
      </c>
    </row>
    <row r="106" spans="1:5" ht="16" hidden="1">
      <c r="A106" s="81" t="s">
        <v>1482</v>
      </c>
      <c r="B106" s="81" t="s">
        <v>314</v>
      </c>
      <c r="C106" s="81">
        <v>757.23</v>
      </c>
      <c r="D106" s="81">
        <v>5.5412800000000004</v>
      </c>
      <c r="E106" s="81">
        <v>129</v>
      </c>
    </row>
    <row r="107" spans="1:5" ht="16" hidden="1">
      <c r="A107" s="81" t="s">
        <v>325</v>
      </c>
      <c r="B107" s="81" t="s">
        <v>314</v>
      </c>
      <c r="C107" s="81">
        <v>5041.6197780000002</v>
      </c>
      <c r="D107" s="81">
        <v>37.244398359999998</v>
      </c>
      <c r="E107" s="81">
        <v>222</v>
      </c>
    </row>
    <row r="108" spans="1:5" ht="16" hidden="1">
      <c r="A108" s="81" t="s">
        <v>903</v>
      </c>
      <c r="B108" s="81" t="s">
        <v>803</v>
      </c>
      <c r="C108" s="81">
        <v>199.6</v>
      </c>
      <c r="D108" s="81">
        <v>1.5169600000000001</v>
      </c>
      <c r="E108" s="81">
        <v>40</v>
      </c>
    </row>
    <row r="109" spans="1:5" ht="16" hidden="1">
      <c r="A109" s="81" t="s">
        <v>926</v>
      </c>
      <c r="B109" s="81" t="s">
        <v>803</v>
      </c>
      <c r="C109" s="81">
        <v>2288.89</v>
      </c>
      <c r="D109" s="81">
        <v>17.459440000000001</v>
      </c>
      <c r="E109" s="81">
        <v>43</v>
      </c>
    </row>
    <row r="110" spans="1:5" ht="16" hidden="1">
      <c r="A110" s="81" t="s">
        <v>1028</v>
      </c>
      <c r="B110" s="81" t="s">
        <v>803</v>
      </c>
      <c r="C110" s="81">
        <v>98.93</v>
      </c>
      <c r="D110" s="81">
        <v>0.73055999999999999</v>
      </c>
      <c r="E110" s="81">
        <v>13</v>
      </c>
    </row>
    <row r="111" spans="1:5" ht="16" hidden="1">
      <c r="A111" s="81" t="s">
        <v>321</v>
      </c>
      <c r="B111" s="81" t="s">
        <v>314</v>
      </c>
      <c r="C111" s="81">
        <v>2932.5998279999999</v>
      </c>
      <c r="D111" s="81">
        <v>0</v>
      </c>
      <c r="E111" s="81">
        <v>86</v>
      </c>
    </row>
    <row r="112" spans="1:5" ht="16" hidden="1">
      <c r="A112" s="81" t="s">
        <v>164</v>
      </c>
      <c r="B112" s="81" t="s">
        <v>108</v>
      </c>
      <c r="C112" s="81">
        <v>69.02</v>
      </c>
      <c r="D112" s="81">
        <v>0.53312000000000004</v>
      </c>
      <c r="E112" s="81">
        <v>29</v>
      </c>
    </row>
    <row r="113" spans="1:5" ht="16" hidden="1">
      <c r="A113" s="81" t="s">
        <v>190</v>
      </c>
      <c r="B113" s="81" t="s">
        <v>108</v>
      </c>
      <c r="C113" s="81">
        <v>52</v>
      </c>
      <c r="D113" s="81">
        <v>0.39200000000000002</v>
      </c>
      <c r="E113" s="81">
        <v>52</v>
      </c>
    </row>
    <row r="114" spans="1:5" ht="16" hidden="1">
      <c r="A114" s="81" t="s">
        <v>188</v>
      </c>
      <c r="B114" s="81" t="s">
        <v>108</v>
      </c>
      <c r="C114" s="81">
        <v>3627.9299169999999</v>
      </c>
      <c r="D114" s="81">
        <v>26.925359384</v>
      </c>
      <c r="E114" s="81">
        <v>83</v>
      </c>
    </row>
    <row r="115" spans="1:5" ht="16" hidden="1">
      <c r="A115" s="81" t="s">
        <v>189</v>
      </c>
      <c r="B115" s="81" t="s">
        <v>108</v>
      </c>
      <c r="C115" s="81">
        <v>604.20000000000005</v>
      </c>
      <c r="D115" s="81">
        <v>4.3247999999999998</v>
      </c>
      <c r="E115" s="81">
        <v>57</v>
      </c>
    </row>
    <row r="116" spans="1:5" ht="16" hidden="1">
      <c r="A116" s="81" t="s">
        <v>191</v>
      </c>
      <c r="B116" s="81" t="s">
        <v>108</v>
      </c>
      <c r="C116" s="81">
        <v>1179.5999999999999</v>
      </c>
      <c r="D116" s="81">
        <v>8.3358399999999993</v>
      </c>
      <c r="E116" s="81">
        <v>60</v>
      </c>
    </row>
    <row r="117" spans="1:5" ht="16" hidden="1">
      <c r="A117" s="81" t="s">
        <v>156</v>
      </c>
      <c r="B117" s="81" t="s">
        <v>108</v>
      </c>
      <c r="C117" s="81">
        <v>2571.6600779999999</v>
      </c>
      <c r="D117" s="81">
        <v>18.726960567999999</v>
      </c>
      <c r="E117" s="81">
        <v>78</v>
      </c>
    </row>
    <row r="118" spans="1:5" ht="16" hidden="1">
      <c r="A118" s="81" t="s">
        <v>1441</v>
      </c>
      <c r="B118" s="81" t="s">
        <v>1236</v>
      </c>
      <c r="C118" s="81">
        <v>53.4</v>
      </c>
      <c r="D118" s="81">
        <v>0.38447999999999999</v>
      </c>
      <c r="E118" s="81">
        <v>10</v>
      </c>
    </row>
    <row r="119" spans="1:5" ht="16" hidden="1">
      <c r="A119" s="81" t="s">
        <v>1261</v>
      </c>
      <c r="B119" s="81" t="s">
        <v>1236</v>
      </c>
      <c r="C119" s="81">
        <v>89.18</v>
      </c>
      <c r="D119" s="81">
        <v>0</v>
      </c>
      <c r="E119" s="81">
        <v>7</v>
      </c>
    </row>
    <row r="120" spans="1:5" ht="16" hidden="1">
      <c r="A120" s="81" t="s">
        <v>858</v>
      </c>
      <c r="B120" s="81" t="s">
        <v>803</v>
      </c>
      <c r="C120" s="81">
        <v>10.8</v>
      </c>
      <c r="D120" s="81">
        <v>0</v>
      </c>
      <c r="E120" s="81">
        <v>8</v>
      </c>
    </row>
    <row r="121" spans="1:5" ht="16" hidden="1">
      <c r="A121" s="81" t="s">
        <v>1109</v>
      </c>
      <c r="B121" s="81" t="s">
        <v>803</v>
      </c>
      <c r="C121" s="81">
        <v>553.76000799999997</v>
      </c>
      <c r="D121" s="81">
        <v>0</v>
      </c>
      <c r="E121" s="81">
        <v>8</v>
      </c>
    </row>
    <row r="122" spans="1:5" ht="16" hidden="1">
      <c r="A122" s="81" t="s">
        <v>1038</v>
      </c>
      <c r="B122" s="81" t="s">
        <v>803</v>
      </c>
      <c r="C122" s="81">
        <v>75.599999999999994</v>
      </c>
      <c r="D122" s="81">
        <v>0</v>
      </c>
      <c r="E122" s="81">
        <v>7</v>
      </c>
    </row>
    <row r="123" spans="1:5" ht="16" hidden="1">
      <c r="A123" s="81" t="s">
        <v>6637</v>
      </c>
      <c r="B123" s="81" t="s">
        <v>803</v>
      </c>
      <c r="C123" s="81">
        <v>101.49</v>
      </c>
      <c r="D123" s="81">
        <v>0.73231999999999997</v>
      </c>
      <c r="E123" s="81">
        <v>51</v>
      </c>
    </row>
    <row r="124" spans="1:5" ht="16" hidden="1">
      <c r="A124" s="81" t="s">
        <v>912</v>
      </c>
      <c r="B124" s="81" t="s">
        <v>803</v>
      </c>
      <c r="C124" s="81">
        <v>202.13</v>
      </c>
      <c r="D124" s="81">
        <v>1.41984</v>
      </c>
      <c r="E124" s="81">
        <v>41</v>
      </c>
    </row>
    <row r="125" spans="1:5" ht="16" hidden="1">
      <c r="A125" s="81" t="s">
        <v>832</v>
      </c>
      <c r="B125" s="81" t="s">
        <v>803</v>
      </c>
      <c r="C125" s="81">
        <v>1752.180053</v>
      </c>
      <c r="D125" s="81">
        <v>13.2240004</v>
      </c>
      <c r="E125" s="81">
        <v>53</v>
      </c>
    </row>
    <row r="126" spans="1:5" ht="16" hidden="1">
      <c r="A126" s="81" t="s">
        <v>833</v>
      </c>
      <c r="B126" s="81" t="s">
        <v>803</v>
      </c>
      <c r="C126" s="81">
        <v>755.44997100000001</v>
      </c>
      <c r="D126" s="81">
        <v>5.6267997840000001</v>
      </c>
      <c r="E126" s="81">
        <v>29</v>
      </c>
    </row>
    <row r="127" spans="1:5" ht="16" hidden="1">
      <c r="A127" s="81" t="s">
        <v>6637</v>
      </c>
      <c r="B127" s="81" t="s">
        <v>803</v>
      </c>
      <c r="C127" s="81">
        <v>97.51</v>
      </c>
      <c r="D127" s="81">
        <v>0.71640000000000004</v>
      </c>
      <c r="E127" s="81">
        <v>49</v>
      </c>
    </row>
    <row r="128" spans="1:5" ht="16" hidden="1">
      <c r="A128" s="81" t="s">
        <v>1522</v>
      </c>
      <c r="B128" s="81" t="s">
        <v>803</v>
      </c>
      <c r="C128" s="81">
        <v>184.97</v>
      </c>
      <c r="D128" s="81">
        <v>1.34016</v>
      </c>
      <c r="E128" s="81">
        <v>53</v>
      </c>
    </row>
    <row r="129" spans="1:5" ht="16" hidden="1">
      <c r="A129" s="81" t="s">
        <v>914</v>
      </c>
      <c r="B129" s="81" t="s">
        <v>803</v>
      </c>
      <c r="C129" s="81">
        <v>853.2</v>
      </c>
      <c r="D129" s="81">
        <v>6.3705600000000002</v>
      </c>
      <c r="E129" s="81">
        <v>60</v>
      </c>
    </row>
    <row r="130" spans="1:5" ht="16" hidden="1">
      <c r="A130" s="81" t="s">
        <v>915</v>
      </c>
      <c r="B130" s="81" t="s">
        <v>803</v>
      </c>
      <c r="C130" s="81">
        <v>136.94999999999999</v>
      </c>
      <c r="D130" s="81">
        <v>0.996</v>
      </c>
      <c r="E130" s="81">
        <v>55</v>
      </c>
    </row>
    <row r="131" spans="1:5" ht="16" hidden="1">
      <c r="A131" s="81" t="s">
        <v>888</v>
      </c>
      <c r="B131" s="81" t="s">
        <v>803</v>
      </c>
      <c r="C131" s="81">
        <v>1459.710049</v>
      </c>
      <c r="D131" s="81">
        <v>10.486080352</v>
      </c>
      <c r="E131" s="81">
        <v>49</v>
      </c>
    </row>
    <row r="132" spans="1:5" ht="16" hidden="1">
      <c r="A132" s="81" t="s">
        <v>1537</v>
      </c>
      <c r="B132" s="81" t="s">
        <v>803</v>
      </c>
      <c r="C132" s="81">
        <v>306.5</v>
      </c>
      <c r="D132" s="81">
        <v>2.2558400000000001</v>
      </c>
      <c r="E132" s="81">
        <v>50</v>
      </c>
    </row>
    <row r="133" spans="1:5" ht="16" hidden="1">
      <c r="A133" s="81" t="s">
        <v>839</v>
      </c>
      <c r="B133" s="81" t="s">
        <v>803</v>
      </c>
      <c r="C133" s="81">
        <v>344.4</v>
      </c>
      <c r="D133" s="81">
        <v>2.5091999999999999</v>
      </c>
      <c r="E133" s="81">
        <v>56</v>
      </c>
    </row>
    <row r="134" spans="1:5" ht="16" hidden="1">
      <c r="A134" s="81" t="s">
        <v>1470</v>
      </c>
      <c r="B134" s="81" t="s">
        <v>1236</v>
      </c>
      <c r="C134" s="81">
        <v>377.3</v>
      </c>
      <c r="D134" s="81">
        <v>2.7103999999999999</v>
      </c>
      <c r="E134" s="81">
        <v>49</v>
      </c>
    </row>
    <row r="135" spans="1:5" ht="16" hidden="1">
      <c r="A135" s="81" t="s">
        <v>1320</v>
      </c>
      <c r="B135" s="81" t="s">
        <v>1236</v>
      </c>
      <c r="C135" s="81">
        <v>87.98</v>
      </c>
      <c r="D135" s="81">
        <v>0.63744000000000001</v>
      </c>
      <c r="E135" s="81">
        <v>53</v>
      </c>
    </row>
    <row r="136" spans="1:5" ht="16" hidden="1">
      <c r="A136" s="81" t="s">
        <v>1312</v>
      </c>
      <c r="B136" s="81" t="s">
        <v>1236</v>
      </c>
      <c r="C136" s="81">
        <v>115.32</v>
      </c>
      <c r="D136" s="81">
        <v>0.86304000000000003</v>
      </c>
      <c r="E136" s="81">
        <v>62</v>
      </c>
    </row>
    <row r="137" spans="1:5" ht="16" hidden="1">
      <c r="A137" s="81" t="s">
        <v>1382</v>
      </c>
      <c r="B137" s="81" t="s">
        <v>1236</v>
      </c>
      <c r="C137" s="81">
        <v>401.79</v>
      </c>
      <c r="D137" s="81">
        <v>2.8874399999999998</v>
      </c>
      <c r="E137" s="81">
        <v>59</v>
      </c>
    </row>
    <row r="138" spans="1:5" ht="16" hidden="1">
      <c r="A138" s="81" t="s">
        <v>1319</v>
      </c>
      <c r="B138" s="81" t="s">
        <v>1236</v>
      </c>
      <c r="C138" s="81">
        <v>316.8</v>
      </c>
      <c r="D138" s="81">
        <v>2.3759999999999999</v>
      </c>
      <c r="E138" s="81">
        <v>48</v>
      </c>
    </row>
    <row r="139" spans="1:5" ht="16" hidden="1">
      <c r="A139" s="81" t="s">
        <v>1476</v>
      </c>
      <c r="B139" s="81" t="s">
        <v>1236</v>
      </c>
      <c r="C139" s="81">
        <v>708.95</v>
      </c>
      <c r="D139" s="81">
        <v>5.1559999999999997</v>
      </c>
      <c r="E139" s="81">
        <v>55</v>
      </c>
    </row>
    <row r="140" spans="1:5" ht="16" hidden="1">
      <c r="A140" s="81" t="s">
        <v>1403</v>
      </c>
      <c r="B140" s="81" t="s">
        <v>1236</v>
      </c>
      <c r="C140" s="81">
        <v>65.55</v>
      </c>
      <c r="D140" s="81">
        <v>0.47839999999999999</v>
      </c>
      <c r="E140" s="81">
        <v>57</v>
      </c>
    </row>
    <row r="141" spans="1:5" ht="16" hidden="1">
      <c r="A141" s="81" t="s">
        <v>1341</v>
      </c>
      <c r="B141" s="81" t="s">
        <v>1236</v>
      </c>
      <c r="C141" s="81">
        <v>4019.4999499999999</v>
      </c>
      <c r="D141" s="81">
        <v>30.226639624000001</v>
      </c>
      <c r="E141" s="81">
        <v>50</v>
      </c>
    </row>
    <row r="142" spans="1:5" ht="16" hidden="1">
      <c r="A142" s="81" t="s">
        <v>1420</v>
      </c>
      <c r="B142" s="81" t="s">
        <v>1236</v>
      </c>
      <c r="C142" s="81">
        <v>326.95999999999998</v>
      </c>
      <c r="D142" s="81">
        <v>2.4012799999999999</v>
      </c>
      <c r="E142" s="81">
        <v>61</v>
      </c>
    </row>
    <row r="143" spans="1:5" ht="16" hidden="1">
      <c r="A143" s="81" t="s">
        <v>1418</v>
      </c>
      <c r="B143" s="81" t="s">
        <v>1236</v>
      </c>
      <c r="C143" s="81">
        <v>1160.57</v>
      </c>
      <c r="D143" s="81">
        <v>8.8527199999999997</v>
      </c>
      <c r="E143" s="81">
        <v>43</v>
      </c>
    </row>
    <row r="144" spans="1:5" ht="16" hidden="1">
      <c r="A144" s="81" t="s">
        <v>1397</v>
      </c>
      <c r="B144" s="81" t="s">
        <v>1236</v>
      </c>
      <c r="C144" s="81">
        <v>68.400000000000006</v>
      </c>
      <c r="D144" s="81">
        <v>0.50880000000000003</v>
      </c>
      <c r="E144" s="81">
        <v>57</v>
      </c>
    </row>
    <row r="145" spans="1:5" ht="16" hidden="1">
      <c r="A145" s="81" t="s">
        <v>1361</v>
      </c>
      <c r="B145" s="81" t="s">
        <v>1236</v>
      </c>
      <c r="C145" s="81">
        <v>69.44</v>
      </c>
      <c r="D145" s="81">
        <v>0.50592000000000004</v>
      </c>
      <c r="E145" s="81">
        <v>56</v>
      </c>
    </row>
    <row r="146" spans="1:5" ht="16" hidden="1">
      <c r="A146" s="81" t="s">
        <v>1429</v>
      </c>
      <c r="B146" s="81" t="s">
        <v>1236</v>
      </c>
      <c r="C146" s="81">
        <v>264.18</v>
      </c>
      <c r="D146" s="81">
        <v>2.0127999999999999</v>
      </c>
      <c r="E146" s="81">
        <v>42</v>
      </c>
    </row>
    <row r="147" spans="1:5" ht="16" hidden="1">
      <c r="A147" s="81" t="s">
        <v>317</v>
      </c>
      <c r="B147" s="81" t="s">
        <v>314</v>
      </c>
      <c r="C147" s="81">
        <v>1191.7</v>
      </c>
      <c r="D147" s="81">
        <v>8.9727999999999994</v>
      </c>
      <c r="E147" s="81">
        <v>170</v>
      </c>
    </row>
    <row r="148" spans="1:5" ht="16" hidden="1">
      <c r="A148" s="81" t="s">
        <v>315</v>
      </c>
      <c r="B148" s="81" t="s">
        <v>314</v>
      </c>
      <c r="C148" s="81">
        <v>5420.1001450000003</v>
      </c>
      <c r="D148" s="81">
        <v>39.473281055999998</v>
      </c>
      <c r="E148" s="81">
        <v>145</v>
      </c>
    </row>
    <row r="149" spans="1:5" ht="16" hidden="1">
      <c r="A149" s="81" t="s">
        <v>836</v>
      </c>
      <c r="B149" s="81" t="s">
        <v>803</v>
      </c>
      <c r="C149" s="81">
        <v>676.81</v>
      </c>
      <c r="D149" s="81">
        <v>5.1079999999999997</v>
      </c>
      <c r="E149" s="81">
        <v>53</v>
      </c>
    </row>
    <row r="150" spans="1:5" ht="16" hidden="1">
      <c r="A150" s="81" t="s">
        <v>1448</v>
      </c>
      <c r="B150" s="81" t="s">
        <v>1236</v>
      </c>
      <c r="C150" s="81">
        <v>33.119999999999997</v>
      </c>
      <c r="D150" s="81">
        <v>0.23183999999999999</v>
      </c>
      <c r="E150" s="81">
        <v>16</v>
      </c>
    </row>
    <row r="151" spans="1:5" ht="16" hidden="1">
      <c r="A151" s="81" t="s">
        <v>125</v>
      </c>
      <c r="B151" s="81" t="s">
        <v>108</v>
      </c>
      <c r="C151" s="81">
        <v>962.74</v>
      </c>
      <c r="D151" s="81">
        <v>6.9733599999999996</v>
      </c>
      <c r="E151" s="81">
        <v>74</v>
      </c>
    </row>
    <row r="152" spans="1:5" ht="16" hidden="1">
      <c r="A152" s="81" t="s">
        <v>149</v>
      </c>
      <c r="B152" s="81" t="s">
        <v>108</v>
      </c>
      <c r="C152" s="81">
        <v>3439.02</v>
      </c>
      <c r="D152" s="81">
        <v>25.043119999999998</v>
      </c>
      <c r="E152" s="81">
        <v>78</v>
      </c>
    </row>
    <row r="153" spans="1:5" ht="16" hidden="1">
      <c r="A153" s="81" t="s">
        <v>1196</v>
      </c>
      <c r="B153" s="81" t="s">
        <v>108</v>
      </c>
      <c r="C153" s="81">
        <v>2977.410061</v>
      </c>
      <c r="D153" s="81">
        <v>21.085920432000002</v>
      </c>
      <c r="E153" s="81">
        <v>61</v>
      </c>
    </row>
    <row r="154" spans="1:5" ht="16" hidden="1">
      <c r="A154" s="81" t="s">
        <v>150</v>
      </c>
      <c r="B154" s="81" t="s">
        <v>108</v>
      </c>
      <c r="C154" s="81">
        <v>132.47999999999999</v>
      </c>
      <c r="D154" s="81">
        <v>0.95232000000000006</v>
      </c>
      <c r="E154" s="81">
        <v>69</v>
      </c>
    </row>
    <row r="155" spans="1:5" ht="16" hidden="1">
      <c r="A155" s="81" t="s">
        <v>119</v>
      </c>
      <c r="B155" s="81" t="s">
        <v>108</v>
      </c>
      <c r="C155" s="81">
        <v>2002.38</v>
      </c>
      <c r="D155" s="81">
        <v>14.39392</v>
      </c>
      <c r="E155" s="81">
        <v>69</v>
      </c>
    </row>
    <row r="156" spans="1:5" ht="16" hidden="1">
      <c r="A156" s="81" t="s">
        <v>120</v>
      </c>
      <c r="B156" s="81" t="s">
        <v>108</v>
      </c>
      <c r="C156" s="81">
        <v>282.10000000000002</v>
      </c>
      <c r="D156" s="81">
        <v>2.0832000000000002</v>
      </c>
      <c r="E156" s="81">
        <v>65</v>
      </c>
    </row>
    <row r="157" spans="1:5" ht="16" hidden="1">
      <c r="A157" s="81" t="s">
        <v>1233</v>
      </c>
      <c r="B157" s="81" t="s">
        <v>108</v>
      </c>
      <c r="C157" s="81">
        <v>341.76</v>
      </c>
      <c r="D157" s="81">
        <v>2.6771199999999999</v>
      </c>
      <c r="E157" s="81">
        <v>48</v>
      </c>
    </row>
    <row r="158" spans="1:5" ht="16" hidden="1">
      <c r="A158" s="81" t="s">
        <v>151</v>
      </c>
      <c r="B158" s="81" t="s">
        <v>108</v>
      </c>
      <c r="C158" s="81">
        <v>8905.3195940000005</v>
      </c>
      <c r="D158" s="81">
        <v>62.644317143999999</v>
      </c>
      <c r="E158" s="81">
        <v>58</v>
      </c>
    </row>
    <row r="159" spans="1:5" ht="16" hidden="1">
      <c r="A159" s="81" t="s">
        <v>122</v>
      </c>
      <c r="B159" s="81" t="s">
        <v>108</v>
      </c>
      <c r="C159" s="81">
        <v>6833.1597039999997</v>
      </c>
      <c r="D159" s="81">
        <v>49.494237855999998</v>
      </c>
      <c r="E159" s="81">
        <v>74</v>
      </c>
    </row>
    <row r="160" spans="1:5" ht="16" hidden="1">
      <c r="A160" s="81" t="s">
        <v>123</v>
      </c>
      <c r="B160" s="81" t="s">
        <v>108</v>
      </c>
      <c r="C160" s="81">
        <v>3319.25</v>
      </c>
      <c r="D160" s="81">
        <v>23.936</v>
      </c>
      <c r="E160" s="81">
        <v>71</v>
      </c>
    </row>
    <row r="161" spans="1:5" ht="16" hidden="1">
      <c r="A161" s="81" t="s">
        <v>1261</v>
      </c>
      <c r="B161" s="81" t="s">
        <v>1236</v>
      </c>
      <c r="C161" s="81">
        <v>183.48</v>
      </c>
      <c r="D161" s="81">
        <v>0</v>
      </c>
      <c r="E161" s="81">
        <v>12</v>
      </c>
    </row>
    <row r="162" spans="1:5" ht="16" hidden="1">
      <c r="A162" s="81" t="s">
        <v>897</v>
      </c>
      <c r="B162" s="81" t="s">
        <v>803</v>
      </c>
      <c r="C162" s="81">
        <v>86</v>
      </c>
      <c r="D162" s="81">
        <v>0</v>
      </c>
      <c r="E162" s="81">
        <v>10</v>
      </c>
    </row>
    <row r="163" spans="1:5" ht="16" hidden="1">
      <c r="A163" s="81" t="s">
        <v>939</v>
      </c>
      <c r="B163" s="81" t="s">
        <v>803</v>
      </c>
      <c r="C163" s="81">
        <v>133.91999999999999</v>
      </c>
      <c r="D163" s="81">
        <v>0.98207999999999995</v>
      </c>
      <c r="E163" s="81">
        <v>48</v>
      </c>
    </row>
    <row r="164" spans="1:5" ht="16" hidden="1">
      <c r="A164" s="81" t="s">
        <v>1533</v>
      </c>
      <c r="B164" s="81" t="s">
        <v>803</v>
      </c>
      <c r="C164" s="81">
        <v>900.75994400000002</v>
      </c>
      <c r="D164" s="81">
        <v>6.6913595839999997</v>
      </c>
      <c r="E164" s="81">
        <v>28</v>
      </c>
    </row>
    <row r="165" spans="1:5" ht="16" hidden="1">
      <c r="A165" s="81" t="s">
        <v>939</v>
      </c>
      <c r="B165" s="81" t="s">
        <v>803</v>
      </c>
      <c r="C165" s="81">
        <v>139.5</v>
      </c>
      <c r="D165" s="81">
        <v>1.0267200000000001</v>
      </c>
      <c r="E165" s="81">
        <v>50</v>
      </c>
    </row>
    <row r="166" spans="1:5" ht="16" hidden="1">
      <c r="A166" s="81" t="s">
        <v>1023</v>
      </c>
      <c r="B166" s="81" t="s">
        <v>803</v>
      </c>
      <c r="C166" s="81">
        <v>986.85</v>
      </c>
      <c r="D166" s="81">
        <v>7.2755999999999998</v>
      </c>
      <c r="E166" s="81">
        <v>51</v>
      </c>
    </row>
    <row r="167" spans="1:5" ht="16" hidden="1">
      <c r="A167" s="81" t="s">
        <v>909</v>
      </c>
      <c r="B167" s="81" t="s">
        <v>803</v>
      </c>
      <c r="C167" s="81">
        <v>2012.0199419999999</v>
      </c>
      <c r="D167" s="81">
        <v>14.708559576000001</v>
      </c>
      <c r="E167" s="81">
        <v>58</v>
      </c>
    </row>
    <row r="168" spans="1:5" ht="16" hidden="1">
      <c r="A168" s="81" t="s">
        <v>997</v>
      </c>
      <c r="B168" s="81" t="s">
        <v>803</v>
      </c>
      <c r="C168" s="81">
        <v>408.33</v>
      </c>
      <c r="D168" s="81">
        <v>3.0153599999999998</v>
      </c>
      <c r="E168" s="81">
        <v>39</v>
      </c>
    </row>
    <row r="169" spans="1:5" ht="16" hidden="1">
      <c r="A169" s="81" t="s">
        <v>1496</v>
      </c>
      <c r="B169" s="81" t="s">
        <v>803</v>
      </c>
      <c r="C169" s="81">
        <v>362.44</v>
      </c>
      <c r="D169" s="81">
        <v>2.5649600000000001</v>
      </c>
      <c r="E169" s="81">
        <v>26</v>
      </c>
    </row>
    <row r="170" spans="1:5" ht="16" hidden="1">
      <c r="A170" s="81" t="s">
        <v>995</v>
      </c>
      <c r="B170" s="81" t="s">
        <v>803</v>
      </c>
      <c r="C170" s="81">
        <v>853.44</v>
      </c>
      <c r="D170" s="81">
        <v>6.3398399999999997</v>
      </c>
      <c r="E170" s="81">
        <v>56</v>
      </c>
    </row>
    <row r="171" spans="1:5" ht="16" hidden="1">
      <c r="A171" s="81" t="s">
        <v>1519</v>
      </c>
      <c r="B171" s="81" t="s">
        <v>803</v>
      </c>
      <c r="C171" s="81">
        <v>4578.5998799999998</v>
      </c>
      <c r="D171" s="81">
        <v>34.186879103999999</v>
      </c>
      <c r="E171" s="81">
        <v>60</v>
      </c>
    </row>
    <row r="172" spans="1:5" ht="16" hidden="1">
      <c r="A172" s="81" t="s">
        <v>1025</v>
      </c>
      <c r="B172" s="81" t="s">
        <v>803</v>
      </c>
      <c r="C172" s="81">
        <v>767.88</v>
      </c>
      <c r="D172" s="81">
        <v>5.4604799999999996</v>
      </c>
      <c r="E172" s="81">
        <v>54</v>
      </c>
    </row>
    <row r="173" spans="1:5" ht="16" hidden="1">
      <c r="A173" s="81" t="s">
        <v>988</v>
      </c>
      <c r="B173" s="81" t="s">
        <v>803</v>
      </c>
      <c r="C173" s="81">
        <v>925.260042</v>
      </c>
      <c r="D173" s="81">
        <v>6.6971203040000002</v>
      </c>
      <c r="E173" s="81">
        <v>42</v>
      </c>
    </row>
    <row r="174" spans="1:5" ht="16" hidden="1">
      <c r="A174" s="81" t="s">
        <v>902</v>
      </c>
      <c r="B174" s="81" t="s">
        <v>803</v>
      </c>
      <c r="C174" s="81">
        <v>574.6</v>
      </c>
      <c r="D174" s="81">
        <v>4.1547999999999998</v>
      </c>
      <c r="E174" s="81">
        <v>52</v>
      </c>
    </row>
    <row r="175" spans="1:5" ht="16" hidden="1">
      <c r="A175" s="81" t="s">
        <v>1275</v>
      </c>
      <c r="B175" s="81" t="s">
        <v>1236</v>
      </c>
      <c r="C175" s="81">
        <v>351.4</v>
      </c>
      <c r="D175" s="81">
        <v>2.5702400000000001</v>
      </c>
      <c r="E175" s="81">
        <v>35</v>
      </c>
    </row>
    <row r="176" spans="1:5" ht="16" hidden="1">
      <c r="A176" s="81" t="s">
        <v>1477</v>
      </c>
      <c r="B176" s="81" t="s">
        <v>1236</v>
      </c>
      <c r="C176" s="81">
        <v>1294.2</v>
      </c>
      <c r="D176" s="81">
        <v>9.3182399999999994</v>
      </c>
      <c r="E176" s="81">
        <v>60</v>
      </c>
    </row>
    <row r="177" spans="1:5" ht="16" hidden="1">
      <c r="A177" s="81" t="s">
        <v>1275</v>
      </c>
      <c r="B177" s="81" t="s">
        <v>1236</v>
      </c>
      <c r="C177" s="81">
        <v>461.84</v>
      </c>
      <c r="D177" s="81">
        <v>3.5340799999999999</v>
      </c>
      <c r="E177" s="81">
        <v>46</v>
      </c>
    </row>
    <row r="178" spans="1:5" ht="16" hidden="1">
      <c r="A178" s="81" t="s">
        <v>1282</v>
      </c>
      <c r="B178" s="81" t="s">
        <v>1236</v>
      </c>
      <c r="C178" s="81">
        <v>1038.9499450000001</v>
      </c>
      <c r="D178" s="81">
        <v>7.7071195919999997</v>
      </c>
      <c r="E178" s="81">
        <v>55</v>
      </c>
    </row>
    <row r="179" spans="1:5" ht="16" hidden="1">
      <c r="A179" s="81" t="s">
        <v>1430</v>
      </c>
      <c r="B179" s="81" t="s">
        <v>1236</v>
      </c>
      <c r="C179" s="81">
        <v>1179.49</v>
      </c>
      <c r="D179" s="81">
        <v>8.5581600000000009</v>
      </c>
      <c r="E179" s="81">
        <v>43</v>
      </c>
    </row>
    <row r="180" spans="1:5" ht="16" hidden="1">
      <c r="A180" s="81" t="s">
        <v>1417</v>
      </c>
      <c r="B180" s="81" t="s">
        <v>1236</v>
      </c>
      <c r="C180" s="81">
        <v>225.91</v>
      </c>
      <c r="D180" s="81">
        <v>1.6750400000000001</v>
      </c>
      <c r="E180" s="81">
        <v>41</v>
      </c>
    </row>
    <row r="181" spans="1:5" ht="16" hidden="1">
      <c r="A181" s="81" t="s">
        <v>1342</v>
      </c>
      <c r="B181" s="81" t="s">
        <v>1236</v>
      </c>
      <c r="C181" s="81">
        <v>1192.3899409999999</v>
      </c>
      <c r="D181" s="81">
        <v>8.7307195679999996</v>
      </c>
      <c r="E181" s="81">
        <v>59</v>
      </c>
    </row>
    <row r="182" spans="1:5" ht="16" hidden="1">
      <c r="A182" s="81" t="s">
        <v>1398</v>
      </c>
      <c r="B182" s="81" t="s">
        <v>1236</v>
      </c>
      <c r="C182" s="81">
        <v>232.2</v>
      </c>
      <c r="D182" s="81">
        <v>1.7028000000000001</v>
      </c>
      <c r="E182" s="81">
        <v>36</v>
      </c>
    </row>
    <row r="183" spans="1:5" ht="16" hidden="1">
      <c r="A183" s="81" t="s">
        <v>1462</v>
      </c>
      <c r="B183" s="81" t="s">
        <v>1236</v>
      </c>
      <c r="C183" s="81">
        <v>290.8</v>
      </c>
      <c r="D183" s="81">
        <v>2.0356000000000001</v>
      </c>
      <c r="E183" s="81">
        <v>40</v>
      </c>
    </row>
    <row r="184" spans="1:5" ht="16" hidden="1">
      <c r="A184" s="81" t="s">
        <v>1320</v>
      </c>
      <c r="B184" s="81" t="s">
        <v>1236</v>
      </c>
      <c r="C184" s="81">
        <v>75.06</v>
      </c>
      <c r="D184" s="81">
        <v>0.55600000000000005</v>
      </c>
      <c r="E184" s="81">
        <v>54</v>
      </c>
    </row>
    <row r="185" spans="1:5" ht="16" hidden="1">
      <c r="A185" s="81" t="s">
        <v>1262</v>
      </c>
      <c r="B185" s="81" t="s">
        <v>1236</v>
      </c>
      <c r="C185" s="81">
        <v>264.92</v>
      </c>
      <c r="D185" s="81">
        <v>1.9475199999999999</v>
      </c>
      <c r="E185" s="81">
        <v>37</v>
      </c>
    </row>
    <row r="186" spans="1:5" ht="16" hidden="1">
      <c r="A186" s="81" t="s">
        <v>1373</v>
      </c>
      <c r="B186" s="81" t="s">
        <v>1236</v>
      </c>
      <c r="C186" s="81">
        <v>115.36</v>
      </c>
      <c r="D186" s="81">
        <v>0.84048</v>
      </c>
      <c r="E186" s="81">
        <v>56</v>
      </c>
    </row>
    <row r="187" spans="1:5" ht="16" hidden="1">
      <c r="A187" s="81" t="s">
        <v>1333</v>
      </c>
      <c r="B187" s="81" t="s">
        <v>1236</v>
      </c>
      <c r="C187" s="81">
        <v>282.14999999999998</v>
      </c>
      <c r="D187" s="81">
        <v>2.0109599999999999</v>
      </c>
      <c r="E187" s="81">
        <v>55</v>
      </c>
    </row>
    <row r="188" spans="1:5" ht="16" hidden="1">
      <c r="A188" s="81" t="s">
        <v>1471</v>
      </c>
      <c r="B188" s="81" t="s">
        <v>1236</v>
      </c>
      <c r="C188" s="81">
        <v>558.36</v>
      </c>
      <c r="D188" s="81">
        <v>4.1360000000000001</v>
      </c>
      <c r="E188" s="81">
        <v>54</v>
      </c>
    </row>
    <row r="189" spans="1:5" ht="16" hidden="1">
      <c r="A189" s="81" t="s">
        <v>1270</v>
      </c>
      <c r="B189" s="81" t="s">
        <v>1236</v>
      </c>
      <c r="C189" s="81">
        <v>3977.190063</v>
      </c>
      <c r="D189" s="81">
        <v>29.292320463999999</v>
      </c>
      <c r="E189" s="81">
        <v>63</v>
      </c>
    </row>
    <row r="190" spans="1:5" ht="16" hidden="1">
      <c r="A190" s="81" t="s">
        <v>1265</v>
      </c>
      <c r="B190" s="81" t="s">
        <v>1236</v>
      </c>
      <c r="C190" s="81">
        <v>162.18</v>
      </c>
      <c r="D190" s="81">
        <v>1.1702399999999999</v>
      </c>
      <c r="E190" s="81">
        <v>51</v>
      </c>
    </row>
    <row r="191" spans="1:5" ht="16" hidden="1">
      <c r="A191" s="81" t="s">
        <v>1300</v>
      </c>
      <c r="B191" s="81" t="s">
        <v>1236</v>
      </c>
      <c r="C191" s="81">
        <v>3840.9100530000001</v>
      </c>
      <c r="D191" s="81">
        <v>28.408240392</v>
      </c>
      <c r="E191" s="81">
        <v>53</v>
      </c>
    </row>
    <row r="192" spans="1:5" ht="16" hidden="1">
      <c r="A192" s="81" t="s">
        <v>1479</v>
      </c>
      <c r="B192" s="81" t="s">
        <v>314</v>
      </c>
      <c r="C192" s="81">
        <v>4620.8798219999999</v>
      </c>
      <c r="D192" s="81">
        <v>32.813438736000002</v>
      </c>
      <c r="E192" s="81">
        <v>89</v>
      </c>
    </row>
    <row r="193" spans="1:5" ht="16" hidden="1">
      <c r="A193" s="81" t="s">
        <v>1040</v>
      </c>
      <c r="B193" s="81" t="s">
        <v>803</v>
      </c>
      <c r="C193" s="81">
        <v>2673.6000600000002</v>
      </c>
      <c r="D193" s="81">
        <v>19.962880448</v>
      </c>
      <c r="E193" s="81">
        <v>60</v>
      </c>
    </row>
    <row r="194" spans="1:5" ht="16" hidden="1">
      <c r="A194" s="81" t="s">
        <v>1504</v>
      </c>
      <c r="B194" s="81" t="s">
        <v>803</v>
      </c>
      <c r="C194" s="81">
        <v>1142.8300589999999</v>
      </c>
      <c r="D194" s="81">
        <v>8.5228004399999993</v>
      </c>
      <c r="E194" s="81">
        <v>59</v>
      </c>
    </row>
    <row r="195" spans="1:5" ht="16" hidden="1">
      <c r="A195" s="81" t="s">
        <v>174</v>
      </c>
      <c r="B195" s="81" t="s">
        <v>108</v>
      </c>
      <c r="C195" s="81">
        <v>163.19999999999999</v>
      </c>
      <c r="D195" s="81">
        <v>1.2096</v>
      </c>
      <c r="E195" s="81">
        <v>68</v>
      </c>
    </row>
    <row r="196" spans="1:5" ht="16" hidden="1">
      <c r="A196" s="81" t="s">
        <v>323</v>
      </c>
      <c r="B196" s="81" t="s">
        <v>314</v>
      </c>
      <c r="C196" s="81">
        <v>1276.3599999999999</v>
      </c>
      <c r="D196" s="81">
        <v>0</v>
      </c>
      <c r="E196" s="81">
        <v>68</v>
      </c>
    </row>
    <row r="197" spans="1:5" ht="16" hidden="1">
      <c r="A197" s="81" t="s">
        <v>244</v>
      </c>
      <c r="B197" s="81" t="s">
        <v>108</v>
      </c>
      <c r="C197" s="81">
        <v>131.35</v>
      </c>
      <c r="D197" s="81">
        <v>0.94720000000000004</v>
      </c>
      <c r="E197" s="81">
        <v>71</v>
      </c>
    </row>
    <row r="198" spans="1:5" ht="16" hidden="1">
      <c r="A198" s="81" t="s">
        <v>1219</v>
      </c>
      <c r="B198" s="81" t="s">
        <v>108</v>
      </c>
      <c r="C198" s="81">
        <v>1238.58</v>
      </c>
      <c r="D198" s="81">
        <v>8.9649599999999996</v>
      </c>
      <c r="E198" s="81">
        <v>63</v>
      </c>
    </row>
    <row r="199" spans="1:5" ht="16" hidden="1">
      <c r="A199" s="81" t="s">
        <v>246</v>
      </c>
      <c r="B199" s="81" t="s">
        <v>108</v>
      </c>
      <c r="C199" s="81">
        <v>3547.44</v>
      </c>
      <c r="D199" s="81">
        <v>26.196480000000001</v>
      </c>
      <c r="E199" s="81">
        <v>78</v>
      </c>
    </row>
    <row r="200" spans="1:5" ht="16" hidden="1">
      <c r="A200" s="81" t="s">
        <v>1223</v>
      </c>
      <c r="B200" s="81" t="s">
        <v>108</v>
      </c>
      <c r="C200" s="81">
        <v>81.2</v>
      </c>
      <c r="D200" s="81">
        <v>0.60319999999999996</v>
      </c>
      <c r="E200" s="81">
        <v>56</v>
      </c>
    </row>
    <row r="201" spans="1:5" ht="16" hidden="1">
      <c r="A201" s="81" t="s">
        <v>242</v>
      </c>
      <c r="B201" s="81" t="s">
        <v>108</v>
      </c>
      <c r="C201" s="81">
        <v>614.20000000000005</v>
      </c>
      <c r="D201" s="81">
        <v>4.4400000000000004</v>
      </c>
      <c r="E201" s="81">
        <v>83</v>
      </c>
    </row>
    <row r="202" spans="1:5" ht="16" hidden="1">
      <c r="A202" s="81" t="s">
        <v>249</v>
      </c>
      <c r="B202" s="81" t="s">
        <v>108</v>
      </c>
      <c r="C202" s="81">
        <v>1949.2800480000001</v>
      </c>
      <c r="D202" s="81">
        <v>14.294720352000001</v>
      </c>
      <c r="E202" s="81">
        <v>48</v>
      </c>
    </row>
    <row r="203" spans="1:5" ht="16" hidden="1">
      <c r="A203" s="81" t="s">
        <v>930</v>
      </c>
      <c r="B203" s="81" t="s">
        <v>803</v>
      </c>
      <c r="C203" s="81">
        <v>711</v>
      </c>
      <c r="D203" s="81">
        <v>5.2329600000000003</v>
      </c>
      <c r="E203" s="81">
        <v>50</v>
      </c>
    </row>
    <row r="204" spans="1:5" ht="16" hidden="1">
      <c r="A204" s="81" t="s">
        <v>808</v>
      </c>
      <c r="B204" s="81" t="s">
        <v>803</v>
      </c>
      <c r="C204" s="81">
        <v>830.48</v>
      </c>
      <c r="D204" s="81">
        <v>6.0506399999999996</v>
      </c>
      <c r="E204" s="81">
        <v>56</v>
      </c>
    </row>
    <row r="205" spans="1:5" ht="16" hidden="1">
      <c r="A205" s="81" t="s">
        <v>804</v>
      </c>
      <c r="B205" s="81" t="s">
        <v>803</v>
      </c>
      <c r="C205" s="81">
        <v>796.32</v>
      </c>
      <c r="D205" s="81">
        <v>5.8017599999999998</v>
      </c>
      <c r="E205" s="81">
        <v>56</v>
      </c>
    </row>
    <row r="206" spans="1:5" ht="16" hidden="1">
      <c r="A206" s="81" t="s">
        <v>906</v>
      </c>
      <c r="B206" s="81" t="s">
        <v>803</v>
      </c>
      <c r="C206" s="81">
        <v>624.79999999999995</v>
      </c>
      <c r="D206" s="81">
        <v>4.5439999999999996</v>
      </c>
      <c r="E206" s="81">
        <v>55</v>
      </c>
    </row>
    <row r="207" spans="1:5" ht="16" hidden="1">
      <c r="A207" s="81" t="s">
        <v>812</v>
      </c>
      <c r="B207" s="81" t="s">
        <v>803</v>
      </c>
      <c r="C207" s="81">
        <v>1195.5999999999999</v>
      </c>
      <c r="D207" s="81">
        <v>8.5888000000000009</v>
      </c>
      <c r="E207" s="81">
        <v>49</v>
      </c>
    </row>
    <row r="208" spans="1:5" ht="16" hidden="1">
      <c r="A208" s="81" t="s">
        <v>813</v>
      </c>
      <c r="B208" s="81" t="s">
        <v>803</v>
      </c>
      <c r="C208" s="81">
        <v>210.33</v>
      </c>
      <c r="D208" s="81">
        <v>1.56456</v>
      </c>
      <c r="E208" s="81">
        <v>57</v>
      </c>
    </row>
    <row r="209" spans="1:5" ht="16" hidden="1">
      <c r="A209" s="81" t="s">
        <v>1014</v>
      </c>
      <c r="B209" s="81" t="s">
        <v>803</v>
      </c>
      <c r="C209" s="81">
        <v>798.2</v>
      </c>
      <c r="D209" s="81">
        <v>5.6487999999999996</v>
      </c>
      <c r="E209" s="81">
        <v>52</v>
      </c>
    </row>
    <row r="210" spans="1:5" ht="16" hidden="1">
      <c r="A210" s="81" t="s">
        <v>814</v>
      </c>
      <c r="B210" s="81" t="s">
        <v>803</v>
      </c>
      <c r="C210" s="81">
        <v>170.5</v>
      </c>
      <c r="D210" s="81">
        <v>1.24</v>
      </c>
      <c r="E210" s="81">
        <v>55</v>
      </c>
    </row>
    <row r="211" spans="1:5" ht="16" hidden="1">
      <c r="A211" s="81" t="s">
        <v>1533</v>
      </c>
      <c r="B211" s="81" t="s">
        <v>803</v>
      </c>
      <c r="C211" s="81">
        <v>1318.969918</v>
      </c>
      <c r="D211" s="81">
        <v>9.5223194079999995</v>
      </c>
      <c r="E211" s="81">
        <v>41</v>
      </c>
    </row>
    <row r="212" spans="1:5" ht="16" hidden="1">
      <c r="A212" s="81" t="s">
        <v>1421</v>
      </c>
      <c r="B212" s="81" t="s">
        <v>1236</v>
      </c>
      <c r="C212" s="81">
        <v>53.5</v>
      </c>
      <c r="D212" s="81">
        <v>0.39376</v>
      </c>
      <c r="E212" s="81">
        <v>50</v>
      </c>
    </row>
    <row r="213" spans="1:5" ht="16" hidden="1">
      <c r="A213" s="81" t="s">
        <v>1448</v>
      </c>
      <c r="B213" s="81" t="s">
        <v>1236</v>
      </c>
      <c r="C213" s="81">
        <v>74.52</v>
      </c>
      <c r="D213" s="81">
        <v>0.52991999999999995</v>
      </c>
      <c r="E213" s="81">
        <v>36</v>
      </c>
    </row>
    <row r="214" spans="1:5" ht="16" hidden="1">
      <c r="A214" s="81" t="s">
        <v>1408</v>
      </c>
      <c r="B214" s="81" t="s">
        <v>1236</v>
      </c>
      <c r="C214" s="81">
        <v>893.99995000000001</v>
      </c>
      <c r="D214" s="81">
        <v>6.4367996400000003</v>
      </c>
      <c r="E214" s="81">
        <v>50</v>
      </c>
    </row>
    <row r="215" spans="1:5" ht="16" hidden="1">
      <c r="A215" s="81" t="s">
        <v>1355</v>
      </c>
      <c r="B215" s="81" t="s">
        <v>1236</v>
      </c>
      <c r="C215" s="81">
        <v>1962.140116</v>
      </c>
      <c r="D215" s="81">
        <v>14.073280832</v>
      </c>
      <c r="E215" s="81">
        <v>58</v>
      </c>
    </row>
    <row r="216" spans="1:5" ht="16" hidden="1">
      <c r="A216" s="81" t="s">
        <v>1250</v>
      </c>
      <c r="B216" s="81" t="s">
        <v>1236</v>
      </c>
      <c r="C216" s="81">
        <v>271.7</v>
      </c>
      <c r="D216" s="81">
        <v>2.0019999999999998</v>
      </c>
      <c r="E216" s="81">
        <v>38</v>
      </c>
    </row>
    <row r="217" spans="1:5" ht="16" hidden="1">
      <c r="A217" s="81" t="s">
        <v>1371</v>
      </c>
      <c r="B217" s="81" t="s">
        <v>1236</v>
      </c>
      <c r="C217" s="81">
        <v>2121.2800560000001</v>
      </c>
      <c r="D217" s="81">
        <v>15.455040408</v>
      </c>
      <c r="E217" s="81">
        <v>56</v>
      </c>
    </row>
    <row r="218" spans="1:5" ht="16" hidden="1">
      <c r="A218" s="81" t="s">
        <v>1348</v>
      </c>
      <c r="B218" s="81" t="s">
        <v>1236</v>
      </c>
      <c r="C218" s="81">
        <v>465.6</v>
      </c>
      <c r="D218" s="81">
        <v>3.4144000000000001</v>
      </c>
      <c r="E218" s="81">
        <v>60</v>
      </c>
    </row>
    <row r="219" spans="1:5" ht="16" hidden="1">
      <c r="A219" s="81" t="s">
        <v>1394</v>
      </c>
      <c r="B219" s="81" t="s">
        <v>1236</v>
      </c>
      <c r="C219" s="81">
        <v>137.28</v>
      </c>
      <c r="D219" s="81">
        <v>1.01376</v>
      </c>
      <c r="E219" s="81">
        <v>52</v>
      </c>
    </row>
    <row r="220" spans="1:5" ht="16" hidden="1">
      <c r="A220" s="81" t="s">
        <v>1256</v>
      </c>
      <c r="B220" s="81" t="s">
        <v>1236</v>
      </c>
      <c r="C220" s="81">
        <v>640.67999999999995</v>
      </c>
      <c r="D220" s="81">
        <v>4.67584</v>
      </c>
      <c r="E220" s="81">
        <v>57</v>
      </c>
    </row>
    <row r="221" spans="1:5" ht="16" hidden="1">
      <c r="A221" s="81" t="s">
        <v>1282</v>
      </c>
      <c r="B221" s="81" t="s">
        <v>1236</v>
      </c>
      <c r="C221" s="81">
        <v>1038.9499450000001</v>
      </c>
      <c r="D221" s="81">
        <v>7.5559995999999998</v>
      </c>
      <c r="E221" s="81">
        <v>55</v>
      </c>
    </row>
    <row r="222" spans="1:5" ht="16" hidden="1">
      <c r="A222" s="81" t="s">
        <v>1409</v>
      </c>
      <c r="B222" s="81" t="s">
        <v>1236</v>
      </c>
      <c r="C222" s="81">
        <v>256.94</v>
      </c>
      <c r="D222" s="81">
        <v>1.87832</v>
      </c>
      <c r="E222" s="81">
        <v>58</v>
      </c>
    </row>
    <row r="223" spans="1:5" ht="16" hidden="1">
      <c r="A223" s="81" t="s">
        <v>1239</v>
      </c>
      <c r="B223" s="81" t="s">
        <v>1236</v>
      </c>
      <c r="C223" s="81">
        <v>116.62</v>
      </c>
      <c r="D223" s="81">
        <v>0.85063999999999995</v>
      </c>
      <c r="E223" s="81">
        <v>34</v>
      </c>
    </row>
    <row r="224" spans="1:5" ht="16" hidden="1">
      <c r="A224" s="81" t="s">
        <v>1461</v>
      </c>
      <c r="B224" s="81" t="s">
        <v>1236</v>
      </c>
      <c r="C224" s="81">
        <v>2032.799945</v>
      </c>
      <c r="D224" s="81">
        <v>15.079679592</v>
      </c>
      <c r="E224" s="81">
        <v>55</v>
      </c>
    </row>
    <row r="225" spans="1:5" ht="16" hidden="1">
      <c r="A225" s="81" t="s">
        <v>321</v>
      </c>
      <c r="B225" s="81" t="s">
        <v>314</v>
      </c>
      <c r="C225" s="81">
        <v>7774.7995440000004</v>
      </c>
      <c r="D225" s="81">
        <v>57.560796623999998</v>
      </c>
      <c r="E225" s="81">
        <v>228</v>
      </c>
    </row>
    <row r="226" spans="1:5" ht="16" hidden="1">
      <c r="A226" s="81" t="s">
        <v>313</v>
      </c>
      <c r="B226" s="81" t="s">
        <v>314</v>
      </c>
      <c r="C226" s="81">
        <v>2351.0700000000002</v>
      </c>
      <c r="D226" s="81">
        <v>17.286480000000001</v>
      </c>
      <c r="E226" s="81">
        <v>173</v>
      </c>
    </row>
    <row r="227" spans="1:5" ht="16" hidden="1">
      <c r="A227" s="81" t="s">
        <v>807</v>
      </c>
      <c r="B227" s="81" t="s">
        <v>803</v>
      </c>
      <c r="C227" s="81">
        <v>496.26</v>
      </c>
      <c r="D227" s="81">
        <v>3.6760000000000002</v>
      </c>
      <c r="E227" s="81">
        <v>54</v>
      </c>
    </row>
    <row r="228" spans="1:5" ht="16" hidden="1">
      <c r="A228" s="81" t="s">
        <v>886</v>
      </c>
      <c r="B228" s="81" t="s">
        <v>803</v>
      </c>
      <c r="C228" s="81">
        <v>2003.7600440000001</v>
      </c>
      <c r="D228" s="81">
        <v>15.301440336000001</v>
      </c>
      <c r="E228" s="81">
        <v>44</v>
      </c>
    </row>
    <row r="229" spans="1:5" ht="16" hidden="1">
      <c r="A229" s="81" t="s">
        <v>802</v>
      </c>
      <c r="B229" s="81" t="s">
        <v>803</v>
      </c>
      <c r="C229" s="81">
        <v>975.59</v>
      </c>
      <c r="D229" s="81">
        <v>7.1676000000000002</v>
      </c>
      <c r="E229" s="81">
        <v>49</v>
      </c>
    </row>
    <row r="230" spans="1:5" ht="16" hidden="1">
      <c r="A230" s="81" t="s">
        <v>7574</v>
      </c>
      <c r="B230" s="81" t="s">
        <v>803</v>
      </c>
      <c r="C230" s="81">
        <v>654.12</v>
      </c>
      <c r="D230" s="81">
        <v>4.89168</v>
      </c>
      <c r="E230" s="81">
        <v>46</v>
      </c>
    </row>
    <row r="231" spans="1:5" ht="16" hidden="1">
      <c r="A231" s="81" t="s">
        <v>109</v>
      </c>
      <c r="B231" s="81" t="s">
        <v>108</v>
      </c>
      <c r="C231" s="81">
        <v>193.5</v>
      </c>
      <c r="D231" s="81">
        <v>1.4241600000000001</v>
      </c>
      <c r="E231" s="81">
        <v>75</v>
      </c>
    </row>
    <row r="232" spans="1:5" ht="16" hidden="1">
      <c r="A232" s="81" t="s">
        <v>112</v>
      </c>
      <c r="B232" s="81" t="s">
        <v>108</v>
      </c>
      <c r="C232" s="81">
        <v>1009.799949</v>
      </c>
      <c r="D232" s="81">
        <v>6.969599648</v>
      </c>
      <c r="E232" s="81">
        <v>51</v>
      </c>
    </row>
    <row r="233" spans="1:5" ht="16" hidden="1">
      <c r="A233" s="81" t="s">
        <v>113</v>
      </c>
      <c r="B233" s="81" t="s">
        <v>108</v>
      </c>
      <c r="C233" s="81">
        <v>2310.12</v>
      </c>
      <c r="D233" s="81">
        <v>16.883839999999999</v>
      </c>
      <c r="E233" s="81">
        <v>81</v>
      </c>
    </row>
    <row r="234" spans="1:5" ht="16" hidden="1">
      <c r="A234" s="81" t="s">
        <v>115</v>
      </c>
      <c r="B234" s="81" t="s">
        <v>108</v>
      </c>
      <c r="C234" s="81">
        <v>833.72</v>
      </c>
      <c r="D234" s="81">
        <v>6.0554399999999999</v>
      </c>
      <c r="E234" s="81">
        <v>76</v>
      </c>
    </row>
    <row r="235" spans="1:5" ht="16" hidden="1">
      <c r="A235" s="81" t="s">
        <v>226</v>
      </c>
      <c r="B235" s="81" t="s">
        <v>108</v>
      </c>
      <c r="C235" s="81">
        <v>478.98</v>
      </c>
      <c r="D235" s="81">
        <v>3.3351199999999999</v>
      </c>
      <c r="E235" s="81">
        <v>54</v>
      </c>
    </row>
    <row r="236" spans="1:5" ht="16" hidden="1">
      <c r="A236" s="81" t="s">
        <v>114</v>
      </c>
      <c r="B236" s="81" t="s">
        <v>108</v>
      </c>
      <c r="C236" s="81">
        <v>137.69999999999999</v>
      </c>
      <c r="D236" s="81">
        <v>1.0064</v>
      </c>
      <c r="E236" s="81">
        <v>81</v>
      </c>
    </row>
    <row r="237" spans="1:5" ht="16" hidden="1">
      <c r="A237" s="81" t="s">
        <v>292</v>
      </c>
      <c r="B237" s="81" t="s">
        <v>108</v>
      </c>
      <c r="C237" s="81">
        <v>686.46</v>
      </c>
      <c r="D237" s="81">
        <v>4.9532800000000003</v>
      </c>
      <c r="E237" s="81">
        <v>51</v>
      </c>
    </row>
    <row r="238" spans="1:5" ht="16" hidden="1">
      <c r="A238" s="81" t="s">
        <v>1324</v>
      </c>
      <c r="B238" s="81" t="s">
        <v>1236</v>
      </c>
      <c r="C238" s="81">
        <v>48.93</v>
      </c>
      <c r="D238" s="81">
        <v>0</v>
      </c>
      <c r="E238" s="81">
        <v>7</v>
      </c>
    </row>
    <row r="239" spans="1:5" ht="16" hidden="1">
      <c r="A239" s="81" t="s">
        <v>1020</v>
      </c>
      <c r="B239" s="81" t="s">
        <v>803</v>
      </c>
      <c r="C239" s="81">
        <v>6</v>
      </c>
      <c r="D239" s="81">
        <v>0</v>
      </c>
      <c r="E239" s="81">
        <v>6</v>
      </c>
    </row>
    <row r="240" spans="1:5" ht="16" hidden="1">
      <c r="A240" s="81" t="s">
        <v>825</v>
      </c>
      <c r="B240" s="81" t="s">
        <v>803</v>
      </c>
      <c r="C240" s="81">
        <v>423.28</v>
      </c>
      <c r="D240" s="81">
        <v>0</v>
      </c>
      <c r="E240" s="81">
        <v>8</v>
      </c>
    </row>
    <row r="241" spans="1:5" ht="16" hidden="1">
      <c r="A241" s="81" t="s">
        <v>1017</v>
      </c>
      <c r="B241" s="81" t="s">
        <v>803</v>
      </c>
      <c r="C241" s="81">
        <v>62.7</v>
      </c>
      <c r="D241" s="81">
        <v>0</v>
      </c>
      <c r="E241" s="81">
        <v>6</v>
      </c>
    </row>
    <row r="242" spans="1:5" ht="16" hidden="1">
      <c r="A242" s="81" t="s">
        <v>1016</v>
      </c>
      <c r="B242" s="81" t="s">
        <v>803</v>
      </c>
      <c r="C242" s="81">
        <v>287.72999099999998</v>
      </c>
      <c r="D242" s="81">
        <v>0</v>
      </c>
      <c r="E242" s="81">
        <v>9</v>
      </c>
    </row>
    <row r="243" spans="1:5" ht="16" hidden="1">
      <c r="A243" s="81" t="s">
        <v>1443</v>
      </c>
      <c r="B243" s="81" t="s">
        <v>1236</v>
      </c>
      <c r="C243" s="81">
        <v>55.35</v>
      </c>
      <c r="D243" s="81">
        <v>0</v>
      </c>
      <c r="E243" s="81">
        <v>9</v>
      </c>
    </row>
    <row r="244" spans="1:5" ht="16" hidden="1">
      <c r="A244" s="81" t="s">
        <v>876</v>
      </c>
      <c r="B244" s="81" t="s">
        <v>803</v>
      </c>
      <c r="C244" s="81">
        <v>68.62</v>
      </c>
      <c r="D244" s="81">
        <v>0.50224000000000002</v>
      </c>
      <c r="E244" s="81">
        <v>47</v>
      </c>
    </row>
    <row r="245" spans="1:5" ht="16" hidden="1">
      <c r="A245" s="81" t="s">
        <v>839</v>
      </c>
      <c r="B245" s="81" t="s">
        <v>803</v>
      </c>
      <c r="C245" s="81">
        <v>325.95</v>
      </c>
      <c r="D245" s="81">
        <v>2.46</v>
      </c>
      <c r="E245" s="81">
        <v>53</v>
      </c>
    </row>
    <row r="246" spans="1:5" ht="16" hidden="1">
      <c r="A246" s="81" t="s">
        <v>8457</v>
      </c>
      <c r="B246" s="81" t="s">
        <v>803</v>
      </c>
      <c r="C246" s="81">
        <v>931.83994399999995</v>
      </c>
      <c r="D246" s="81">
        <v>6.7891195919999996</v>
      </c>
      <c r="E246" s="81">
        <v>56</v>
      </c>
    </row>
    <row r="247" spans="1:5" ht="16" hidden="1">
      <c r="A247" s="81" t="s">
        <v>880</v>
      </c>
      <c r="B247" s="81" t="s">
        <v>803</v>
      </c>
      <c r="C247" s="81">
        <v>475.94</v>
      </c>
      <c r="D247" s="81">
        <v>3.4483199999999998</v>
      </c>
      <c r="E247" s="81">
        <v>53</v>
      </c>
    </row>
    <row r="248" spans="1:5" ht="16" hidden="1">
      <c r="A248" s="81" t="s">
        <v>8456</v>
      </c>
      <c r="B248" s="81" t="s">
        <v>803</v>
      </c>
      <c r="C248" s="81">
        <v>597.24</v>
      </c>
      <c r="D248" s="81">
        <v>4.3228799999999996</v>
      </c>
      <c r="E248" s="81">
        <v>42</v>
      </c>
    </row>
    <row r="249" spans="1:5" ht="16" hidden="1">
      <c r="A249" s="81" t="s">
        <v>847</v>
      </c>
      <c r="B249" s="81" t="s">
        <v>803</v>
      </c>
      <c r="C249" s="81">
        <v>151.74</v>
      </c>
      <c r="D249" s="81">
        <v>1.1240000000000001</v>
      </c>
      <c r="E249" s="81">
        <v>54</v>
      </c>
    </row>
    <row r="250" spans="1:5" ht="16" hidden="1">
      <c r="A250" s="81" t="s">
        <v>898</v>
      </c>
      <c r="B250" s="81" t="s">
        <v>803</v>
      </c>
      <c r="C250" s="81">
        <v>1089.7299410000001</v>
      </c>
      <c r="D250" s="81">
        <v>7.9790395680000001</v>
      </c>
      <c r="E250" s="81">
        <v>59</v>
      </c>
    </row>
    <row r="251" spans="1:5" ht="16" hidden="1">
      <c r="A251" s="81" t="s">
        <v>1541</v>
      </c>
      <c r="B251" s="81" t="s">
        <v>803</v>
      </c>
      <c r="C251" s="81">
        <v>1888.320056</v>
      </c>
      <c r="D251" s="81">
        <v>13.488000400000001</v>
      </c>
      <c r="E251" s="81">
        <v>56</v>
      </c>
    </row>
    <row r="252" spans="1:5" ht="16" hidden="1">
      <c r="A252" s="81" t="s">
        <v>1025</v>
      </c>
      <c r="B252" s="81" t="s">
        <v>803</v>
      </c>
      <c r="C252" s="81">
        <v>682.56</v>
      </c>
      <c r="D252" s="81">
        <v>5.1192000000000002</v>
      </c>
      <c r="E252" s="81">
        <v>48</v>
      </c>
    </row>
    <row r="253" spans="1:5" ht="16" hidden="1">
      <c r="A253" s="81" t="s">
        <v>900</v>
      </c>
      <c r="B253" s="81" t="s">
        <v>803</v>
      </c>
      <c r="C253" s="81">
        <v>3095.73</v>
      </c>
      <c r="D253" s="81">
        <v>23.364000000000001</v>
      </c>
      <c r="E253" s="81">
        <v>53</v>
      </c>
    </row>
    <row r="254" spans="1:5" ht="16" hidden="1">
      <c r="A254" s="81" t="s">
        <v>813</v>
      </c>
      <c r="B254" s="81" t="s">
        <v>803</v>
      </c>
      <c r="C254" s="81">
        <v>195.57</v>
      </c>
      <c r="D254" s="81">
        <v>1.44648</v>
      </c>
      <c r="E254" s="81">
        <v>53</v>
      </c>
    </row>
    <row r="255" spans="1:5" ht="16" hidden="1">
      <c r="A255" s="81" t="s">
        <v>1433</v>
      </c>
      <c r="B255" s="81" t="s">
        <v>1236</v>
      </c>
      <c r="C255" s="81">
        <v>212.5</v>
      </c>
      <c r="D255" s="81">
        <v>1.6319999999999999</v>
      </c>
      <c r="E255" s="81">
        <v>25</v>
      </c>
    </row>
    <row r="256" spans="1:5" ht="16" hidden="1">
      <c r="A256" s="81" t="s">
        <v>1422</v>
      </c>
      <c r="B256" s="81" t="s">
        <v>1236</v>
      </c>
      <c r="C256" s="81">
        <v>665.84</v>
      </c>
      <c r="D256" s="81">
        <v>4.9462400000000004</v>
      </c>
      <c r="E256" s="81">
        <v>56</v>
      </c>
    </row>
    <row r="257" spans="1:5" ht="16" hidden="1">
      <c r="A257" s="81" t="s">
        <v>1248</v>
      </c>
      <c r="B257" s="81" t="s">
        <v>1236</v>
      </c>
      <c r="C257" s="81">
        <v>946.40005199999996</v>
      </c>
      <c r="D257" s="81">
        <v>6.6976003679999998</v>
      </c>
      <c r="E257" s="81">
        <v>52</v>
      </c>
    </row>
    <row r="258" spans="1:5" ht="16" hidden="1">
      <c r="A258" s="81" t="s">
        <v>1257</v>
      </c>
      <c r="B258" s="81" t="s">
        <v>1236</v>
      </c>
      <c r="C258" s="81">
        <v>1613.56</v>
      </c>
      <c r="D258" s="81">
        <v>12.01824</v>
      </c>
      <c r="E258" s="81">
        <v>58</v>
      </c>
    </row>
    <row r="259" spans="1:5" ht="16" hidden="1">
      <c r="A259" s="81" t="s">
        <v>1426</v>
      </c>
      <c r="B259" s="81" t="s">
        <v>1236</v>
      </c>
      <c r="C259" s="81">
        <v>504.6</v>
      </c>
      <c r="D259" s="81">
        <v>3.6888000000000001</v>
      </c>
      <c r="E259" s="81">
        <v>58</v>
      </c>
    </row>
    <row r="260" spans="1:5" ht="16" hidden="1">
      <c r="A260" s="81" t="s">
        <v>1376</v>
      </c>
      <c r="B260" s="81" t="s">
        <v>1236</v>
      </c>
      <c r="C260" s="81">
        <v>2368.2599409999998</v>
      </c>
      <c r="D260" s="81">
        <v>17.340479567999999</v>
      </c>
      <c r="E260" s="81">
        <v>59</v>
      </c>
    </row>
    <row r="261" spans="1:5" ht="16" hidden="1">
      <c r="A261" s="81" t="s">
        <v>8454</v>
      </c>
      <c r="B261" s="81" t="s">
        <v>1236</v>
      </c>
      <c r="C261" s="81">
        <v>836.03</v>
      </c>
      <c r="D261" s="81">
        <v>6.1214399999999998</v>
      </c>
      <c r="E261" s="81">
        <v>59</v>
      </c>
    </row>
    <row r="262" spans="1:5" ht="16" hidden="1">
      <c r="A262" s="81" t="s">
        <v>1443</v>
      </c>
      <c r="B262" s="81" t="s">
        <v>1236</v>
      </c>
      <c r="C262" s="81">
        <v>239.85</v>
      </c>
      <c r="D262" s="81">
        <v>1.7712000000000001</v>
      </c>
      <c r="E262" s="81">
        <v>39</v>
      </c>
    </row>
    <row r="263" spans="1:5" ht="16" hidden="1">
      <c r="A263" s="81" t="s">
        <v>8300</v>
      </c>
      <c r="B263" s="81" t="s">
        <v>1236</v>
      </c>
      <c r="C263" s="81">
        <v>2973.6898860000001</v>
      </c>
      <c r="D263" s="81">
        <v>21.702719168000002</v>
      </c>
      <c r="E263" s="81">
        <v>57</v>
      </c>
    </row>
    <row r="264" spans="1:5" ht="16" hidden="1">
      <c r="A264" s="81" t="s">
        <v>1261</v>
      </c>
      <c r="B264" s="81" t="s">
        <v>1236</v>
      </c>
      <c r="C264" s="81">
        <v>662.48</v>
      </c>
      <c r="D264" s="81">
        <v>4.8921599999999996</v>
      </c>
      <c r="E264" s="81">
        <v>52</v>
      </c>
    </row>
    <row r="265" spans="1:5" ht="16" hidden="1">
      <c r="A265" s="81" t="s">
        <v>1356</v>
      </c>
      <c r="B265" s="81" t="s">
        <v>1236</v>
      </c>
      <c r="C265" s="81">
        <v>270.60000000000002</v>
      </c>
      <c r="D265" s="81">
        <v>1.968</v>
      </c>
      <c r="E265" s="81">
        <v>44</v>
      </c>
    </row>
    <row r="266" spans="1:5" ht="16" hidden="1">
      <c r="A266" s="81" t="s">
        <v>1329</v>
      </c>
      <c r="B266" s="81" t="s">
        <v>1236</v>
      </c>
      <c r="C266" s="81">
        <v>874.38</v>
      </c>
      <c r="D266" s="81">
        <v>6.2836800000000004</v>
      </c>
      <c r="E266" s="81">
        <v>59</v>
      </c>
    </row>
    <row r="267" spans="1:5" ht="16" hidden="1">
      <c r="A267" s="81" t="s">
        <v>1338</v>
      </c>
      <c r="B267" s="81" t="s">
        <v>1236</v>
      </c>
      <c r="C267" s="81">
        <v>535.23</v>
      </c>
      <c r="D267" s="81">
        <v>3.8311199999999999</v>
      </c>
      <c r="E267" s="81">
        <v>57</v>
      </c>
    </row>
    <row r="268" spans="1:5" ht="16" hidden="1">
      <c r="A268" s="81" t="s">
        <v>1431</v>
      </c>
      <c r="B268" s="81" t="s">
        <v>1236</v>
      </c>
      <c r="C268" s="81">
        <v>189.54</v>
      </c>
      <c r="D268" s="81">
        <v>1.3608</v>
      </c>
      <c r="E268" s="81">
        <v>39</v>
      </c>
    </row>
    <row r="269" spans="1:5" ht="16" hidden="1">
      <c r="A269" s="81" t="s">
        <v>1246</v>
      </c>
      <c r="B269" s="81" t="s">
        <v>1236</v>
      </c>
      <c r="C269" s="81">
        <v>176.72</v>
      </c>
      <c r="D269" s="81">
        <v>1.2934399999999999</v>
      </c>
      <c r="E269" s="81">
        <v>47</v>
      </c>
    </row>
    <row r="270" spans="1:5" ht="16" hidden="1">
      <c r="A270" s="81" t="s">
        <v>1268</v>
      </c>
      <c r="B270" s="81" t="s">
        <v>1236</v>
      </c>
      <c r="C270" s="81">
        <v>352.8</v>
      </c>
      <c r="D270" s="81">
        <v>2.5872000000000002</v>
      </c>
      <c r="E270" s="81">
        <v>24</v>
      </c>
    </row>
    <row r="271" spans="1:5" ht="16" hidden="1">
      <c r="A271" s="81" t="s">
        <v>322</v>
      </c>
      <c r="B271" s="81" t="s">
        <v>314</v>
      </c>
      <c r="C271" s="81">
        <v>2426.4899999999998</v>
      </c>
      <c r="D271" s="81">
        <v>17.255040000000001</v>
      </c>
      <c r="E271" s="81">
        <v>99</v>
      </c>
    </row>
    <row r="272" spans="1:5" ht="16" hidden="1">
      <c r="A272" s="81" t="s">
        <v>1490</v>
      </c>
      <c r="B272" s="81" t="s">
        <v>803</v>
      </c>
      <c r="C272" s="81">
        <v>2136.1999999999998</v>
      </c>
      <c r="D272" s="81">
        <v>15.846719999999999</v>
      </c>
      <c r="E272" s="81">
        <v>55</v>
      </c>
    </row>
    <row r="273" spans="1:5" ht="16" hidden="1">
      <c r="A273" s="81" t="s">
        <v>877</v>
      </c>
      <c r="B273" s="81" t="s">
        <v>803</v>
      </c>
      <c r="C273" s="81">
        <v>1383.76</v>
      </c>
      <c r="D273" s="81">
        <v>10.166399999999999</v>
      </c>
      <c r="E273" s="81">
        <v>49</v>
      </c>
    </row>
    <row r="274" spans="1:5" ht="16" hidden="1">
      <c r="A274" s="81" t="s">
        <v>851</v>
      </c>
      <c r="B274" s="81" t="s">
        <v>803</v>
      </c>
      <c r="C274" s="81">
        <v>444.99</v>
      </c>
      <c r="D274" s="81">
        <v>3.3773599999999999</v>
      </c>
      <c r="E274" s="81">
        <v>39</v>
      </c>
    </row>
    <row r="275" spans="1:5" ht="16" hidden="1">
      <c r="A275" s="81" t="s">
        <v>1531</v>
      </c>
      <c r="B275" s="81" t="s">
        <v>803</v>
      </c>
      <c r="C275" s="81">
        <v>117.45</v>
      </c>
      <c r="D275" s="81">
        <v>0.89783999999999997</v>
      </c>
      <c r="E275" s="81">
        <v>45</v>
      </c>
    </row>
    <row r="276" spans="1:5" ht="16" hidden="1">
      <c r="A276" s="81" t="s">
        <v>1028</v>
      </c>
      <c r="B276" s="81" t="s">
        <v>803</v>
      </c>
      <c r="C276" s="81">
        <v>57.06</v>
      </c>
      <c r="D276" s="81">
        <v>0.40576000000000001</v>
      </c>
      <c r="E276" s="81">
        <v>9</v>
      </c>
    </row>
    <row r="277" spans="1:5" ht="16" hidden="1">
      <c r="A277" s="81" t="s">
        <v>319</v>
      </c>
      <c r="B277" s="81" t="s">
        <v>314</v>
      </c>
      <c r="C277" s="81">
        <v>1153.1099999999999</v>
      </c>
      <c r="D277" s="81">
        <v>0</v>
      </c>
      <c r="E277" s="81">
        <v>57</v>
      </c>
    </row>
    <row r="278" spans="1:5" ht="16" hidden="1">
      <c r="A278" s="81" t="s">
        <v>1484</v>
      </c>
      <c r="B278" s="81" t="s">
        <v>314</v>
      </c>
      <c r="C278" s="81">
        <v>552.98</v>
      </c>
      <c r="D278" s="81">
        <v>0</v>
      </c>
      <c r="E278" s="81">
        <v>86</v>
      </c>
    </row>
    <row r="279" spans="1:5" ht="16" hidden="1">
      <c r="A279" s="81" t="s">
        <v>141</v>
      </c>
      <c r="B279" s="81" t="s">
        <v>108</v>
      </c>
      <c r="C279" s="81">
        <v>577.98</v>
      </c>
      <c r="D279" s="81">
        <v>4.26816</v>
      </c>
      <c r="E279" s="81">
        <v>78</v>
      </c>
    </row>
    <row r="280" spans="1:5" ht="16" hidden="1">
      <c r="A280" s="81" t="s">
        <v>1208</v>
      </c>
      <c r="B280" s="81" t="s">
        <v>108</v>
      </c>
      <c r="C280" s="81">
        <v>393.53</v>
      </c>
      <c r="D280" s="81">
        <v>2.8280799999999999</v>
      </c>
      <c r="E280" s="81">
        <v>59</v>
      </c>
    </row>
    <row r="281" spans="1:5" ht="16" hidden="1">
      <c r="A281" s="81" t="s">
        <v>291</v>
      </c>
      <c r="B281" s="81" t="s">
        <v>108</v>
      </c>
      <c r="C281" s="81">
        <v>595.28</v>
      </c>
      <c r="D281" s="81">
        <v>4.4220800000000002</v>
      </c>
      <c r="E281" s="81">
        <v>56</v>
      </c>
    </row>
    <row r="282" spans="1:5" ht="16" hidden="1">
      <c r="A282" s="81" t="s">
        <v>144</v>
      </c>
      <c r="B282" s="81" t="s">
        <v>108</v>
      </c>
      <c r="C282" s="81">
        <v>3055.36</v>
      </c>
      <c r="D282" s="81">
        <v>22.220800000000001</v>
      </c>
      <c r="E282" s="81">
        <v>77</v>
      </c>
    </row>
    <row r="283" spans="1:5" ht="16" hidden="1">
      <c r="A283" s="81" t="s">
        <v>1207</v>
      </c>
      <c r="B283" s="81" t="s">
        <v>108</v>
      </c>
      <c r="C283" s="81">
        <v>121.66</v>
      </c>
      <c r="D283" s="81">
        <v>0.97328000000000003</v>
      </c>
      <c r="E283" s="81">
        <v>14</v>
      </c>
    </row>
    <row r="284" spans="1:5" ht="16" hidden="1">
      <c r="A284" s="81" t="s">
        <v>317</v>
      </c>
      <c r="B284" s="81" t="s">
        <v>314</v>
      </c>
      <c r="C284" s="81">
        <v>441.63</v>
      </c>
      <c r="D284" s="81">
        <v>0</v>
      </c>
      <c r="E284" s="81">
        <v>63</v>
      </c>
    </row>
    <row r="285" spans="1:5" ht="16" hidden="1">
      <c r="A285" s="81" t="s">
        <v>1481</v>
      </c>
      <c r="B285" s="81" t="s">
        <v>314</v>
      </c>
      <c r="C285" s="81">
        <v>1320</v>
      </c>
      <c r="D285" s="81">
        <v>0</v>
      </c>
      <c r="E285" s="81">
        <v>88</v>
      </c>
    </row>
    <row r="286" spans="1:5" ht="16" hidden="1">
      <c r="A286" s="81" t="s">
        <v>325</v>
      </c>
      <c r="B286" s="81" t="s">
        <v>314</v>
      </c>
      <c r="C286" s="81">
        <v>1589.28</v>
      </c>
      <c r="D286" s="81">
        <v>0</v>
      </c>
      <c r="E286" s="81">
        <v>84</v>
      </c>
    </row>
    <row r="287" spans="1:5" ht="16" hidden="1">
      <c r="A287" s="81" t="s">
        <v>1075</v>
      </c>
      <c r="B287" s="81" t="s">
        <v>803</v>
      </c>
      <c r="C287" s="81">
        <v>1742.4000450000001</v>
      </c>
      <c r="D287" s="81">
        <v>12.390400319999999</v>
      </c>
      <c r="E287" s="81">
        <v>45</v>
      </c>
    </row>
    <row r="288" spans="1:5" ht="16" hidden="1">
      <c r="A288" s="81" t="s">
        <v>6637</v>
      </c>
      <c r="B288" s="81" t="s">
        <v>803</v>
      </c>
      <c r="C288" s="81">
        <v>103.48</v>
      </c>
      <c r="D288" s="81">
        <v>0.74824000000000002</v>
      </c>
      <c r="E288" s="81">
        <v>52</v>
      </c>
    </row>
    <row r="289" spans="1:5" ht="16" hidden="1">
      <c r="A289" s="81" t="s">
        <v>821</v>
      </c>
      <c r="B289" s="81" t="s">
        <v>803</v>
      </c>
      <c r="C289" s="81">
        <v>1736</v>
      </c>
      <c r="D289" s="81">
        <v>12.648</v>
      </c>
      <c r="E289" s="81">
        <v>56</v>
      </c>
    </row>
    <row r="290" spans="1:5" ht="16" hidden="1">
      <c r="A290" s="81" t="s">
        <v>999</v>
      </c>
      <c r="B290" s="81" t="s">
        <v>803</v>
      </c>
      <c r="C290" s="81">
        <v>126.96</v>
      </c>
      <c r="D290" s="81">
        <v>0.92735999999999996</v>
      </c>
      <c r="E290" s="81">
        <v>46</v>
      </c>
    </row>
    <row r="291" spans="1:5" ht="16" hidden="1">
      <c r="A291" s="81" t="s">
        <v>836</v>
      </c>
      <c r="B291" s="81" t="s">
        <v>803</v>
      </c>
      <c r="C291" s="81">
        <v>553.28</v>
      </c>
      <c r="D291" s="81">
        <v>4.0006399999999998</v>
      </c>
      <c r="E291" s="81">
        <v>52</v>
      </c>
    </row>
    <row r="292" spans="1:5" ht="16" hidden="1">
      <c r="A292" s="81" t="s">
        <v>1498</v>
      </c>
      <c r="B292" s="81" t="s">
        <v>803</v>
      </c>
      <c r="C292" s="81">
        <v>330.99</v>
      </c>
      <c r="D292" s="81">
        <v>2.4402400000000002</v>
      </c>
      <c r="E292" s="81">
        <v>51</v>
      </c>
    </row>
    <row r="293" spans="1:5" ht="16" hidden="1">
      <c r="A293" s="81" t="s">
        <v>925</v>
      </c>
      <c r="B293" s="81" t="s">
        <v>803</v>
      </c>
      <c r="C293" s="81">
        <v>494.5</v>
      </c>
      <c r="D293" s="81">
        <v>3.68</v>
      </c>
      <c r="E293" s="81">
        <v>43</v>
      </c>
    </row>
    <row r="294" spans="1:5" ht="16" hidden="1">
      <c r="A294" s="81" t="s">
        <v>832</v>
      </c>
      <c r="B294" s="81" t="s">
        <v>803</v>
      </c>
      <c r="C294" s="81">
        <v>2063.36</v>
      </c>
      <c r="D294" s="81">
        <v>14.91968</v>
      </c>
      <c r="E294" s="81">
        <v>52</v>
      </c>
    </row>
    <row r="295" spans="1:5" ht="16" hidden="1">
      <c r="A295" s="81" t="s">
        <v>997</v>
      </c>
      <c r="B295" s="81" t="s">
        <v>803</v>
      </c>
      <c r="C295" s="81">
        <v>452.16</v>
      </c>
      <c r="D295" s="81">
        <v>3.4163199999999998</v>
      </c>
      <c r="E295" s="81">
        <v>36</v>
      </c>
    </row>
    <row r="296" spans="1:5" ht="16" hidden="1">
      <c r="A296" s="81" t="s">
        <v>826</v>
      </c>
      <c r="B296" s="81" t="s">
        <v>803</v>
      </c>
      <c r="C296" s="81">
        <v>67.34</v>
      </c>
      <c r="D296" s="81">
        <v>0.49503999999999998</v>
      </c>
      <c r="E296" s="81">
        <v>37</v>
      </c>
    </row>
    <row r="297" spans="1:5" ht="16" hidden="1">
      <c r="A297" s="81" t="s">
        <v>1123</v>
      </c>
      <c r="B297" s="81" t="s">
        <v>803</v>
      </c>
      <c r="C297" s="81">
        <v>311.19</v>
      </c>
      <c r="D297" s="81">
        <v>2.2466400000000002</v>
      </c>
      <c r="E297" s="81">
        <v>41</v>
      </c>
    </row>
    <row r="298" spans="1:5" ht="16" hidden="1">
      <c r="A298" s="81" t="s">
        <v>1080</v>
      </c>
      <c r="B298" s="81" t="s">
        <v>803</v>
      </c>
      <c r="C298" s="81">
        <v>2083.6799999999998</v>
      </c>
      <c r="D298" s="81">
        <v>14.93304</v>
      </c>
      <c r="E298" s="81">
        <v>48</v>
      </c>
    </row>
    <row r="299" spans="1:5" ht="16" hidden="1">
      <c r="A299" s="81" t="s">
        <v>1508</v>
      </c>
      <c r="B299" s="81" t="s">
        <v>803</v>
      </c>
      <c r="C299" s="81">
        <v>792.48</v>
      </c>
      <c r="D299" s="81">
        <v>5.6896000000000004</v>
      </c>
      <c r="E299" s="81">
        <v>39</v>
      </c>
    </row>
    <row r="300" spans="1:5" ht="16" hidden="1">
      <c r="A300" s="81" t="s">
        <v>962</v>
      </c>
      <c r="B300" s="81" t="s">
        <v>803</v>
      </c>
      <c r="C300" s="81">
        <v>44.08</v>
      </c>
      <c r="D300" s="81">
        <v>0.32479999999999998</v>
      </c>
      <c r="E300" s="81">
        <v>38</v>
      </c>
    </row>
    <row r="301" spans="1:5" ht="16" hidden="1">
      <c r="A301" s="81" t="s">
        <v>1016</v>
      </c>
      <c r="B301" s="81" t="s">
        <v>803</v>
      </c>
      <c r="C301" s="81">
        <v>1790.3199440000001</v>
      </c>
      <c r="D301" s="81">
        <v>13.299519584</v>
      </c>
      <c r="E301" s="81">
        <v>56</v>
      </c>
    </row>
    <row r="302" spans="1:5" ht="16" hidden="1">
      <c r="A302" s="81" t="s">
        <v>1377</v>
      </c>
      <c r="B302" s="81" t="s">
        <v>1236</v>
      </c>
      <c r="C302" s="81">
        <v>378.19</v>
      </c>
      <c r="D302" s="81">
        <v>2.76912</v>
      </c>
      <c r="E302" s="81">
        <v>59</v>
      </c>
    </row>
    <row r="303" spans="1:5" ht="16" hidden="1">
      <c r="A303" s="81" t="s">
        <v>1260</v>
      </c>
      <c r="B303" s="81" t="s">
        <v>1236</v>
      </c>
      <c r="C303" s="81">
        <v>1507.29</v>
      </c>
      <c r="D303" s="81">
        <v>11.032080000000001</v>
      </c>
      <c r="E303" s="81">
        <v>47</v>
      </c>
    </row>
    <row r="304" spans="1:5" ht="16" hidden="1">
      <c r="A304" s="81" t="s">
        <v>1299</v>
      </c>
      <c r="B304" s="81" t="s">
        <v>1236</v>
      </c>
      <c r="C304" s="81">
        <v>56</v>
      </c>
      <c r="D304" s="81">
        <v>0.4</v>
      </c>
      <c r="E304" s="81">
        <v>56</v>
      </c>
    </row>
    <row r="305" spans="1:5" ht="16" hidden="1">
      <c r="A305" s="81" t="s">
        <v>1424</v>
      </c>
      <c r="B305" s="81" t="s">
        <v>1236</v>
      </c>
      <c r="C305" s="81">
        <v>91.76</v>
      </c>
      <c r="D305" s="81">
        <v>0.67488000000000004</v>
      </c>
      <c r="E305" s="81">
        <v>62</v>
      </c>
    </row>
    <row r="306" spans="1:5" ht="16" hidden="1">
      <c r="A306" s="81" t="s">
        <v>1330</v>
      </c>
      <c r="B306" s="81" t="s">
        <v>1236</v>
      </c>
      <c r="C306" s="81">
        <v>197.64</v>
      </c>
      <c r="D306" s="81">
        <v>1.4515199999999999</v>
      </c>
      <c r="E306" s="81">
        <v>61</v>
      </c>
    </row>
    <row r="307" spans="1:5" ht="16" hidden="1">
      <c r="A307" s="81" t="s">
        <v>8458</v>
      </c>
      <c r="B307" s="81" t="s">
        <v>1236</v>
      </c>
      <c r="C307" s="81">
        <v>2816.1599040000001</v>
      </c>
      <c r="D307" s="81">
        <v>20.182479312000002</v>
      </c>
      <c r="E307" s="81">
        <v>48</v>
      </c>
    </row>
    <row r="308" spans="1:5" ht="16" hidden="1">
      <c r="A308" s="81" t="s">
        <v>1254</v>
      </c>
      <c r="B308" s="81" t="s">
        <v>1236</v>
      </c>
      <c r="C308" s="81">
        <v>124.46</v>
      </c>
      <c r="D308" s="81">
        <v>0.93472</v>
      </c>
      <c r="E308" s="81">
        <v>49</v>
      </c>
    </row>
    <row r="309" spans="1:5" ht="16" hidden="1">
      <c r="A309" s="81" t="s">
        <v>1432</v>
      </c>
      <c r="B309" s="81" t="s">
        <v>1236</v>
      </c>
      <c r="C309" s="81">
        <v>366.95</v>
      </c>
      <c r="D309" s="81">
        <v>2.7208000000000001</v>
      </c>
      <c r="E309" s="81">
        <v>41</v>
      </c>
    </row>
    <row r="310" spans="1:5" ht="16" hidden="1">
      <c r="A310" s="81" t="s">
        <v>1381</v>
      </c>
      <c r="B310" s="81" t="s">
        <v>1236</v>
      </c>
      <c r="C310" s="81">
        <v>1641.9799419999999</v>
      </c>
      <c r="D310" s="81">
        <v>12.229919568</v>
      </c>
      <c r="E310" s="81">
        <v>58</v>
      </c>
    </row>
    <row r="311" spans="1:5" ht="16" hidden="1">
      <c r="A311" s="81" t="s">
        <v>1273</v>
      </c>
      <c r="B311" s="81" t="s">
        <v>1236</v>
      </c>
      <c r="C311" s="81">
        <v>1145.139938</v>
      </c>
      <c r="D311" s="81">
        <v>8.4223195440000005</v>
      </c>
      <c r="E311" s="81">
        <v>62</v>
      </c>
    </row>
    <row r="312" spans="1:5" ht="16" hidden="1">
      <c r="A312" s="81" t="s">
        <v>1357</v>
      </c>
      <c r="B312" s="81" t="s">
        <v>1236</v>
      </c>
      <c r="C312" s="81">
        <v>362.02</v>
      </c>
      <c r="D312" s="81">
        <v>2.7072799999999999</v>
      </c>
      <c r="E312" s="81">
        <v>46</v>
      </c>
    </row>
    <row r="313" spans="1:5" ht="16" hidden="1">
      <c r="A313" s="81" t="s">
        <v>318</v>
      </c>
      <c r="B313" s="81" t="s">
        <v>314</v>
      </c>
      <c r="C313" s="81">
        <v>2964.1598429999999</v>
      </c>
      <c r="D313" s="81">
        <v>21.749758847999999</v>
      </c>
      <c r="E313" s="81">
        <v>157</v>
      </c>
    </row>
    <row r="314" spans="1:5" ht="16" hidden="1">
      <c r="A314" s="81" t="s">
        <v>1503</v>
      </c>
      <c r="B314" s="81" t="s">
        <v>803</v>
      </c>
      <c r="C314" s="81">
        <v>531.85</v>
      </c>
      <c r="D314" s="81">
        <v>3.94536</v>
      </c>
      <c r="E314" s="81">
        <v>55</v>
      </c>
    </row>
    <row r="315" spans="1:5" ht="16" hidden="1">
      <c r="A315" s="81" t="s">
        <v>814</v>
      </c>
      <c r="B315" s="81" t="s">
        <v>803</v>
      </c>
      <c r="C315" s="81">
        <v>164.3</v>
      </c>
      <c r="D315" s="81">
        <v>1.2152000000000001</v>
      </c>
      <c r="E315" s="81">
        <v>53</v>
      </c>
    </row>
    <row r="316" spans="1:5" ht="16" hidden="1">
      <c r="A316" s="81" t="s">
        <v>1532</v>
      </c>
      <c r="B316" s="81" t="s">
        <v>803</v>
      </c>
      <c r="C316" s="81">
        <v>497.04</v>
      </c>
      <c r="D316" s="81">
        <v>3.6623999999999999</v>
      </c>
      <c r="E316" s="81">
        <v>38</v>
      </c>
    </row>
    <row r="317" spans="1:5" ht="16" hidden="1">
      <c r="A317" s="81" t="s">
        <v>1224</v>
      </c>
      <c r="B317" s="81" t="s">
        <v>108</v>
      </c>
      <c r="C317" s="81">
        <v>1128.730041</v>
      </c>
      <c r="D317" s="81">
        <v>8.8096003199999995</v>
      </c>
      <c r="E317" s="81">
        <v>41</v>
      </c>
    </row>
    <row r="318" spans="1:5" ht="16" hidden="1">
      <c r="A318" s="81" t="s">
        <v>265</v>
      </c>
      <c r="B318" s="81" t="s">
        <v>108</v>
      </c>
      <c r="C318" s="81">
        <v>3769.3998590000001</v>
      </c>
      <c r="D318" s="81">
        <v>26.305599015999999</v>
      </c>
      <c r="E318" s="81">
        <v>47</v>
      </c>
    </row>
    <row r="319" spans="1:5" ht="16" hidden="1">
      <c r="A319" s="81" t="s">
        <v>207</v>
      </c>
      <c r="B319" s="81" t="s">
        <v>108</v>
      </c>
      <c r="C319" s="81">
        <v>608.28</v>
      </c>
      <c r="D319" s="81">
        <v>4.4716800000000001</v>
      </c>
      <c r="E319" s="81">
        <v>74</v>
      </c>
    </row>
    <row r="320" spans="1:5" ht="16" hidden="1">
      <c r="A320" s="81" t="s">
        <v>256</v>
      </c>
      <c r="B320" s="81" t="s">
        <v>108</v>
      </c>
      <c r="C320" s="81">
        <v>3617.46</v>
      </c>
      <c r="D320" s="81">
        <v>26.308800000000002</v>
      </c>
      <c r="E320" s="81">
        <v>77</v>
      </c>
    </row>
    <row r="321" spans="1:5" ht="16" hidden="1">
      <c r="A321" s="81" t="s">
        <v>151</v>
      </c>
      <c r="B321" s="81" t="s">
        <v>108</v>
      </c>
      <c r="C321" s="81">
        <v>6653.3998439999996</v>
      </c>
      <c r="D321" s="81">
        <v>47.085598896</v>
      </c>
      <c r="E321" s="81">
        <v>52</v>
      </c>
    </row>
    <row r="322" spans="1:5" ht="16" hidden="1">
      <c r="A322" s="81" t="s">
        <v>230</v>
      </c>
      <c r="B322" s="81" t="s">
        <v>108</v>
      </c>
      <c r="C322" s="81">
        <v>268.64999999999998</v>
      </c>
      <c r="D322" s="81">
        <v>2.1014400000000002</v>
      </c>
      <c r="E322" s="81">
        <v>45</v>
      </c>
    </row>
    <row r="323" spans="1:5" ht="16" hidden="1">
      <c r="A323" s="81" t="s">
        <v>167</v>
      </c>
      <c r="B323" s="81" t="s">
        <v>108</v>
      </c>
      <c r="C323" s="81">
        <v>198.55</v>
      </c>
      <c r="D323" s="81">
        <v>1.444</v>
      </c>
      <c r="E323" s="81">
        <v>55</v>
      </c>
    </row>
    <row r="324" spans="1:5" ht="16" hidden="1">
      <c r="A324" s="81" t="s">
        <v>1494</v>
      </c>
      <c r="B324" s="81" t="s">
        <v>803</v>
      </c>
      <c r="C324" s="81">
        <v>11.52</v>
      </c>
      <c r="D324" s="81">
        <v>0</v>
      </c>
      <c r="E324" s="81">
        <v>4</v>
      </c>
    </row>
    <row r="325" spans="1:5" ht="16" hidden="1">
      <c r="A325" s="81" t="s">
        <v>1542</v>
      </c>
      <c r="B325" s="81" t="s">
        <v>803</v>
      </c>
      <c r="C325" s="81">
        <v>118.650007</v>
      </c>
      <c r="D325" s="81">
        <v>0</v>
      </c>
      <c r="E325" s="81">
        <v>7</v>
      </c>
    </row>
    <row r="326" spans="1:5" ht="16" hidden="1">
      <c r="A326" s="81" t="s">
        <v>1267</v>
      </c>
      <c r="B326" s="81" t="s">
        <v>1236</v>
      </c>
      <c r="C326" s="81">
        <v>85.56</v>
      </c>
      <c r="D326" s="81">
        <v>0</v>
      </c>
      <c r="E326" s="81">
        <v>12</v>
      </c>
    </row>
    <row r="327" spans="1:5" ht="16" hidden="1">
      <c r="A327" s="81" t="s">
        <v>1417</v>
      </c>
      <c r="B327" s="81" t="s">
        <v>1236</v>
      </c>
      <c r="C327" s="81">
        <v>33.049999999999997</v>
      </c>
      <c r="D327" s="81">
        <v>0</v>
      </c>
      <c r="E327" s="81">
        <v>5</v>
      </c>
    </row>
    <row r="328" spans="1:5" ht="16" hidden="1">
      <c r="A328" s="81" t="s">
        <v>1382</v>
      </c>
      <c r="B328" s="81" t="s">
        <v>1236</v>
      </c>
      <c r="C328" s="81">
        <v>81.72</v>
      </c>
      <c r="D328" s="81">
        <v>0</v>
      </c>
      <c r="E328" s="81">
        <v>12</v>
      </c>
    </row>
    <row r="329" spans="1:5" ht="16" hidden="1">
      <c r="A329" s="81" t="s">
        <v>1258</v>
      </c>
      <c r="B329" s="81" t="s">
        <v>1236</v>
      </c>
      <c r="C329" s="81">
        <v>220.72</v>
      </c>
      <c r="D329" s="81">
        <v>0</v>
      </c>
      <c r="E329" s="81">
        <v>8</v>
      </c>
    </row>
    <row r="330" spans="1:5" ht="16" hidden="1">
      <c r="A330" s="81" t="s">
        <v>1271</v>
      </c>
      <c r="B330" s="81" t="s">
        <v>1236</v>
      </c>
      <c r="C330" s="81">
        <v>160.28999099999999</v>
      </c>
      <c r="D330" s="81">
        <v>0</v>
      </c>
      <c r="E330" s="81">
        <v>9</v>
      </c>
    </row>
    <row r="331" spans="1:5" ht="16" hidden="1">
      <c r="A331" s="81" t="s">
        <v>1342</v>
      </c>
      <c r="B331" s="81" t="s">
        <v>1236</v>
      </c>
      <c r="C331" s="81">
        <v>242.51998800000001</v>
      </c>
      <c r="D331" s="81">
        <v>0</v>
      </c>
      <c r="E331" s="81">
        <v>12</v>
      </c>
    </row>
    <row r="332" spans="1:5" ht="16" hidden="1">
      <c r="A332" s="81" t="s">
        <v>1283</v>
      </c>
      <c r="B332" s="81" t="s">
        <v>1236</v>
      </c>
      <c r="C332" s="81">
        <v>90.61</v>
      </c>
      <c r="D332" s="81">
        <v>0</v>
      </c>
      <c r="E332" s="81">
        <v>13</v>
      </c>
    </row>
    <row r="333" spans="1:5" ht="16" hidden="1">
      <c r="A333" s="81" t="s">
        <v>1388</v>
      </c>
      <c r="B333" s="81" t="s">
        <v>1236</v>
      </c>
      <c r="C333" s="81">
        <v>630.84997799999996</v>
      </c>
      <c r="D333" s="81">
        <v>0</v>
      </c>
      <c r="E333" s="81">
        <v>11</v>
      </c>
    </row>
    <row r="334" spans="1:5" ht="16" hidden="1">
      <c r="A334" s="81" t="s">
        <v>8459</v>
      </c>
      <c r="B334" s="81" t="s">
        <v>1236</v>
      </c>
      <c r="C334" s="81">
        <v>137.06</v>
      </c>
      <c r="D334" s="81">
        <v>0</v>
      </c>
      <c r="E334" s="81">
        <v>11</v>
      </c>
    </row>
    <row r="335" spans="1:5" ht="16" hidden="1">
      <c r="A335" s="81" t="s">
        <v>1270</v>
      </c>
      <c r="B335" s="81" t="s">
        <v>1236</v>
      </c>
      <c r="C335" s="81">
        <v>883.82001400000001</v>
      </c>
      <c r="D335" s="81">
        <v>0</v>
      </c>
      <c r="E335" s="81">
        <v>14</v>
      </c>
    </row>
    <row r="336" spans="1:5" ht="16" hidden="1">
      <c r="A336" s="81" t="s">
        <v>1320</v>
      </c>
      <c r="B336" s="81" t="s">
        <v>1236</v>
      </c>
      <c r="C336" s="81">
        <v>13.28</v>
      </c>
      <c r="D336" s="81">
        <v>0</v>
      </c>
      <c r="E336" s="81">
        <v>8</v>
      </c>
    </row>
    <row r="337" spans="1:5" ht="16" hidden="1">
      <c r="A337" s="81" t="s">
        <v>1051</v>
      </c>
      <c r="B337" s="81" t="s">
        <v>803</v>
      </c>
      <c r="C337" s="81">
        <v>112.88</v>
      </c>
      <c r="D337" s="81">
        <v>0</v>
      </c>
      <c r="E337" s="81">
        <v>8</v>
      </c>
    </row>
    <row r="338" spans="1:5" ht="16" hidden="1">
      <c r="A338" s="81" t="s">
        <v>1099</v>
      </c>
      <c r="B338" s="81" t="s">
        <v>803</v>
      </c>
      <c r="C338" s="81">
        <v>99.54</v>
      </c>
      <c r="D338" s="81">
        <v>0</v>
      </c>
      <c r="E338" s="81">
        <v>7</v>
      </c>
    </row>
    <row r="339" spans="1:5" ht="16" hidden="1">
      <c r="A339" s="81" t="s">
        <v>1536</v>
      </c>
      <c r="B339" s="81" t="s">
        <v>803</v>
      </c>
      <c r="C339" s="81">
        <v>8.56</v>
      </c>
      <c r="D339" s="81">
        <v>0</v>
      </c>
      <c r="E339" s="81">
        <v>8</v>
      </c>
    </row>
    <row r="340" spans="1:5" ht="16" hidden="1">
      <c r="A340" s="81" t="s">
        <v>1390</v>
      </c>
      <c r="B340" s="81" t="s">
        <v>1236</v>
      </c>
      <c r="C340" s="81">
        <v>613.49998000000005</v>
      </c>
      <c r="D340" s="81">
        <v>0</v>
      </c>
      <c r="E340" s="81">
        <v>10</v>
      </c>
    </row>
    <row r="341" spans="1:5" ht="16" hidden="1">
      <c r="A341" s="81" t="s">
        <v>1378</v>
      </c>
      <c r="B341" s="81" t="s">
        <v>1236</v>
      </c>
      <c r="C341" s="81">
        <v>49.41</v>
      </c>
      <c r="D341" s="81">
        <v>0</v>
      </c>
      <c r="E341" s="81">
        <v>9</v>
      </c>
    </row>
    <row r="342" spans="1:5" ht="16" hidden="1">
      <c r="A342" s="81" t="s">
        <v>1256</v>
      </c>
      <c r="B342" s="81" t="s">
        <v>1236</v>
      </c>
      <c r="C342" s="81">
        <v>112.4</v>
      </c>
      <c r="D342" s="81">
        <v>0</v>
      </c>
      <c r="E342" s="81">
        <v>10</v>
      </c>
    </row>
    <row r="343" spans="1:5" ht="16" hidden="1">
      <c r="A343" s="81" t="s">
        <v>1023</v>
      </c>
      <c r="B343" s="81" t="s">
        <v>803</v>
      </c>
      <c r="C343" s="81">
        <v>135.44999999999999</v>
      </c>
      <c r="D343" s="81">
        <v>0</v>
      </c>
      <c r="E343" s="81">
        <v>7</v>
      </c>
    </row>
    <row r="344" spans="1:5" ht="16" hidden="1">
      <c r="A344" s="81" t="s">
        <v>1043</v>
      </c>
      <c r="B344" s="81" t="s">
        <v>803</v>
      </c>
      <c r="C344" s="81">
        <v>52.71</v>
      </c>
      <c r="D344" s="81">
        <v>0</v>
      </c>
      <c r="E344" s="81">
        <v>7</v>
      </c>
    </row>
    <row r="345" spans="1:5" ht="16" hidden="1">
      <c r="A345" s="81" t="s">
        <v>160</v>
      </c>
      <c r="B345" s="81" t="s">
        <v>108</v>
      </c>
      <c r="C345" s="81">
        <v>392.8</v>
      </c>
      <c r="D345" s="81">
        <v>2.8674400000000002</v>
      </c>
      <c r="E345" s="81">
        <v>80</v>
      </c>
    </row>
    <row r="346" spans="1:5" ht="16" hidden="1">
      <c r="A346" s="81" t="s">
        <v>1207</v>
      </c>
      <c r="B346" s="81" t="s">
        <v>108</v>
      </c>
      <c r="C346" s="81">
        <v>458.92</v>
      </c>
      <c r="D346" s="81">
        <v>3.58792</v>
      </c>
      <c r="E346" s="81">
        <v>44</v>
      </c>
    </row>
    <row r="347" spans="1:5" ht="16" hidden="1">
      <c r="A347" s="81" t="s">
        <v>142</v>
      </c>
      <c r="B347" s="81" t="s">
        <v>108</v>
      </c>
      <c r="C347" s="81">
        <v>331.98</v>
      </c>
      <c r="D347" s="81">
        <v>2.5753599999999999</v>
      </c>
      <c r="E347" s="81">
        <v>33</v>
      </c>
    </row>
    <row r="348" spans="1:5" ht="16" hidden="1">
      <c r="A348" s="81" t="s">
        <v>140</v>
      </c>
      <c r="B348" s="81" t="s">
        <v>108</v>
      </c>
      <c r="C348" s="81">
        <v>5320.9699270000001</v>
      </c>
      <c r="D348" s="81">
        <v>39.069039463999999</v>
      </c>
      <c r="E348" s="81">
        <v>73</v>
      </c>
    </row>
    <row r="349" spans="1:5" ht="16" hidden="1">
      <c r="A349" s="81" t="s">
        <v>145</v>
      </c>
      <c r="B349" s="81" t="s">
        <v>108</v>
      </c>
      <c r="C349" s="81">
        <v>9050.2797350000001</v>
      </c>
      <c r="D349" s="81">
        <v>64.205758119999999</v>
      </c>
      <c r="E349" s="81">
        <v>53</v>
      </c>
    </row>
    <row r="350" spans="1:5" ht="16" hidden="1">
      <c r="A350" s="81" t="s">
        <v>1212</v>
      </c>
      <c r="B350" s="81" t="s">
        <v>108</v>
      </c>
      <c r="C350" s="81">
        <v>411.45</v>
      </c>
      <c r="D350" s="81">
        <v>2.7852000000000001</v>
      </c>
      <c r="E350" s="81">
        <v>39</v>
      </c>
    </row>
    <row r="351" spans="1:5" ht="16" hidden="1">
      <c r="A351" s="81" t="s">
        <v>1381</v>
      </c>
      <c r="B351" s="81" t="s">
        <v>1236</v>
      </c>
      <c r="C351" s="81">
        <v>259.49</v>
      </c>
      <c r="D351" s="81">
        <v>0</v>
      </c>
      <c r="E351" s="81">
        <v>11</v>
      </c>
    </row>
    <row r="352" spans="1:5" ht="16" hidden="1">
      <c r="A352" s="81" t="s">
        <v>1260</v>
      </c>
      <c r="B352" s="81" t="s">
        <v>1236</v>
      </c>
      <c r="C352" s="81">
        <v>320.7</v>
      </c>
      <c r="D352" s="81">
        <v>0</v>
      </c>
      <c r="E352" s="81">
        <v>10</v>
      </c>
    </row>
    <row r="353" spans="1:5" ht="16" hidden="1">
      <c r="A353" s="81" t="s">
        <v>1471</v>
      </c>
      <c r="B353" s="81" t="s">
        <v>1236</v>
      </c>
      <c r="C353" s="81">
        <v>93.06</v>
      </c>
      <c r="D353" s="81">
        <v>0</v>
      </c>
      <c r="E353" s="81">
        <v>9</v>
      </c>
    </row>
    <row r="354" spans="1:5" ht="16" hidden="1">
      <c r="A354" s="81" t="s">
        <v>804</v>
      </c>
      <c r="B354" s="81" t="s">
        <v>803</v>
      </c>
      <c r="C354" s="81">
        <v>127.98</v>
      </c>
      <c r="D354" s="81">
        <v>0</v>
      </c>
      <c r="E354" s="81">
        <v>9</v>
      </c>
    </row>
    <row r="355" spans="1:5" ht="16" hidden="1">
      <c r="A355" s="81" t="s">
        <v>952</v>
      </c>
      <c r="B355" s="81" t="s">
        <v>803</v>
      </c>
      <c r="C355" s="81">
        <v>243.679992</v>
      </c>
      <c r="D355" s="81">
        <v>0</v>
      </c>
      <c r="E355" s="81">
        <v>8</v>
      </c>
    </row>
    <row r="356" spans="1:5" ht="16" hidden="1">
      <c r="A356" s="81" t="s">
        <v>871</v>
      </c>
      <c r="B356" s="81" t="s">
        <v>803</v>
      </c>
      <c r="C356" s="81">
        <v>52.48</v>
      </c>
      <c r="D356" s="81">
        <v>0</v>
      </c>
      <c r="E356" s="81">
        <v>8</v>
      </c>
    </row>
    <row r="357" spans="1:5" ht="16" hidden="1">
      <c r="A357" s="81" t="s">
        <v>1541</v>
      </c>
      <c r="B357" s="81" t="s">
        <v>803</v>
      </c>
      <c r="C357" s="81">
        <v>364.230009</v>
      </c>
      <c r="D357" s="81">
        <v>0</v>
      </c>
      <c r="E357" s="81">
        <v>9</v>
      </c>
    </row>
    <row r="358" spans="1:5" ht="16" hidden="1">
      <c r="A358" s="81" t="s">
        <v>875</v>
      </c>
      <c r="B358" s="81" t="s">
        <v>803</v>
      </c>
      <c r="C358" s="81">
        <v>59.99</v>
      </c>
      <c r="D358" s="81">
        <v>0</v>
      </c>
      <c r="E358" s="81">
        <v>7</v>
      </c>
    </row>
    <row r="359" spans="1:5" ht="16" hidden="1">
      <c r="A359" s="81" t="s">
        <v>1527</v>
      </c>
      <c r="B359" s="81" t="s">
        <v>803</v>
      </c>
      <c r="C359" s="81">
        <v>460.040007</v>
      </c>
      <c r="D359" s="81">
        <v>0</v>
      </c>
      <c r="E359" s="81">
        <v>7</v>
      </c>
    </row>
    <row r="360" spans="1:5" ht="16" hidden="1">
      <c r="A360" s="81" t="s">
        <v>861</v>
      </c>
      <c r="B360" s="81" t="s">
        <v>803</v>
      </c>
      <c r="C360" s="81">
        <v>110.81</v>
      </c>
      <c r="D360" s="81">
        <v>0</v>
      </c>
      <c r="E360" s="81">
        <v>7</v>
      </c>
    </row>
    <row r="361" spans="1:5" ht="16" hidden="1">
      <c r="A361" s="81" t="s">
        <v>941</v>
      </c>
      <c r="B361" s="81" t="s">
        <v>803</v>
      </c>
      <c r="C361" s="81">
        <v>239.92</v>
      </c>
      <c r="D361" s="81">
        <v>0</v>
      </c>
      <c r="E361" s="81">
        <v>8</v>
      </c>
    </row>
    <row r="362" spans="1:5" ht="16" hidden="1">
      <c r="A362" s="81" t="s">
        <v>1397</v>
      </c>
      <c r="B362" s="81" t="s">
        <v>1236</v>
      </c>
      <c r="C362" s="81">
        <v>13.2</v>
      </c>
      <c r="D362" s="81">
        <v>0</v>
      </c>
      <c r="E362" s="81">
        <v>11</v>
      </c>
    </row>
    <row r="363" spans="1:5" ht="16" hidden="1">
      <c r="A363" s="81" t="s">
        <v>8460</v>
      </c>
      <c r="B363" s="81" t="s">
        <v>1236</v>
      </c>
      <c r="C363" s="81">
        <v>33.24</v>
      </c>
      <c r="D363" s="81">
        <v>0</v>
      </c>
      <c r="E363" s="81">
        <v>12</v>
      </c>
    </row>
    <row r="364" spans="1:5" ht="16" hidden="1">
      <c r="A364" s="81" t="s">
        <v>1336</v>
      </c>
      <c r="B364" s="81" t="s">
        <v>1236</v>
      </c>
      <c r="C364" s="81">
        <v>38.35</v>
      </c>
      <c r="D364" s="81">
        <v>0</v>
      </c>
      <c r="E364" s="81">
        <v>13</v>
      </c>
    </row>
    <row r="365" spans="1:5" ht="16" hidden="1">
      <c r="A365" s="81" t="s">
        <v>1238</v>
      </c>
      <c r="B365" s="81" t="s">
        <v>1236</v>
      </c>
      <c r="C365" s="81">
        <v>39</v>
      </c>
      <c r="D365" s="81">
        <v>0</v>
      </c>
      <c r="E365" s="81">
        <v>13</v>
      </c>
    </row>
    <row r="366" spans="1:5" ht="16" hidden="1">
      <c r="A366" s="81" t="s">
        <v>1264</v>
      </c>
      <c r="B366" s="81" t="s">
        <v>1236</v>
      </c>
      <c r="C366" s="81">
        <v>387.40001999999998</v>
      </c>
      <c r="D366" s="81">
        <v>0</v>
      </c>
      <c r="E366" s="81">
        <v>10</v>
      </c>
    </row>
    <row r="367" spans="1:5" ht="16" hidden="1">
      <c r="A367" s="81" t="s">
        <v>1370</v>
      </c>
      <c r="B367" s="81" t="s">
        <v>1236</v>
      </c>
      <c r="C367" s="81">
        <v>189</v>
      </c>
      <c r="D367" s="81">
        <v>0</v>
      </c>
      <c r="E367" s="81">
        <v>10</v>
      </c>
    </row>
    <row r="368" spans="1:5" ht="16" hidden="1">
      <c r="A368" s="81" t="s">
        <v>1408</v>
      </c>
      <c r="B368" s="81" t="s">
        <v>1236</v>
      </c>
      <c r="C368" s="81">
        <v>196.67998900000001</v>
      </c>
      <c r="D368" s="81">
        <v>0</v>
      </c>
      <c r="E368" s="81">
        <v>11</v>
      </c>
    </row>
    <row r="369" spans="1:5" ht="16" hidden="1">
      <c r="A369" s="81" t="s">
        <v>1399</v>
      </c>
      <c r="B369" s="81" t="s">
        <v>1236</v>
      </c>
      <c r="C369" s="81">
        <v>596.67998599999999</v>
      </c>
      <c r="D369" s="81">
        <v>0</v>
      </c>
      <c r="E369" s="81">
        <v>14</v>
      </c>
    </row>
    <row r="370" spans="1:5" ht="16" hidden="1">
      <c r="A370" s="81" t="s">
        <v>1295</v>
      </c>
      <c r="B370" s="81" t="s">
        <v>1236</v>
      </c>
      <c r="C370" s="81">
        <v>25.68</v>
      </c>
      <c r="D370" s="81">
        <v>0</v>
      </c>
      <c r="E370" s="81">
        <v>12</v>
      </c>
    </row>
    <row r="371" spans="1:5" ht="16" hidden="1">
      <c r="A371" s="81" t="s">
        <v>902</v>
      </c>
      <c r="B371" s="81" t="s">
        <v>803</v>
      </c>
      <c r="C371" s="81">
        <v>106</v>
      </c>
      <c r="D371" s="81">
        <v>0</v>
      </c>
      <c r="E371" s="81">
        <v>8</v>
      </c>
    </row>
    <row r="372" spans="1:5" ht="16" hidden="1">
      <c r="A372" s="81" t="s">
        <v>903</v>
      </c>
      <c r="B372" s="81" t="s">
        <v>803</v>
      </c>
      <c r="C372" s="81">
        <v>19.96</v>
      </c>
      <c r="D372" s="81">
        <v>0</v>
      </c>
      <c r="E372" s="81">
        <v>4</v>
      </c>
    </row>
    <row r="373" spans="1:5" ht="16" hidden="1">
      <c r="A373" s="81" t="s">
        <v>1106</v>
      </c>
      <c r="B373" s="81" t="s">
        <v>803</v>
      </c>
      <c r="C373" s="81">
        <v>38.57</v>
      </c>
      <c r="D373" s="81">
        <v>0</v>
      </c>
      <c r="E373" s="81">
        <v>1</v>
      </c>
    </row>
    <row r="374" spans="1:5" ht="16" hidden="1">
      <c r="A374" s="81" t="s">
        <v>927</v>
      </c>
      <c r="B374" s="81" t="s">
        <v>803</v>
      </c>
      <c r="C374" s="81">
        <v>30.08</v>
      </c>
      <c r="D374" s="81">
        <v>0</v>
      </c>
      <c r="E374" s="81">
        <v>8</v>
      </c>
    </row>
    <row r="375" spans="1:5" ht="16" hidden="1">
      <c r="A375" s="81" t="s">
        <v>921</v>
      </c>
      <c r="B375" s="81" t="s">
        <v>803</v>
      </c>
      <c r="C375" s="81">
        <v>113.94</v>
      </c>
      <c r="D375" s="81">
        <v>0</v>
      </c>
      <c r="E375" s="81">
        <v>6</v>
      </c>
    </row>
    <row r="376" spans="1:5" ht="16" hidden="1">
      <c r="A376" s="81" t="s">
        <v>1054</v>
      </c>
      <c r="B376" s="81" t="s">
        <v>803</v>
      </c>
      <c r="C376" s="81">
        <v>32.76</v>
      </c>
      <c r="D376" s="81">
        <v>0</v>
      </c>
      <c r="E376" s="81">
        <v>9</v>
      </c>
    </row>
    <row r="377" spans="1:5" ht="16" hidden="1">
      <c r="A377" s="81" t="s">
        <v>823</v>
      </c>
      <c r="B377" s="81" t="s">
        <v>803</v>
      </c>
      <c r="C377" s="81">
        <v>565.14001199999996</v>
      </c>
      <c r="D377" s="81">
        <v>0</v>
      </c>
      <c r="E377" s="81">
        <v>6</v>
      </c>
    </row>
    <row r="378" spans="1:5" ht="16" hidden="1">
      <c r="A378" s="81" t="s">
        <v>906</v>
      </c>
      <c r="B378" s="81" t="s">
        <v>803</v>
      </c>
      <c r="C378" s="81">
        <v>79.52</v>
      </c>
      <c r="D378" s="81">
        <v>0</v>
      </c>
      <c r="E378" s="81">
        <v>7</v>
      </c>
    </row>
    <row r="379" spans="1:5" ht="16" hidden="1">
      <c r="A379" s="81" t="s">
        <v>849</v>
      </c>
      <c r="B379" s="81" t="s">
        <v>803</v>
      </c>
      <c r="C379" s="81">
        <v>235.44</v>
      </c>
      <c r="D379" s="81">
        <v>0</v>
      </c>
      <c r="E379" s="81">
        <v>8</v>
      </c>
    </row>
    <row r="380" spans="1:5" ht="16" hidden="1">
      <c r="A380" s="81" t="s">
        <v>1027</v>
      </c>
      <c r="B380" s="81" t="s">
        <v>803</v>
      </c>
      <c r="C380" s="81">
        <v>15.44</v>
      </c>
      <c r="D380" s="81">
        <v>0</v>
      </c>
      <c r="E380" s="81">
        <v>8</v>
      </c>
    </row>
    <row r="381" spans="1:5" ht="16" hidden="1">
      <c r="A381" s="81" t="s">
        <v>1511</v>
      </c>
      <c r="B381" s="81" t="s">
        <v>803</v>
      </c>
      <c r="C381" s="81">
        <v>571.65000999999995</v>
      </c>
      <c r="D381" s="81">
        <v>0</v>
      </c>
      <c r="E381" s="81">
        <v>5</v>
      </c>
    </row>
    <row r="382" spans="1:5" ht="16" hidden="1">
      <c r="A382" s="81" t="s">
        <v>1023</v>
      </c>
      <c r="B382" s="81" t="s">
        <v>803</v>
      </c>
      <c r="C382" s="81">
        <v>135.44999999999999</v>
      </c>
      <c r="D382" s="81">
        <v>0</v>
      </c>
      <c r="E382" s="81">
        <v>7</v>
      </c>
    </row>
    <row r="383" spans="1:5" ht="16" hidden="1">
      <c r="A383" s="81" t="s">
        <v>1096</v>
      </c>
      <c r="B383" s="81" t="s">
        <v>803</v>
      </c>
      <c r="C383" s="81">
        <v>131.049995</v>
      </c>
      <c r="D383" s="81">
        <v>0</v>
      </c>
      <c r="E383" s="81">
        <v>5</v>
      </c>
    </row>
    <row r="384" spans="1:5" ht="16" hidden="1">
      <c r="A384" s="81" t="s">
        <v>1028</v>
      </c>
      <c r="B384" s="81" t="s">
        <v>803</v>
      </c>
      <c r="C384" s="81">
        <v>25.36</v>
      </c>
      <c r="D384" s="81">
        <v>0</v>
      </c>
      <c r="E384" s="81">
        <v>4</v>
      </c>
    </row>
    <row r="385" spans="1:5" ht="16" hidden="1">
      <c r="A385" s="81" t="s">
        <v>8457</v>
      </c>
      <c r="B385" s="81" t="s">
        <v>1236</v>
      </c>
      <c r="C385" s="81">
        <v>100.4</v>
      </c>
      <c r="D385" s="81">
        <v>0</v>
      </c>
      <c r="E385" s="81">
        <v>10</v>
      </c>
    </row>
    <row r="386" spans="1:5" ht="16" hidden="1">
      <c r="A386" s="81" t="s">
        <v>1025</v>
      </c>
      <c r="B386" s="81" t="s">
        <v>803</v>
      </c>
      <c r="C386" s="81">
        <v>113.76</v>
      </c>
      <c r="D386" s="81">
        <v>0</v>
      </c>
      <c r="E386" s="81">
        <v>8</v>
      </c>
    </row>
    <row r="387" spans="1:5" ht="16" hidden="1">
      <c r="A387" s="81" t="s">
        <v>1054</v>
      </c>
      <c r="B387" s="81" t="s">
        <v>803</v>
      </c>
      <c r="C387" s="81">
        <v>34.96</v>
      </c>
      <c r="D387" s="81">
        <v>0</v>
      </c>
      <c r="E387" s="81">
        <v>8</v>
      </c>
    </row>
    <row r="388" spans="1:5" ht="16" hidden="1">
      <c r="A388" s="81" t="s">
        <v>902</v>
      </c>
      <c r="B388" s="81" t="s">
        <v>803</v>
      </c>
      <c r="C388" s="81">
        <v>88.4</v>
      </c>
      <c r="D388" s="81">
        <v>0</v>
      </c>
      <c r="E388" s="81">
        <v>8</v>
      </c>
    </row>
    <row r="389" spans="1:5" ht="16" hidden="1">
      <c r="A389" s="81" t="s">
        <v>1509</v>
      </c>
      <c r="B389" s="81" t="s">
        <v>803</v>
      </c>
      <c r="C389" s="81">
        <v>168.03</v>
      </c>
      <c r="D389" s="81">
        <v>0</v>
      </c>
      <c r="E389" s="81">
        <v>9</v>
      </c>
    </row>
    <row r="390" spans="1:5" ht="16" hidden="1">
      <c r="A390" s="81" t="s">
        <v>871</v>
      </c>
      <c r="B390" s="81" t="s">
        <v>803</v>
      </c>
      <c r="C390" s="81">
        <v>45.92</v>
      </c>
      <c r="D390" s="81">
        <v>0</v>
      </c>
      <c r="E390" s="81">
        <v>7</v>
      </c>
    </row>
    <row r="391" spans="1:5" ht="16" hidden="1">
      <c r="A391" s="81" t="s">
        <v>1532</v>
      </c>
      <c r="B391" s="81" t="s">
        <v>803</v>
      </c>
      <c r="C391" s="81">
        <v>91.56</v>
      </c>
      <c r="D391" s="81">
        <v>0</v>
      </c>
      <c r="E391" s="81">
        <v>7</v>
      </c>
    </row>
    <row r="392" spans="1:5" ht="16" hidden="1">
      <c r="A392" s="81" t="s">
        <v>1109</v>
      </c>
      <c r="B392" s="81" t="s">
        <v>803</v>
      </c>
      <c r="C392" s="81">
        <v>484.540007</v>
      </c>
      <c r="D392" s="81">
        <v>0</v>
      </c>
      <c r="E392" s="81">
        <v>7</v>
      </c>
    </row>
    <row r="393" spans="1:5" ht="16" hidden="1">
      <c r="A393" s="81" t="s">
        <v>1316</v>
      </c>
      <c r="B393" s="81" t="s">
        <v>1236</v>
      </c>
      <c r="C393" s="81">
        <v>201.96001100000001</v>
      </c>
      <c r="D393" s="81">
        <v>0</v>
      </c>
      <c r="E393" s="81">
        <v>11</v>
      </c>
    </row>
    <row r="394" spans="1:5" ht="16" hidden="1">
      <c r="A394" s="81" t="s">
        <v>1367</v>
      </c>
      <c r="B394" s="81" t="s">
        <v>1236</v>
      </c>
      <c r="C394" s="81">
        <v>18.7</v>
      </c>
      <c r="D394" s="81">
        <v>0</v>
      </c>
      <c r="E394" s="81">
        <v>11</v>
      </c>
    </row>
    <row r="395" spans="1:5" ht="16" hidden="1">
      <c r="A395" s="81" t="s">
        <v>1447</v>
      </c>
      <c r="B395" s="81" t="s">
        <v>1236</v>
      </c>
      <c r="C395" s="81">
        <v>601.6</v>
      </c>
      <c r="D395" s="81">
        <v>0</v>
      </c>
      <c r="E395" s="81">
        <v>10</v>
      </c>
    </row>
    <row r="396" spans="1:5" ht="16" hidden="1">
      <c r="A396" s="81" t="s">
        <v>1472</v>
      </c>
      <c r="B396" s="81" t="s">
        <v>1236</v>
      </c>
      <c r="C396" s="81">
        <v>22.05</v>
      </c>
      <c r="D396" s="81">
        <v>0</v>
      </c>
      <c r="E396" s="81">
        <v>9</v>
      </c>
    </row>
    <row r="397" spans="1:5" ht="16" hidden="1">
      <c r="A397" s="81" t="s">
        <v>1390</v>
      </c>
      <c r="B397" s="81" t="s">
        <v>1236</v>
      </c>
      <c r="C397" s="81">
        <v>674.84997799999996</v>
      </c>
      <c r="D397" s="81">
        <v>0</v>
      </c>
      <c r="E397" s="81">
        <v>11</v>
      </c>
    </row>
    <row r="398" spans="1:5" ht="16" hidden="1">
      <c r="A398" s="81" t="s">
        <v>1263</v>
      </c>
      <c r="B398" s="81" t="s">
        <v>1236</v>
      </c>
      <c r="C398" s="81">
        <v>13.95</v>
      </c>
      <c r="D398" s="81">
        <v>0</v>
      </c>
      <c r="E398" s="81">
        <v>9</v>
      </c>
    </row>
    <row r="399" spans="1:5" ht="16" hidden="1">
      <c r="A399" s="81" t="s">
        <v>1415</v>
      </c>
      <c r="B399" s="81" t="s">
        <v>1236</v>
      </c>
      <c r="C399" s="81">
        <v>238.680013</v>
      </c>
      <c r="D399" s="81">
        <v>0</v>
      </c>
      <c r="E399" s="81">
        <v>13</v>
      </c>
    </row>
    <row r="400" spans="1:5" ht="16" hidden="1">
      <c r="A400" s="81" t="s">
        <v>1433</v>
      </c>
      <c r="B400" s="81" t="s">
        <v>1236</v>
      </c>
      <c r="C400" s="81">
        <v>110.5</v>
      </c>
      <c r="D400" s="81">
        <v>0</v>
      </c>
      <c r="E400" s="81">
        <v>13</v>
      </c>
    </row>
    <row r="401" spans="1:5" ht="16" hidden="1">
      <c r="A401" s="81" t="s">
        <v>8457</v>
      </c>
      <c r="B401" s="81" t="s">
        <v>803</v>
      </c>
      <c r="C401" s="81">
        <v>133.119992</v>
      </c>
      <c r="D401" s="81">
        <v>0</v>
      </c>
      <c r="E401" s="81">
        <v>8</v>
      </c>
    </row>
    <row r="402" spans="1:5" ht="16" hidden="1">
      <c r="A402" s="81" t="s">
        <v>825</v>
      </c>
      <c r="B402" s="81" t="s">
        <v>803</v>
      </c>
      <c r="C402" s="81">
        <v>352.72</v>
      </c>
      <c r="D402" s="81">
        <v>0</v>
      </c>
      <c r="E402" s="81">
        <v>8</v>
      </c>
    </row>
    <row r="403" spans="1:5" ht="16" hidden="1">
      <c r="A403" s="81" t="s">
        <v>813</v>
      </c>
      <c r="B403" s="81" t="s">
        <v>803</v>
      </c>
      <c r="C403" s="81">
        <v>22.14</v>
      </c>
      <c r="D403" s="81">
        <v>0</v>
      </c>
      <c r="E403" s="81">
        <v>6</v>
      </c>
    </row>
    <row r="404" spans="1:5" ht="16" hidden="1">
      <c r="A404" s="81" t="s">
        <v>898</v>
      </c>
      <c r="B404" s="81" t="s">
        <v>803</v>
      </c>
      <c r="C404" s="81">
        <v>14.35</v>
      </c>
      <c r="D404" s="81">
        <v>0</v>
      </c>
      <c r="E404" s="81">
        <v>7</v>
      </c>
    </row>
    <row r="405" spans="1:5" ht="16" hidden="1">
      <c r="A405" s="81" t="s">
        <v>1508</v>
      </c>
      <c r="B405" s="81" t="s">
        <v>803</v>
      </c>
      <c r="C405" s="81">
        <v>121.92</v>
      </c>
      <c r="D405" s="81">
        <v>0</v>
      </c>
      <c r="E405" s="81">
        <v>6</v>
      </c>
    </row>
    <row r="406" spans="1:5" ht="16" hidden="1">
      <c r="A406" s="81" t="s">
        <v>1370</v>
      </c>
      <c r="B406" s="81" t="s">
        <v>1236</v>
      </c>
      <c r="C406" s="81">
        <v>170.1</v>
      </c>
      <c r="D406" s="81">
        <v>0</v>
      </c>
      <c r="E406" s="81">
        <v>9</v>
      </c>
    </row>
    <row r="407" spans="1:5" ht="16" hidden="1">
      <c r="A407" s="81" t="s">
        <v>1325</v>
      </c>
      <c r="B407" s="81" t="s">
        <v>1236</v>
      </c>
      <c r="C407" s="81">
        <v>106.2</v>
      </c>
      <c r="D407" s="81">
        <v>0</v>
      </c>
      <c r="E407" s="81">
        <v>10</v>
      </c>
    </row>
    <row r="408" spans="1:5" ht="16" hidden="1">
      <c r="A408" s="81" t="s">
        <v>1418</v>
      </c>
      <c r="B408" s="81" t="s">
        <v>1236</v>
      </c>
      <c r="C408" s="81">
        <v>296.89</v>
      </c>
      <c r="D408" s="81">
        <v>0</v>
      </c>
      <c r="E408" s="81">
        <v>11</v>
      </c>
    </row>
    <row r="409" spans="1:5" ht="16" hidden="1">
      <c r="A409" s="81" t="s">
        <v>1472</v>
      </c>
      <c r="B409" s="81" t="s">
        <v>1236</v>
      </c>
      <c r="C409" s="81">
        <v>17.149999999999999</v>
      </c>
      <c r="D409" s="81">
        <v>0</v>
      </c>
      <c r="E409" s="81">
        <v>7</v>
      </c>
    </row>
    <row r="410" spans="1:5" ht="16" hidden="1">
      <c r="A410" s="81" t="s">
        <v>1357</v>
      </c>
      <c r="B410" s="81" t="s">
        <v>1236</v>
      </c>
      <c r="C410" s="81">
        <v>62.96</v>
      </c>
      <c r="D410" s="81">
        <v>0</v>
      </c>
      <c r="E410" s="81">
        <v>8</v>
      </c>
    </row>
    <row r="411" spans="1:5" ht="16" hidden="1">
      <c r="A411" s="81" t="s">
        <v>1334</v>
      </c>
      <c r="B411" s="81" t="s">
        <v>1236</v>
      </c>
      <c r="C411" s="81">
        <v>52.91</v>
      </c>
      <c r="D411" s="81">
        <v>0</v>
      </c>
      <c r="E411" s="81">
        <v>11</v>
      </c>
    </row>
    <row r="412" spans="1:5" ht="16" hidden="1">
      <c r="A412" s="81" t="s">
        <v>1011</v>
      </c>
      <c r="B412" s="81" t="s">
        <v>803</v>
      </c>
      <c r="C412" s="81">
        <v>168.56</v>
      </c>
      <c r="D412" s="81">
        <v>0</v>
      </c>
      <c r="E412" s="81">
        <v>7</v>
      </c>
    </row>
    <row r="413" spans="1:5" ht="16" hidden="1">
      <c r="A413" s="81" t="s">
        <v>953</v>
      </c>
      <c r="B413" s="81" t="s">
        <v>803</v>
      </c>
      <c r="C413" s="81">
        <v>7</v>
      </c>
      <c r="D413" s="81">
        <v>0</v>
      </c>
      <c r="E413" s="81">
        <v>7</v>
      </c>
    </row>
    <row r="414" spans="1:5" ht="16" hidden="1">
      <c r="A414" s="81" t="s">
        <v>1046</v>
      </c>
      <c r="B414" s="81" t="s">
        <v>803</v>
      </c>
      <c r="C414" s="81">
        <v>365.46</v>
      </c>
      <c r="D414" s="81">
        <v>0</v>
      </c>
      <c r="E414" s="81">
        <v>6</v>
      </c>
    </row>
    <row r="415" spans="1:5" ht="16" hidden="1">
      <c r="A415" s="81" t="s">
        <v>306</v>
      </c>
      <c r="B415" s="81" t="s">
        <v>108</v>
      </c>
      <c r="C415" s="81">
        <v>91</v>
      </c>
      <c r="D415" s="81">
        <v>0.6552</v>
      </c>
      <c r="E415" s="81">
        <v>50</v>
      </c>
    </row>
    <row r="416" spans="1:5" ht="16" hidden="1">
      <c r="A416" s="81" t="s">
        <v>175</v>
      </c>
      <c r="B416" s="81" t="s">
        <v>108</v>
      </c>
      <c r="C416" s="81">
        <v>2436.8099139999999</v>
      </c>
      <c r="D416" s="81">
        <v>16.774319408</v>
      </c>
      <c r="E416" s="81">
        <v>43</v>
      </c>
    </row>
    <row r="417" spans="1:5" ht="16" hidden="1">
      <c r="A417" s="81" t="s">
        <v>233</v>
      </c>
      <c r="B417" s="81" t="s">
        <v>108</v>
      </c>
      <c r="C417" s="81">
        <v>211.2</v>
      </c>
      <c r="D417" s="81">
        <v>1.5311999999999999</v>
      </c>
      <c r="E417" s="81">
        <v>32</v>
      </c>
    </row>
    <row r="418" spans="1:5" ht="16" hidden="1">
      <c r="A418" s="81" t="s">
        <v>1394</v>
      </c>
      <c r="B418" s="81" t="s">
        <v>1236</v>
      </c>
      <c r="C418" s="81">
        <v>34.32</v>
      </c>
      <c r="D418" s="81">
        <v>0</v>
      </c>
      <c r="E418" s="81">
        <v>13</v>
      </c>
    </row>
    <row r="419" spans="1:5" ht="16" hidden="1">
      <c r="A419" s="81" t="s">
        <v>1046</v>
      </c>
      <c r="B419" s="81" t="s">
        <v>803</v>
      </c>
      <c r="C419" s="81">
        <v>487.28</v>
      </c>
      <c r="D419" s="81">
        <v>3.8982399999999999</v>
      </c>
      <c r="E419" s="81">
        <v>8</v>
      </c>
    </row>
    <row r="420" spans="1:5" ht="16" hidden="1">
      <c r="A420" s="81" t="s">
        <v>927</v>
      </c>
      <c r="B420" s="81" t="s">
        <v>803</v>
      </c>
      <c r="C420" s="81">
        <v>36.08</v>
      </c>
      <c r="D420" s="81">
        <v>0</v>
      </c>
      <c r="E420" s="81">
        <v>8</v>
      </c>
    </row>
    <row r="421" spans="1:5" ht="16" hidden="1">
      <c r="A421" s="81" t="s">
        <v>926</v>
      </c>
      <c r="B421" s="81" t="s">
        <v>803</v>
      </c>
      <c r="C421" s="81">
        <v>319.38</v>
      </c>
      <c r="D421" s="81">
        <v>0</v>
      </c>
      <c r="E421" s="81">
        <v>6</v>
      </c>
    </row>
    <row r="422" spans="1:5" ht="16" hidden="1">
      <c r="A422" s="81" t="s">
        <v>959</v>
      </c>
      <c r="B422" s="81" t="s">
        <v>803</v>
      </c>
      <c r="C422" s="81">
        <v>174.24000799999999</v>
      </c>
      <c r="D422" s="81">
        <v>0</v>
      </c>
      <c r="E422" s="81">
        <v>8</v>
      </c>
    </row>
    <row r="423" spans="1:5" ht="16" hidden="1">
      <c r="A423" s="81" t="s">
        <v>1079</v>
      </c>
      <c r="B423" s="81" t="s">
        <v>803</v>
      </c>
      <c r="C423" s="81">
        <v>587.42997300000002</v>
      </c>
      <c r="D423" s="81">
        <v>0</v>
      </c>
      <c r="E423" s="81">
        <v>9</v>
      </c>
    </row>
    <row r="424" spans="1:5" ht="16" hidden="1">
      <c r="A424" s="81" t="s">
        <v>1414</v>
      </c>
      <c r="B424" s="81" t="s">
        <v>1236</v>
      </c>
      <c r="C424" s="81">
        <v>62.64</v>
      </c>
      <c r="D424" s="81">
        <v>0</v>
      </c>
      <c r="E424" s="81">
        <v>12</v>
      </c>
    </row>
    <row r="425" spans="1:5" ht="16" hidden="1">
      <c r="A425" s="81" t="s">
        <v>1260</v>
      </c>
      <c r="B425" s="81" t="s">
        <v>1236</v>
      </c>
      <c r="C425" s="81">
        <v>384.84</v>
      </c>
      <c r="D425" s="81">
        <v>0</v>
      </c>
      <c r="E425" s="81">
        <v>12</v>
      </c>
    </row>
    <row r="426" spans="1:5" ht="16" hidden="1">
      <c r="A426" s="81" t="s">
        <v>1416</v>
      </c>
      <c r="B426" s="81" t="s">
        <v>1236</v>
      </c>
      <c r="C426" s="81">
        <v>435.720012</v>
      </c>
      <c r="D426" s="81">
        <v>0</v>
      </c>
      <c r="E426" s="81">
        <v>12</v>
      </c>
    </row>
    <row r="427" spans="1:5" ht="16" hidden="1">
      <c r="A427" s="81" t="s">
        <v>1445</v>
      </c>
      <c r="B427" s="81" t="s">
        <v>1236</v>
      </c>
      <c r="C427" s="81">
        <v>78.959999999999994</v>
      </c>
      <c r="D427" s="81">
        <v>0</v>
      </c>
      <c r="E427" s="81">
        <v>12</v>
      </c>
    </row>
    <row r="428" spans="1:5" ht="16" hidden="1">
      <c r="A428" s="81" t="s">
        <v>1065</v>
      </c>
      <c r="B428" s="81" t="s">
        <v>803</v>
      </c>
      <c r="C428" s="81">
        <v>25.92</v>
      </c>
      <c r="D428" s="81">
        <v>0</v>
      </c>
      <c r="E428" s="81">
        <v>8</v>
      </c>
    </row>
    <row r="429" spans="1:5" ht="16" hidden="1">
      <c r="A429" s="81" t="s">
        <v>1079</v>
      </c>
      <c r="B429" s="81" t="s">
        <v>803</v>
      </c>
      <c r="C429" s="81">
        <v>391.61998199999999</v>
      </c>
      <c r="D429" s="81">
        <v>0</v>
      </c>
      <c r="E429" s="81">
        <v>6</v>
      </c>
    </row>
    <row r="430" spans="1:5" ht="16" hidden="1">
      <c r="A430" s="81" t="s">
        <v>843</v>
      </c>
      <c r="B430" s="81" t="s">
        <v>803</v>
      </c>
      <c r="C430" s="81">
        <v>157.71000699999999</v>
      </c>
      <c r="D430" s="81">
        <v>0</v>
      </c>
      <c r="E430" s="81">
        <v>7</v>
      </c>
    </row>
    <row r="431" spans="1:5" ht="16" hidden="1">
      <c r="A431" s="81" t="s">
        <v>1536</v>
      </c>
      <c r="B431" s="81" t="s">
        <v>803</v>
      </c>
      <c r="C431" s="81">
        <v>7</v>
      </c>
      <c r="D431" s="81">
        <v>0</v>
      </c>
      <c r="E431" s="81">
        <v>7</v>
      </c>
    </row>
    <row r="432" spans="1:5" ht="16" hidden="1">
      <c r="A432" s="81" t="s">
        <v>1335</v>
      </c>
      <c r="B432" s="81" t="s">
        <v>1236</v>
      </c>
      <c r="C432" s="81">
        <v>30.47</v>
      </c>
      <c r="D432" s="81">
        <v>0</v>
      </c>
      <c r="E432" s="81">
        <v>11</v>
      </c>
    </row>
    <row r="433" spans="1:5" ht="16" hidden="1">
      <c r="A433" s="81" t="s">
        <v>1420</v>
      </c>
      <c r="B433" s="81" t="s">
        <v>1236</v>
      </c>
      <c r="C433" s="81">
        <v>53.6</v>
      </c>
      <c r="D433" s="81">
        <v>0</v>
      </c>
      <c r="E433" s="81">
        <v>10</v>
      </c>
    </row>
    <row r="434" spans="1:5" ht="16" hidden="1">
      <c r="A434" s="81" t="s">
        <v>1028</v>
      </c>
      <c r="B434" s="81" t="s">
        <v>803</v>
      </c>
      <c r="C434" s="81">
        <v>12.68</v>
      </c>
      <c r="D434" s="81">
        <v>0</v>
      </c>
      <c r="E434" s="81">
        <v>2</v>
      </c>
    </row>
    <row r="435" spans="1:5" ht="16" hidden="1">
      <c r="A435" s="81" t="s">
        <v>1331</v>
      </c>
      <c r="B435" s="81" t="s">
        <v>1236</v>
      </c>
      <c r="C435" s="81">
        <v>99.54</v>
      </c>
      <c r="D435" s="81">
        <v>0</v>
      </c>
      <c r="E435" s="81">
        <v>3</v>
      </c>
    </row>
    <row r="436" spans="1:5" ht="16" hidden="1">
      <c r="A436" s="81" t="s">
        <v>1028</v>
      </c>
      <c r="B436" s="81" t="s">
        <v>803</v>
      </c>
      <c r="C436" s="81">
        <v>7.61</v>
      </c>
      <c r="D436" s="81">
        <v>0</v>
      </c>
      <c r="E436" s="81">
        <v>1</v>
      </c>
    </row>
    <row r="437" spans="1:5" ht="16" hidden="1">
      <c r="A437" s="81" t="s">
        <v>1521</v>
      </c>
      <c r="B437" s="81" t="s">
        <v>803</v>
      </c>
      <c r="C437" s="81">
        <v>85.32</v>
      </c>
      <c r="D437" s="81">
        <v>0</v>
      </c>
      <c r="E437" s="81">
        <v>6</v>
      </c>
    </row>
    <row r="438" spans="1:5" ht="16" hidden="1">
      <c r="A438" s="81" t="s">
        <v>1010</v>
      </c>
      <c r="B438" s="81" t="s">
        <v>803</v>
      </c>
      <c r="C438" s="81">
        <v>7.2</v>
      </c>
      <c r="D438" s="81">
        <v>0</v>
      </c>
      <c r="E438" s="81">
        <v>4</v>
      </c>
    </row>
    <row r="439" spans="1:5" ht="16" hidden="1">
      <c r="A439" s="81" t="s">
        <v>1530</v>
      </c>
      <c r="B439" s="81" t="s">
        <v>803</v>
      </c>
      <c r="C439" s="81">
        <v>16.29</v>
      </c>
      <c r="D439" s="81">
        <v>0</v>
      </c>
      <c r="E439" s="81">
        <v>9</v>
      </c>
    </row>
    <row r="440" spans="1:5" ht="16" hidden="1">
      <c r="A440" s="81" t="s">
        <v>815</v>
      </c>
      <c r="B440" s="81" t="s">
        <v>803</v>
      </c>
      <c r="C440" s="81">
        <v>155.91999999999999</v>
      </c>
      <c r="D440" s="81">
        <v>0</v>
      </c>
      <c r="E440" s="81">
        <v>8</v>
      </c>
    </row>
    <row r="441" spans="1:5" ht="16" hidden="1">
      <c r="A441" s="81" t="s">
        <v>898</v>
      </c>
      <c r="B441" s="81" t="s">
        <v>803</v>
      </c>
      <c r="C441" s="81">
        <v>14.35</v>
      </c>
      <c r="D441" s="81">
        <v>0</v>
      </c>
      <c r="E441" s="81">
        <v>7</v>
      </c>
    </row>
    <row r="442" spans="1:5" ht="16" hidden="1">
      <c r="A442" s="81" t="s">
        <v>1082</v>
      </c>
      <c r="B442" s="81" t="s">
        <v>803</v>
      </c>
      <c r="C442" s="81">
        <v>214.24000799999999</v>
      </c>
      <c r="D442" s="81">
        <v>0</v>
      </c>
      <c r="E442" s="81">
        <v>8</v>
      </c>
    </row>
    <row r="443" spans="1:5" ht="16" hidden="1">
      <c r="A443" s="81" t="s">
        <v>1473</v>
      </c>
      <c r="B443" s="81" t="s">
        <v>1236</v>
      </c>
      <c r="C443" s="81">
        <v>240.599988</v>
      </c>
      <c r="D443" s="81">
        <v>0</v>
      </c>
      <c r="E443" s="81">
        <v>6</v>
      </c>
    </row>
    <row r="444" spans="1:5" ht="16" hidden="1">
      <c r="A444" s="81" t="s">
        <v>1317</v>
      </c>
      <c r="B444" s="81" t="s">
        <v>1236</v>
      </c>
      <c r="C444" s="81">
        <v>306.18001400000003</v>
      </c>
      <c r="D444" s="81">
        <v>0</v>
      </c>
      <c r="E444" s="81">
        <v>14</v>
      </c>
    </row>
    <row r="445" spans="1:5" ht="16" hidden="1">
      <c r="A445" s="81" t="s">
        <v>1462</v>
      </c>
      <c r="B445" s="81" t="s">
        <v>1236</v>
      </c>
      <c r="C445" s="81">
        <v>58.16</v>
      </c>
      <c r="D445" s="81">
        <v>0</v>
      </c>
      <c r="E445" s="81">
        <v>8</v>
      </c>
    </row>
    <row r="446" spans="1:5" ht="16" hidden="1">
      <c r="A446" s="81" t="s">
        <v>1440</v>
      </c>
      <c r="B446" s="81" t="s">
        <v>1236</v>
      </c>
      <c r="C446" s="81">
        <v>170.72</v>
      </c>
      <c r="D446" s="81">
        <v>0</v>
      </c>
      <c r="E446" s="81">
        <v>11</v>
      </c>
    </row>
    <row r="447" spans="1:5" ht="16" hidden="1">
      <c r="A447" s="81" t="s">
        <v>1393</v>
      </c>
      <c r="B447" s="81" t="s">
        <v>1236</v>
      </c>
      <c r="C447" s="81">
        <v>193.94999100000001</v>
      </c>
      <c r="D447" s="81">
        <v>0</v>
      </c>
      <c r="E447" s="81">
        <v>9</v>
      </c>
    </row>
    <row r="448" spans="1:5" ht="16" hidden="1">
      <c r="A448" s="81" t="s">
        <v>1440</v>
      </c>
      <c r="B448" s="81" t="s">
        <v>1236</v>
      </c>
      <c r="C448" s="81">
        <v>155.28</v>
      </c>
      <c r="D448" s="81">
        <v>0</v>
      </c>
      <c r="E448" s="81">
        <v>12</v>
      </c>
    </row>
    <row r="449" spans="1:5" ht="16" hidden="1">
      <c r="A449" s="81" t="s">
        <v>1421</v>
      </c>
      <c r="B449" s="81" t="s">
        <v>1236</v>
      </c>
      <c r="C449" s="81">
        <v>8</v>
      </c>
      <c r="D449" s="81">
        <v>0</v>
      </c>
      <c r="E449" s="81">
        <v>8</v>
      </c>
    </row>
    <row r="450" spans="1:5" ht="16" hidden="1">
      <c r="A450" s="81" t="s">
        <v>1279</v>
      </c>
      <c r="B450" s="81" t="s">
        <v>1236</v>
      </c>
      <c r="C450" s="81">
        <v>232.74000899999999</v>
      </c>
      <c r="D450" s="81">
        <v>0</v>
      </c>
      <c r="E450" s="81">
        <v>9</v>
      </c>
    </row>
    <row r="451" spans="1:5" ht="16" hidden="1">
      <c r="A451" s="81" t="s">
        <v>1361</v>
      </c>
      <c r="B451" s="81" t="s">
        <v>1236</v>
      </c>
      <c r="C451" s="81">
        <v>14.88</v>
      </c>
      <c r="D451" s="81">
        <v>0</v>
      </c>
      <c r="E451" s="81">
        <v>12</v>
      </c>
    </row>
    <row r="452" spans="1:5" ht="16" hidden="1">
      <c r="A452" s="81" t="s">
        <v>1514</v>
      </c>
      <c r="B452" s="81" t="s">
        <v>803</v>
      </c>
      <c r="C452" s="81">
        <v>37.869999999999997</v>
      </c>
      <c r="D452" s="81">
        <v>0</v>
      </c>
      <c r="E452" s="81">
        <v>7</v>
      </c>
    </row>
    <row r="453" spans="1:5" ht="16" hidden="1">
      <c r="A453" s="81" t="s">
        <v>6637</v>
      </c>
      <c r="B453" s="81" t="s">
        <v>803</v>
      </c>
      <c r="C453" s="81">
        <v>15.92</v>
      </c>
      <c r="D453" s="81">
        <v>0</v>
      </c>
      <c r="E453" s="81">
        <v>8</v>
      </c>
    </row>
    <row r="454" spans="1:5" ht="16" hidden="1">
      <c r="A454" s="81" t="s">
        <v>1015</v>
      </c>
      <c r="B454" s="81" t="s">
        <v>803</v>
      </c>
      <c r="C454" s="81">
        <v>34.299999999999997</v>
      </c>
      <c r="D454" s="81">
        <v>0</v>
      </c>
      <c r="E454" s="81">
        <v>7</v>
      </c>
    </row>
    <row r="455" spans="1:5" ht="16" hidden="1">
      <c r="A455" s="81" t="s">
        <v>1543</v>
      </c>
      <c r="B455" s="81" t="s">
        <v>803</v>
      </c>
      <c r="C455" s="81">
        <v>12.8</v>
      </c>
      <c r="D455" s="81">
        <v>0</v>
      </c>
      <c r="E455" s="81">
        <v>8</v>
      </c>
    </row>
    <row r="456" spans="1:5" ht="16" hidden="1">
      <c r="A456" s="81" t="s">
        <v>915</v>
      </c>
      <c r="B456" s="81" t="s">
        <v>803</v>
      </c>
      <c r="C456" s="81">
        <v>14.94</v>
      </c>
      <c r="D456" s="81">
        <v>0</v>
      </c>
      <c r="E456" s="81">
        <v>6</v>
      </c>
    </row>
    <row r="457" spans="1:5" ht="16" hidden="1">
      <c r="A457" s="81" t="s">
        <v>1545</v>
      </c>
      <c r="B457" s="81" t="s">
        <v>803</v>
      </c>
      <c r="C457" s="81">
        <v>229.119992</v>
      </c>
      <c r="D457" s="81">
        <v>0</v>
      </c>
      <c r="E457" s="81">
        <v>8</v>
      </c>
    </row>
    <row r="458" spans="1:5" ht="16" hidden="1">
      <c r="A458" s="81" t="s">
        <v>1357</v>
      </c>
      <c r="B458" s="81" t="s">
        <v>1236</v>
      </c>
      <c r="C458" s="81">
        <v>65.599999999999994</v>
      </c>
      <c r="D458" s="81">
        <v>0</v>
      </c>
      <c r="E458" s="81">
        <v>10</v>
      </c>
    </row>
    <row r="459" spans="1:5" ht="16" hidden="1">
      <c r="A459" s="81" t="s">
        <v>1324</v>
      </c>
      <c r="B459" s="81" t="s">
        <v>1236</v>
      </c>
      <c r="C459" s="81">
        <v>34.950000000000003</v>
      </c>
      <c r="D459" s="81">
        <v>0</v>
      </c>
      <c r="E459" s="81">
        <v>5</v>
      </c>
    </row>
    <row r="460" spans="1:5" ht="16" hidden="1">
      <c r="A460" s="81" t="s">
        <v>1326</v>
      </c>
      <c r="B460" s="81" t="s">
        <v>1236</v>
      </c>
      <c r="C460" s="81">
        <v>221.29999000000001</v>
      </c>
      <c r="D460" s="81">
        <v>0</v>
      </c>
      <c r="E460" s="81">
        <v>10</v>
      </c>
    </row>
    <row r="461" spans="1:5" ht="16" hidden="1">
      <c r="A461" s="81" t="s">
        <v>1323</v>
      </c>
      <c r="B461" s="81" t="s">
        <v>1236</v>
      </c>
      <c r="C461" s="81">
        <v>66</v>
      </c>
      <c r="D461" s="81">
        <v>0</v>
      </c>
      <c r="E461" s="81">
        <v>12</v>
      </c>
    </row>
    <row r="462" spans="1:5" ht="16" hidden="1">
      <c r="A462" s="81" t="s">
        <v>1011</v>
      </c>
      <c r="B462" s="81" t="s">
        <v>803</v>
      </c>
      <c r="C462" s="81">
        <v>231.119992</v>
      </c>
      <c r="D462" s="81">
        <v>0</v>
      </c>
      <c r="E462" s="81">
        <v>8</v>
      </c>
    </row>
    <row r="463" spans="1:5" ht="16" hidden="1">
      <c r="A463" s="81" t="s">
        <v>1071</v>
      </c>
      <c r="B463" s="81" t="s">
        <v>803</v>
      </c>
      <c r="C463" s="81">
        <v>96</v>
      </c>
      <c r="D463" s="81">
        <v>0</v>
      </c>
      <c r="E463" s="81">
        <v>8</v>
      </c>
    </row>
    <row r="464" spans="1:5" ht="16" hidden="1">
      <c r="A464" s="81" t="s">
        <v>318</v>
      </c>
      <c r="B464" s="81" t="s">
        <v>314</v>
      </c>
      <c r="C464" s="81">
        <v>1246.0799340000001</v>
      </c>
      <c r="D464" s="81">
        <v>0</v>
      </c>
      <c r="E464" s="81">
        <v>66</v>
      </c>
    </row>
    <row r="465" spans="1:5" ht="16" hidden="1">
      <c r="A465" s="81" t="s">
        <v>1079</v>
      </c>
      <c r="B465" s="81" t="s">
        <v>803</v>
      </c>
      <c r="C465" s="81">
        <v>3916.1998199999998</v>
      </c>
      <c r="D465" s="81">
        <v>29.240958656</v>
      </c>
      <c r="E465" s="81">
        <v>60</v>
      </c>
    </row>
    <row r="466" spans="1:5" ht="16" hidden="1">
      <c r="A466" s="81" t="s">
        <v>1023</v>
      </c>
      <c r="B466" s="81" t="s">
        <v>803</v>
      </c>
      <c r="C466" s="81">
        <v>1025.55</v>
      </c>
      <c r="D466" s="81">
        <v>7.5852000000000004</v>
      </c>
      <c r="E466" s="81">
        <v>53</v>
      </c>
    </row>
    <row r="467" spans="1:5" ht="16" hidden="1">
      <c r="A467" s="81" t="s">
        <v>808</v>
      </c>
      <c r="B467" s="81" t="s">
        <v>803</v>
      </c>
      <c r="C467" s="81">
        <v>1031.820058</v>
      </c>
      <c r="D467" s="81">
        <v>7.5429604240000003</v>
      </c>
      <c r="E467" s="81">
        <v>58</v>
      </c>
    </row>
    <row r="468" spans="1:5" ht="16" hidden="1">
      <c r="A468" s="81" t="s">
        <v>950</v>
      </c>
      <c r="B468" s="81" t="s">
        <v>803</v>
      </c>
      <c r="C468" s="81">
        <v>1905.3500529999999</v>
      </c>
      <c r="D468" s="81">
        <v>13.804800384</v>
      </c>
      <c r="E468" s="81">
        <v>53</v>
      </c>
    </row>
    <row r="469" spans="1:5" ht="16" hidden="1">
      <c r="A469" s="81" t="s">
        <v>927</v>
      </c>
      <c r="B469" s="81" t="s">
        <v>803</v>
      </c>
      <c r="C469" s="81">
        <v>239.03</v>
      </c>
      <c r="D469" s="81">
        <v>1.7679199999999999</v>
      </c>
      <c r="E469" s="81">
        <v>53</v>
      </c>
    </row>
    <row r="470" spans="1:5" ht="16" hidden="1">
      <c r="A470" s="81" t="s">
        <v>6637</v>
      </c>
      <c r="B470" s="81" t="s">
        <v>803</v>
      </c>
      <c r="C470" s="81">
        <v>99.5</v>
      </c>
      <c r="D470" s="81">
        <v>0.74824000000000002</v>
      </c>
      <c r="E470" s="81">
        <v>50</v>
      </c>
    </row>
    <row r="471" spans="1:5" ht="16" hidden="1">
      <c r="A471" s="81" t="s">
        <v>1543</v>
      </c>
      <c r="B471" s="81" t="s">
        <v>803</v>
      </c>
      <c r="C471" s="81">
        <v>78.400000000000006</v>
      </c>
      <c r="D471" s="81">
        <v>0.57599999999999996</v>
      </c>
      <c r="E471" s="81">
        <v>49</v>
      </c>
    </row>
    <row r="472" spans="1:5" ht="16" hidden="1">
      <c r="A472" s="81" t="s">
        <v>880</v>
      </c>
      <c r="B472" s="81" t="s">
        <v>803</v>
      </c>
      <c r="C472" s="81">
        <v>502.88</v>
      </c>
      <c r="D472" s="81">
        <v>3.66384</v>
      </c>
      <c r="E472" s="81">
        <v>56</v>
      </c>
    </row>
    <row r="473" spans="1:5" ht="16" hidden="1">
      <c r="A473" s="81" t="s">
        <v>1057</v>
      </c>
      <c r="B473" s="81" t="s">
        <v>803</v>
      </c>
      <c r="C473" s="81">
        <v>4575.7599440000004</v>
      </c>
      <c r="D473" s="81">
        <v>33.337679592000001</v>
      </c>
      <c r="E473" s="81">
        <v>56</v>
      </c>
    </row>
    <row r="474" spans="1:5" ht="16" hidden="1">
      <c r="A474" s="81" t="s">
        <v>828</v>
      </c>
      <c r="B474" s="81" t="s">
        <v>803</v>
      </c>
      <c r="C474" s="81">
        <v>711.15</v>
      </c>
      <c r="D474" s="81">
        <v>5.2754399999999997</v>
      </c>
      <c r="E474" s="81">
        <v>55</v>
      </c>
    </row>
    <row r="475" spans="1:5" ht="16" hidden="1">
      <c r="A475" s="81" t="s">
        <v>1126</v>
      </c>
      <c r="B475" s="81" t="s">
        <v>803</v>
      </c>
      <c r="C475" s="81">
        <v>172.49</v>
      </c>
      <c r="D475" s="81">
        <v>1.2918400000000001</v>
      </c>
      <c r="E475" s="81">
        <v>47</v>
      </c>
    </row>
    <row r="476" spans="1:5" ht="16" hidden="1">
      <c r="A476" s="81" t="s">
        <v>953</v>
      </c>
      <c r="B476" s="81" t="s">
        <v>803</v>
      </c>
      <c r="C476" s="81">
        <v>46</v>
      </c>
      <c r="D476" s="81">
        <v>0.34399999999999997</v>
      </c>
      <c r="E476" s="81">
        <v>46</v>
      </c>
    </row>
    <row r="477" spans="1:5" ht="16" hidden="1">
      <c r="A477" s="81" t="s">
        <v>1372</v>
      </c>
      <c r="B477" s="81" t="s">
        <v>1236</v>
      </c>
      <c r="C477" s="81">
        <v>3143.3999399999998</v>
      </c>
      <c r="D477" s="81">
        <v>23.05159956</v>
      </c>
      <c r="E477" s="81">
        <v>60</v>
      </c>
    </row>
    <row r="478" spans="1:5" ht="16" hidden="1">
      <c r="A478" s="81" t="s">
        <v>1311</v>
      </c>
      <c r="B478" s="81" t="s">
        <v>1236</v>
      </c>
      <c r="C478" s="81">
        <v>499.5</v>
      </c>
      <c r="D478" s="81">
        <v>3.552</v>
      </c>
      <c r="E478" s="81">
        <v>54</v>
      </c>
    </row>
    <row r="479" spans="1:5" ht="16" hidden="1">
      <c r="A479" s="81" t="s">
        <v>1307</v>
      </c>
      <c r="B479" s="81" t="s">
        <v>1236</v>
      </c>
      <c r="C479" s="81">
        <v>1853.599888</v>
      </c>
      <c r="D479" s="81">
        <v>13.504799183999999</v>
      </c>
      <c r="E479" s="81">
        <v>56</v>
      </c>
    </row>
    <row r="480" spans="1:5" ht="16" hidden="1">
      <c r="A480" s="81" t="s">
        <v>1472</v>
      </c>
      <c r="B480" s="81" t="s">
        <v>1236</v>
      </c>
      <c r="C480" s="81">
        <v>115.15</v>
      </c>
      <c r="D480" s="81">
        <v>0.86240000000000006</v>
      </c>
      <c r="E480" s="81">
        <v>47</v>
      </c>
    </row>
    <row r="481" spans="1:5" ht="16" hidden="1">
      <c r="A481" s="81" t="s">
        <v>1402</v>
      </c>
      <c r="B481" s="81" t="s">
        <v>1236</v>
      </c>
      <c r="C481" s="81">
        <v>199.36</v>
      </c>
      <c r="D481" s="81">
        <v>1.45248</v>
      </c>
      <c r="E481" s="81">
        <v>56</v>
      </c>
    </row>
    <row r="482" spans="1:5" ht="16" hidden="1">
      <c r="A482" s="81" t="s">
        <v>1298</v>
      </c>
      <c r="B482" s="81" t="s">
        <v>1236</v>
      </c>
      <c r="C482" s="81">
        <v>1133.080052</v>
      </c>
      <c r="D482" s="81">
        <v>8.0187203680000003</v>
      </c>
      <c r="E482" s="81">
        <v>52</v>
      </c>
    </row>
    <row r="483" spans="1:5" ht="16" hidden="1">
      <c r="A483" s="81" t="s">
        <v>1242</v>
      </c>
      <c r="B483" s="81" t="s">
        <v>1236</v>
      </c>
      <c r="C483" s="81">
        <v>650.4</v>
      </c>
      <c r="D483" s="81">
        <v>4.7695999999999996</v>
      </c>
      <c r="E483" s="81">
        <v>60</v>
      </c>
    </row>
    <row r="484" spans="1:5" ht="16" hidden="1">
      <c r="A484" s="81" t="s">
        <v>1453</v>
      </c>
      <c r="B484" s="81" t="s">
        <v>1236</v>
      </c>
      <c r="C484" s="81">
        <v>1044.8899409999999</v>
      </c>
      <c r="D484" s="81">
        <v>7.7923995599999998</v>
      </c>
      <c r="E484" s="81">
        <v>59</v>
      </c>
    </row>
    <row r="485" spans="1:5" ht="16" hidden="1">
      <c r="A485" s="81" t="s">
        <v>1385</v>
      </c>
      <c r="B485" s="81" t="s">
        <v>1236</v>
      </c>
      <c r="C485" s="81">
        <v>3958.0801139999999</v>
      </c>
      <c r="D485" s="81">
        <v>29.442560847999999</v>
      </c>
      <c r="E485" s="81">
        <v>57</v>
      </c>
    </row>
    <row r="486" spans="1:5" ht="16" hidden="1">
      <c r="A486" s="81" t="s">
        <v>1245</v>
      </c>
      <c r="B486" s="81" t="s">
        <v>1236</v>
      </c>
      <c r="C486" s="81">
        <v>79.98</v>
      </c>
      <c r="D486" s="81">
        <v>0.59855999999999998</v>
      </c>
      <c r="E486" s="81">
        <v>62</v>
      </c>
    </row>
    <row r="487" spans="1:5" ht="16" hidden="1">
      <c r="A487" s="81" t="s">
        <v>1330</v>
      </c>
      <c r="B487" s="81" t="s">
        <v>1236</v>
      </c>
      <c r="C487" s="81">
        <v>184.68</v>
      </c>
      <c r="D487" s="81">
        <v>1.3737600000000001</v>
      </c>
      <c r="E487" s="81">
        <v>57</v>
      </c>
    </row>
    <row r="488" spans="1:5" ht="16" hidden="1">
      <c r="A488" s="81" t="s">
        <v>1345</v>
      </c>
      <c r="B488" s="81" t="s">
        <v>1236</v>
      </c>
      <c r="C488" s="81">
        <v>2908.6999409999999</v>
      </c>
      <c r="D488" s="81">
        <v>20.903199575999999</v>
      </c>
      <c r="E488" s="81">
        <v>59</v>
      </c>
    </row>
    <row r="489" spans="1:5" ht="16" hidden="1">
      <c r="A489" s="81" t="s">
        <v>1478</v>
      </c>
      <c r="B489" s="81" t="s">
        <v>314</v>
      </c>
      <c r="C489" s="81">
        <v>15375.990833</v>
      </c>
      <c r="D489" s="81">
        <v>109.570085936</v>
      </c>
      <c r="E489" s="81">
        <v>119</v>
      </c>
    </row>
    <row r="490" spans="1:5" ht="16" hidden="1">
      <c r="A490" s="81" t="s">
        <v>323</v>
      </c>
      <c r="B490" s="81" t="s">
        <v>314</v>
      </c>
      <c r="C490" s="81">
        <v>3303.52</v>
      </c>
      <c r="D490" s="81">
        <v>24.32592</v>
      </c>
      <c r="E490" s="81">
        <v>176</v>
      </c>
    </row>
    <row r="491" spans="1:5" ht="16" hidden="1">
      <c r="A491" s="81" t="s">
        <v>897</v>
      </c>
      <c r="B491" s="81" t="s">
        <v>803</v>
      </c>
      <c r="C491" s="81">
        <v>473</v>
      </c>
      <c r="D491" s="81">
        <v>3.5087999999999999</v>
      </c>
      <c r="E491" s="81">
        <v>55</v>
      </c>
    </row>
    <row r="492" spans="1:5" ht="16" hidden="1">
      <c r="A492" s="81" t="s">
        <v>1085</v>
      </c>
      <c r="B492" s="81" t="s">
        <v>803</v>
      </c>
      <c r="C492" s="81">
        <v>164.88</v>
      </c>
      <c r="D492" s="81">
        <v>1.2640800000000001</v>
      </c>
      <c r="E492" s="81">
        <v>24</v>
      </c>
    </row>
    <row r="493" spans="1:5" ht="16" hidden="1">
      <c r="A493" s="81" t="s">
        <v>225</v>
      </c>
      <c r="B493" s="81" t="s">
        <v>108</v>
      </c>
      <c r="C493" s="81">
        <v>166.6</v>
      </c>
      <c r="D493" s="81">
        <v>1.1956</v>
      </c>
      <c r="E493" s="81">
        <v>68</v>
      </c>
    </row>
    <row r="494" spans="1:5" ht="16" hidden="1">
      <c r="A494" s="81" t="s">
        <v>122</v>
      </c>
      <c r="B494" s="81" t="s">
        <v>108</v>
      </c>
      <c r="C494" s="81">
        <v>7017.839696</v>
      </c>
      <c r="D494" s="81">
        <v>52.449117727999997</v>
      </c>
      <c r="E494" s="81">
        <v>76</v>
      </c>
    </row>
    <row r="495" spans="1:5" ht="16" hidden="1">
      <c r="A495" s="81" t="s">
        <v>251</v>
      </c>
      <c r="B495" s="81" t="s">
        <v>108</v>
      </c>
      <c r="C495" s="81">
        <v>2142.7199999999998</v>
      </c>
      <c r="D495" s="81">
        <v>15.26688</v>
      </c>
      <c r="E495" s="81">
        <v>64</v>
      </c>
    </row>
    <row r="496" spans="1:5" ht="16" hidden="1">
      <c r="A496" s="81" t="s">
        <v>213</v>
      </c>
      <c r="B496" s="81" t="s">
        <v>108</v>
      </c>
      <c r="C496" s="81">
        <v>1494.16</v>
      </c>
      <c r="D496" s="81">
        <v>10.852320000000001</v>
      </c>
      <c r="E496" s="81">
        <v>76</v>
      </c>
    </row>
    <row r="497" spans="1:5" ht="16" hidden="1">
      <c r="A497" s="81" t="s">
        <v>294</v>
      </c>
      <c r="B497" s="81" t="s">
        <v>108</v>
      </c>
      <c r="C497" s="81">
        <v>665</v>
      </c>
      <c r="D497" s="81">
        <v>5.1680000000000001</v>
      </c>
      <c r="E497" s="81">
        <v>35</v>
      </c>
    </row>
    <row r="498" spans="1:5" ht="16" hidden="1">
      <c r="A498" s="81" t="s">
        <v>154</v>
      </c>
      <c r="B498" s="81" t="s">
        <v>108</v>
      </c>
      <c r="C498" s="81">
        <v>223.38</v>
      </c>
      <c r="D498" s="81">
        <v>1.6401600000000001</v>
      </c>
      <c r="E498" s="81">
        <v>73</v>
      </c>
    </row>
    <row r="499" spans="1:5" ht="16" hidden="1">
      <c r="A499" s="81" t="s">
        <v>302</v>
      </c>
      <c r="B499" s="81" t="s">
        <v>108</v>
      </c>
      <c r="C499" s="81">
        <v>382.58</v>
      </c>
      <c r="D499" s="81">
        <v>2.8124799999999999</v>
      </c>
      <c r="E499" s="81">
        <v>74</v>
      </c>
    </row>
    <row r="500" spans="1:5" ht="16" hidden="1">
      <c r="A500" s="81" t="s">
        <v>1221</v>
      </c>
      <c r="B500" s="81" t="s">
        <v>108</v>
      </c>
      <c r="C500" s="81">
        <v>732.8</v>
      </c>
      <c r="D500" s="81">
        <v>5.2211999999999996</v>
      </c>
      <c r="E500" s="81">
        <v>64</v>
      </c>
    </row>
    <row r="501" spans="1:5" ht="16" hidden="1">
      <c r="A501" s="81" t="s">
        <v>295</v>
      </c>
      <c r="B501" s="81" t="s">
        <v>108</v>
      </c>
      <c r="C501" s="81">
        <v>2713.5</v>
      </c>
      <c r="D501" s="81">
        <v>20.2608</v>
      </c>
      <c r="E501" s="81">
        <v>75</v>
      </c>
    </row>
    <row r="502" spans="1:5" ht="16" hidden="1">
      <c r="A502" s="81" t="s">
        <v>167</v>
      </c>
      <c r="B502" s="81" t="s">
        <v>108</v>
      </c>
      <c r="C502" s="81">
        <v>202.16</v>
      </c>
      <c r="D502" s="81">
        <v>1.50176</v>
      </c>
      <c r="E502" s="81">
        <v>56</v>
      </c>
    </row>
    <row r="503" spans="1:5" ht="16" hidden="1">
      <c r="A503" s="81" t="s">
        <v>133</v>
      </c>
      <c r="B503" s="81" t="s">
        <v>108</v>
      </c>
      <c r="C503" s="81">
        <v>1188.95</v>
      </c>
      <c r="D503" s="81">
        <v>8.6687999999999992</v>
      </c>
      <c r="E503" s="81">
        <v>79</v>
      </c>
    </row>
    <row r="504" spans="1:5" ht="16" hidden="1">
      <c r="A504" s="81" t="s">
        <v>912</v>
      </c>
      <c r="B504" s="81" t="s">
        <v>803</v>
      </c>
      <c r="C504" s="81">
        <v>192.27</v>
      </c>
      <c r="D504" s="81">
        <v>1.41984</v>
      </c>
      <c r="E504" s="81">
        <v>39</v>
      </c>
    </row>
    <row r="505" spans="1:5" ht="16" hidden="1">
      <c r="A505" s="81" t="s">
        <v>1520</v>
      </c>
      <c r="B505" s="81" t="s">
        <v>803</v>
      </c>
      <c r="C505" s="81">
        <v>242.32</v>
      </c>
      <c r="D505" s="81">
        <v>1.7894399999999999</v>
      </c>
      <c r="E505" s="81">
        <v>52</v>
      </c>
    </row>
    <row r="506" spans="1:5" ht="16" hidden="1">
      <c r="A506" s="81" t="s">
        <v>1505</v>
      </c>
      <c r="B506" s="81" t="s">
        <v>803</v>
      </c>
      <c r="C506" s="81">
        <v>405.99</v>
      </c>
      <c r="D506" s="81">
        <v>2.9980799999999999</v>
      </c>
      <c r="E506" s="81">
        <v>39</v>
      </c>
    </row>
    <row r="507" spans="1:5" ht="16" hidden="1">
      <c r="A507" s="81" t="s">
        <v>972</v>
      </c>
      <c r="B507" s="81" t="s">
        <v>803</v>
      </c>
      <c r="C507" s="81">
        <v>2608.65</v>
      </c>
      <c r="D507" s="81">
        <v>19.730879999999999</v>
      </c>
      <c r="E507" s="81">
        <v>55</v>
      </c>
    </row>
    <row r="508" spans="1:5" ht="16" hidden="1">
      <c r="A508" s="81" t="s">
        <v>1015</v>
      </c>
      <c r="B508" s="81" t="s">
        <v>803</v>
      </c>
      <c r="C508" s="81">
        <v>279.3</v>
      </c>
      <c r="D508" s="81">
        <v>2.0384000000000002</v>
      </c>
      <c r="E508" s="81">
        <v>57</v>
      </c>
    </row>
    <row r="509" spans="1:5" ht="16" hidden="1">
      <c r="A509" s="81" t="s">
        <v>1536</v>
      </c>
      <c r="B509" s="81" t="s">
        <v>803</v>
      </c>
      <c r="C509" s="81">
        <v>59.92</v>
      </c>
      <c r="D509" s="81">
        <v>0.42799999999999999</v>
      </c>
      <c r="E509" s="81">
        <v>56</v>
      </c>
    </row>
    <row r="510" spans="1:5" ht="16" hidden="1">
      <c r="A510" s="81" t="s">
        <v>1065</v>
      </c>
      <c r="B510" s="81" t="s">
        <v>803</v>
      </c>
      <c r="C510" s="81">
        <v>178.2</v>
      </c>
      <c r="D510" s="81">
        <v>1.296</v>
      </c>
      <c r="E510" s="81">
        <v>55</v>
      </c>
    </row>
    <row r="511" spans="1:5" ht="16" hidden="1">
      <c r="A511" s="81" t="s">
        <v>1018</v>
      </c>
      <c r="B511" s="81" t="s">
        <v>803</v>
      </c>
      <c r="C511" s="81">
        <v>1008.91</v>
      </c>
      <c r="D511" s="81">
        <v>7.4123999999999999</v>
      </c>
      <c r="E511" s="81">
        <v>49</v>
      </c>
    </row>
    <row r="512" spans="1:5" ht="16" hidden="1">
      <c r="A512" s="81" t="s">
        <v>1113</v>
      </c>
      <c r="B512" s="81" t="s">
        <v>803</v>
      </c>
      <c r="C512" s="81">
        <v>654.12</v>
      </c>
      <c r="D512" s="81">
        <v>4.89168</v>
      </c>
      <c r="E512" s="81">
        <v>46</v>
      </c>
    </row>
    <row r="513" spans="1:5" ht="16" hidden="1">
      <c r="A513" s="81" t="s">
        <v>861</v>
      </c>
      <c r="B513" s="81" t="s">
        <v>803</v>
      </c>
      <c r="C513" s="81">
        <v>823.16</v>
      </c>
      <c r="D513" s="81">
        <v>6.0787199999999997</v>
      </c>
      <c r="E513" s="81">
        <v>52</v>
      </c>
    </row>
    <row r="514" spans="1:5" ht="16" hidden="1">
      <c r="A514" s="81" t="s">
        <v>1056</v>
      </c>
      <c r="B514" s="81" t="s">
        <v>803</v>
      </c>
      <c r="C514" s="81">
        <v>779.59</v>
      </c>
      <c r="D514" s="81">
        <v>5.5624799999999999</v>
      </c>
      <c r="E514" s="81">
        <v>37</v>
      </c>
    </row>
    <row r="515" spans="1:5" ht="16" hidden="1">
      <c r="A515" s="81" t="s">
        <v>1535</v>
      </c>
      <c r="B515" s="81" t="s">
        <v>803</v>
      </c>
      <c r="C515" s="81">
        <v>1131.4100000000001</v>
      </c>
      <c r="D515" s="81">
        <v>8.1276799999999998</v>
      </c>
      <c r="E515" s="81">
        <v>49</v>
      </c>
    </row>
    <row r="516" spans="1:5" ht="16" hidden="1">
      <c r="A516" s="81" t="s">
        <v>1326</v>
      </c>
      <c r="B516" s="81" t="s">
        <v>1236</v>
      </c>
      <c r="C516" s="81">
        <v>907.32995900000003</v>
      </c>
      <c r="D516" s="81">
        <v>6.904559688</v>
      </c>
      <c r="E516" s="81">
        <v>41</v>
      </c>
    </row>
    <row r="517" spans="1:5" ht="16" hidden="1">
      <c r="A517" s="81" t="s">
        <v>1338</v>
      </c>
      <c r="B517" s="81" t="s">
        <v>1236</v>
      </c>
      <c r="C517" s="81">
        <v>563.4</v>
      </c>
      <c r="D517" s="81">
        <v>4.0564799999999996</v>
      </c>
      <c r="E517" s="81">
        <v>60</v>
      </c>
    </row>
    <row r="518" spans="1:5" ht="16" hidden="1">
      <c r="A518" s="81" t="s">
        <v>1279</v>
      </c>
      <c r="B518" s="81" t="s">
        <v>1236</v>
      </c>
      <c r="C518" s="81">
        <v>1396.4400539999999</v>
      </c>
      <c r="D518" s="81">
        <v>10.137120392</v>
      </c>
      <c r="E518" s="81">
        <v>54</v>
      </c>
    </row>
    <row r="519" spans="1:5" ht="16" hidden="1">
      <c r="A519" s="81" t="s">
        <v>1244</v>
      </c>
      <c r="B519" s="81" t="s">
        <v>1236</v>
      </c>
      <c r="C519" s="81">
        <v>678.28</v>
      </c>
      <c r="D519" s="81">
        <v>5.1636800000000003</v>
      </c>
      <c r="E519" s="81">
        <v>62</v>
      </c>
    </row>
    <row r="520" spans="1:5" ht="16" hidden="1">
      <c r="A520" s="81" t="s">
        <v>1257</v>
      </c>
      <c r="B520" s="81" t="s">
        <v>1236</v>
      </c>
      <c r="C520" s="81">
        <v>1669.2</v>
      </c>
      <c r="D520" s="81">
        <v>12.2408</v>
      </c>
      <c r="E520" s="81">
        <v>60</v>
      </c>
    </row>
    <row r="521" spans="1:5" ht="16" hidden="1">
      <c r="A521" s="81" t="s">
        <v>1454</v>
      </c>
      <c r="B521" s="81" t="s">
        <v>1236</v>
      </c>
      <c r="C521" s="81">
        <v>600.88</v>
      </c>
      <c r="D521" s="81">
        <v>4.3926400000000001</v>
      </c>
      <c r="E521" s="81">
        <v>58</v>
      </c>
    </row>
    <row r="522" spans="1:5" ht="16" hidden="1">
      <c r="A522" s="81" t="s">
        <v>1277</v>
      </c>
      <c r="B522" s="81" t="s">
        <v>1236</v>
      </c>
      <c r="C522" s="81">
        <v>824.72</v>
      </c>
      <c r="D522" s="81">
        <v>5.9488000000000003</v>
      </c>
      <c r="E522" s="81">
        <v>61</v>
      </c>
    </row>
    <row r="523" spans="1:5" ht="16" hidden="1">
      <c r="A523" s="81" t="s">
        <v>1293</v>
      </c>
      <c r="B523" s="81" t="s">
        <v>1236</v>
      </c>
      <c r="C523" s="81">
        <v>2872.7399420000002</v>
      </c>
      <c r="D523" s="81">
        <v>21.396959568</v>
      </c>
      <c r="E523" s="81">
        <v>58</v>
      </c>
    </row>
    <row r="524" spans="1:5" ht="16" hidden="1">
      <c r="A524" s="81" t="s">
        <v>1409</v>
      </c>
      <c r="B524" s="81" t="s">
        <v>1236</v>
      </c>
      <c r="C524" s="81">
        <v>261.37</v>
      </c>
      <c r="D524" s="81">
        <v>1.8428800000000001</v>
      </c>
      <c r="E524" s="81">
        <v>59</v>
      </c>
    </row>
    <row r="525" spans="1:5" ht="16" hidden="1">
      <c r="A525" s="81" t="s">
        <v>1266</v>
      </c>
      <c r="B525" s="81" t="s">
        <v>1236</v>
      </c>
      <c r="C525" s="81">
        <v>2239.1999999999998</v>
      </c>
      <c r="D525" s="81">
        <v>16.719360000000002</v>
      </c>
      <c r="E525" s="81">
        <v>60</v>
      </c>
    </row>
    <row r="526" spans="1:5" ht="16" hidden="1">
      <c r="A526" s="81" t="s">
        <v>1393</v>
      </c>
      <c r="B526" s="81" t="s">
        <v>1236</v>
      </c>
      <c r="C526" s="81">
        <v>1099.049949</v>
      </c>
      <c r="D526" s="81">
        <v>8.1027996239999993</v>
      </c>
      <c r="E526" s="81">
        <v>51</v>
      </c>
    </row>
    <row r="527" spans="1:5" ht="16" hidden="1">
      <c r="A527" s="81" t="s">
        <v>8461</v>
      </c>
      <c r="B527" s="81" t="s">
        <v>1236</v>
      </c>
      <c r="C527" s="81">
        <v>1156.680063</v>
      </c>
      <c r="D527" s="81">
        <v>8.3721604559999996</v>
      </c>
      <c r="E527" s="81">
        <v>63</v>
      </c>
    </row>
    <row r="528" spans="1:5" ht="16" hidden="1">
      <c r="A528" s="81" t="s">
        <v>1428</v>
      </c>
      <c r="B528" s="81" t="s">
        <v>1236</v>
      </c>
      <c r="C528" s="81">
        <v>1580.039943</v>
      </c>
      <c r="D528" s="81">
        <v>11.753279576000001</v>
      </c>
      <c r="E528" s="81">
        <v>57</v>
      </c>
    </row>
    <row r="529" spans="1:5" ht="16" hidden="1">
      <c r="A529" s="81" t="s">
        <v>1481</v>
      </c>
      <c r="B529" s="81" t="s">
        <v>314</v>
      </c>
      <c r="C529" s="81">
        <v>3375</v>
      </c>
      <c r="D529" s="81">
        <v>25.08</v>
      </c>
      <c r="E529" s="81">
        <v>225</v>
      </c>
    </row>
    <row r="530" spans="1:5" ht="16" hidden="1">
      <c r="A530" s="81" t="s">
        <v>1387</v>
      </c>
      <c r="B530" s="81" t="s">
        <v>1236</v>
      </c>
      <c r="C530" s="81">
        <v>82.32</v>
      </c>
      <c r="D530" s="81">
        <v>0.61151999999999995</v>
      </c>
      <c r="E530" s="81">
        <v>14</v>
      </c>
    </row>
    <row r="531" spans="1:5" ht="16" hidden="1">
      <c r="A531" s="81" t="s">
        <v>126</v>
      </c>
      <c r="B531" s="81" t="s">
        <v>108</v>
      </c>
      <c r="C531" s="81">
        <v>5519.2801559999998</v>
      </c>
      <c r="D531" s="81">
        <v>40.757761152</v>
      </c>
      <c r="E531" s="81">
        <v>78</v>
      </c>
    </row>
    <row r="532" spans="1:5" ht="16" hidden="1">
      <c r="A532" s="81" t="s">
        <v>331</v>
      </c>
      <c r="B532" s="81" t="s">
        <v>314</v>
      </c>
      <c r="C532" s="81">
        <v>163.18</v>
      </c>
      <c r="D532" s="81">
        <v>0</v>
      </c>
      <c r="E532" s="81">
        <v>82</v>
      </c>
    </row>
    <row r="533" spans="1:5" ht="16" hidden="1">
      <c r="A533" s="81" t="s">
        <v>288</v>
      </c>
      <c r="B533" s="81" t="s">
        <v>108</v>
      </c>
      <c r="C533" s="81">
        <v>1095.51</v>
      </c>
      <c r="D533" s="81">
        <v>7.7719199999999997</v>
      </c>
      <c r="E533" s="81">
        <v>53</v>
      </c>
    </row>
    <row r="534" spans="1:5" ht="16" hidden="1">
      <c r="A534" s="81" t="s">
        <v>236</v>
      </c>
      <c r="B534" s="81" t="s">
        <v>108</v>
      </c>
      <c r="C534" s="81">
        <v>97.2</v>
      </c>
      <c r="D534" s="81">
        <v>0.71040000000000003</v>
      </c>
      <c r="E534" s="81">
        <v>81</v>
      </c>
    </row>
    <row r="535" spans="1:5" ht="16" hidden="1">
      <c r="A535" s="81" t="s">
        <v>286</v>
      </c>
      <c r="B535" s="81" t="s">
        <v>108</v>
      </c>
      <c r="C535" s="81">
        <v>4610.9198479999995</v>
      </c>
      <c r="D535" s="81">
        <v>33.975198880000001</v>
      </c>
      <c r="E535" s="81">
        <v>76</v>
      </c>
    </row>
    <row r="536" spans="1:5" ht="16" hidden="1">
      <c r="A536" s="81" t="s">
        <v>1213</v>
      </c>
      <c r="B536" s="81" t="s">
        <v>108</v>
      </c>
      <c r="C536" s="81">
        <v>606.51</v>
      </c>
      <c r="D536" s="81">
        <v>4.3598400000000002</v>
      </c>
      <c r="E536" s="81">
        <v>69</v>
      </c>
    </row>
    <row r="537" spans="1:5" ht="16" hidden="1">
      <c r="A537" s="81" t="s">
        <v>173</v>
      </c>
      <c r="B537" s="81" t="s">
        <v>108</v>
      </c>
      <c r="C537" s="81">
        <v>616.70000000000005</v>
      </c>
      <c r="D537" s="81">
        <v>4.4402400000000002</v>
      </c>
      <c r="E537" s="81">
        <v>70</v>
      </c>
    </row>
    <row r="538" spans="1:5" ht="16" hidden="1">
      <c r="A538" s="81" t="s">
        <v>235</v>
      </c>
      <c r="B538" s="81" t="s">
        <v>108</v>
      </c>
      <c r="C538" s="81">
        <v>244.62</v>
      </c>
      <c r="D538" s="81">
        <v>1.8120000000000001</v>
      </c>
      <c r="E538" s="81">
        <v>81</v>
      </c>
    </row>
    <row r="539" spans="1:5" ht="16" hidden="1">
      <c r="A539" s="81" t="s">
        <v>242</v>
      </c>
      <c r="B539" s="81" t="s">
        <v>108</v>
      </c>
      <c r="C539" s="81">
        <v>621.6</v>
      </c>
      <c r="D539" s="81">
        <v>4.5583999999999998</v>
      </c>
      <c r="E539" s="81">
        <v>84</v>
      </c>
    </row>
    <row r="540" spans="1:5" ht="16" hidden="1">
      <c r="A540" s="81" t="s">
        <v>189</v>
      </c>
      <c r="B540" s="81" t="s">
        <v>108</v>
      </c>
      <c r="C540" s="81">
        <v>450.33</v>
      </c>
      <c r="D540" s="81">
        <v>3.1787999999999998</v>
      </c>
      <c r="E540" s="81">
        <v>51</v>
      </c>
    </row>
    <row r="541" spans="1:5" ht="16" hidden="1">
      <c r="A541" s="81" t="s">
        <v>1200</v>
      </c>
      <c r="B541" s="81" t="s">
        <v>108</v>
      </c>
      <c r="C541" s="81">
        <v>1033.8</v>
      </c>
      <c r="D541" s="81">
        <v>7.4433600000000002</v>
      </c>
      <c r="E541" s="81">
        <v>60</v>
      </c>
    </row>
    <row r="542" spans="1:5" ht="16" hidden="1">
      <c r="A542" s="81" t="s">
        <v>287</v>
      </c>
      <c r="B542" s="81" t="s">
        <v>108</v>
      </c>
      <c r="C542" s="81">
        <v>343.97</v>
      </c>
      <c r="D542" s="81">
        <v>2.4402400000000002</v>
      </c>
      <c r="E542" s="81">
        <v>53</v>
      </c>
    </row>
    <row r="543" spans="1:5" ht="16" hidden="1">
      <c r="A543" s="81" t="s">
        <v>1457</v>
      </c>
      <c r="B543" s="81" t="s">
        <v>1236</v>
      </c>
      <c r="C543" s="81">
        <v>854.10004000000004</v>
      </c>
      <c r="D543" s="81">
        <v>0</v>
      </c>
      <c r="E543" s="81">
        <v>10</v>
      </c>
    </row>
    <row r="544" spans="1:5" ht="16" hidden="1">
      <c r="A544" s="81" t="s">
        <v>209</v>
      </c>
      <c r="B544" s="81" t="s">
        <v>108</v>
      </c>
      <c r="C544" s="81">
        <v>4085.6400779999999</v>
      </c>
      <c r="D544" s="81">
        <v>30.589920584000001</v>
      </c>
      <c r="E544" s="81">
        <v>78</v>
      </c>
    </row>
    <row r="545" spans="1:5" ht="16" hidden="1">
      <c r="A545" s="81" t="s">
        <v>244</v>
      </c>
      <c r="B545" s="81" t="s">
        <v>108</v>
      </c>
      <c r="C545" s="81">
        <v>127.65</v>
      </c>
      <c r="D545" s="81">
        <v>0.91759999999999997</v>
      </c>
      <c r="E545" s="81">
        <v>69</v>
      </c>
    </row>
    <row r="546" spans="1:5" ht="16" hidden="1">
      <c r="A546" s="81" t="s">
        <v>1434</v>
      </c>
      <c r="B546" s="81" t="s">
        <v>1236</v>
      </c>
      <c r="C546" s="81">
        <v>166.54</v>
      </c>
      <c r="D546" s="81">
        <v>1.2112000000000001</v>
      </c>
      <c r="E546" s="81">
        <v>22</v>
      </c>
    </row>
    <row r="547" spans="1:5" ht="16" hidden="1">
      <c r="A547" s="81" t="s">
        <v>1251</v>
      </c>
      <c r="B547" s="81" t="s">
        <v>1236</v>
      </c>
      <c r="C547" s="81">
        <v>65.8</v>
      </c>
      <c r="D547" s="81">
        <v>0</v>
      </c>
      <c r="E547" s="81">
        <v>10</v>
      </c>
    </row>
    <row r="548" spans="1:5" ht="16" hidden="1">
      <c r="A548" s="81" t="s">
        <v>866</v>
      </c>
      <c r="B548" s="81" t="s">
        <v>803</v>
      </c>
      <c r="C548" s="81">
        <v>105.48</v>
      </c>
      <c r="D548" s="81">
        <v>0</v>
      </c>
      <c r="E548" s="81">
        <v>9</v>
      </c>
    </row>
    <row r="549" spans="1:5" ht="16" hidden="1">
      <c r="A549" s="81" t="s">
        <v>888</v>
      </c>
      <c r="B549" s="81" t="s">
        <v>803</v>
      </c>
      <c r="C549" s="81">
        <v>223.47</v>
      </c>
      <c r="D549" s="81">
        <v>0</v>
      </c>
      <c r="E549" s="81">
        <v>9</v>
      </c>
    </row>
    <row r="550" spans="1:5" ht="16" hidden="1">
      <c r="A550" s="81" t="s">
        <v>1345</v>
      </c>
      <c r="B550" s="81" t="s">
        <v>1236</v>
      </c>
      <c r="C550" s="81">
        <v>591.59998800000005</v>
      </c>
      <c r="D550" s="81">
        <v>0</v>
      </c>
      <c r="E550" s="81">
        <v>12</v>
      </c>
    </row>
    <row r="551" spans="1:5" ht="16" hidden="1">
      <c r="A551" s="81" t="s">
        <v>1438</v>
      </c>
      <c r="B551" s="81" t="s">
        <v>1236</v>
      </c>
      <c r="C551" s="81">
        <v>307.01</v>
      </c>
      <c r="D551" s="81">
        <v>0</v>
      </c>
      <c r="E551" s="81">
        <v>11</v>
      </c>
    </row>
    <row r="552" spans="1:5" ht="16" hidden="1">
      <c r="A552" s="81" t="s">
        <v>1416</v>
      </c>
      <c r="B552" s="81" t="s">
        <v>1236</v>
      </c>
      <c r="C552" s="81">
        <v>363.10001</v>
      </c>
      <c r="D552" s="81">
        <v>0</v>
      </c>
      <c r="E552" s="81">
        <v>10</v>
      </c>
    </row>
    <row r="553" spans="1:5" ht="16" hidden="1">
      <c r="A553" s="81" t="s">
        <v>1420</v>
      </c>
      <c r="B553" s="81" t="s">
        <v>1236</v>
      </c>
      <c r="C553" s="81">
        <v>64.3</v>
      </c>
      <c r="D553" s="81">
        <v>0</v>
      </c>
      <c r="E553" s="81">
        <v>10</v>
      </c>
    </row>
    <row r="554" spans="1:5" ht="16" hidden="1">
      <c r="A554" s="81" t="s">
        <v>1273</v>
      </c>
      <c r="B554" s="81" t="s">
        <v>1236</v>
      </c>
      <c r="C554" s="81">
        <v>184.69999000000001</v>
      </c>
      <c r="D554" s="81">
        <v>0</v>
      </c>
      <c r="E554" s="81">
        <v>10</v>
      </c>
    </row>
    <row r="555" spans="1:5" ht="16" hidden="1">
      <c r="A555" s="81" t="s">
        <v>1300</v>
      </c>
      <c r="B555" s="81" t="s">
        <v>1236</v>
      </c>
      <c r="C555" s="81">
        <v>652.230009</v>
      </c>
      <c r="D555" s="81">
        <v>0</v>
      </c>
      <c r="E555" s="81">
        <v>9</v>
      </c>
    </row>
    <row r="556" spans="1:5" ht="16" hidden="1">
      <c r="A556" s="81" t="s">
        <v>1349</v>
      </c>
      <c r="B556" s="81" t="s">
        <v>1236</v>
      </c>
      <c r="C556" s="81">
        <v>534.35998800000004</v>
      </c>
      <c r="D556" s="81">
        <v>0</v>
      </c>
      <c r="E556" s="81">
        <v>12</v>
      </c>
    </row>
    <row r="557" spans="1:5" ht="16" hidden="1">
      <c r="A557" s="81" t="s">
        <v>1292</v>
      </c>
      <c r="B557" s="81" t="s">
        <v>1236</v>
      </c>
      <c r="C557" s="81">
        <v>108.94</v>
      </c>
      <c r="D557" s="81">
        <v>0</v>
      </c>
      <c r="E557" s="81">
        <v>13</v>
      </c>
    </row>
    <row r="558" spans="1:5" ht="16" hidden="1">
      <c r="A558" s="81" t="s">
        <v>1270</v>
      </c>
      <c r="B558" s="81" t="s">
        <v>1236</v>
      </c>
      <c r="C558" s="81">
        <v>833.36002199999996</v>
      </c>
      <c r="D558" s="81">
        <v>0</v>
      </c>
      <c r="E558" s="81">
        <v>11</v>
      </c>
    </row>
    <row r="559" spans="1:5" ht="16" hidden="1">
      <c r="A559" s="81" t="s">
        <v>1499</v>
      </c>
      <c r="B559" s="81" t="s">
        <v>803</v>
      </c>
      <c r="C559" s="81">
        <v>116.220006</v>
      </c>
      <c r="D559" s="81">
        <v>0</v>
      </c>
      <c r="E559" s="81">
        <v>6</v>
      </c>
    </row>
    <row r="560" spans="1:5" ht="16" hidden="1">
      <c r="A560" s="81" t="s">
        <v>1105</v>
      </c>
      <c r="B560" s="81" t="s">
        <v>803</v>
      </c>
      <c r="C560" s="81">
        <v>20.16</v>
      </c>
      <c r="D560" s="81">
        <v>0</v>
      </c>
      <c r="E560" s="81">
        <v>6</v>
      </c>
    </row>
    <row r="561" spans="1:5" ht="16" hidden="1">
      <c r="A561" s="81" t="s">
        <v>861</v>
      </c>
      <c r="B561" s="81" t="s">
        <v>803</v>
      </c>
      <c r="C561" s="81">
        <v>110.81</v>
      </c>
      <c r="D561" s="81">
        <v>0</v>
      </c>
      <c r="E561" s="81">
        <v>7</v>
      </c>
    </row>
    <row r="562" spans="1:5" ht="16" hidden="1">
      <c r="A562" s="81" t="s">
        <v>836</v>
      </c>
      <c r="B562" s="81" t="s">
        <v>803</v>
      </c>
      <c r="C562" s="81">
        <v>63.84</v>
      </c>
      <c r="D562" s="81">
        <v>0</v>
      </c>
      <c r="E562" s="81">
        <v>6</v>
      </c>
    </row>
    <row r="563" spans="1:5" ht="16" hidden="1">
      <c r="A563" s="81" t="s">
        <v>849</v>
      </c>
      <c r="B563" s="81" t="s">
        <v>803</v>
      </c>
      <c r="C563" s="81">
        <v>206.01</v>
      </c>
      <c r="D563" s="81">
        <v>0</v>
      </c>
      <c r="E563" s="81">
        <v>7</v>
      </c>
    </row>
    <row r="564" spans="1:5" ht="16" hidden="1">
      <c r="A564" s="81" t="s">
        <v>1520</v>
      </c>
      <c r="B564" s="81" t="s">
        <v>803</v>
      </c>
      <c r="C564" s="81">
        <v>44.72</v>
      </c>
      <c r="D564" s="81">
        <v>0</v>
      </c>
      <c r="E564" s="81">
        <v>8</v>
      </c>
    </row>
    <row r="565" spans="1:5" ht="16" hidden="1">
      <c r="A565" s="81" t="s">
        <v>1065</v>
      </c>
      <c r="B565" s="81" t="s">
        <v>803</v>
      </c>
      <c r="C565" s="81">
        <v>22.68</v>
      </c>
      <c r="D565" s="81">
        <v>0</v>
      </c>
      <c r="E565" s="81">
        <v>7</v>
      </c>
    </row>
    <row r="566" spans="1:5" ht="16" hidden="1">
      <c r="A566" s="81" t="s">
        <v>1364</v>
      </c>
      <c r="B566" s="81" t="s">
        <v>1236</v>
      </c>
      <c r="C566" s="81">
        <v>259.32001200000002</v>
      </c>
      <c r="D566" s="81">
        <v>0</v>
      </c>
      <c r="E566" s="81">
        <v>12</v>
      </c>
    </row>
    <row r="567" spans="1:5" ht="16" hidden="1">
      <c r="A567" s="81" t="s">
        <v>1289</v>
      </c>
      <c r="B567" s="81" t="s">
        <v>1236</v>
      </c>
      <c r="C567" s="81">
        <v>22.59</v>
      </c>
      <c r="D567" s="81">
        <v>0</v>
      </c>
      <c r="E567" s="81">
        <v>9</v>
      </c>
    </row>
    <row r="568" spans="1:5" ht="16" hidden="1">
      <c r="A568" s="81" t="s">
        <v>1463</v>
      </c>
      <c r="B568" s="81" t="s">
        <v>1236</v>
      </c>
      <c r="C568" s="81">
        <v>152.11000000000001</v>
      </c>
      <c r="D568" s="81">
        <v>0</v>
      </c>
      <c r="E568" s="81">
        <v>7</v>
      </c>
    </row>
    <row r="569" spans="1:5" ht="16" hidden="1">
      <c r="A569" s="81" t="s">
        <v>912</v>
      </c>
      <c r="B569" s="81" t="s">
        <v>803</v>
      </c>
      <c r="C569" s="81">
        <v>24.65</v>
      </c>
      <c r="D569" s="81">
        <v>0</v>
      </c>
      <c r="E569" s="81">
        <v>5</v>
      </c>
    </row>
    <row r="570" spans="1:5" ht="16" hidden="1">
      <c r="A570" s="81" t="s">
        <v>1033</v>
      </c>
      <c r="B570" s="81" t="s">
        <v>803</v>
      </c>
      <c r="C570" s="81">
        <v>214.15001000000001</v>
      </c>
      <c r="D570" s="81">
        <v>0</v>
      </c>
      <c r="E570" s="81">
        <v>5</v>
      </c>
    </row>
    <row r="571" spans="1:5" ht="16" hidden="1">
      <c r="A571" s="81" t="s">
        <v>1235</v>
      </c>
      <c r="B571" s="81" t="s">
        <v>1236</v>
      </c>
      <c r="C571" s="81">
        <v>97.28</v>
      </c>
      <c r="D571" s="81">
        <v>0</v>
      </c>
      <c r="E571" s="81">
        <v>8</v>
      </c>
    </row>
    <row r="572" spans="1:5" ht="16" hidden="1">
      <c r="A572" s="81" t="s">
        <v>265</v>
      </c>
      <c r="B572" s="81" t="s">
        <v>108</v>
      </c>
      <c r="C572" s="81">
        <v>1363.3999490000001</v>
      </c>
      <c r="D572" s="81">
        <v>8.9823996640000008</v>
      </c>
      <c r="E572" s="81">
        <v>17</v>
      </c>
    </row>
    <row r="573" spans="1:5" ht="16" hidden="1">
      <c r="A573" s="81" t="s">
        <v>1025</v>
      </c>
      <c r="B573" s="81" t="s">
        <v>803</v>
      </c>
      <c r="C573" s="81">
        <v>127.98</v>
      </c>
      <c r="D573" s="81">
        <v>0</v>
      </c>
      <c r="E573" s="81">
        <v>9</v>
      </c>
    </row>
    <row r="574" spans="1:5" ht="16" hidden="1">
      <c r="A574" s="81" t="s">
        <v>875</v>
      </c>
      <c r="B574" s="81" t="s">
        <v>803</v>
      </c>
      <c r="C574" s="81">
        <v>68.56</v>
      </c>
      <c r="D574" s="81">
        <v>0</v>
      </c>
      <c r="E574" s="81">
        <v>8</v>
      </c>
    </row>
    <row r="575" spans="1:5" ht="16" hidden="1">
      <c r="A575" s="81" t="s">
        <v>956</v>
      </c>
      <c r="B575" s="81" t="s">
        <v>803</v>
      </c>
      <c r="C575" s="81">
        <v>76.3</v>
      </c>
      <c r="D575" s="81">
        <v>0</v>
      </c>
      <c r="E575" s="81">
        <v>7</v>
      </c>
    </row>
    <row r="576" spans="1:5" ht="16" hidden="1">
      <c r="A576" s="81" t="s">
        <v>996</v>
      </c>
      <c r="B576" s="81" t="s">
        <v>803</v>
      </c>
      <c r="C576" s="81">
        <v>172.6</v>
      </c>
      <c r="D576" s="81">
        <v>0</v>
      </c>
      <c r="E576" s="81">
        <v>10</v>
      </c>
    </row>
    <row r="577" spans="1:5" ht="16" hidden="1">
      <c r="A577" s="81" t="s">
        <v>869</v>
      </c>
      <c r="B577" s="81" t="s">
        <v>803</v>
      </c>
      <c r="C577" s="81">
        <v>37.44</v>
      </c>
      <c r="D577" s="81">
        <v>0</v>
      </c>
      <c r="E577" s="81">
        <v>9</v>
      </c>
    </row>
    <row r="578" spans="1:5" ht="16" hidden="1">
      <c r="A578" s="81" t="s">
        <v>976</v>
      </c>
      <c r="B578" s="81" t="s">
        <v>803</v>
      </c>
      <c r="C578" s="81">
        <v>242.00999100000001</v>
      </c>
      <c r="D578" s="81">
        <v>0</v>
      </c>
      <c r="E578" s="81">
        <v>9</v>
      </c>
    </row>
    <row r="579" spans="1:5" ht="16" hidden="1">
      <c r="A579" s="81" t="s">
        <v>826</v>
      </c>
      <c r="B579" s="81" t="s">
        <v>803</v>
      </c>
      <c r="C579" s="81">
        <v>14.56</v>
      </c>
      <c r="D579" s="81">
        <v>0</v>
      </c>
      <c r="E579" s="81">
        <v>8</v>
      </c>
    </row>
    <row r="580" spans="1:5" ht="16" hidden="1">
      <c r="A580" s="81" t="s">
        <v>1364</v>
      </c>
      <c r="B580" s="81" t="s">
        <v>1236</v>
      </c>
      <c r="C580" s="81">
        <v>280.93001299999997</v>
      </c>
      <c r="D580" s="81">
        <v>0</v>
      </c>
      <c r="E580" s="81">
        <v>13</v>
      </c>
    </row>
    <row r="581" spans="1:5" ht="16" hidden="1">
      <c r="A581" s="81" t="s">
        <v>1425</v>
      </c>
      <c r="B581" s="81" t="s">
        <v>1236</v>
      </c>
      <c r="C581" s="81">
        <v>387.20001000000002</v>
      </c>
      <c r="D581" s="81">
        <v>0</v>
      </c>
      <c r="E581" s="81">
        <v>10</v>
      </c>
    </row>
    <row r="582" spans="1:5" ht="16" hidden="1">
      <c r="A582" s="81" t="s">
        <v>1309</v>
      </c>
      <c r="B582" s="81" t="s">
        <v>1236</v>
      </c>
      <c r="C582" s="81">
        <v>39.49</v>
      </c>
      <c r="D582" s="81">
        <v>0</v>
      </c>
      <c r="E582" s="81">
        <v>11</v>
      </c>
    </row>
    <row r="583" spans="1:5" ht="16" hidden="1">
      <c r="A583" s="81" t="s">
        <v>1461</v>
      </c>
      <c r="B583" s="81" t="s">
        <v>1236</v>
      </c>
      <c r="C583" s="81">
        <v>338.79998899999998</v>
      </c>
      <c r="D583" s="81">
        <v>0</v>
      </c>
      <c r="E583" s="81">
        <v>11</v>
      </c>
    </row>
    <row r="584" spans="1:5" ht="16" hidden="1">
      <c r="A584" s="81" t="s">
        <v>1277</v>
      </c>
      <c r="B584" s="81" t="s">
        <v>1236</v>
      </c>
      <c r="C584" s="81">
        <v>121.68</v>
      </c>
      <c r="D584" s="81">
        <v>0</v>
      </c>
      <c r="E584" s="81">
        <v>9</v>
      </c>
    </row>
    <row r="585" spans="1:5" ht="16" hidden="1">
      <c r="A585" s="81" t="s">
        <v>1258</v>
      </c>
      <c r="B585" s="81" t="s">
        <v>1236</v>
      </c>
      <c r="C585" s="81">
        <v>206.91</v>
      </c>
      <c r="D585" s="81">
        <v>0</v>
      </c>
      <c r="E585" s="81">
        <v>9</v>
      </c>
    </row>
    <row r="586" spans="1:5" ht="16" hidden="1">
      <c r="A586" s="81" t="s">
        <v>1314</v>
      </c>
      <c r="B586" s="81" t="s">
        <v>1236</v>
      </c>
      <c r="C586" s="81">
        <v>337.92</v>
      </c>
      <c r="D586" s="81">
        <v>0</v>
      </c>
      <c r="E586" s="81">
        <v>12</v>
      </c>
    </row>
    <row r="587" spans="1:5" ht="16" hidden="1">
      <c r="A587" s="81" t="s">
        <v>828</v>
      </c>
      <c r="B587" s="81" t="s">
        <v>803</v>
      </c>
      <c r="C587" s="81">
        <v>116.37</v>
      </c>
      <c r="D587" s="81">
        <v>0</v>
      </c>
      <c r="E587" s="81">
        <v>9</v>
      </c>
    </row>
    <row r="588" spans="1:5" ht="16" hidden="1">
      <c r="A588" s="81" t="s">
        <v>1538</v>
      </c>
      <c r="B588" s="81" t="s">
        <v>803</v>
      </c>
      <c r="C588" s="81">
        <v>157.119992</v>
      </c>
      <c r="D588" s="81">
        <v>0</v>
      </c>
      <c r="E588" s="81">
        <v>8</v>
      </c>
    </row>
    <row r="589" spans="1:5" ht="16" hidden="1">
      <c r="A589" s="81" t="s">
        <v>909</v>
      </c>
      <c r="B589" s="81" t="s">
        <v>803</v>
      </c>
      <c r="C589" s="81">
        <v>173.449995</v>
      </c>
      <c r="D589" s="81">
        <v>0</v>
      </c>
      <c r="E589" s="81">
        <v>5</v>
      </c>
    </row>
    <row r="590" spans="1:5" ht="16" hidden="1">
      <c r="A590" s="81" t="s">
        <v>1082</v>
      </c>
      <c r="B590" s="81" t="s">
        <v>803</v>
      </c>
      <c r="C590" s="81">
        <v>187.46000699999999</v>
      </c>
      <c r="D590" s="81">
        <v>0</v>
      </c>
      <c r="E590" s="81">
        <v>7</v>
      </c>
    </row>
    <row r="591" spans="1:5" ht="16" hidden="1">
      <c r="A591" s="81" t="s">
        <v>1062</v>
      </c>
      <c r="B591" s="81" t="s">
        <v>803</v>
      </c>
      <c r="C591" s="81">
        <v>18.27</v>
      </c>
      <c r="D591" s="81">
        <v>0</v>
      </c>
      <c r="E591" s="81">
        <v>9</v>
      </c>
    </row>
    <row r="592" spans="1:5" ht="16" hidden="1">
      <c r="A592" s="81" t="s">
        <v>1099</v>
      </c>
      <c r="B592" s="81" t="s">
        <v>803</v>
      </c>
      <c r="C592" s="81">
        <v>113.76</v>
      </c>
      <c r="D592" s="81">
        <v>0</v>
      </c>
      <c r="E592" s="81">
        <v>8</v>
      </c>
    </row>
    <row r="593" spans="1:5" ht="16" hidden="1">
      <c r="A593" s="81" t="s">
        <v>1328</v>
      </c>
      <c r="B593" s="81" t="s">
        <v>1236</v>
      </c>
      <c r="C593" s="81">
        <v>15.44</v>
      </c>
      <c r="D593" s="81">
        <v>0</v>
      </c>
      <c r="E593" s="81">
        <v>8</v>
      </c>
    </row>
    <row r="594" spans="1:5" ht="16" hidden="1">
      <c r="A594" s="81" t="s">
        <v>1477</v>
      </c>
      <c r="B594" s="81" t="s">
        <v>1236</v>
      </c>
      <c r="C594" s="81">
        <v>280.41000000000003</v>
      </c>
      <c r="D594" s="81">
        <v>0</v>
      </c>
      <c r="E594" s="81">
        <v>13</v>
      </c>
    </row>
    <row r="595" spans="1:5" ht="16" hidden="1">
      <c r="A595" s="81" t="s">
        <v>1084</v>
      </c>
      <c r="B595" s="81" t="s">
        <v>803</v>
      </c>
      <c r="C595" s="81">
        <v>55.28</v>
      </c>
      <c r="D595" s="81">
        <v>0</v>
      </c>
      <c r="E595" s="81">
        <v>8</v>
      </c>
    </row>
    <row r="596" spans="1:5" ht="16" hidden="1">
      <c r="A596" s="81" t="s">
        <v>851</v>
      </c>
      <c r="B596" s="81" t="s">
        <v>803</v>
      </c>
      <c r="C596" s="81">
        <v>57.06</v>
      </c>
      <c r="D596" s="81">
        <v>0</v>
      </c>
      <c r="E596" s="81">
        <v>6</v>
      </c>
    </row>
    <row r="597" spans="1:5" ht="16" hidden="1">
      <c r="A597" s="81" t="s">
        <v>971</v>
      </c>
      <c r="B597" s="81" t="s">
        <v>803</v>
      </c>
      <c r="C597" s="81">
        <v>311.99</v>
      </c>
      <c r="D597" s="81">
        <v>0</v>
      </c>
      <c r="E597" s="81">
        <v>7</v>
      </c>
    </row>
    <row r="598" spans="1:5" ht="16" hidden="1">
      <c r="A598" s="81" t="s">
        <v>925</v>
      </c>
      <c r="B598" s="81" t="s">
        <v>803</v>
      </c>
      <c r="C598" s="81">
        <v>92</v>
      </c>
      <c r="D598" s="81">
        <v>0</v>
      </c>
      <c r="E598" s="81">
        <v>8</v>
      </c>
    </row>
    <row r="599" spans="1:5" ht="16" hidden="1">
      <c r="A599" s="81" t="s">
        <v>8459</v>
      </c>
      <c r="B599" s="81" t="s">
        <v>1236</v>
      </c>
      <c r="C599" s="81">
        <v>37.380000000000003</v>
      </c>
      <c r="D599" s="81">
        <v>0.29903999999999997</v>
      </c>
      <c r="E599" s="81">
        <v>3</v>
      </c>
    </row>
    <row r="600" spans="1:5" ht="16" hidden="1">
      <c r="A600" s="81" t="s">
        <v>974</v>
      </c>
      <c r="B600" s="81" t="s">
        <v>803</v>
      </c>
      <c r="C600" s="81">
        <v>192.57</v>
      </c>
      <c r="D600" s="81">
        <v>1.3833599999999999</v>
      </c>
      <c r="E600" s="81">
        <v>49</v>
      </c>
    </row>
    <row r="601" spans="1:5" ht="16" hidden="1">
      <c r="A601" s="81" t="s">
        <v>967</v>
      </c>
      <c r="B601" s="81" t="s">
        <v>803</v>
      </c>
      <c r="C601" s="81">
        <v>1047.200055</v>
      </c>
      <c r="D601" s="81">
        <v>7.6160003999999999</v>
      </c>
      <c r="E601" s="81">
        <v>55</v>
      </c>
    </row>
    <row r="602" spans="1:5" ht="16" hidden="1">
      <c r="A602" s="81" t="s">
        <v>1103</v>
      </c>
      <c r="B602" s="81" t="s">
        <v>803</v>
      </c>
      <c r="C602" s="81">
        <v>180.18</v>
      </c>
      <c r="D602" s="81">
        <v>1.3104</v>
      </c>
      <c r="E602" s="81">
        <v>33</v>
      </c>
    </row>
    <row r="603" spans="1:5" ht="16" hidden="1">
      <c r="A603" s="81" t="s">
        <v>1519</v>
      </c>
      <c r="B603" s="81" t="s">
        <v>803</v>
      </c>
      <c r="C603" s="81">
        <v>4349.6698859999997</v>
      </c>
      <c r="D603" s="81">
        <v>31.744959168000001</v>
      </c>
      <c r="E603" s="81">
        <v>57</v>
      </c>
    </row>
    <row r="604" spans="1:5" ht="16" hidden="1">
      <c r="A604" s="81" t="s">
        <v>884</v>
      </c>
      <c r="B604" s="81" t="s">
        <v>803</v>
      </c>
      <c r="C604" s="81">
        <v>3837.68</v>
      </c>
      <c r="D604" s="81">
        <v>28.1952</v>
      </c>
      <c r="E604" s="81">
        <v>49</v>
      </c>
    </row>
    <row r="605" spans="1:5" ht="16" hidden="1">
      <c r="A605" s="81" t="s">
        <v>1264</v>
      </c>
      <c r="B605" s="81" t="s">
        <v>1236</v>
      </c>
      <c r="C605" s="81">
        <v>2649.9301139999998</v>
      </c>
      <c r="D605" s="81">
        <v>19.711760848000001</v>
      </c>
      <c r="E605" s="81">
        <v>57</v>
      </c>
    </row>
    <row r="606" spans="1:5" ht="16" hidden="1">
      <c r="A606" s="81" t="s">
        <v>1248</v>
      </c>
      <c r="B606" s="81" t="s">
        <v>1236</v>
      </c>
      <c r="C606" s="81">
        <v>879.86</v>
      </c>
      <c r="D606" s="81">
        <v>6.3107199999999999</v>
      </c>
      <c r="E606" s="81">
        <v>58</v>
      </c>
    </row>
    <row r="607" spans="1:5" ht="16" hidden="1">
      <c r="A607" s="81" t="s">
        <v>1466</v>
      </c>
      <c r="B607" s="81" t="s">
        <v>1236</v>
      </c>
      <c r="C607" s="81">
        <v>1350</v>
      </c>
      <c r="D607" s="81">
        <v>9.7200000000000006</v>
      </c>
      <c r="E607" s="81">
        <v>60</v>
      </c>
    </row>
    <row r="608" spans="1:5" ht="16" hidden="1">
      <c r="A608" s="81" t="s">
        <v>1362</v>
      </c>
      <c r="B608" s="81" t="s">
        <v>1236</v>
      </c>
      <c r="C608" s="81">
        <v>320.20999999999998</v>
      </c>
      <c r="D608" s="81">
        <v>2.31176</v>
      </c>
      <c r="E608" s="81">
        <v>41</v>
      </c>
    </row>
    <row r="609" spans="1:5" ht="16" hidden="1">
      <c r="A609" s="81" t="s">
        <v>1273</v>
      </c>
      <c r="B609" s="81" t="s">
        <v>1236</v>
      </c>
      <c r="C609" s="81">
        <v>1352.37</v>
      </c>
      <c r="D609" s="81">
        <v>10.10952</v>
      </c>
      <c r="E609" s="81">
        <v>61</v>
      </c>
    </row>
    <row r="610" spans="1:5" ht="16" hidden="1">
      <c r="A610" s="81" t="s">
        <v>1429</v>
      </c>
      <c r="B610" s="81" t="s">
        <v>1236</v>
      </c>
      <c r="C610" s="81">
        <v>289.33999999999997</v>
      </c>
      <c r="D610" s="81">
        <v>2.0631200000000001</v>
      </c>
      <c r="E610" s="81">
        <v>46</v>
      </c>
    </row>
    <row r="611" spans="1:5" ht="16" hidden="1">
      <c r="A611" s="81" t="s">
        <v>1410</v>
      </c>
      <c r="B611" s="81" t="s">
        <v>1236</v>
      </c>
      <c r="C611" s="81">
        <v>1177.399942</v>
      </c>
      <c r="D611" s="81">
        <v>8.6071995759999993</v>
      </c>
      <c r="E611" s="81">
        <v>58</v>
      </c>
    </row>
    <row r="612" spans="1:5" ht="16" hidden="1">
      <c r="A612" s="81" t="s">
        <v>1314</v>
      </c>
      <c r="B612" s="81" t="s">
        <v>1236</v>
      </c>
      <c r="C612" s="81">
        <v>1295.3599999999999</v>
      </c>
      <c r="D612" s="81">
        <v>9.4617599999999999</v>
      </c>
      <c r="E612" s="81">
        <v>46</v>
      </c>
    </row>
    <row r="613" spans="1:5" ht="16" hidden="1">
      <c r="A613" s="81" t="s">
        <v>1456</v>
      </c>
      <c r="B613" s="81" t="s">
        <v>1236</v>
      </c>
      <c r="C613" s="81">
        <v>1961.819937</v>
      </c>
      <c r="D613" s="81">
        <v>14.448959536</v>
      </c>
      <c r="E613" s="81">
        <v>63</v>
      </c>
    </row>
    <row r="614" spans="1:5" ht="16" hidden="1">
      <c r="A614" s="81" t="s">
        <v>1366</v>
      </c>
      <c r="B614" s="81" t="s">
        <v>1236</v>
      </c>
      <c r="C614" s="81">
        <v>665.68</v>
      </c>
      <c r="D614" s="81">
        <v>4.9235199999999999</v>
      </c>
      <c r="E614" s="81">
        <v>53</v>
      </c>
    </row>
    <row r="615" spans="1:5" ht="16" hidden="1">
      <c r="A615" s="81" t="s">
        <v>1252</v>
      </c>
      <c r="B615" s="81" t="s">
        <v>1236</v>
      </c>
      <c r="C615" s="81">
        <v>883.68004199999996</v>
      </c>
      <c r="D615" s="81">
        <v>6.2278402960000001</v>
      </c>
      <c r="E615" s="81">
        <v>42</v>
      </c>
    </row>
    <row r="616" spans="1:5" ht="16" hidden="1">
      <c r="A616" s="81" t="s">
        <v>1388</v>
      </c>
      <c r="B616" s="81" t="s">
        <v>1236</v>
      </c>
      <c r="C616" s="81">
        <v>3613.0498739999998</v>
      </c>
      <c r="D616" s="81">
        <v>25.692799103999999</v>
      </c>
      <c r="E616" s="81">
        <v>63</v>
      </c>
    </row>
    <row r="617" spans="1:5" ht="16" hidden="1">
      <c r="A617" s="81" t="s">
        <v>1227</v>
      </c>
      <c r="B617" s="81" t="s">
        <v>108</v>
      </c>
      <c r="C617" s="81">
        <v>49.6</v>
      </c>
      <c r="D617" s="81">
        <v>0.38688</v>
      </c>
      <c r="E617" s="81">
        <v>40</v>
      </c>
    </row>
    <row r="618" spans="1:5" ht="16" hidden="1">
      <c r="A618" s="81" t="s">
        <v>1208</v>
      </c>
      <c r="B618" s="81" t="s">
        <v>108</v>
      </c>
      <c r="C618" s="81">
        <v>440.22</v>
      </c>
      <c r="D618" s="81">
        <v>3.2016</v>
      </c>
      <c r="E618" s="81">
        <v>66</v>
      </c>
    </row>
    <row r="619" spans="1:5" ht="16" hidden="1">
      <c r="A619" s="81" t="s">
        <v>172</v>
      </c>
      <c r="B619" s="81" t="s">
        <v>108</v>
      </c>
      <c r="C619" s="81">
        <v>471.12</v>
      </c>
      <c r="D619" s="81">
        <v>3.4065599999999998</v>
      </c>
      <c r="E619" s="81">
        <v>52</v>
      </c>
    </row>
    <row r="620" spans="1:5" ht="16" hidden="1">
      <c r="A620" s="81" t="s">
        <v>227</v>
      </c>
      <c r="B620" s="81" t="s">
        <v>108</v>
      </c>
      <c r="C620" s="81">
        <v>3574.890069</v>
      </c>
      <c r="D620" s="81">
        <v>25.697760496000001</v>
      </c>
      <c r="E620" s="81">
        <v>69</v>
      </c>
    </row>
    <row r="621" spans="1:5" ht="16" hidden="1">
      <c r="A621" s="81" t="s">
        <v>1202</v>
      </c>
      <c r="B621" s="81" t="s">
        <v>108</v>
      </c>
      <c r="C621" s="81">
        <v>79</v>
      </c>
      <c r="D621" s="81">
        <v>0.57599999999999996</v>
      </c>
      <c r="E621" s="81">
        <v>79</v>
      </c>
    </row>
    <row r="622" spans="1:5" ht="16" hidden="1">
      <c r="A622" s="81" t="s">
        <v>131</v>
      </c>
      <c r="B622" s="81" t="s">
        <v>108</v>
      </c>
      <c r="C622" s="81">
        <v>120.7</v>
      </c>
      <c r="D622" s="81">
        <v>0.88607999999999998</v>
      </c>
      <c r="E622" s="81">
        <v>85</v>
      </c>
    </row>
    <row r="623" spans="1:5" ht="16" hidden="1">
      <c r="A623" s="81" t="s">
        <v>310</v>
      </c>
      <c r="B623" s="81" t="s">
        <v>108</v>
      </c>
      <c r="C623" s="81">
        <v>313.5</v>
      </c>
      <c r="D623" s="81">
        <v>2.242</v>
      </c>
      <c r="E623" s="81">
        <v>66</v>
      </c>
    </row>
    <row r="624" spans="1:5" ht="16" hidden="1">
      <c r="A624" s="81" t="s">
        <v>142</v>
      </c>
      <c r="B624" s="81" t="s">
        <v>108</v>
      </c>
      <c r="C624" s="81">
        <v>434.88</v>
      </c>
      <c r="D624" s="81">
        <v>3.3824000000000001</v>
      </c>
      <c r="E624" s="81">
        <v>36</v>
      </c>
    </row>
    <row r="625" spans="1:5" ht="16" hidden="1">
      <c r="A625" s="81" t="s">
        <v>295</v>
      </c>
      <c r="B625" s="81" t="s">
        <v>108</v>
      </c>
      <c r="C625" s="81">
        <v>2496.42</v>
      </c>
      <c r="D625" s="81">
        <v>17.94528</v>
      </c>
      <c r="E625" s="81">
        <v>69</v>
      </c>
    </row>
    <row r="626" spans="1:5" ht="16" hidden="1">
      <c r="A626" s="81" t="s">
        <v>274</v>
      </c>
      <c r="B626" s="81" t="s">
        <v>108</v>
      </c>
      <c r="C626" s="81">
        <v>310.44</v>
      </c>
      <c r="D626" s="81">
        <v>2.2924799999999999</v>
      </c>
      <c r="E626" s="81">
        <v>78</v>
      </c>
    </row>
    <row r="627" spans="1:5" ht="16" hidden="1">
      <c r="A627" s="81" t="s">
        <v>216</v>
      </c>
      <c r="B627" s="81" t="s">
        <v>108</v>
      </c>
      <c r="C627" s="81">
        <v>138.21</v>
      </c>
      <c r="D627" s="81">
        <v>1.0189600000000001</v>
      </c>
      <c r="E627" s="81">
        <v>51</v>
      </c>
    </row>
    <row r="628" spans="1:5" ht="16" hidden="1">
      <c r="A628" s="81" t="s">
        <v>114</v>
      </c>
      <c r="B628" s="81" t="s">
        <v>108</v>
      </c>
      <c r="C628" s="81">
        <v>117.86</v>
      </c>
      <c r="D628" s="81">
        <v>0.87472000000000005</v>
      </c>
      <c r="E628" s="81">
        <v>83</v>
      </c>
    </row>
    <row r="629" spans="1:5" ht="16" hidden="1">
      <c r="A629" s="81" t="s">
        <v>213</v>
      </c>
      <c r="B629" s="81" t="s">
        <v>108</v>
      </c>
      <c r="C629" s="81">
        <v>1454.84</v>
      </c>
      <c r="D629" s="81">
        <v>10.53776</v>
      </c>
      <c r="E629" s="81">
        <v>74</v>
      </c>
    </row>
    <row r="630" spans="1:5" ht="16" hidden="1">
      <c r="A630" s="81" t="s">
        <v>312</v>
      </c>
      <c r="B630" s="81" t="s">
        <v>108</v>
      </c>
      <c r="C630" s="81">
        <v>493.68</v>
      </c>
      <c r="D630" s="81">
        <v>3.71712</v>
      </c>
      <c r="E630" s="81">
        <v>51</v>
      </c>
    </row>
    <row r="631" spans="1:5" ht="16" hidden="1">
      <c r="A631" s="81" t="s">
        <v>251</v>
      </c>
      <c r="B631" s="81" t="s">
        <v>108</v>
      </c>
      <c r="C631" s="81">
        <v>2142.7199999999998</v>
      </c>
      <c r="D631" s="81">
        <v>15.26688</v>
      </c>
      <c r="E631" s="81">
        <v>64</v>
      </c>
    </row>
    <row r="632" spans="1:5" ht="16" hidden="1">
      <c r="A632" s="81" t="s">
        <v>162</v>
      </c>
      <c r="B632" s="81" t="s">
        <v>108</v>
      </c>
      <c r="C632" s="81">
        <v>588.23</v>
      </c>
      <c r="D632" s="81">
        <v>4.0677599999999998</v>
      </c>
      <c r="E632" s="81">
        <v>59</v>
      </c>
    </row>
    <row r="633" spans="1:5" ht="16" hidden="1">
      <c r="A633" s="81" t="s">
        <v>134</v>
      </c>
      <c r="B633" s="81" t="s">
        <v>108</v>
      </c>
      <c r="C633" s="81">
        <v>637.14</v>
      </c>
      <c r="D633" s="81">
        <v>4.68384</v>
      </c>
      <c r="E633" s="81">
        <v>74</v>
      </c>
    </row>
    <row r="634" spans="1:5" ht="16" hidden="1">
      <c r="A634" s="81" t="s">
        <v>281</v>
      </c>
      <c r="B634" s="81" t="s">
        <v>108</v>
      </c>
      <c r="C634" s="81">
        <v>2876.93</v>
      </c>
      <c r="D634" s="81">
        <v>21.123760000000001</v>
      </c>
      <c r="E634" s="81">
        <v>73</v>
      </c>
    </row>
    <row r="635" spans="1:5" ht="16" hidden="1">
      <c r="A635" s="81" t="s">
        <v>1010</v>
      </c>
      <c r="B635" s="81" t="s">
        <v>803</v>
      </c>
      <c r="C635" s="81">
        <v>37.799999999999997</v>
      </c>
      <c r="D635" s="81">
        <v>0.27360000000000001</v>
      </c>
      <c r="E635" s="81">
        <v>21</v>
      </c>
    </row>
    <row r="636" spans="1:5" ht="16" hidden="1">
      <c r="A636" s="81" t="s">
        <v>1467</v>
      </c>
      <c r="B636" s="81" t="s">
        <v>1236</v>
      </c>
      <c r="C636" s="81">
        <v>1.46</v>
      </c>
      <c r="D636" s="81">
        <v>1.1679999999999999E-2</v>
      </c>
      <c r="E636" s="81">
        <v>1</v>
      </c>
    </row>
    <row r="637" spans="1:5" ht="16" hidden="1">
      <c r="A637" s="81" t="s">
        <v>1475</v>
      </c>
      <c r="B637" s="81" t="s">
        <v>1236</v>
      </c>
      <c r="C637" s="81">
        <v>51.2</v>
      </c>
      <c r="D637" s="81">
        <v>0.40960000000000002</v>
      </c>
      <c r="E637" s="81">
        <v>8</v>
      </c>
    </row>
    <row r="638" spans="1:5" ht="16" hidden="1">
      <c r="A638" s="81" t="s">
        <v>1261</v>
      </c>
      <c r="B638" s="81" t="s">
        <v>1236</v>
      </c>
      <c r="C638" s="81">
        <v>165.62</v>
      </c>
      <c r="D638" s="81">
        <v>0</v>
      </c>
      <c r="E638" s="81">
        <v>13</v>
      </c>
    </row>
    <row r="639" spans="1:5" ht="16" hidden="1">
      <c r="A639" s="81" t="s">
        <v>1366</v>
      </c>
      <c r="B639" s="81" t="s">
        <v>1236</v>
      </c>
      <c r="C639" s="81">
        <v>87.92</v>
      </c>
      <c r="D639" s="81">
        <v>0</v>
      </c>
      <c r="E639" s="81">
        <v>7</v>
      </c>
    </row>
    <row r="640" spans="1:5" ht="16" hidden="1">
      <c r="A640" s="81" t="s">
        <v>830</v>
      </c>
      <c r="B640" s="81" t="s">
        <v>803</v>
      </c>
      <c r="C640" s="81">
        <v>488.52</v>
      </c>
      <c r="D640" s="81">
        <v>3.5107200000000001</v>
      </c>
      <c r="E640" s="81">
        <v>59</v>
      </c>
    </row>
    <row r="641" spans="1:5" ht="16" hidden="1">
      <c r="A641" s="81" t="s">
        <v>1099</v>
      </c>
      <c r="B641" s="81" t="s">
        <v>803</v>
      </c>
      <c r="C641" s="81">
        <v>782.1</v>
      </c>
      <c r="D641" s="81">
        <v>5.5742399999999996</v>
      </c>
      <c r="E641" s="81">
        <v>55</v>
      </c>
    </row>
    <row r="642" spans="1:5" ht="16" hidden="1">
      <c r="A642" s="81" t="s">
        <v>1046</v>
      </c>
      <c r="B642" s="81" t="s">
        <v>803</v>
      </c>
      <c r="C642" s="81">
        <v>2801.86</v>
      </c>
      <c r="D642" s="81">
        <v>20.953040000000001</v>
      </c>
      <c r="E642" s="81">
        <v>46</v>
      </c>
    </row>
    <row r="643" spans="1:5" ht="16" hidden="1">
      <c r="A643" s="81" t="s">
        <v>1526</v>
      </c>
      <c r="B643" s="81" t="s">
        <v>803</v>
      </c>
      <c r="C643" s="81">
        <v>517.29</v>
      </c>
      <c r="D643" s="81">
        <v>3.7533599999999998</v>
      </c>
      <c r="E643" s="81">
        <v>43</v>
      </c>
    </row>
    <row r="644" spans="1:5" ht="16" hidden="1">
      <c r="A644" s="81" t="s">
        <v>1473</v>
      </c>
      <c r="B644" s="81" t="s">
        <v>1236</v>
      </c>
      <c r="C644" s="81">
        <v>1670.9999</v>
      </c>
      <c r="D644" s="81">
        <v>12.298559264</v>
      </c>
      <c r="E644" s="81">
        <v>50</v>
      </c>
    </row>
    <row r="645" spans="1:5" ht="16" hidden="1">
      <c r="A645" s="81" t="s">
        <v>1289</v>
      </c>
      <c r="B645" s="81" t="s">
        <v>1236</v>
      </c>
      <c r="C645" s="81">
        <v>129.43</v>
      </c>
      <c r="D645" s="81">
        <v>0.98728000000000005</v>
      </c>
      <c r="E645" s="81">
        <v>43</v>
      </c>
    </row>
    <row r="646" spans="1:5" ht="16" hidden="1">
      <c r="A646" s="81" t="s">
        <v>1272</v>
      </c>
      <c r="B646" s="81" t="s">
        <v>1236</v>
      </c>
      <c r="C646" s="81">
        <v>4705.5398260000002</v>
      </c>
      <c r="D646" s="81">
        <v>35.048158704000002</v>
      </c>
      <c r="E646" s="81">
        <v>58</v>
      </c>
    </row>
    <row r="647" spans="1:5" ht="16" hidden="1">
      <c r="A647" s="81" t="s">
        <v>1253</v>
      </c>
      <c r="B647" s="81" t="s">
        <v>1236</v>
      </c>
      <c r="C647" s="81">
        <v>1168.9999499999999</v>
      </c>
      <c r="D647" s="81">
        <v>8.7908796240000004</v>
      </c>
      <c r="E647" s="81">
        <v>50</v>
      </c>
    </row>
    <row r="648" spans="1:5" ht="16" hidden="1">
      <c r="A648" s="81" t="s">
        <v>1412</v>
      </c>
      <c r="B648" s="81" t="s">
        <v>1236</v>
      </c>
      <c r="C648" s="81">
        <v>727.35</v>
      </c>
      <c r="D648" s="81">
        <v>5.3712</v>
      </c>
      <c r="E648" s="81">
        <v>65</v>
      </c>
    </row>
    <row r="649" spans="1:5" ht="16" hidden="1">
      <c r="A649" s="81" t="s">
        <v>1407</v>
      </c>
      <c r="B649" s="81" t="s">
        <v>1236</v>
      </c>
      <c r="C649" s="81">
        <v>1684.8</v>
      </c>
      <c r="D649" s="81">
        <v>12.3552</v>
      </c>
      <c r="E649" s="81">
        <v>60</v>
      </c>
    </row>
    <row r="650" spans="1:5" ht="16" hidden="1">
      <c r="A650" s="81" t="s">
        <v>1400</v>
      </c>
      <c r="B650" s="81" t="s">
        <v>1236</v>
      </c>
      <c r="C650" s="81">
        <v>3497.74</v>
      </c>
      <c r="D650" s="81">
        <v>25.688320000000001</v>
      </c>
      <c r="E650" s="81">
        <v>61</v>
      </c>
    </row>
    <row r="651" spans="1:5" ht="16" hidden="1">
      <c r="A651" s="81" t="s">
        <v>1405</v>
      </c>
      <c r="B651" s="81" t="s">
        <v>1236</v>
      </c>
      <c r="C651" s="81">
        <v>2517.5298819999998</v>
      </c>
      <c r="D651" s="81">
        <v>18.433439136000001</v>
      </c>
      <c r="E651" s="81">
        <v>59</v>
      </c>
    </row>
    <row r="652" spans="1:5" ht="16" hidden="1">
      <c r="A652" s="81" t="s">
        <v>1278</v>
      </c>
      <c r="B652" s="81" t="s">
        <v>1236</v>
      </c>
      <c r="C652" s="81">
        <v>1086.75</v>
      </c>
      <c r="D652" s="81">
        <v>8.0039999999999996</v>
      </c>
      <c r="E652" s="81">
        <v>63</v>
      </c>
    </row>
    <row r="653" spans="1:5" ht="16" hidden="1">
      <c r="A653" s="81" t="s">
        <v>1395</v>
      </c>
      <c r="B653" s="81" t="s">
        <v>1236</v>
      </c>
      <c r="C653" s="81">
        <v>958.29005099999995</v>
      </c>
      <c r="D653" s="81">
        <v>7.0650403759999998</v>
      </c>
      <c r="E653" s="81">
        <v>51</v>
      </c>
    </row>
    <row r="654" spans="1:5" ht="16" hidden="1">
      <c r="A654" s="81" t="s">
        <v>1425</v>
      </c>
      <c r="B654" s="81" t="s">
        <v>1236</v>
      </c>
      <c r="C654" s="81">
        <v>1858.5600480000001</v>
      </c>
      <c r="D654" s="81">
        <v>13.939200359999999</v>
      </c>
      <c r="E654" s="81">
        <v>48</v>
      </c>
    </row>
    <row r="655" spans="1:5" ht="16" hidden="1">
      <c r="A655" s="81" t="s">
        <v>1461</v>
      </c>
      <c r="B655" s="81" t="s">
        <v>1236</v>
      </c>
      <c r="C655" s="81">
        <v>1755.5999429999999</v>
      </c>
      <c r="D655" s="81">
        <v>13.059199575999999</v>
      </c>
      <c r="E655" s="81">
        <v>57</v>
      </c>
    </row>
    <row r="656" spans="1:5" ht="16" hidden="1">
      <c r="A656" s="81" t="s">
        <v>1270</v>
      </c>
      <c r="B656" s="81" t="s">
        <v>1236</v>
      </c>
      <c r="C656" s="81">
        <v>4394.0801160000001</v>
      </c>
      <c r="D656" s="81">
        <v>31.516160832000001</v>
      </c>
      <c r="E656" s="81">
        <v>58</v>
      </c>
    </row>
    <row r="657" spans="1:5" ht="16" hidden="1">
      <c r="A657" s="81" t="s">
        <v>1378</v>
      </c>
      <c r="B657" s="81" t="s">
        <v>1236</v>
      </c>
      <c r="C657" s="81">
        <v>322.42</v>
      </c>
      <c r="D657" s="81">
        <v>2.31616</v>
      </c>
      <c r="E657" s="81">
        <v>49</v>
      </c>
    </row>
    <row r="658" spans="1:5" ht="16" hidden="1">
      <c r="A658" s="81" t="s">
        <v>1258</v>
      </c>
      <c r="B658" s="81" t="s">
        <v>1236</v>
      </c>
      <c r="C658" s="81">
        <v>1080.53</v>
      </c>
      <c r="D658" s="81">
        <v>7.9085599999999996</v>
      </c>
      <c r="E658" s="81">
        <v>47</v>
      </c>
    </row>
    <row r="659" spans="1:5" ht="16" hidden="1">
      <c r="A659" s="81" t="s">
        <v>1256</v>
      </c>
      <c r="B659" s="81" t="s">
        <v>1236</v>
      </c>
      <c r="C659" s="81">
        <v>719.36</v>
      </c>
      <c r="D659" s="81">
        <v>5.2153600000000004</v>
      </c>
      <c r="E659" s="81">
        <v>64</v>
      </c>
    </row>
    <row r="660" spans="1:5" ht="16" hidden="1">
      <c r="A660" s="81" t="s">
        <v>1321</v>
      </c>
      <c r="B660" s="81" t="s">
        <v>1236</v>
      </c>
      <c r="C660" s="81">
        <v>1083.240059</v>
      </c>
      <c r="D660" s="81">
        <v>7.784640424</v>
      </c>
      <c r="E660" s="81">
        <v>59</v>
      </c>
    </row>
    <row r="661" spans="1:5" ht="16" hidden="1">
      <c r="A661" s="81" t="s">
        <v>331</v>
      </c>
      <c r="B661" s="81" t="s">
        <v>314</v>
      </c>
      <c r="C661" s="81">
        <v>441.78</v>
      </c>
      <c r="D661" s="81">
        <v>3.2795200000000002</v>
      </c>
      <c r="E661" s="81">
        <v>222</v>
      </c>
    </row>
    <row r="662" spans="1:5" ht="16" hidden="1">
      <c r="A662" s="81" t="s">
        <v>320</v>
      </c>
      <c r="B662" s="81" t="s">
        <v>314</v>
      </c>
      <c r="C662" s="81">
        <v>3195</v>
      </c>
      <c r="D662" s="81">
        <v>23.64</v>
      </c>
      <c r="E662" s="81">
        <v>213</v>
      </c>
    </row>
    <row r="663" spans="1:5" ht="16" hidden="1">
      <c r="A663" s="81" t="s">
        <v>297</v>
      </c>
      <c r="B663" s="81" t="s">
        <v>108</v>
      </c>
      <c r="C663" s="81">
        <v>4447.8900000000003</v>
      </c>
      <c r="D663" s="81">
        <v>32.658479999999997</v>
      </c>
      <c r="E663" s="81">
        <v>73</v>
      </c>
    </row>
    <row r="664" spans="1:5" ht="16" hidden="1">
      <c r="A664" s="81" t="s">
        <v>328</v>
      </c>
      <c r="B664" s="81" t="s">
        <v>314</v>
      </c>
      <c r="C664" s="81">
        <v>2849.5999200000001</v>
      </c>
      <c r="D664" s="81">
        <v>0</v>
      </c>
      <c r="E664" s="81">
        <v>80</v>
      </c>
    </row>
    <row r="665" spans="1:5" ht="16" hidden="1">
      <c r="A665" s="81" t="s">
        <v>225</v>
      </c>
      <c r="B665" s="81" t="s">
        <v>108</v>
      </c>
      <c r="C665" s="81">
        <v>169.05</v>
      </c>
      <c r="D665" s="81">
        <v>1.2347999999999999</v>
      </c>
      <c r="E665" s="81">
        <v>69</v>
      </c>
    </row>
    <row r="666" spans="1:5" ht="16" hidden="1">
      <c r="A666" s="81" t="s">
        <v>251</v>
      </c>
      <c r="B666" s="81" t="s">
        <v>108</v>
      </c>
      <c r="C666" s="81">
        <v>2109.2399999999998</v>
      </c>
      <c r="D666" s="81">
        <v>15.26688</v>
      </c>
      <c r="E666" s="81">
        <v>63</v>
      </c>
    </row>
    <row r="667" spans="1:5" ht="16" hidden="1">
      <c r="A667" s="81" t="s">
        <v>222</v>
      </c>
      <c r="B667" s="81" t="s">
        <v>108</v>
      </c>
      <c r="C667" s="81">
        <v>2913.6800440000002</v>
      </c>
      <c r="D667" s="81">
        <v>22.779680343999999</v>
      </c>
      <c r="E667" s="81">
        <v>44</v>
      </c>
    </row>
    <row r="668" spans="1:5" ht="16" hidden="1">
      <c r="A668" s="81" t="s">
        <v>297</v>
      </c>
      <c r="B668" s="81" t="s">
        <v>108</v>
      </c>
      <c r="C668" s="81">
        <v>3910.0599229999998</v>
      </c>
      <c r="D668" s="81">
        <v>28.030559448000002</v>
      </c>
      <c r="E668" s="81">
        <v>77</v>
      </c>
    </row>
    <row r="669" spans="1:5" ht="16" hidden="1">
      <c r="A669" s="81" t="s">
        <v>173</v>
      </c>
      <c r="B669" s="81" t="s">
        <v>108</v>
      </c>
      <c r="C669" s="81">
        <v>634.32000000000005</v>
      </c>
      <c r="D669" s="81">
        <v>4.6516799999999998</v>
      </c>
      <c r="E669" s="81">
        <v>72</v>
      </c>
    </row>
    <row r="670" spans="1:5" ht="16" hidden="1">
      <c r="A670" s="81" t="s">
        <v>166</v>
      </c>
      <c r="B670" s="81" t="s">
        <v>108</v>
      </c>
      <c r="C670" s="81">
        <v>648.59</v>
      </c>
      <c r="D670" s="81">
        <v>4.7289599999999998</v>
      </c>
      <c r="E670" s="81">
        <v>79</v>
      </c>
    </row>
    <row r="671" spans="1:5" ht="16" hidden="1">
      <c r="A671" s="81" t="s">
        <v>1387</v>
      </c>
      <c r="B671" s="81" t="s">
        <v>1236</v>
      </c>
      <c r="C671" s="81">
        <v>190.62</v>
      </c>
      <c r="D671" s="81">
        <v>1.5249600000000001</v>
      </c>
      <c r="E671" s="81">
        <v>27</v>
      </c>
    </row>
    <row r="672" spans="1:5" ht="16" hidden="1">
      <c r="A672" s="81" t="s">
        <v>212</v>
      </c>
      <c r="B672" s="81" t="s">
        <v>108</v>
      </c>
      <c r="C672" s="81">
        <v>598.29999999999995</v>
      </c>
      <c r="D672" s="81">
        <v>4.2460000000000004</v>
      </c>
      <c r="E672" s="81">
        <v>62</v>
      </c>
    </row>
    <row r="673" spans="1:5" ht="16" hidden="1">
      <c r="A673" s="81" t="s">
        <v>1309</v>
      </c>
      <c r="B673" s="81" t="s">
        <v>1236</v>
      </c>
      <c r="C673" s="81">
        <v>50.26</v>
      </c>
      <c r="D673" s="81">
        <v>0</v>
      </c>
      <c r="E673" s="81">
        <v>14</v>
      </c>
    </row>
    <row r="674" spans="1:5" ht="16" hidden="1">
      <c r="A674" s="81" t="s">
        <v>1242</v>
      </c>
      <c r="B674" s="81" t="s">
        <v>1236</v>
      </c>
      <c r="C674" s="81">
        <v>182.14</v>
      </c>
      <c r="D674" s="81">
        <v>0</v>
      </c>
      <c r="E674" s="81">
        <v>14</v>
      </c>
    </row>
    <row r="675" spans="1:5" ht="16" hidden="1">
      <c r="A675" s="81" t="s">
        <v>812</v>
      </c>
      <c r="B675" s="81" t="s">
        <v>803</v>
      </c>
      <c r="C675" s="81">
        <v>229.600008</v>
      </c>
      <c r="D675" s="81">
        <v>0</v>
      </c>
      <c r="E675" s="81">
        <v>8</v>
      </c>
    </row>
    <row r="676" spans="1:5" ht="16" hidden="1">
      <c r="A676" s="81" t="s">
        <v>945</v>
      </c>
      <c r="B676" s="81" t="s">
        <v>803</v>
      </c>
      <c r="C676" s="81">
        <v>14.16</v>
      </c>
      <c r="D676" s="81">
        <v>0</v>
      </c>
      <c r="E676" s="81">
        <v>8</v>
      </c>
    </row>
    <row r="677" spans="1:5" ht="16" hidden="1">
      <c r="A677" s="81" t="s">
        <v>1094</v>
      </c>
      <c r="B677" s="81" t="s">
        <v>803</v>
      </c>
      <c r="C677" s="81">
        <v>45.78</v>
      </c>
      <c r="D677" s="81">
        <v>0</v>
      </c>
      <c r="E677" s="81">
        <v>7</v>
      </c>
    </row>
    <row r="678" spans="1:5" ht="16" hidden="1">
      <c r="A678" s="81" t="s">
        <v>997</v>
      </c>
      <c r="B678" s="81" t="s">
        <v>803</v>
      </c>
      <c r="C678" s="81">
        <v>100.48</v>
      </c>
      <c r="D678" s="81">
        <v>0</v>
      </c>
      <c r="E678" s="81">
        <v>8</v>
      </c>
    </row>
    <row r="679" spans="1:5" ht="16" hidden="1">
      <c r="A679" s="81" t="s">
        <v>877</v>
      </c>
      <c r="B679" s="81" t="s">
        <v>803</v>
      </c>
      <c r="C679" s="81">
        <v>282.39999999999998</v>
      </c>
      <c r="D679" s="81">
        <v>0</v>
      </c>
      <c r="E679" s="81">
        <v>10</v>
      </c>
    </row>
    <row r="680" spans="1:5" ht="16" hidden="1">
      <c r="A680" s="81" t="s">
        <v>182</v>
      </c>
      <c r="B680" s="81" t="s">
        <v>108</v>
      </c>
      <c r="C680" s="81">
        <v>1013.2</v>
      </c>
      <c r="D680" s="81">
        <v>7.6288</v>
      </c>
      <c r="E680" s="81">
        <v>85</v>
      </c>
    </row>
    <row r="681" spans="1:5" ht="16" hidden="1">
      <c r="A681" s="81" t="s">
        <v>1211</v>
      </c>
      <c r="B681" s="81" t="s">
        <v>108</v>
      </c>
      <c r="C681" s="81">
        <v>1116.18</v>
      </c>
      <c r="D681" s="81">
        <v>8.2425599999999992</v>
      </c>
      <c r="E681" s="81">
        <v>78</v>
      </c>
    </row>
    <row r="682" spans="1:5" ht="16" hidden="1">
      <c r="A682" s="81" t="s">
        <v>1215</v>
      </c>
      <c r="B682" s="81" t="s">
        <v>108</v>
      </c>
      <c r="C682" s="81">
        <v>487.05</v>
      </c>
      <c r="D682" s="81">
        <v>3.5144000000000002</v>
      </c>
      <c r="E682" s="81">
        <v>51</v>
      </c>
    </row>
    <row r="683" spans="1:5" ht="16" hidden="1">
      <c r="A683" s="81" t="s">
        <v>8462</v>
      </c>
      <c r="B683" s="81" t="s">
        <v>108</v>
      </c>
      <c r="C683" s="81">
        <v>709.03</v>
      </c>
      <c r="D683" s="81">
        <v>4.8619199999999996</v>
      </c>
      <c r="E683" s="81">
        <v>49</v>
      </c>
    </row>
    <row r="684" spans="1:5" ht="16" hidden="1">
      <c r="A684" s="81" t="s">
        <v>886</v>
      </c>
      <c r="B684" s="81" t="s">
        <v>803</v>
      </c>
      <c r="C684" s="81">
        <v>273.24000599999999</v>
      </c>
      <c r="D684" s="81">
        <v>0</v>
      </c>
      <c r="E684" s="81">
        <v>6</v>
      </c>
    </row>
    <row r="685" spans="1:5" ht="16" hidden="1">
      <c r="A685" s="81" t="s">
        <v>1488</v>
      </c>
      <c r="B685" s="81" t="s">
        <v>803</v>
      </c>
      <c r="C685" s="81">
        <v>19.95</v>
      </c>
      <c r="D685" s="81">
        <v>0</v>
      </c>
      <c r="E685" s="81">
        <v>7</v>
      </c>
    </row>
    <row r="686" spans="1:5" ht="16" hidden="1">
      <c r="A686" s="81" t="s">
        <v>808</v>
      </c>
      <c r="B686" s="81" t="s">
        <v>803</v>
      </c>
      <c r="C686" s="81">
        <v>142.320008</v>
      </c>
      <c r="D686" s="81">
        <v>0</v>
      </c>
      <c r="E686" s="81">
        <v>8</v>
      </c>
    </row>
    <row r="687" spans="1:5" ht="16" hidden="1">
      <c r="A687" s="81" t="s">
        <v>1061</v>
      </c>
      <c r="B687" s="81" t="s">
        <v>803</v>
      </c>
      <c r="C687" s="81">
        <v>104.8</v>
      </c>
      <c r="D687" s="81">
        <v>0</v>
      </c>
      <c r="E687" s="81">
        <v>8</v>
      </c>
    </row>
    <row r="688" spans="1:5" ht="16" hidden="1">
      <c r="A688" s="81" t="s">
        <v>1071</v>
      </c>
      <c r="B688" s="81" t="s">
        <v>803</v>
      </c>
      <c r="C688" s="81">
        <v>96</v>
      </c>
      <c r="D688" s="81">
        <v>0</v>
      </c>
      <c r="E688" s="81">
        <v>8</v>
      </c>
    </row>
    <row r="689" spans="1:5" ht="16" hidden="1">
      <c r="A689" s="81" t="s">
        <v>1546</v>
      </c>
      <c r="B689" s="81" t="s">
        <v>803</v>
      </c>
      <c r="C689" s="81">
        <v>6</v>
      </c>
      <c r="D689" s="81">
        <v>0</v>
      </c>
      <c r="E689" s="81">
        <v>6</v>
      </c>
    </row>
    <row r="690" spans="1:5" ht="16" hidden="1">
      <c r="A690" s="81" t="s">
        <v>925</v>
      </c>
      <c r="B690" s="81" t="s">
        <v>803</v>
      </c>
      <c r="C690" s="81">
        <v>69</v>
      </c>
      <c r="D690" s="81">
        <v>0</v>
      </c>
      <c r="E690" s="81">
        <v>6</v>
      </c>
    </row>
    <row r="691" spans="1:5" ht="16" hidden="1">
      <c r="A691" s="81" t="s">
        <v>826</v>
      </c>
      <c r="B691" s="81" t="s">
        <v>803</v>
      </c>
      <c r="C691" s="81">
        <v>15.26</v>
      </c>
      <c r="D691" s="81">
        <v>0</v>
      </c>
      <c r="E691" s="81">
        <v>7</v>
      </c>
    </row>
    <row r="692" spans="1:5" ht="16" hidden="1">
      <c r="A692" s="81" t="s">
        <v>1431</v>
      </c>
      <c r="B692" s="81" t="s">
        <v>1236</v>
      </c>
      <c r="C692" s="81">
        <v>48.6</v>
      </c>
      <c r="D692" s="81">
        <v>0</v>
      </c>
      <c r="E692" s="81">
        <v>10</v>
      </c>
    </row>
    <row r="693" spans="1:5" ht="16" hidden="1">
      <c r="A693" s="81" t="s">
        <v>1240</v>
      </c>
      <c r="B693" s="81" t="s">
        <v>1236</v>
      </c>
      <c r="C693" s="81">
        <v>130.32</v>
      </c>
      <c r="D693" s="81">
        <v>0</v>
      </c>
      <c r="E693" s="81">
        <v>12</v>
      </c>
    </row>
    <row r="694" spans="1:5" ht="16" hidden="1">
      <c r="A694" s="81" t="s">
        <v>1241</v>
      </c>
      <c r="B694" s="81" t="s">
        <v>1236</v>
      </c>
      <c r="C694" s="81">
        <v>159.83000000000001</v>
      </c>
      <c r="D694" s="81">
        <v>0</v>
      </c>
      <c r="E694" s="81">
        <v>11</v>
      </c>
    </row>
    <row r="695" spans="1:5" ht="16" hidden="1">
      <c r="A695" s="81" t="s">
        <v>8457</v>
      </c>
      <c r="B695" s="81" t="s">
        <v>1236</v>
      </c>
      <c r="C695" s="81">
        <v>92.07</v>
      </c>
      <c r="D695" s="81">
        <v>0</v>
      </c>
      <c r="E695" s="81">
        <v>11</v>
      </c>
    </row>
    <row r="696" spans="1:5" ht="16" hidden="1">
      <c r="A696" s="81" t="s">
        <v>1299</v>
      </c>
      <c r="B696" s="81" t="s">
        <v>1236</v>
      </c>
      <c r="C696" s="81">
        <v>12</v>
      </c>
      <c r="D696" s="81">
        <v>0</v>
      </c>
      <c r="E696" s="81">
        <v>12</v>
      </c>
    </row>
    <row r="697" spans="1:5" ht="16" hidden="1">
      <c r="A697" s="81" t="s">
        <v>1333</v>
      </c>
      <c r="B697" s="81" t="s">
        <v>1236</v>
      </c>
      <c r="C697" s="81">
        <v>66.69</v>
      </c>
      <c r="D697" s="81">
        <v>0</v>
      </c>
      <c r="E697" s="81">
        <v>13</v>
      </c>
    </row>
    <row r="698" spans="1:5" ht="16" hidden="1">
      <c r="A698" s="81" t="s">
        <v>1266</v>
      </c>
      <c r="B698" s="81" t="s">
        <v>1236</v>
      </c>
      <c r="C698" s="81">
        <v>410.52</v>
      </c>
      <c r="D698" s="81">
        <v>0</v>
      </c>
      <c r="E698" s="81">
        <v>11</v>
      </c>
    </row>
    <row r="699" spans="1:5" ht="16" hidden="1">
      <c r="A699" s="81" t="s">
        <v>877</v>
      </c>
      <c r="B699" s="81" t="s">
        <v>803</v>
      </c>
      <c r="C699" s="81">
        <v>197.68</v>
      </c>
      <c r="D699" s="81">
        <v>0</v>
      </c>
      <c r="E699" s="81">
        <v>7</v>
      </c>
    </row>
    <row r="700" spans="1:5" ht="16" hidden="1">
      <c r="A700" s="81" t="s">
        <v>927</v>
      </c>
      <c r="B700" s="81" t="s">
        <v>803</v>
      </c>
      <c r="C700" s="81">
        <v>36.08</v>
      </c>
      <c r="D700" s="81">
        <v>0</v>
      </c>
      <c r="E700" s="81">
        <v>8</v>
      </c>
    </row>
    <row r="701" spans="1:5" ht="16" hidden="1">
      <c r="A701" s="81" t="s">
        <v>917</v>
      </c>
      <c r="B701" s="81" t="s">
        <v>803</v>
      </c>
      <c r="C701" s="81">
        <v>123.969993</v>
      </c>
      <c r="D701" s="81">
        <v>0</v>
      </c>
      <c r="E701" s="81">
        <v>7</v>
      </c>
    </row>
    <row r="702" spans="1:5" ht="16" hidden="1">
      <c r="A702" s="81" t="s">
        <v>1495</v>
      </c>
      <c r="B702" s="81" t="s">
        <v>803</v>
      </c>
      <c r="C702" s="81">
        <v>93.06</v>
      </c>
      <c r="D702" s="81">
        <v>0</v>
      </c>
      <c r="E702" s="81">
        <v>6</v>
      </c>
    </row>
    <row r="703" spans="1:5" ht="16" hidden="1">
      <c r="A703" s="81" t="s">
        <v>889</v>
      </c>
      <c r="B703" s="81" t="s">
        <v>803</v>
      </c>
      <c r="C703" s="81">
        <v>933.76000799999997</v>
      </c>
      <c r="D703" s="81">
        <v>0</v>
      </c>
      <c r="E703" s="81">
        <v>8</v>
      </c>
    </row>
    <row r="704" spans="1:5" ht="16" hidden="1">
      <c r="A704" s="81" t="s">
        <v>814</v>
      </c>
      <c r="B704" s="81" t="s">
        <v>803</v>
      </c>
      <c r="C704" s="81">
        <v>27.9</v>
      </c>
      <c r="D704" s="81">
        <v>0</v>
      </c>
      <c r="E704" s="81">
        <v>9</v>
      </c>
    </row>
    <row r="705" spans="1:5" ht="16" hidden="1">
      <c r="A705" s="81" t="s">
        <v>843</v>
      </c>
      <c r="B705" s="81" t="s">
        <v>803</v>
      </c>
      <c r="C705" s="81">
        <v>180.24000799999999</v>
      </c>
      <c r="D705" s="81">
        <v>0</v>
      </c>
      <c r="E705" s="81">
        <v>8</v>
      </c>
    </row>
    <row r="706" spans="1:5" ht="16" hidden="1">
      <c r="A706" s="81" t="s">
        <v>1061</v>
      </c>
      <c r="B706" s="81" t="s">
        <v>803</v>
      </c>
      <c r="C706" s="81">
        <v>117.9</v>
      </c>
      <c r="D706" s="81">
        <v>0</v>
      </c>
      <c r="E706" s="81">
        <v>9</v>
      </c>
    </row>
    <row r="707" spans="1:5" ht="16" hidden="1">
      <c r="A707" s="81" t="s">
        <v>1353</v>
      </c>
      <c r="B707" s="81" t="s">
        <v>1236</v>
      </c>
      <c r="C707" s="81">
        <v>556.40002400000003</v>
      </c>
      <c r="D707" s="81">
        <v>0</v>
      </c>
      <c r="E707" s="81">
        <v>8</v>
      </c>
    </row>
    <row r="708" spans="1:5" ht="16" hidden="1">
      <c r="A708" s="81" t="s">
        <v>1301</v>
      </c>
      <c r="B708" s="81" t="s">
        <v>1236</v>
      </c>
      <c r="C708" s="81">
        <v>337.20001600000001</v>
      </c>
      <c r="D708" s="81">
        <v>0</v>
      </c>
      <c r="E708" s="81">
        <v>8</v>
      </c>
    </row>
    <row r="709" spans="1:5" ht="16" hidden="1">
      <c r="A709" s="81" t="s">
        <v>1276</v>
      </c>
      <c r="B709" s="81" t="s">
        <v>1236</v>
      </c>
      <c r="C709" s="81">
        <v>18.399999999999999</v>
      </c>
      <c r="D709" s="81">
        <v>0</v>
      </c>
      <c r="E709" s="81">
        <v>4</v>
      </c>
    </row>
    <row r="710" spans="1:5" ht="16" hidden="1">
      <c r="A710" s="81" t="s">
        <v>1398</v>
      </c>
      <c r="B710" s="81" t="s">
        <v>1236</v>
      </c>
      <c r="C710" s="81">
        <v>70.95</v>
      </c>
      <c r="D710" s="81">
        <v>0</v>
      </c>
      <c r="E710" s="81">
        <v>11</v>
      </c>
    </row>
    <row r="711" spans="1:5" ht="16" hidden="1">
      <c r="A711" s="81" t="s">
        <v>1332</v>
      </c>
      <c r="B711" s="81" t="s">
        <v>1236</v>
      </c>
      <c r="C711" s="81">
        <v>33.880000000000003</v>
      </c>
      <c r="D711" s="81">
        <v>0</v>
      </c>
      <c r="E711" s="81">
        <v>11</v>
      </c>
    </row>
    <row r="712" spans="1:5" ht="16" hidden="1">
      <c r="A712" s="81" t="s">
        <v>1103</v>
      </c>
      <c r="B712" s="81" t="s">
        <v>803</v>
      </c>
      <c r="C712" s="81">
        <v>27.3</v>
      </c>
      <c r="D712" s="81">
        <v>0</v>
      </c>
      <c r="E712" s="81">
        <v>5</v>
      </c>
    </row>
    <row r="713" spans="1:5" ht="16" hidden="1">
      <c r="A713" s="81" t="s">
        <v>1068</v>
      </c>
      <c r="B713" s="81" t="s">
        <v>803</v>
      </c>
      <c r="C713" s="81">
        <v>107.640006</v>
      </c>
      <c r="D713" s="81">
        <v>0</v>
      </c>
      <c r="E713" s="81">
        <v>6</v>
      </c>
    </row>
    <row r="714" spans="1:5" ht="16" hidden="1">
      <c r="A714" s="81" t="s">
        <v>1528</v>
      </c>
      <c r="B714" s="81" t="s">
        <v>803</v>
      </c>
      <c r="C714" s="81">
        <v>6</v>
      </c>
      <c r="D714" s="81">
        <v>0</v>
      </c>
      <c r="E714" s="81">
        <v>6</v>
      </c>
    </row>
    <row r="715" spans="1:5" ht="16" hidden="1">
      <c r="A715" s="81" t="s">
        <v>880</v>
      </c>
      <c r="B715" s="81" t="s">
        <v>803</v>
      </c>
      <c r="C715" s="81">
        <v>90.02</v>
      </c>
      <c r="D715" s="81">
        <v>0</v>
      </c>
      <c r="E715" s="81">
        <v>7</v>
      </c>
    </row>
    <row r="716" spans="1:5" ht="16" hidden="1">
      <c r="A716" s="81" t="s">
        <v>1239</v>
      </c>
      <c r="B716" s="81" t="s">
        <v>1236</v>
      </c>
      <c r="C716" s="81">
        <v>24.01</v>
      </c>
      <c r="D716" s="81">
        <v>0</v>
      </c>
      <c r="E716" s="81">
        <v>7</v>
      </c>
    </row>
    <row r="717" spans="1:5" ht="16" hidden="1">
      <c r="A717" s="81" t="s">
        <v>1287</v>
      </c>
      <c r="B717" s="81" t="s">
        <v>1236</v>
      </c>
      <c r="C717" s="81">
        <v>20.149999999999999</v>
      </c>
      <c r="D717" s="81">
        <v>0</v>
      </c>
      <c r="E717" s="81">
        <v>5</v>
      </c>
    </row>
    <row r="718" spans="1:5" ht="16" hidden="1">
      <c r="A718" s="81" t="s">
        <v>1124</v>
      </c>
      <c r="B718" s="81" t="s">
        <v>803</v>
      </c>
      <c r="C718" s="81">
        <v>33.32</v>
      </c>
      <c r="D718" s="81">
        <v>0.26656000000000002</v>
      </c>
      <c r="E718" s="81">
        <v>2</v>
      </c>
    </row>
    <row r="719" spans="1:5" ht="16" hidden="1">
      <c r="A719" s="81" t="s">
        <v>938</v>
      </c>
      <c r="B719" s="81" t="s">
        <v>803</v>
      </c>
      <c r="C719" s="81">
        <v>2032.160104</v>
      </c>
      <c r="D719" s="81">
        <v>15.006720767999999</v>
      </c>
      <c r="E719" s="81">
        <v>52</v>
      </c>
    </row>
    <row r="720" spans="1:5" ht="16" hidden="1">
      <c r="A720" s="81" t="s">
        <v>1489</v>
      </c>
      <c r="B720" s="81" t="s">
        <v>803</v>
      </c>
      <c r="C720" s="81">
        <v>557.34</v>
      </c>
      <c r="D720" s="81">
        <v>4.0340800000000003</v>
      </c>
      <c r="E720" s="81">
        <v>42</v>
      </c>
    </row>
    <row r="721" spans="1:5" ht="16" hidden="1">
      <c r="A721" s="81" t="s">
        <v>1520</v>
      </c>
      <c r="B721" s="81" t="s">
        <v>803</v>
      </c>
      <c r="C721" s="81">
        <v>233</v>
      </c>
      <c r="D721" s="81">
        <v>1.6776</v>
      </c>
      <c r="E721" s="81">
        <v>50</v>
      </c>
    </row>
    <row r="722" spans="1:5" ht="16" hidden="1">
      <c r="A722" s="81" t="s">
        <v>1035</v>
      </c>
      <c r="B722" s="81" t="s">
        <v>803</v>
      </c>
      <c r="C722" s="81">
        <v>796.32</v>
      </c>
      <c r="D722" s="81">
        <v>5.8017599999999998</v>
      </c>
      <c r="E722" s="81">
        <v>56</v>
      </c>
    </row>
    <row r="723" spans="1:5" ht="16" hidden="1">
      <c r="A723" s="81" t="s">
        <v>825</v>
      </c>
      <c r="B723" s="81" t="s">
        <v>803</v>
      </c>
      <c r="C723" s="81">
        <v>2380.86</v>
      </c>
      <c r="D723" s="81">
        <v>17.283280000000001</v>
      </c>
      <c r="E723" s="81">
        <v>54</v>
      </c>
    </row>
    <row r="724" spans="1:5" ht="16" hidden="1">
      <c r="A724" s="81" t="s">
        <v>1492</v>
      </c>
      <c r="B724" s="81" t="s">
        <v>803</v>
      </c>
      <c r="C724" s="81">
        <v>2582.3999520000002</v>
      </c>
      <c r="D724" s="81">
        <v>18.937599647999999</v>
      </c>
      <c r="E724" s="81">
        <v>48</v>
      </c>
    </row>
    <row r="725" spans="1:5" ht="16" hidden="1">
      <c r="A725" s="81" t="s">
        <v>1104</v>
      </c>
      <c r="B725" s="81" t="s">
        <v>803</v>
      </c>
      <c r="C725" s="81">
        <v>780</v>
      </c>
      <c r="D725" s="81">
        <v>5.7720000000000002</v>
      </c>
      <c r="E725" s="81">
        <v>40</v>
      </c>
    </row>
    <row r="726" spans="1:5" ht="16" hidden="1">
      <c r="A726" s="81" t="s">
        <v>866</v>
      </c>
      <c r="B726" s="81" t="s">
        <v>803</v>
      </c>
      <c r="C726" s="81">
        <v>632.88</v>
      </c>
      <c r="D726" s="81">
        <v>4.5942400000000001</v>
      </c>
      <c r="E726" s="81">
        <v>54</v>
      </c>
    </row>
    <row r="727" spans="1:5" ht="16" hidden="1">
      <c r="A727" s="81" t="s">
        <v>1094</v>
      </c>
      <c r="B727" s="81" t="s">
        <v>803</v>
      </c>
      <c r="C727" s="81">
        <v>300.83999999999997</v>
      </c>
      <c r="D727" s="81">
        <v>2.1451199999999999</v>
      </c>
      <c r="E727" s="81">
        <v>46</v>
      </c>
    </row>
    <row r="728" spans="1:5" ht="16" hidden="1">
      <c r="A728" s="81" t="s">
        <v>1033</v>
      </c>
      <c r="B728" s="81" t="s">
        <v>803</v>
      </c>
      <c r="C728" s="81">
        <v>1713.2000800000001</v>
      </c>
      <c r="D728" s="81">
        <v>12.677680592</v>
      </c>
      <c r="E728" s="81">
        <v>40</v>
      </c>
    </row>
    <row r="729" spans="1:5" ht="16" hidden="1">
      <c r="A729" s="81" t="s">
        <v>1520</v>
      </c>
      <c r="B729" s="81" t="s">
        <v>803</v>
      </c>
      <c r="C729" s="81">
        <v>307.45</v>
      </c>
      <c r="D729" s="81">
        <v>2.2360000000000002</v>
      </c>
      <c r="E729" s="81">
        <v>55</v>
      </c>
    </row>
    <row r="730" spans="1:5" ht="16" hidden="1">
      <c r="A730" s="81" t="s">
        <v>832</v>
      </c>
      <c r="B730" s="81" t="s">
        <v>803</v>
      </c>
      <c r="C730" s="81">
        <v>2142.7199999999998</v>
      </c>
      <c r="D730" s="81">
        <v>15.872</v>
      </c>
      <c r="E730" s="81">
        <v>54</v>
      </c>
    </row>
    <row r="731" spans="1:5" ht="16" hidden="1">
      <c r="A731" s="81" t="s">
        <v>1541</v>
      </c>
      <c r="B731" s="81" t="s">
        <v>803</v>
      </c>
      <c r="C731" s="81">
        <v>2387.730059</v>
      </c>
      <c r="D731" s="81">
        <v>17.483040431999999</v>
      </c>
      <c r="E731" s="81">
        <v>59</v>
      </c>
    </row>
    <row r="732" spans="1:5" ht="16" hidden="1">
      <c r="A732" s="81" t="s">
        <v>1054</v>
      </c>
      <c r="B732" s="81" t="s">
        <v>803</v>
      </c>
      <c r="C732" s="81">
        <v>244.72</v>
      </c>
      <c r="D732" s="81">
        <v>1.81792</v>
      </c>
      <c r="E732" s="81">
        <v>56</v>
      </c>
    </row>
    <row r="733" spans="1:5" ht="16" hidden="1">
      <c r="A733" s="81" t="s">
        <v>914</v>
      </c>
      <c r="B733" s="81" t="s">
        <v>803</v>
      </c>
      <c r="C733" s="81">
        <v>824.76</v>
      </c>
      <c r="D733" s="81">
        <v>6.02928</v>
      </c>
      <c r="E733" s="81">
        <v>58</v>
      </c>
    </row>
    <row r="734" spans="1:5" ht="16" hidden="1">
      <c r="A734" s="81" t="s">
        <v>907</v>
      </c>
      <c r="B734" s="81" t="s">
        <v>803</v>
      </c>
      <c r="C734" s="81">
        <v>1340.8999449999999</v>
      </c>
      <c r="D734" s="81">
        <v>9.9470395919999994</v>
      </c>
      <c r="E734" s="81">
        <v>55</v>
      </c>
    </row>
    <row r="735" spans="1:5" ht="16" hidden="1">
      <c r="A735" s="81" t="s">
        <v>1068</v>
      </c>
      <c r="B735" s="81" t="s">
        <v>803</v>
      </c>
      <c r="C735" s="81">
        <v>592.02003300000001</v>
      </c>
      <c r="D735" s="81">
        <v>4.4491202479999998</v>
      </c>
      <c r="E735" s="81">
        <v>33</v>
      </c>
    </row>
    <row r="736" spans="1:5" ht="16" hidden="1">
      <c r="A736" s="81" t="s">
        <v>1493</v>
      </c>
      <c r="B736" s="81" t="s">
        <v>803</v>
      </c>
      <c r="C736" s="81">
        <v>782.1</v>
      </c>
      <c r="D736" s="81">
        <v>5.6879999999999997</v>
      </c>
      <c r="E736" s="81">
        <v>55</v>
      </c>
    </row>
    <row r="737" spans="1:5" ht="16" hidden="1">
      <c r="A737" s="81" t="s">
        <v>1514</v>
      </c>
      <c r="B737" s="81" t="s">
        <v>803</v>
      </c>
      <c r="C737" s="81">
        <v>389.4</v>
      </c>
      <c r="D737" s="81">
        <v>2.8555999999999999</v>
      </c>
      <c r="E737" s="81">
        <v>60</v>
      </c>
    </row>
    <row r="738" spans="1:5" ht="16" hidden="1">
      <c r="A738" s="81" t="s">
        <v>1294</v>
      </c>
      <c r="B738" s="81" t="s">
        <v>1236</v>
      </c>
      <c r="C738" s="81">
        <v>929.4</v>
      </c>
      <c r="D738" s="81">
        <v>6.9395199999999999</v>
      </c>
      <c r="E738" s="81">
        <v>60</v>
      </c>
    </row>
    <row r="739" spans="1:5" ht="16" hidden="1">
      <c r="A739" s="81" t="s">
        <v>1238</v>
      </c>
      <c r="B739" s="81" t="s">
        <v>1236</v>
      </c>
      <c r="C739" s="81">
        <v>156</v>
      </c>
      <c r="D739" s="81">
        <v>1.1519999999999999</v>
      </c>
      <c r="E739" s="81">
        <v>52</v>
      </c>
    </row>
    <row r="740" spans="1:5" ht="16" hidden="1">
      <c r="A740" s="81" t="s">
        <v>1435</v>
      </c>
      <c r="B740" s="81" t="s">
        <v>1236</v>
      </c>
      <c r="C740" s="81">
        <v>843.15</v>
      </c>
      <c r="D740" s="81">
        <v>6.1670400000000001</v>
      </c>
      <c r="E740" s="81">
        <v>35</v>
      </c>
    </row>
    <row r="741" spans="1:5" ht="16" hidden="1">
      <c r="A741" s="81" t="s">
        <v>1249</v>
      </c>
      <c r="B741" s="81" t="s">
        <v>1236</v>
      </c>
      <c r="C741" s="81">
        <v>252.96</v>
      </c>
      <c r="D741" s="81">
        <v>1.8278399999999999</v>
      </c>
      <c r="E741" s="81">
        <v>62</v>
      </c>
    </row>
    <row r="742" spans="1:5" ht="16" hidden="1">
      <c r="A742" s="81" t="s">
        <v>1242</v>
      </c>
      <c r="B742" s="81" t="s">
        <v>1236</v>
      </c>
      <c r="C742" s="81">
        <v>715.55</v>
      </c>
      <c r="D742" s="81">
        <v>5.2039999999999997</v>
      </c>
      <c r="E742" s="81">
        <v>55</v>
      </c>
    </row>
    <row r="743" spans="1:5" ht="16" hidden="1">
      <c r="A743" s="81" t="s">
        <v>8457</v>
      </c>
      <c r="B743" s="81" t="s">
        <v>1236</v>
      </c>
      <c r="C743" s="81">
        <v>522.08000000000004</v>
      </c>
      <c r="D743" s="81">
        <v>3.8553600000000001</v>
      </c>
      <c r="E743" s="81">
        <v>52</v>
      </c>
    </row>
    <row r="744" spans="1:5" ht="16" hidden="1">
      <c r="A744" s="81" t="s">
        <v>1416</v>
      </c>
      <c r="B744" s="81" t="s">
        <v>1236</v>
      </c>
      <c r="C744" s="81">
        <v>2251.2200619999999</v>
      </c>
      <c r="D744" s="81">
        <v>16.557360456000001</v>
      </c>
      <c r="E744" s="81">
        <v>62</v>
      </c>
    </row>
    <row r="745" spans="1:5" ht="16" hidden="1">
      <c r="A745" s="81" t="s">
        <v>1464</v>
      </c>
      <c r="B745" s="81" t="s">
        <v>1236</v>
      </c>
      <c r="C745" s="81">
        <v>219.02</v>
      </c>
      <c r="D745" s="81">
        <v>1.64032</v>
      </c>
      <c r="E745" s="81">
        <v>47</v>
      </c>
    </row>
    <row r="746" spans="1:5" ht="16" hidden="1">
      <c r="A746" s="81" t="s">
        <v>1258</v>
      </c>
      <c r="B746" s="81" t="s">
        <v>1236</v>
      </c>
      <c r="C746" s="81">
        <v>1296.73</v>
      </c>
      <c r="D746" s="81">
        <v>9.4909599999999994</v>
      </c>
      <c r="E746" s="81">
        <v>47</v>
      </c>
    </row>
    <row r="747" spans="1:5" ht="16" hidden="1">
      <c r="A747" s="81" t="s">
        <v>1266</v>
      </c>
      <c r="B747" s="81" t="s">
        <v>1236</v>
      </c>
      <c r="C747" s="81">
        <v>2276.52</v>
      </c>
      <c r="D747" s="81">
        <v>17.01792</v>
      </c>
      <c r="E747" s="81">
        <v>61</v>
      </c>
    </row>
    <row r="748" spans="1:5" ht="16" hidden="1">
      <c r="A748" s="81" t="s">
        <v>1344</v>
      </c>
      <c r="B748" s="81" t="s">
        <v>1236</v>
      </c>
      <c r="C748" s="81">
        <v>1175.040064</v>
      </c>
      <c r="D748" s="81">
        <v>8.5190404639999997</v>
      </c>
      <c r="E748" s="81">
        <v>64</v>
      </c>
    </row>
    <row r="749" spans="1:5" ht="16" hidden="1">
      <c r="A749" s="81" t="s">
        <v>1463</v>
      </c>
      <c r="B749" s="81" t="s">
        <v>1236</v>
      </c>
      <c r="C749" s="81">
        <v>1772.76</v>
      </c>
      <c r="D749" s="81">
        <v>12.930720000000001</v>
      </c>
      <c r="E749" s="81">
        <v>68</v>
      </c>
    </row>
    <row r="750" spans="1:5" ht="16" hidden="1">
      <c r="A750" s="81" t="s">
        <v>1277</v>
      </c>
      <c r="B750" s="81" t="s">
        <v>1236</v>
      </c>
      <c r="C750" s="81">
        <v>743.6</v>
      </c>
      <c r="D750" s="81">
        <v>5.5161600000000002</v>
      </c>
      <c r="E750" s="81">
        <v>55</v>
      </c>
    </row>
    <row r="751" spans="1:5" ht="16" hidden="1">
      <c r="A751" s="81" t="s">
        <v>1307</v>
      </c>
      <c r="B751" s="81" t="s">
        <v>1236</v>
      </c>
      <c r="C751" s="81">
        <v>1489.32</v>
      </c>
      <c r="D751" s="81">
        <v>10.811360000000001</v>
      </c>
      <c r="E751" s="81">
        <v>54</v>
      </c>
    </row>
    <row r="752" spans="1:5" ht="16" hidden="1">
      <c r="A752" s="81" t="s">
        <v>1284</v>
      </c>
      <c r="B752" s="81" t="s">
        <v>1236</v>
      </c>
      <c r="C752" s="81">
        <v>2575.4998999999998</v>
      </c>
      <c r="D752" s="81">
        <v>18.955679264</v>
      </c>
      <c r="E752" s="81">
        <v>50</v>
      </c>
    </row>
    <row r="753" spans="1:5" ht="16" hidden="1">
      <c r="A753" s="81" t="s">
        <v>1463</v>
      </c>
      <c r="B753" s="81" t="s">
        <v>1236</v>
      </c>
      <c r="C753" s="81">
        <v>1538.13</v>
      </c>
      <c r="D753" s="81">
        <v>11.05368</v>
      </c>
      <c r="E753" s="81">
        <v>59</v>
      </c>
    </row>
    <row r="754" spans="1:5" ht="16" hidden="1">
      <c r="A754" s="81" t="s">
        <v>1473</v>
      </c>
      <c r="B754" s="81" t="s">
        <v>1236</v>
      </c>
      <c r="C754" s="81">
        <v>922.29995399999996</v>
      </c>
      <c r="D754" s="81">
        <v>6.7367996640000003</v>
      </c>
      <c r="E754" s="81">
        <v>23</v>
      </c>
    </row>
    <row r="755" spans="1:5" ht="16" hidden="1">
      <c r="A755" s="81" t="s">
        <v>1311</v>
      </c>
      <c r="B755" s="81" t="s">
        <v>1236</v>
      </c>
      <c r="C755" s="81">
        <v>545.75</v>
      </c>
      <c r="D755" s="81">
        <v>3.8479999999999999</v>
      </c>
      <c r="E755" s="81">
        <v>59</v>
      </c>
    </row>
    <row r="756" spans="1:5" ht="16" hidden="1">
      <c r="A756" s="81" t="s">
        <v>1253</v>
      </c>
      <c r="B756" s="81" t="s">
        <v>1236</v>
      </c>
      <c r="C756" s="81">
        <v>935.04</v>
      </c>
      <c r="D756" s="81">
        <v>7.0128000000000004</v>
      </c>
      <c r="E756" s="81">
        <v>48</v>
      </c>
    </row>
    <row r="757" spans="1:5" ht="16" hidden="1">
      <c r="A757" s="81" t="s">
        <v>1487</v>
      </c>
      <c r="B757" s="81" t="s">
        <v>314</v>
      </c>
      <c r="C757" s="81">
        <v>120</v>
      </c>
      <c r="D757" s="81">
        <v>0.86399999999999999</v>
      </c>
      <c r="E757" s="81">
        <v>120</v>
      </c>
    </row>
    <row r="758" spans="1:5" ht="16" hidden="1">
      <c r="A758" s="81" t="s">
        <v>323</v>
      </c>
      <c r="B758" s="81" t="s">
        <v>314</v>
      </c>
      <c r="C758" s="81">
        <v>3341.06</v>
      </c>
      <c r="D758" s="81">
        <v>24.47608</v>
      </c>
      <c r="E758" s="81">
        <v>178</v>
      </c>
    </row>
    <row r="759" spans="1:5" ht="16" hidden="1">
      <c r="A759" s="81" t="s">
        <v>8456</v>
      </c>
      <c r="B759" s="81" t="s">
        <v>803</v>
      </c>
      <c r="C759" s="81">
        <v>611.46</v>
      </c>
      <c r="D759" s="81">
        <v>4.5503999999999998</v>
      </c>
      <c r="E759" s="81">
        <v>43</v>
      </c>
    </row>
    <row r="760" spans="1:5" ht="16" hidden="1">
      <c r="A760" s="81" t="s">
        <v>889</v>
      </c>
      <c r="B760" s="81" t="s">
        <v>803</v>
      </c>
      <c r="C760" s="81">
        <v>6069.4400519999999</v>
      </c>
      <c r="D760" s="81">
        <v>44.820480384</v>
      </c>
      <c r="E760" s="81">
        <v>52</v>
      </c>
    </row>
    <row r="761" spans="1:5" ht="16" hidden="1">
      <c r="A761" s="81" t="s">
        <v>1545</v>
      </c>
      <c r="B761" s="81" t="s">
        <v>803</v>
      </c>
      <c r="C761" s="81">
        <v>1403.3599509999999</v>
      </c>
      <c r="D761" s="81">
        <v>10.081279648000001</v>
      </c>
      <c r="E761" s="81">
        <v>49</v>
      </c>
    </row>
    <row r="762" spans="1:5" ht="16" hidden="1">
      <c r="A762" s="81" t="s">
        <v>1494</v>
      </c>
      <c r="B762" s="81" t="s">
        <v>803</v>
      </c>
      <c r="C762" s="81">
        <v>46.08</v>
      </c>
      <c r="D762" s="81">
        <v>0.34560000000000002</v>
      </c>
      <c r="E762" s="81">
        <v>16</v>
      </c>
    </row>
    <row r="763" spans="1:5" ht="16" hidden="1">
      <c r="A763" s="81" t="s">
        <v>866</v>
      </c>
      <c r="B763" s="81" t="s">
        <v>803</v>
      </c>
      <c r="C763" s="81">
        <v>556.89</v>
      </c>
      <c r="D763" s="81">
        <v>3.9861599999999999</v>
      </c>
      <c r="E763" s="81">
        <v>57</v>
      </c>
    </row>
    <row r="764" spans="1:5" ht="16" hidden="1">
      <c r="A764" s="81" t="s">
        <v>867</v>
      </c>
      <c r="B764" s="81" t="s">
        <v>803</v>
      </c>
      <c r="C764" s="81">
        <v>682.56</v>
      </c>
      <c r="D764" s="81">
        <v>5.0054400000000001</v>
      </c>
      <c r="E764" s="81">
        <v>48</v>
      </c>
    </row>
    <row r="765" spans="1:5" ht="16" hidden="1">
      <c r="A765" s="81" t="s">
        <v>863</v>
      </c>
      <c r="B765" s="81" t="s">
        <v>803</v>
      </c>
      <c r="C765" s="81">
        <v>158.4</v>
      </c>
      <c r="D765" s="81">
        <v>1.1519999999999999</v>
      </c>
      <c r="E765" s="81">
        <v>44</v>
      </c>
    </row>
    <row r="766" spans="1:5" ht="16" hidden="1">
      <c r="A766" s="81" t="s">
        <v>1521</v>
      </c>
      <c r="B766" s="81" t="s">
        <v>803</v>
      </c>
      <c r="C766" s="81">
        <v>796.32</v>
      </c>
      <c r="D766" s="81">
        <v>5.8017599999999998</v>
      </c>
      <c r="E766" s="81">
        <v>56</v>
      </c>
    </row>
    <row r="767" spans="1:5" ht="16" hidden="1">
      <c r="A767" s="81" t="s">
        <v>869</v>
      </c>
      <c r="B767" s="81" t="s">
        <v>803</v>
      </c>
      <c r="C767" s="81">
        <v>279.44</v>
      </c>
      <c r="D767" s="81">
        <v>2.0758399999999999</v>
      </c>
      <c r="E767" s="81">
        <v>56</v>
      </c>
    </row>
    <row r="768" spans="1:5" ht="16" hidden="1">
      <c r="A768" s="81" t="s">
        <v>1507</v>
      </c>
      <c r="B768" s="81" t="s">
        <v>803</v>
      </c>
      <c r="C768" s="81">
        <v>1099.559949</v>
      </c>
      <c r="D768" s="81">
        <v>8.1065596240000009</v>
      </c>
      <c r="E768" s="81">
        <v>51</v>
      </c>
    </row>
    <row r="769" spans="1:5" ht="16" hidden="1">
      <c r="A769" s="81" t="s">
        <v>836</v>
      </c>
      <c r="B769" s="81" t="s">
        <v>803</v>
      </c>
      <c r="C769" s="81">
        <v>702.35</v>
      </c>
      <c r="D769" s="81">
        <v>5.2101600000000001</v>
      </c>
      <c r="E769" s="81">
        <v>55</v>
      </c>
    </row>
    <row r="770" spans="1:5" ht="16" hidden="1">
      <c r="A770" s="81" t="s">
        <v>863</v>
      </c>
      <c r="B770" s="81" t="s">
        <v>803</v>
      </c>
      <c r="C770" s="81">
        <v>162</v>
      </c>
      <c r="D770" s="81">
        <v>1.1519999999999999</v>
      </c>
      <c r="E770" s="81">
        <v>45</v>
      </c>
    </row>
    <row r="771" spans="1:5" ht="16" hidden="1">
      <c r="A771" s="81" t="s">
        <v>858</v>
      </c>
      <c r="B771" s="81" t="s">
        <v>803</v>
      </c>
      <c r="C771" s="81">
        <v>75.599999999999994</v>
      </c>
      <c r="D771" s="81">
        <v>0.55079999999999996</v>
      </c>
      <c r="E771" s="81">
        <v>56</v>
      </c>
    </row>
    <row r="772" spans="1:5" ht="16" hidden="1">
      <c r="A772" s="81" t="s">
        <v>1280</v>
      </c>
      <c r="B772" s="81" t="s">
        <v>1236</v>
      </c>
      <c r="C772" s="81">
        <v>841.5</v>
      </c>
      <c r="D772" s="81">
        <v>5.94</v>
      </c>
      <c r="E772" s="81">
        <v>51</v>
      </c>
    </row>
    <row r="773" spans="1:5" ht="16" hidden="1">
      <c r="A773" s="81" t="s">
        <v>1269</v>
      </c>
      <c r="B773" s="81" t="s">
        <v>1236</v>
      </c>
      <c r="C773" s="81">
        <v>1112.6400000000001</v>
      </c>
      <c r="D773" s="81">
        <v>8.3174399999999995</v>
      </c>
      <c r="E773" s="81">
        <v>61</v>
      </c>
    </row>
    <row r="774" spans="1:5" ht="16" hidden="1">
      <c r="A774" s="81" t="s">
        <v>1371</v>
      </c>
      <c r="B774" s="81" t="s">
        <v>1236</v>
      </c>
      <c r="C774" s="81">
        <v>1736.35</v>
      </c>
      <c r="D774" s="81">
        <v>12.628</v>
      </c>
      <c r="E774" s="81">
        <v>55</v>
      </c>
    </row>
    <row r="775" spans="1:5" ht="16" hidden="1">
      <c r="A775" s="81" t="s">
        <v>1420</v>
      </c>
      <c r="B775" s="81" t="s">
        <v>1236</v>
      </c>
      <c r="C775" s="81">
        <v>417.95</v>
      </c>
      <c r="D775" s="81">
        <v>3.1378400000000002</v>
      </c>
      <c r="E775" s="81">
        <v>65</v>
      </c>
    </row>
    <row r="776" spans="1:5" ht="16" hidden="1">
      <c r="A776" s="81" t="s">
        <v>1272</v>
      </c>
      <c r="B776" s="81" t="s">
        <v>1236</v>
      </c>
      <c r="C776" s="81">
        <v>6133.0498740000003</v>
      </c>
      <c r="D776" s="81">
        <v>44.391599088</v>
      </c>
      <c r="E776" s="81">
        <v>63</v>
      </c>
    </row>
    <row r="777" spans="1:5" ht="16" hidden="1">
      <c r="A777" s="81" t="s">
        <v>1382</v>
      </c>
      <c r="B777" s="81" t="s">
        <v>1236</v>
      </c>
      <c r="C777" s="81">
        <v>401.79</v>
      </c>
      <c r="D777" s="81">
        <v>2.9419200000000001</v>
      </c>
      <c r="E777" s="81">
        <v>59</v>
      </c>
    </row>
    <row r="778" spans="1:5" ht="16" hidden="1">
      <c r="A778" s="81" t="s">
        <v>1427</v>
      </c>
      <c r="B778" s="81" t="s">
        <v>1236</v>
      </c>
      <c r="C778" s="81">
        <v>607.41</v>
      </c>
      <c r="D778" s="81">
        <v>4.4781599999999999</v>
      </c>
      <c r="E778" s="81">
        <v>51</v>
      </c>
    </row>
    <row r="779" spans="1:5" ht="16" hidden="1">
      <c r="A779" s="81" t="s">
        <v>1431</v>
      </c>
      <c r="B779" s="81" t="s">
        <v>1236</v>
      </c>
      <c r="C779" s="81">
        <v>184.68</v>
      </c>
      <c r="D779" s="81">
        <v>1.32192</v>
      </c>
      <c r="E779" s="81">
        <v>38</v>
      </c>
    </row>
    <row r="780" spans="1:5" ht="16" hidden="1">
      <c r="A780" s="81" t="s">
        <v>1388</v>
      </c>
      <c r="B780" s="81" t="s">
        <v>1236</v>
      </c>
      <c r="C780" s="81">
        <v>3555.6998760000001</v>
      </c>
      <c r="D780" s="81">
        <v>25.692799103999999</v>
      </c>
      <c r="E780" s="81">
        <v>62</v>
      </c>
    </row>
    <row r="781" spans="1:5" ht="16" hidden="1">
      <c r="A781" s="81" t="s">
        <v>1408</v>
      </c>
      <c r="B781" s="81" t="s">
        <v>1236</v>
      </c>
      <c r="C781" s="81">
        <v>1001.279944</v>
      </c>
      <c r="D781" s="81">
        <v>7.2950395920000002</v>
      </c>
      <c r="E781" s="81">
        <v>56</v>
      </c>
    </row>
    <row r="782" spans="1:5" ht="16" hidden="1">
      <c r="A782" s="81" t="s">
        <v>1451</v>
      </c>
      <c r="B782" s="81" t="s">
        <v>1236</v>
      </c>
      <c r="C782" s="81">
        <v>951.2</v>
      </c>
      <c r="D782" s="81">
        <v>6.9535999999999998</v>
      </c>
      <c r="E782" s="81">
        <v>58</v>
      </c>
    </row>
    <row r="783" spans="1:5" ht="16" hidden="1">
      <c r="A783" s="81" t="s">
        <v>1396</v>
      </c>
      <c r="B783" s="81" t="s">
        <v>1236</v>
      </c>
      <c r="C783" s="81">
        <v>1068</v>
      </c>
      <c r="D783" s="81">
        <v>7.8319999999999999</v>
      </c>
      <c r="E783" s="81">
        <v>48</v>
      </c>
    </row>
    <row r="784" spans="1:5" ht="16" hidden="1">
      <c r="A784" s="81" t="s">
        <v>1342</v>
      </c>
      <c r="B784" s="81" t="s">
        <v>1236</v>
      </c>
      <c r="C784" s="81">
        <v>993.56</v>
      </c>
      <c r="D784" s="81">
        <v>7.4096000000000002</v>
      </c>
      <c r="E784" s="81">
        <v>59</v>
      </c>
    </row>
    <row r="785" spans="1:5" ht="16" hidden="1">
      <c r="A785" s="81" t="s">
        <v>1307</v>
      </c>
      <c r="B785" s="81" t="s">
        <v>1236</v>
      </c>
      <c r="C785" s="81">
        <v>1688.0998979999999</v>
      </c>
      <c r="D785" s="81">
        <v>12.445599248000001</v>
      </c>
      <c r="E785" s="81">
        <v>51</v>
      </c>
    </row>
    <row r="786" spans="1:5" ht="16" hidden="1">
      <c r="A786" s="81" t="s">
        <v>1438</v>
      </c>
      <c r="B786" s="81" t="s">
        <v>1236</v>
      </c>
      <c r="C786" s="81">
        <v>1116.48</v>
      </c>
      <c r="D786" s="81">
        <v>8.3735999999999997</v>
      </c>
      <c r="E786" s="81">
        <v>48</v>
      </c>
    </row>
    <row r="787" spans="1:5" ht="16" hidden="1">
      <c r="A787" s="81" t="s">
        <v>886</v>
      </c>
      <c r="B787" s="81" t="s">
        <v>803</v>
      </c>
      <c r="C787" s="81">
        <v>2111.8999020000001</v>
      </c>
      <c r="D787" s="81">
        <v>15.515999280000001</v>
      </c>
      <c r="E787" s="81">
        <v>49</v>
      </c>
    </row>
    <row r="788" spans="1:5" ht="16" hidden="1">
      <c r="A788" s="81" t="s">
        <v>135</v>
      </c>
      <c r="B788" s="81" t="s">
        <v>108</v>
      </c>
      <c r="C788" s="81">
        <v>4408.4999250000001</v>
      </c>
      <c r="D788" s="81">
        <v>32.916799439999998</v>
      </c>
      <c r="E788" s="81">
        <v>75</v>
      </c>
    </row>
    <row r="789" spans="1:5" ht="16" hidden="1">
      <c r="A789" s="81" t="s">
        <v>1478</v>
      </c>
      <c r="B789" s="81" t="s">
        <v>314</v>
      </c>
      <c r="C789" s="81">
        <v>6718.9203639999996</v>
      </c>
      <c r="D789" s="81">
        <v>0</v>
      </c>
      <c r="E789" s="81">
        <v>52</v>
      </c>
    </row>
    <row r="790" spans="1:5" ht="16" hidden="1">
      <c r="A790" s="81" t="s">
        <v>323</v>
      </c>
      <c r="B790" s="81" t="s">
        <v>314</v>
      </c>
      <c r="C790" s="81">
        <v>1370.21</v>
      </c>
      <c r="D790" s="81">
        <v>0</v>
      </c>
      <c r="E790" s="81">
        <v>73</v>
      </c>
    </row>
    <row r="791" spans="1:5" ht="16" hidden="1">
      <c r="A791" s="81" t="s">
        <v>133</v>
      </c>
      <c r="B791" s="81" t="s">
        <v>108</v>
      </c>
      <c r="C791" s="81">
        <v>1158.8499999999999</v>
      </c>
      <c r="D791" s="81">
        <v>8.6687999999999992</v>
      </c>
      <c r="E791" s="81">
        <v>77</v>
      </c>
    </row>
    <row r="792" spans="1:5" ht="16" hidden="1">
      <c r="A792" s="81" t="s">
        <v>1225</v>
      </c>
      <c r="B792" s="81" t="s">
        <v>108</v>
      </c>
      <c r="C792" s="81">
        <v>619.5</v>
      </c>
      <c r="D792" s="81">
        <v>4.6586400000000001</v>
      </c>
      <c r="E792" s="81">
        <v>50</v>
      </c>
    </row>
    <row r="793" spans="1:5" ht="16" hidden="1">
      <c r="A793" s="81" t="s">
        <v>137</v>
      </c>
      <c r="B793" s="81" t="s">
        <v>108</v>
      </c>
      <c r="C793" s="81">
        <v>2112.8800769999998</v>
      </c>
      <c r="D793" s="81">
        <v>15.366400560000001</v>
      </c>
      <c r="E793" s="81">
        <v>77</v>
      </c>
    </row>
    <row r="794" spans="1:5" ht="16" hidden="1">
      <c r="A794" s="81" t="s">
        <v>171</v>
      </c>
      <c r="B794" s="81" t="s">
        <v>108</v>
      </c>
      <c r="C794" s="81">
        <v>1951.700116</v>
      </c>
      <c r="D794" s="81">
        <v>14.536800864</v>
      </c>
      <c r="E794" s="81">
        <v>58</v>
      </c>
    </row>
    <row r="795" spans="1:5" ht="16" hidden="1">
      <c r="A795" s="81" t="s">
        <v>154</v>
      </c>
      <c r="B795" s="81" t="s">
        <v>108</v>
      </c>
      <c r="C795" s="81">
        <v>226.44</v>
      </c>
      <c r="D795" s="81">
        <v>1.6401600000000001</v>
      </c>
      <c r="E795" s="81">
        <v>74</v>
      </c>
    </row>
    <row r="796" spans="1:5" ht="16" hidden="1">
      <c r="A796" s="81" t="s">
        <v>1230</v>
      </c>
      <c r="B796" s="81" t="s">
        <v>108</v>
      </c>
      <c r="C796" s="81">
        <v>384.71</v>
      </c>
      <c r="D796" s="81">
        <v>2.8247200000000001</v>
      </c>
      <c r="E796" s="81">
        <v>73</v>
      </c>
    </row>
    <row r="797" spans="1:5" ht="16" hidden="1">
      <c r="A797" s="81" t="s">
        <v>139</v>
      </c>
      <c r="B797" s="81" t="s">
        <v>108</v>
      </c>
      <c r="C797" s="81">
        <v>1169.369929</v>
      </c>
      <c r="D797" s="81">
        <v>8.4326394879999995</v>
      </c>
      <c r="E797" s="81">
        <v>71</v>
      </c>
    </row>
    <row r="798" spans="1:5" ht="16" hidden="1">
      <c r="A798" s="81" t="s">
        <v>1428</v>
      </c>
      <c r="B798" s="81" t="s">
        <v>1236</v>
      </c>
      <c r="C798" s="81">
        <v>609.83997799999997</v>
      </c>
      <c r="D798" s="81">
        <v>4.6569598320000001</v>
      </c>
      <c r="E798" s="81">
        <v>22</v>
      </c>
    </row>
    <row r="799" spans="1:5" ht="16" hidden="1">
      <c r="A799" s="81" t="s">
        <v>170</v>
      </c>
      <c r="B799" s="81" t="s">
        <v>108</v>
      </c>
      <c r="C799" s="81">
        <v>222.57</v>
      </c>
      <c r="D799" s="81">
        <v>1.58592</v>
      </c>
      <c r="E799" s="81">
        <v>38</v>
      </c>
    </row>
    <row r="800" spans="1:5" ht="16" hidden="1">
      <c r="A800" s="81" t="s">
        <v>1072</v>
      </c>
      <c r="B800" s="81" t="s">
        <v>803</v>
      </c>
      <c r="C800" s="81">
        <v>55.12</v>
      </c>
      <c r="D800" s="81">
        <v>0.40767999999999999</v>
      </c>
      <c r="E800" s="81">
        <v>53</v>
      </c>
    </row>
    <row r="801" spans="1:5" ht="16" hidden="1">
      <c r="A801" s="81" t="s">
        <v>1464</v>
      </c>
      <c r="B801" s="81" t="s">
        <v>1236</v>
      </c>
      <c r="C801" s="81">
        <v>105.03</v>
      </c>
      <c r="D801" s="81">
        <v>0.80911999999999995</v>
      </c>
      <c r="E801" s="81">
        <v>27</v>
      </c>
    </row>
    <row r="802" spans="1:5" ht="16" hidden="1">
      <c r="A802" s="81" t="s">
        <v>1010</v>
      </c>
      <c r="B802" s="81" t="s">
        <v>803</v>
      </c>
      <c r="C802" s="81">
        <v>37.799999999999997</v>
      </c>
      <c r="D802" s="81">
        <v>0.28799999999999998</v>
      </c>
      <c r="E802" s="81">
        <v>21</v>
      </c>
    </row>
    <row r="803" spans="1:5" ht="16" hidden="1">
      <c r="A803" s="81" t="s">
        <v>1017</v>
      </c>
      <c r="B803" s="81" t="s">
        <v>803</v>
      </c>
      <c r="C803" s="81">
        <v>20.9</v>
      </c>
      <c r="D803" s="81">
        <v>0.16719999999999999</v>
      </c>
      <c r="E803" s="81">
        <v>2</v>
      </c>
    </row>
    <row r="804" spans="1:5" ht="16" hidden="1">
      <c r="A804" s="81" t="s">
        <v>1028</v>
      </c>
      <c r="B804" s="81" t="s">
        <v>803</v>
      </c>
      <c r="C804" s="81">
        <v>76.08</v>
      </c>
      <c r="D804" s="81">
        <v>0.55791999999999997</v>
      </c>
      <c r="E804" s="81">
        <v>12</v>
      </c>
    </row>
    <row r="805" spans="1:5" ht="16" hidden="1">
      <c r="A805" s="81" t="s">
        <v>992</v>
      </c>
      <c r="B805" s="81" t="s">
        <v>803</v>
      </c>
      <c r="C805" s="81">
        <v>1159.06</v>
      </c>
      <c r="D805" s="81">
        <v>8.7270400000000006</v>
      </c>
      <c r="E805" s="81">
        <v>34</v>
      </c>
    </row>
    <row r="806" spans="1:5" ht="16" hidden="1">
      <c r="A806" s="81" t="s">
        <v>1532</v>
      </c>
      <c r="B806" s="81" t="s">
        <v>803</v>
      </c>
      <c r="C806" s="81">
        <v>431.64</v>
      </c>
      <c r="D806" s="81">
        <v>3.1392000000000002</v>
      </c>
      <c r="E806" s="81">
        <v>33</v>
      </c>
    </row>
    <row r="807" spans="1:5" ht="16" hidden="1">
      <c r="A807" s="81" t="s">
        <v>1481</v>
      </c>
      <c r="B807" s="81" t="s">
        <v>314</v>
      </c>
      <c r="C807" s="81">
        <v>1305</v>
      </c>
      <c r="D807" s="81">
        <v>0</v>
      </c>
      <c r="E807" s="81">
        <v>87</v>
      </c>
    </row>
    <row r="808" spans="1:5" ht="16" hidden="1">
      <c r="A808" s="81" t="s">
        <v>290</v>
      </c>
      <c r="B808" s="81" t="s">
        <v>108</v>
      </c>
      <c r="C808" s="81">
        <v>4896.2399310000001</v>
      </c>
      <c r="D808" s="81">
        <v>35.196159504000001</v>
      </c>
      <c r="E808" s="81">
        <v>69</v>
      </c>
    </row>
    <row r="809" spans="1:5" ht="16" hidden="1">
      <c r="A809" s="81" t="s">
        <v>252</v>
      </c>
      <c r="B809" s="81" t="s">
        <v>108</v>
      </c>
      <c r="C809" s="81">
        <v>695.4</v>
      </c>
      <c r="D809" s="81">
        <v>5.1239999999999997</v>
      </c>
      <c r="E809" s="81">
        <v>76</v>
      </c>
    </row>
    <row r="810" spans="1:5" ht="16" hidden="1">
      <c r="A810" s="81" t="s">
        <v>286</v>
      </c>
      <c r="B810" s="81" t="s">
        <v>108</v>
      </c>
      <c r="C810" s="81">
        <v>5970.419836</v>
      </c>
      <c r="D810" s="81">
        <v>43.6859988</v>
      </c>
      <c r="E810" s="81">
        <v>82</v>
      </c>
    </row>
    <row r="811" spans="1:5" ht="16" hidden="1">
      <c r="A811" s="81" t="s">
        <v>1196</v>
      </c>
      <c r="B811" s="81" t="s">
        <v>108</v>
      </c>
      <c r="C811" s="81">
        <v>2928.6000600000002</v>
      </c>
      <c r="D811" s="81">
        <v>21.476400439999999</v>
      </c>
      <c r="E811" s="81">
        <v>60</v>
      </c>
    </row>
    <row r="812" spans="1:5" ht="16" hidden="1">
      <c r="A812" s="81" t="s">
        <v>1218</v>
      </c>
      <c r="B812" s="81" t="s">
        <v>108</v>
      </c>
      <c r="C812" s="81">
        <v>4671.1499999999996</v>
      </c>
      <c r="D812" s="81">
        <v>35.330880000000001</v>
      </c>
      <c r="E812" s="81">
        <v>55</v>
      </c>
    </row>
    <row r="813" spans="1:5" ht="16" hidden="1">
      <c r="A813" s="81" t="s">
        <v>287</v>
      </c>
      <c r="B813" s="81" t="s">
        <v>108</v>
      </c>
      <c r="C813" s="81">
        <v>302.95999999999998</v>
      </c>
      <c r="D813" s="81">
        <v>2.1207199999999999</v>
      </c>
      <c r="E813" s="81">
        <v>56</v>
      </c>
    </row>
    <row r="814" spans="1:5" ht="16" hidden="1">
      <c r="A814" s="81" t="s">
        <v>1205</v>
      </c>
      <c r="B814" s="81" t="s">
        <v>108</v>
      </c>
      <c r="C814" s="81">
        <v>117.5</v>
      </c>
      <c r="D814" s="81">
        <v>0.86480000000000001</v>
      </c>
      <c r="E814" s="81">
        <v>50</v>
      </c>
    </row>
    <row r="815" spans="1:5" ht="16" hidden="1">
      <c r="A815" s="81" t="s">
        <v>1111</v>
      </c>
      <c r="B815" s="81" t="s">
        <v>803</v>
      </c>
      <c r="C815" s="81">
        <v>134.91</v>
      </c>
      <c r="D815" s="81">
        <v>1.07928</v>
      </c>
      <c r="E815" s="81">
        <v>9</v>
      </c>
    </row>
    <row r="816" spans="1:5" ht="16" hidden="1">
      <c r="A816" s="81" t="s">
        <v>1319</v>
      </c>
      <c r="B816" s="81" t="s">
        <v>1236</v>
      </c>
      <c r="C816" s="81">
        <v>213.84</v>
      </c>
      <c r="D816" s="81">
        <v>1.6473599999999999</v>
      </c>
      <c r="E816" s="81">
        <v>27</v>
      </c>
    </row>
    <row r="817" spans="1:5" ht="16" hidden="1">
      <c r="A817" s="81" t="s">
        <v>1243</v>
      </c>
      <c r="B817" s="81" t="s">
        <v>1236</v>
      </c>
      <c r="C817" s="81">
        <v>290.72000000000003</v>
      </c>
      <c r="D817" s="81">
        <v>0</v>
      </c>
      <c r="E817" s="81">
        <v>8</v>
      </c>
    </row>
    <row r="818" spans="1:5" ht="16" hidden="1">
      <c r="A818" s="81" t="s">
        <v>1450</v>
      </c>
      <c r="B818" s="81" t="s">
        <v>1236</v>
      </c>
      <c r="C818" s="81">
        <v>13.9</v>
      </c>
      <c r="D818" s="81">
        <v>0</v>
      </c>
      <c r="E818" s="81">
        <v>10</v>
      </c>
    </row>
    <row r="819" spans="1:5" ht="16" hidden="1">
      <c r="A819" s="81" t="s">
        <v>1547</v>
      </c>
      <c r="B819" s="81" t="s">
        <v>803</v>
      </c>
      <c r="C819" s="81">
        <v>167.02000699999999</v>
      </c>
      <c r="D819" s="81">
        <v>0</v>
      </c>
      <c r="E819" s="81">
        <v>7</v>
      </c>
    </row>
    <row r="820" spans="1:5" ht="16" hidden="1">
      <c r="A820" s="81" t="s">
        <v>971</v>
      </c>
      <c r="B820" s="81" t="s">
        <v>803</v>
      </c>
      <c r="C820" s="81">
        <v>222.83999399999999</v>
      </c>
      <c r="D820" s="81">
        <v>0</v>
      </c>
      <c r="E820" s="81">
        <v>6</v>
      </c>
    </row>
    <row r="821" spans="1:5" ht="16" hidden="1">
      <c r="A821" s="81" t="s">
        <v>869</v>
      </c>
      <c r="B821" s="81" t="s">
        <v>803</v>
      </c>
      <c r="C821" s="81">
        <v>34.93</v>
      </c>
      <c r="D821" s="81">
        <v>0</v>
      </c>
      <c r="E821" s="81">
        <v>7</v>
      </c>
    </row>
    <row r="822" spans="1:5" ht="16" hidden="1">
      <c r="A822" s="81" t="s">
        <v>1547</v>
      </c>
      <c r="B822" s="81" t="s">
        <v>803</v>
      </c>
      <c r="C822" s="81">
        <v>167.02000699999999</v>
      </c>
      <c r="D822" s="81">
        <v>0</v>
      </c>
      <c r="E822" s="81">
        <v>7</v>
      </c>
    </row>
    <row r="823" spans="1:5" ht="16" hidden="1">
      <c r="A823" s="81" t="s">
        <v>1016</v>
      </c>
      <c r="B823" s="81" t="s">
        <v>803</v>
      </c>
      <c r="C823" s="81">
        <v>287.72999099999998</v>
      </c>
      <c r="D823" s="81">
        <v>0</v>
      </c>
      <c r="E823" s="81">
        <v>9</v>
      </c>
    </row>
    <row r="824" spans="1:5" ht="16" hidden="1">
      <c r="A824" s="81" t="s">
        <v>1260</v>
      </c>
      <c r="B824" s="81" t="s">
        <v>1236</v>
      </c>
      <c r="C824" s="81">
        <v>293.91998899999999</v>
      </c>
      <c r="D824" s="81">
        <v>0</v>
      </c>
      <c r="E824" s="81">
        <v>11</v>
      </c>
    </row>
    <row r="825" spans="1:5" ht="16" hidden="1">
      <c r="A825" s="81" t="s">
        <v>1256</v>
      </c>
      <c r="B825" s="81" t="s">
        <v>1236</v>
      </c>
      <c r="C825" s="81">
        <v>157.36000000000001</v>
      </c>
      <c r="D825" s="81">
        <v>0</v>
      </c>
      <c r="E825" s="81">
        <v>14</v>
      </c>
    </row>
    <row r="826" spans="1:5" ht="16" hidden="1">
      <c r="A826" s="81" t="s">
        <v>1419</v>
      </c>
      <c r="B826" s="81" t="s">
        <v>1236</v>
      </c>
      <c r="C826" s="81">
        <v>258.39</v>
      </c>
      <c r="D826" s="81">
        <v>0</v>
      </c>
      <c r="E826" s="81">
        <v>11</v>
      </c>
    </row>
    <row r="827" spans="1:5" ht="16" hidden="1">
      <c r="A827" s="81" t="s">
        <v>1400</v>
      </c>
      <c r="B827" s="81" t="s">
        <v>1236</v>
      </c>
      <c r="C827" s="81">
        <v>745.42</v>
      </c>
      <c r="D827" s="81">
        <v>0</v>
      </c>
      <c r="E827" s="81">
        <v>13</v>
      </c>
    </row>
    <row r="828" spans="1:5" ht="16" hidden="1">
      <c r="A828" s="81" t="s">
        <v>1279</v>
      </c>
      <c r="B828" s="81" t="s">
        <v>1236</v>
      </c>
      <c r="C828" s="81">
        <v>258.60001</v>
      </c>
      <c r="D828" s="81">
        <v>0</v>
      </c>
      <c r="E828" s="81">
        <v>10</v>
      </c>
    </row>
    <row r="829" spans="1:5" ht="16" hidden="1">
      <c r="A829" s="81" t="s">
        <v>1375</v>
      </c>
      <c r="B829" s="81" t="s">
        <v>1236</v>
      </c>
      <c r="C829" s="81">
        <v>36.119999999999997</v>
      </c>
      <c r="D829" s="81">
        <v>0</v>
      </c>
      <c r="E829" s="81">
        <v>6</v>
      </c>
    </row>
    <row r="830" spans="1:5" ht="16" hidden="1">
      <c r="A830" s="81" t="s">
        <v>1464</v>
      </c>
      <c r="B830" s="81" t="s">
        <v>1236</v>
      </c>
      <c r="C830" s="81">
        <v>41.94</v>
      </c>
      <c r="D830" s="81">
        <v>0</v>
      </c>
      <c r="E830" s="81">
        <v>9</v>
      </c>
    </row>
    <row r="831" spans="1:5" ht="16" hidden="1">
      <c r="A831" s="81" t="s">
        <v>1352</v>
      </c>
      <c r="B831" s="81" t="s">
        <v>1236</v>
      </c>
      <c r="C831" s="81">
        <v>181.44</v>
      </c>
      <c r="D831" s="81">
        <v>0</v>
      </c>
      <c r="E831" s="81">
        <v>12</v>
      </c>
    </row>
    <row r="832" spans="1:5" ht="16" hidden="1">
      <c r="A832" s="81" t="s">
        <v>1308</v>
      </c>
      <c r="B832" s="81" t="s">
        <v>1236</v>
      </c>
      <c r="C832" s="81">
        <v>485.19</v>
      </c>
      <c r="D832" s="81">
        <v>0</v>
      </c>
      <c r="E832" s="81">
        <v>9</v>
      </c>
    </row>
    <row r="833" spans="1:5" ht="16" hidden="1">
      <c r="A833" s="81" t="s">
        <v>1342</v>
      </c>
      <c r="B833" s="81" t="s">
        <v>1236</v>
      </c>
      <c r="C833" s="81">
        <v>218.92</v>
      </c>
      <c r="D833" s="81">
        <v>0</v>
      </c>
      <c r="E833" s="81">
        <v>13</v>
      </c>
    </row>
    <row r="834" spans="1:5" ht="16" hidden="1">
      <c r="A834" s="81" t="s">
        <v>1291</v>
      </c>
      <c r="B834" s="81" t="s">
        <v>1236</v>
      </c>
      <c r="C834" s="81">
        <v>72.599999999999994</v>
      </c>
      <c r="D834" s="81">
        <v>0</v>
      </c>
      <c r="E834" s="81">
        <v>11</v>
      </c>
    </row>
    <row r="835" spans="1:5" ht="16" hidden="1">
      <c r="A835" s="81" t="s">
        <v>1427</v>
      </c>
      <c r="B835" s="81" t="s">
        <v>1236</v>
      </c>
      <c r="C835" s="81">
        <v>131.01</v>
      </c>
      <c r="D835" s="81">
        <v>0</v>
      </c>
      <c r="E835" s="81">
        <v>11</v>
      </c>
    </row>
    <row r="836" spans="1:5" ht="16" hidden="1">
      <c r="A836" s="81" t="s">
        <v>1303</v>
      </c>
      <c r="B836" s="81" t="s">
        <v>1236</v>
      </c>
      <c r="C836" s="81">
        <v>20.13</v>
      </c>
      <c r="D836" s="81">
        <v>0</v>
      </c>
      <c r="E836" s="81">
        <v>11</v>
      </c>
    </row>
    <row r="837" spans="1:5" ht="16" hidden="1">
      <c r="A837" s="81" t="s">
        <v>1273</v>
      </c>
      <c r="B837" s="81" t="s">
        <v>1236</v>
      </c>
      <c r="C837" s="81">
        <v>310.38</v>
      </c>
      <c r="D837" s="81">
        <v>0</v>
      </c>
      <c r="E837" s="81">
        <v>14</v>
      </c>
    </row>
    <row r="838" spans="1:5" ht="16" hidden="1">
      <c r="A838" s="81" t="s">
        <v>1321</v>
      </c>
      <c r="B838" s="81" t="s">
        <v>1236</v>
      </c>
      <c r="C838" s="81">
        <v>220.32001199999999</v>
      </c>
      <c r="D838" s="81">
        <v>0</v>
      </c>
      <c r="E838" s="81">
        <v>12</v>
      </c>
    </row>
    <row r="839" spans="1:5" ht="16" hidden="1">
      <c r="A839" s="81" t="s">
        <v>1444</v>
      </c>
      <c r="B839" s="81" t="s">
        <v>1236</v>
      </c>
      <c r="C839" s="81">
        <v>26.62</v>
      </c>
      <c r="D839" s="81">
        <v>0</v>
      </c>
      <c r="E839" s="81">
        <v>11</v>
      </c>
    </row>
    <row r="840" spans="1:5" ht="16" hidden="1">
      <c r="A840" s="81" t="s">
        <v>134</v>
      </c>
      <c r="B840" s="81" t="s">
        <v>108</v>
      </c>
      <c r="C840" s="81">
        <v>585.48</v>
      </c>
      <c r="D840" s="81">
        <v>4.2705599999999997</v>
      </c>
      <c r="E840" s="81">
        <v>68</v>
      </c>
    </row>
    <row r="841" spans="1:5" ht="16" hidden="1">
      <c r="A841" s="81" t="s">
        <v>922</v>
      </c>
      <c r="B841" s="81" t="s">
        <v>803</v>
      </c>
      <c r="C841" s="81">
        <v>51.76</v>
      </c>
      <c r="D841" s="81">
        <v>0</v>
      </c>
      <c r="E841" s="81">
        <v>8</v>
      </c>
    </row>
    <row r="842" spans="1:5" ht="16" hidden="1">
      <c r="A842" s="81" t="s">
        <v>1067</v>
      </c>
      <c r="B842" s="81" t="s">
        <v>803</v>
      </c>
      <c r="C842" s="81">
        <v>62.72</v>
      </c>
      <c r="D842" s="81">
        <v>0</v>
      </c>
      <c r="E842" s="81">
        <v>7</v>
      </c>
    </row>
    <row r="843" spans="1:5" ht="16" hidden="1">
      <c r="A843" s="81" t="s">
        <v>1500</v>
      </c>
      <c r="B843" s="81" t="s">
        <v>803</v>
      </c>
      <c r="C843" s="81">
        <v>156.59000700000001</v>
      </c>
      <c r="D843" s="81">
        <v>0</v>
      </c>
      <c r="E843" s="81">
        <v>7</v>
      </c>
    </row>
    <row r="844" spans="1:5" ht="16" hidden="1">
      <c r="A844" s="81" t="s">
        <v>876</v>
      </c>
      <c r="B844" s="81" t="s">
        <v>803</v>
      </c>
      <c r="C844" s="81">
        <v>10.220000000000001</v>
      </c>
      <c r="D844" s="81">
        <v>0</v>
      </c>
      <c r="E844" s="81">
        <v>7</v>
      </c>
    </row>
    <row r="845" spans="1:5" ht="16" hidden="1">
      <c r="A845" s="81" t="s">
        <v>897</v>
      </c>
      <c r="B845" s="81" t="s">
        <v>803</v>
      </c>
      <c r="C845" s="81">
        <v>68.8</v>
      </c>
      <c r="D845" s="81">
        <v>0</v>
      </c>
      <c r="E845" s="81">
        <v>8</v>
      </c>
    </row>
    <row r="846" spans="1:5" ht="16" hidden="1">
      <c r="A846" s="81" t="s">
        <v>807</v>
      </c>
      <c r="B846" s="81" t="s">
        <v>803</v>
      </c>
      <c r="C846" s="81">
        <v>73.52</v>
      </c>
      <c r="D846" s="81">
        <v>0</v>
      </c>
      <c r="E846" s="81">
        <v>8</v>
      </c>
    </row>
    <row r="847" spans="1:5" ht="16" hidden="1">
      <c r="A847" s="81" t="s">
        <v>894</v>
      </c>
      <c r="B847" s="81" t="s">
        <v>803</v>
      </c>
      <c r="C847" s="81">
        <v>49.52</v>
      </c>
      <c r="D847" s="81">
        <v>0</v>
      </c>
      <c r="E847" s="81">
        <v>8</v>
      </c>
    </row>
    <row r="848" spans="1:5" ht="16" hidden="1">
      <c r="A848" s="81" t="s">
        <v>1319</v>
      </c>
      <c r="B848" s="81" t="s">
        <v>1236</v>
      </c>
      <c r="C848" s="81">
        <v>46.2</v>
      </c>
      <c r="D848" s="81">
        <v>0</v>
      </c>
      <c r="E848" s="81">
        <v>7</v>
      </c>
    </row>
    <row r="849" spans="1:5" ht="16" hidden="1">
      <c r="A849" s="81" t="s">
        <v>1278</v>
      </c>
      <c r="B849" s="81" t="s">
        <v>1236</v>
      </c>
      <c r="C849" s="81">
        <v>207</v>
      </c>
      <c r="D849" s="81">
        <v>0</v>
      </c>
      <c r="E849" s="81">
        <v>12</v>
      </c>
    </row>
    <row r="850" spans="1:5" ht="16" hidden="1">
      <c r="A850" s="81" t="s">
        <v>1412</v>
      </c>
      <c r="B850" s="81" t="s">
        <v>1236</v>
      </c>
      <c r="C850" s="81">
        <v>111.9</v>
      </c>
      <c r="D850" s="81">
        <v>0</v>
      </c>
      <c r="E850" s="81">
        <v>10</v>
      </c>
    </row>
    <row r="851" spans="1:5" ht="16" hidden="1">
      <c r="A851" s="81" t="s">
        <v>1304</v>
      </c>
      <c r="B851" s="81" t="s">
        <v>1236</v>
      </c>
      <c r="C851" s="81">
        <v>129.19999999999999</v>
      </c>
      <c r="D851" s="81">
        <v>0</v>
      </c>
      <c r="E851" s="81">
        <v>10</v>
      </c>
    </row>
    <row r="852" spans="1:5" ht="16" hidden="1">
      <c r="A852" s="81" t="s">
        <v>8454</v>
      </c>
      <c r="B852" s="81" t="s">
        <v>1236</v>
      </c>
      <c r="C852" s="81">
        <v>170.04</v>
      </c>
      <c r="D852" s="81">
        <v>0</v>
      </c>
      <c r="E852" s="81">
        <v>12</v>
      </c>
    </row>
    <row r="853" spans="1:5" ht="16" hidden="1">
      <c r="A853" s="81" t="s">
        <v>1242</v>
      </c>
      <c r="B853" s="81" t="s">
        <v>1236</v>
      </c>
      <c r="C853" s="81">
        <v>130.08000000000001</v>
      </c>
      <c r="D853" s="81">
        <v>0</v>
      </c>
      <c r="E853" s="81">
        <v>12</v>
      </c>
    </row>
    <row r="854" spans="1:5" ht="16" hidden="1">
      <c r="A854" s="81" t="s">
        <v>1297</v>
      </c>
      <c r="B854" s="81" t="s">
        <v>1236</v>
      </c>
      <c r="C854" s="81">
        <v>489.35998799999999</v>
      </c>
      <c r="D854" s="81">
        <v>0</v>
      </c>
      <c r="E854" s="81">
        <v>12</v>
      </c>
    </row>
    <row r="855" spans="1:5" ht="16" hidden="1">
      <c r="A855" s="81" t="s">
        <v>1355</v>
      </c>
      <c r="B855" s="81" t="s">
        <v>1236</v>
      </c>
      <c r="C855" s="81">
        <v>304.47001799999998</v>
      </c>
      <c r="D855" s="81">
        <v>0</v>
      </c>
      <c r="E855" s="81">
        <v>9</v>
      </c>
    </row>
    <row r="856" spans="1:5" ht="16" hidden="1">
      <c r="A856" s="81" t="s">
        <v>1442</v>
      </c>
      <c r="B856" s="81" t="s">
        <v>1236</v>
      </c>
      <c r="C856" s="81">
        <v>60.71</v>
      </c>
      <c r="D856" s="81">
        <v>0</v>
      </c>
      <c r="E856" s="81">
        <v>13</v>
      </c>
    </row>
    <row r="857" spans="1:5" ht="16" hidden="1">
      <c r="A857" s="81" t="s">
        <v>921</v>
      </c>
      <c r="B857" s="81" t="s">
        <v>803</v>
      </c>
      <c r="C857" s="81">
        <v>151.91999999999999</v>
      </c>
      <c r="D857" s="81">
        <v>0</v>
      </c>
      <c r="E857" s="81">
        <v>8</v>
      </c>
    </row>
    <row r="858" spans="1:5" ht="16" hidden="1">
      <c r="A858" s="81" t="s">
        <v>914</v>
      </c>
      <c r="B858" s="81" t="s">
        <v>803</v>
      </c>
      <c r="C858" s="81">
        <v>99.54</v>
      </c>
      <c r="D858" s="81">
        <v>0</v>
      </c>
      <c r="E858" s="81">
        <v>7</v>
      </c>
    </row>
    <row r="859" spans="1:5" ht="16" hidden="1">
      <c r="A859" s="81" t="s">
        <v>926</v>
      </c>
      <c r="B859" s="81" t="s">
        <v>803</v>
      </c>
      <c r="C859" s="81">
        <v>319.38</v>
      </c>
      <c r="D859" s="81">
        <v>0</v>
      </c>
      <c r="E859" s="81">
        <v>6</v>
      </c>
    </row>
    <row r="860" spans="1:5" ht="16" hidden="1">
      <c r="A860" s="81" t="s">
        <v>1519</v>
      </c>
      <c r="B860" s="81" t="s">
        <v>803</v>
      </c>
      <c r="C860" s="81">
        <v>686.78998200000001</v>
      </c>
      <c r="D860" s="81">
        <v>0</v>
      </c>
      <c r="E860" s="81">
        <v>9</v>
      </c>
    </row>
    <row r="861" spans="1:5" ht="16" hidden="1">
      <c r="A861" s="81" t="s">
        <v>915</v>
      </c>
      <c r="B861" s="81" t="s">
        <v>803</v>
      </c>
      <c r="C861" s="81">
        <v>17.43</v>
      </c>
      <c r="D861" s="81">
        <v>0</v>
      </c>
      <c r="E861" s="81">
        <v>7</v>
      </c>
    </row>
    <row r="862" spans="1:5" ht="16" hidden="1">
      <c r="A862" s="81" t="s">
        <v>1239</v>
      </c>
      <c r="B862" s="81" t="s">
        <v>1236</v>
      </c>
      <c r="C862" s="81">
        <v>30.87</v>
      </c>
      <c r="D862" s="81">
        <v>0</v>
      </c>
      <c r="E862" s="81">
        <v>9</v>
      </c>
    </row>
    <row r="863" spans="1:5" ht="16" hidden="1">
      <c r="A863" s="81" t="s">
        <v>1363</v>
      </c>
      <c r="B863" s="81" t="s">
        <v>1236</v>
      </c>
      <c r="C863" s="81">
        <v>481.58998200000002</v>
      </c>
      <c r="D863" s="81">
        <v>0</v>
      </c>
      <c r="E863" s="81">
        <v>9</v>
      </c>
    </row>
    <row r="864" spans="1:5" ht="16" hidden="1">
      <c r="A864" s="81" t="s">
        <v>1273</v>
      </c>
      <c r="B864" s="81" t="s">
        <v>1236</v>
      </c>
      <c r="C864" s="81">
        <v>199.53</v>
      </c>
      <c r="D864" s="81">
        <v>0</v>
      </c>
      <c r="E864" s="81">
        <v>9</v>
      </c>
    </row>
    <row r="865" spans="1:5" ht="16" hidden="1">
      <c r="A865" s="81" t="s">
        <v>1395</v>
      </c>
      <c r="B865" s="81" t="s">
        <v>1236</v>
      </c>
      <c r="C865" s="81">
        <v>169.11000899999999</v>
      </c>
      <c r="D865" s="81">
        <v>0</v>
      </c>
      <c r="E865" s="81">
        <v>9</v>
      </c>
    </row>
    <row r="866" spans="1:5" ht="16" hidden="1">
      <c r="A866" s="81" t="s">
        <v>1372</v>
      </c>
      <c r="B866" s="81" t="s">
        <v>1236</v>
      </c>
      <c r="C866" s="81">
        <v>576.28998899999999</v>
      </c>
      <c r="D866" s="81">
        <v>0</v>
      </c>
      <c r="E866" s="81">
        <v>11</v>
      </c>
    </row>
    <row r="867" spans="1:5" ht="16" hidden="1">
      <c r="A867" s="81" t="s">
        <v>1307</v>
      </c>
      <c r="B867" s="81" t="s">
        <v>1236</v>
      </c>
      <c r="C867" s="81">
        <v>330.99997999999999</v>
      </c>
      <c r="D867" s="81">
        <v>0</v>
      </c>
      <c r="E867" s="81">
        <v>10</v>
      </c>
    </row>
    <row r="868" spans="1:5" ht="16" hidden="1">
      <c r="A868" s="81" t="s">
        <v>863</v>
      </c>
      <c r="B868" s="81" t="s">
        <v>803</v>
      </c>
      <c r="C868" s="81">
        <v>21.6</v>
      </c>
      <c r="D868" s="81">
        <v>0</v>
      </c>
      <c r="E868" s="81">
        <v>6</v>
      </c>
    </row>
    <row r="869" spans="1:5" ht="16" hidden="1">
      <c r="A869" s="81" t="s">
        <v>1489</v>
      </c>
      <c r="B869" s="81" t="s">
        <v>803</v>
      </c>
      <c r="C869" s="81">
        <v>111.44</v>
      </c>
      <c r="D869" s="81">
        <v>0</v>
      </c>
      <c r="E869" s="81">
        <v>7</v>
      </c>
    </row>
    <row r="870" spans="1:5" ht="16" hidden="1">
      <c r="A870" s="81" t="s">
        <v>925</v>
      </c>
      <c r="B870" s="81" t="s">
        <v>803</v>
      </c>
      <c r="C870" s="81">
        <v>57.5</v>
      </c>
      <c r="D870" s="81">
        <v>0</v>
      </c>
      <c r="E870" s="81">
        <v>5</v>
      </c>
    </row>
    <row r="871" spans="1:5" ht="16" hidden="1">
      <c r="A871" s="81" t="s">
        <v>320</v>
      </c>
      <c r="B871" s="81" t="s">
        <v>314</v>
      </c>
      <c r="C871" s="81">
        <v>1230</v>
      </c>
      <c r="D871" s="81">
        <v>0</v>
      </c>
      <c r="E871" s="81">
        <v>82</v>
      </c>
    </row>
    <row r="872" spans="1:5" ht="16" hidden="1">
      <c r="A872" s="81" t="s">
        <v>328</v>
      </c>
      <c r="B872" s="81" t="s">
        <v>314</v>
      </c>
      <c r="C872" s="81">
        <v>3676.5</v>
      </c>
      <c r="D872" s="81">
        <v>0</v>
      </c>
      <c r="E872" s="81">
        <v>86</v>
      </c>
    </row>
    <row r="873" spans="1:5" ht="16" hidden="1">
      <c r="A873" s="81" t="s">
        <v>6780</v>
      </c>
      <c r="B873" s="81" t="s">
        <v>803</v>
      </c>
      <c r="C873" s="81">
        <v>1295.7</v>
      </c>
      <c r="D873" s="81">
        <v>9.6251999999999995</v>
      </c>
      <c r="E873" s="81">
        <v>42</v>
      </c>
    </row>
    <row r="874" spans="1:5" ht="16" hidden="1">
      <c r="A874" s="81" t="s">
        <v>833</v>
      </c>
      <c r="B874" s="81" t="s">
        <v>803</v>
      </c>
      <c r="C874" s="81">
        <v>716.42996700000003</v>
      </c>
      <c r="D874" s="81">
        <v>5.3840797519999999</v>
      </c>
      <c r="E874" s="81">
        <v>33</v>
      </c>
    </row>
    <row r="875" spans="1:5" ht="16" hidden="1">
      <c r="A875" s="81" t="s">
        <v>1008</v>
      </c>
      <c r="B875" s="81" t="s">
        <v>803</v>
      </c>
      <c r="C875" s="81">
        <v>356.94</v>
      </c>
      <c r="D875" s="81">
        <v>2.5911200000000001</v>
      </c>
      <c r="E875" s="81">
        <v>54</v>
      </c>
    </row>
    <row r="876" spans="1:5" ht="16" hidden="1">
      <c r="A876" s="81" t="s">
        <v>1547</v>
      </c>
      <c r="B876" s="81" t="s">
        <v>803</v>
      </c>
      <c r="C876" s="81">
        <v>1288.4400539999999</v>
      </c>
      <c r="D876" s="81">
        <v>9.3531203919999992</v>
      </c>
      <c r="E876" s="81">
        <v>54</v>
      </c>
    </row>
    <row r="877" spans="1:5" ht="16" hidden="1">
      <c r="A877" s="81" t="s">
        <v>926</v>
      </c>
      <c r="B877" s="81" t="s">
        <v>803</v>
      </c>
      <c r="C877" s="81">
        <v>2661.5</v>
      </c>
      <c r="D877" s="81">
        <v>19.588640000000002</v>
      </c>
      <c r="E877" s="81">
        <v>50</v>
      </c>
    </row>
    <row r="878" spans="1:5" ht="16" hidden="1">
      <c r="A878" s="81" t="s">
        <v>7574</v>
      </c>
      <c r="B878" s="81" t="s">
        <v>803</v>
      </c>
      <c r="C878" s="81">
        <v>654.12</v>
      </c>
      <c r="D878" s="81">
        <v>4.7779199999999999</v>
      </c>
      <c r="E878" s="81">
        <v>46</v>
      </c>
    </row>
    <row r="879" spans="1:5" ht="16" hidden="1">
      <c r="A879" s="81" t="s">
        <v>1488</v>
      </c>
      <c r="B879" s="81" t="s">
        <v>803</v>
      </c>
      <c r="C879" s="81">
        <v>174.42</v>
      </c>
      <c r="D879" s="81">
        <v>1.2585599999999999</v>
      </c>
      <c r="E879" s="81">
        <v>51</v>
      </c>
    </row>
    <row r="880" spans="1:5" ht="16" hidden="1">
      <c r="A880" s="81" t="s">
        <v>1011</v>
      </c>
      <c r="B880" s="81" t="s">
        <v>803</v>
      </c>
      <c r="C880" s="81">
        <v>1300.049955</v>
      </c>
      <c r="D880" s="81">
        <v>9.4759196719999998</v>
      </c>
      <c r="E880" s="81">
        <v>45</v>
      </c>
    </row>
    <row r="881" spans="1:5" ht="16" hidden="1">
      <c r="A881" s="81" t="s">
        <v>1022</v>
      </c>
      <c r="B881" s="81" t="s">
        <v>803</v>
      </c>
      <c r="C881" s="81">
        <v>591.6</v>
      </c>
      <c r="D881" s="81">
        <v>4.4063999999999997</v>
      </c>
      <c r="E881" s="81">
        <v>58</v>
      </c>
    </row>
    <row r="882" spans="1:5" ht="16" hidden="1">
      <c r="A882" s="81" t="s">
        <v>858</v>
      </c>
      <c r="B882" s="81" t="s">
        <v>803</v>
      </c>
      <c r="C882" s="81">
        <v>84.24</v>
      </c>
      <c r="D882" s="81">
        <v>0.60911999999999999</v>
      </c>
      <c r="E882" s="81">
        <v>52</v>
      </c>
    </row>
    <row r="883" spans="1:5" ht="16" hidden="1">
      <c r="A883" s="81" t="s">
        <v>1494</v>
      </c>
      <c r="B883" s="81" t="s">
        <v>803</v>
      </c>
      <c r="C883" s="81">
        <v>77.760000000000005</v>
      </c>
      <c r="D883" s="81">
        <v>0.59904000000000002</v>
      </c>
      <c r="E883" s="81">
        <v>27</v>
      </c>
    </row>
    <row r="884" spans="1:5" ht="16" hidden="1">
      <c r="A884" s="81" t="s">
        <v>886</v>
      </c>
      <c r="B884" s="81" t="s">
        <v>803</v>
      </c>
      <c r="C884" s="81">
        <v>2198.0998979999999</v>
      </c>
      <c r="D884" s="81">
        <v>15.860799264000001</v>
      </c>
      <c r="E884" s="81">
        <v>51</v>
      </c>
    </row>
    <row r="885" spans="1:5" ht="16" hidden="1">
      <c r="A885" s="81" t="s">
        <v>971</v>
      </c>
      <c r="B885" s="81" t="s">
        <v>803</v>
      </c>
      <c r="C885" s="81">
        <v>1782.7199519999999</v>
      </c>
      <c r="D885" s="81">
        <v>12.776159656000001</v>
      </c>
      <c r="E885" s="81">
        <v>48</v>
      </c>
    </row>
    <row r="886" spans="1:5" ht="16" hidden="1">
      <c r="A886" s="81" t="s">
        <v>1021</v>
      </c>
      <c r="B886" s="81" t="s">
        <v>803</v>
      </c>
      <c r="C886" s="81">
        <v>1125.6300329999999</v>
      </c>
      <c r="D886" s="81">
        <v>8.4592802480000007</v>
      </c>
      <c r="E886" s="81">
        <v>33</v>
      </c>
    </row>
    <row r="887" spans="1:5" ht="16" hidden="1">
      <c r="A887" s="81" t="s">
        <v>817</v>
      </c>
      <c r="B887" s="81" t="s">
        <v>803</v>
      </c>
      <c r="C887" s="81">
        <v>177.32</v>
      </c>
      <c r="D887" s="81">
        <v>1.32704</v>
      </c>
      <c r="E887" s="81">
        <v>31</v>
      </c>
    </row>
    <row r="888" spans="1:5" ht="16" hidden="1">
      <c r="A888" s="81" t="s">
        <v>1436</v>
      </c>
      <c r="B888" s="81" t="s">
        <v>1236</v>
      </c>
      <c r="C888" s="81">
        <v>2661.840072</v>
      </c>
      <c r="D888" s="81">
        <v>19.520160528000002</v>
      </c>
      <c r="E888" s="81">
        <v>36</v>
      </c>
    </row>
    <row r="889" spans="1:5" ht="16" hidden="1">
      <c r="A889" s="81" t="s">
        <v>1414</v>
      </c>
      <c r="B889" s="81" t="s">
        <v>1236</v>
      </c>
      <c r="C889" s="81">
        <v>313.2</v>
      </c>
      <c r="D889" s="81">
        <v>2.2550400000000002</v>
      </c>
      <c r="E889" s="81">
        <v>60</v>
      </c>
    </row>
    <row r="890" spans="1:5" ht="16" hidden="1">
      <c r="A890" s="81" t="s">
        <v>1338</v>
      </c>
      <c r="B890" s="81" t="s">
        <v>1236</v>
      </c>
      <c r="C890" s="81">
        <v>516.45000000000005</v>
      </c>
      <c r="D890" s="81">
        <v>3.8311199999999999</v>
      </c>
      <c r="E890" s="81">
        <v>55</v>
      </c>
    </row>
    <row r="891" spans="1:5" ht="16" hidden="1">
      <c r="A891" s="81" t="s">
        <v>1318</v>
      </c>
      <c r="B891" s="81" t="s">
        <v>1236</v>
      </c>
      <c r="C891" s="81">
        <v>3156.4001600000001</v>
      </c>
      <c r="D891" s="81">
        <v>23.357361183999998</v>
      </c>
      <c r="E891" s="81">
        <v>40</v>
      </c>
    </row>
    <row r="892" spans="1:5" ht="16" hidden="1">
      <c r="A892" s="81" t="s">
        <v>1241</v>
      </c>
      <c r="B892" s="81" t="s">
        <v>1236</v>
      </c>
      <c r="C892" s="81">
        <v>828.21</v>
      </c>
      <c r="D892" s="81">
        <v>5.9282399999999997</v>
      </c>
      <c r="E892" s="81">
        <v>57</v>
      </c>
    </row>
    <row r="893" spans="1:5" ht="16" hidden="1">
      <c r="A893" s="81" t="s">
        <v>1402</v>
      </c>
      <c r="B893" s="81" t="s">
        <v>1236</v>
      </c>
      <c r="C893" s="81">
        <v>192.24</v>
      </c>
      <c r="D893" s="81">
        <v>1.3955200000000001</v>
      </c>
      <c r="E893" s="81">
        <v>54</v>
      </c>
    </row>
    <row r="894" spans="1:5" ht="16" hidden="1">
      <c r="A894" s="81" t="s">
        <v>1404</v>
      </c>
      <c r="B894" s="81" t="s">
        <v>1236</v>
      </c>
      <c r="C894" s="81">
        <v>425.04</v>
      </c>
      <c r="D894" s="81">
        <v>3.0967199999999999</v>
      </c>
      <c r="E894" s="81">
        <v>56</v>
      </c>
    </row>
    <row r="895" spans="1:5" ht="16" hidden="1">
      <c r="A895" s="81" t="s">
        <v>1304</v>
      </c>
      <c r="B895" s="81" t="s">
        <v>1236</v>
      </c>
      <c r="C895" s="81">
        <v>775.2</v>
      </c>
      <c r="D895" s="81">
        <v>5.5814399999999997</v>
      </c>
      <c r="E895" s="81">
        <v>60</v>
      </c>
    </row>
    <row r="896" spans="1:5" ht="16" hidden="1">
      <c r="A896" s="81" t="s">
        <v>1366</v>
      </c>
      <c r="B896" s="81" t="s">
        <v>1236</v>
      </c>
      <c r="C896" s="81">
        <v>544.44000000000005</v>
      </c>
      <c r="D896" s="81">
        <v>4.1879999999999997</v>
      </c>
      <c r="E896" s="81">
        <v>52</v>
      </c>
    </row>
    <row r="897" spans="1:5" ht="16" hidden="1">
      <c r="A897" s="81" t="s">
        <v>1482</v>
      </c>
      <c r="B897" s="81" t="s">
        <v>314</v>
      </c>
      <c r="C897" s="81">
        <v>514.5</v>
      </c>
      <c r="D897" s="81">
        <v>3.6456</v>
      </c>
      <c r="E897" s="81">
        <v>105</v>
      </c>
    </row>
    <row r="898" spans="1:5" ht="16" hidden="1">
      <c r="A898" s="81" t="s">
        <v>1482</v>
      </c>
      <c r="B898" s="81" t="s">
        <v>314</v>
      </c>
      <c r="C898" s="81">
        <v>578.20000000000005</v>
      </c>
      <c r="D898" s="81">
        <v>4.1943999999999999</v>
      </c>
      <c r="E898" s="81">
        <v>118</v>
      </c>
    </row>
    <row r="899" spans="1:5" ht="16" hidden="1">
      <c r="A899" s="81" t="s">
        <v>1489</v>
      </c>
      <c r="B899" s="81" t="s">
        <v>803</v>
      </c>
      <c r="C899" s="81">
        <v>652.72</v>
      </c>
      <c r="D899" s="81">
        <v>4.8396800000000004</v>
      </c>
      <c r="E899" s="81">
        <v>41</v>
      </c>
    </row>
    <row r="900" spans="1:5" ht="16" hidden="1">
      <c r="A900" s="81" t="s">
        <v>921</v>
      </c>
      <c r="B900" s="81" t="s">
        <v>803</v>
      </c>
      <c r="C900" s="81">
        <v>1025.46</v>
      </c>
      <c r="D900" s="81">
        <v>7.5960000000000001</v>
      </c>
      <c r="E900" s="81">
        <v>54</v>
      </c>
    </row>
    <row r="901" spans="1:5" ht="16" hidden="1">
      <c r="A901" s="81" t="s">
        <v>217</v>
      </c>
      <c r="B901" s="81" t="s">
        <v>108</v>
      </c>
      <c r="C901" s="81">
        <v>91.02</v>
      </c>
      <c r="D901" s="81">
        <v>0.65927999999999998</v>
      </c>
      <c r="E901" s="81">
        <v>74</v>
      </c>
    </row>
    <row r="902" spans="1:5" ht="16" hidden="1">
      <c r="A902" s="81" t="s">
        <v>320</v>
      </c>
      <c r="B902" s="81" t="s">
        <v>314</v>
      </c>
      <c r="C902" s="81">
        <v>1260</v>
      </c>
      <c r="D902" s="81">
        <v>0</v>
      </c>
      <c r="E902" s="81">
        <v>84</v>
      </c>
    </row>
    <row r="903" spans="1:5" ht="16" hidden="1">
      <c r="A903" s="81" t="s">
        <v>218</v>
      </c>
      <c r="B903" s="81" t="s">
        <v>108</v>
      </c>
      <c r="C903" s="81">
        <v>137.80000000000001</v>
      </c>
      <c r="D903" s="81">
        <v>1.0176000000000001</v>
      </c>
      <c r="E903" s="81">
        <v>52</v>
      </c>
    </row>
    <row r="904" spans="1:5" ht="16" hidden="1">
      <c r="A904" s="81" t="s">
        <v>216</v>
      </c>
      <c r="B904" s="81" t="s">
        <v>108</v>
      </c>
      <c r="C904" s="81">
        <v>54</v>
      </c>
      <c r="D904" s="81">
        <v>0.4</v>
      </c>
      <c r="E904" s="81">
        <v>54</v>
      </c>
    </row>
    <row r="905" spans="1:5" ht="16" hidden="1">
      <c r="A905" s="81" t="s">
        <v>217</v>
      </c>
      <c r="B905" s="81" t="s">
        <v>108</v>
      </c>
      <c r="C905" s="81">
        <v>105.84</v>
      </c>
      <c r="D905" s="81">
        <v>0.76439999999999997</v>
      </c>
      <c r="E905" s="81">
        <v>72</v>
      </c>
    </row>
    <row r="906" spans="1:5" ht="16" hidden="1">
      <c r="A906" s="81" t="s">
        <v>169</v>
      </c>
      <c r="B906" s="81" t="s">
        <v>108</v>
      </c>
      <c r="C906" s="81">
        <v>1423.8</v>
      </c>
      <c r="D906" s="81">
        <v>10.3056</v>
      </c>
      <c r="E906" s="81">
        <v>63</v>
      </c>
    </row>
    <row r="907" spans="1:5" ht="16" hidden="1">
      <c r="A907" s="81" t="s">
        <v>219</v>
      </c>
      <c r="B907" s="81" t="s">
        <v>108</v>
      </c>
      <c r="C907" s="81">
        <v>3537.379923</v>
      </c>
      <c r="D907" s="81">
        <v>26.461439424000002</v>
      </c>
      <c r="E907" s="81">
        <v>77</v>
      </c>
    </row>
    <row r="908" spans="1:5" ht="16" hidden="1">
      <c r="A908" s="81" t="s">
        <v>229</v>
      </c>
      <c r="B908" s="81" t="s">
        <v>108</v>
      </c>
      <c r="C908" s="81">
        <v>254.25</v>
      </c>
      <c r="D908" s="81">
        <v>1.8712800000000001</v>
      </c>
      <c r="E908" s="81">
        <v>75</v>
      </c>
    </row>
    <row r="909" spans="1:5" ht="16" hidden="1">
      <c r="A909" s="81" t="s">
        <v>244</v>
      </c>
      <c r="B909" s="81" t="s">
        <v>108</v>
      </c>
      <c r="C909" s="81">
        <v>142.72</v>
      </c>
      <c r="D909" s="81">
        <v>1.01688</v>
      </c>
      <c r="E909" s="81">
        <v>64</v>
      </c>
    </row>
    <row r="910" spans="1:5" ht="16" hidden="1">
      <c r="A910" s="81" t="s">
        <v>219</v>
      </c>
      <c r="B910" s="81" t="s">
        <v>108</v>
      </c>
      <c r="C910" s="81">
        <v>3445.4999250000001</v>
      </c>
      <c r="D910" s="81">
        <v>25.726399440000002</v>
      </c>
      <c r="E910" s="81">
        <v>75</v>
      </c>
    </row>
    <row r="911" spans="1:5" ht="16" hidden="1">
      <c r="A911" s="81" t="s">
        <v>1502</v>
      </c>
      <c r="B911" s="81" t="s">
        <v>803</v>
      </c>
      <c r="C911" s="81">
        <v>1756.08</v>
      </c>
      <c r="D911" s="81">
        <v>12.74784</v>
      </c>
      <c r="E911" s="81">
        <v>54</v>
      </c>
    </row>
    <row r="912" spans="1:5" ht="16" hidden="1">
      <c r="A912" s="81" t="s">
        <v>941</v>
      </c>
      <c r="B912" s="81" t="s">
        <v>803</v>
      </c>
      <c r="C912" s="81">
        <v>1409.53</v>
      </c>
      <c r="D912" s="81">
        <v>10.7964</v>
      </c>
      <c r="E912" s="81">
        <v>47</v>
      </c>
    </row>
    <row r="913" spans="1:5" ht="16" hidden="1">
      <c r="A913" s="81" t="s">
        <v>1534</v>
      </c>
      <c r="B913" s="81" t="s">
        <v>803</v>
      </c>
      <c r="C913" s="81">
        <v>1432.4399539999999</v>
      </c>
      <c r="D913" s="81">
        <v>10.463039664</v>
      </c>
      <c r="E913" s="81">
        <v>46</v>
      </c>
    </row>
    <row r="914" spans="1:5" ht="16" hidden="1">
      <c r="A914" s="81" t="s">
        <v>1544</v>
      </c>
      <c r="B914" s="81" t="s">
        <v>803</v>
      </c>
      <c r="C914" s="81">
        <v>1768.1599570000001</v>
      </c>
      <c r="D914" s="81">
        <v>13.487359672</v>
      </c>
      <c r="E914" s="81">
        <v>43</v>
      </c>
    </row>
    <row r="915" spans="1:5" ht="16" hidden="1">
      <c r="A915" s="81" t="s">
        <v>858</v>
      </c>
      <c r="B915" s="81" t="s">
        <v>803</v>
      </c>
      <c r="C915" s="81">
        <v>67.5</v>
      </c>
      <c r="D915" s="81">
        <v>0.49680000000000002</v>
      </c>
      <c r="E915" s="81">
        <v>50</v>
      </c>
    </row>
    <row r="916" spans="1:5" ht="16" hidden="1">
      <c r="A916" s="81" t="s">
        <v>988</v>
      </c>
      <c r="B916" s="81" t="s">
        <v>803</v>
      </c>
      <c r="C916" s="81">
        <v>1013.380046</v>
      </c>
      <c r="D916" s="81">
        <v>7.402080336</v>
      </c>
      <c r="E916" s="81">
        <v>46</v>
      </c>
    </row>
    <row r="917" spans="1:5" ht="16" hidden="1">
      <c r="A917" s="81" t="s">
        <v>8463</v>
      </c>
      <c r="B917" s="81" t="s">
        <v>803</v>
      </c>
      <c r="C917" s="81">
        <v>796.32</v>
      </c>
      <c r="D917" s="81">
        <v>5.8017599999999998</v>
      </c>
      <c r="E917" s="81">
        <v>56</v>
      </c>
    </row>
    <row r="918" spans="1:5" ht="16" hidden="1">
      <c r="A918" s="81" t="s">
        <v>927</v>
      </c>
      <c r="B918" s="81" t="s">
        <v>803</v>
      </c>
      <c r="C918" s="81">
        <v>234.52</v>
      </c>
      <c r="D918" s="81">
        <v>1.73184</v>
      </c>
      <c r="E918" s="81">
        <v>52</v>
      </c>
    </row>
    <row r="919" spans="1:5" ht="16" hidden="1">
      <c r="A919" s="81" t="s">
        <v>897</v>
      </c>
      <c r="B919" s="81" t="s">
        <v>803</v>
      </c>
      <c r="C919" s="81">
        <v>404.2</v>
      </c>
      <c r="D919" s="81">
        <v>3.0272000000000001</v>
      </c>
      <c r="E919" s="81">
        <v>47</v>
      </c>
    </row>
    <row r="920" spans="1:5" ht="16" hidden="1">
      <c r="A920" s="81" t="s">
        <v>860</v>
      </c>
      <c r="B920" s="81" t="s">
        <v>803</v>
      </c>
      <c r="C920" s="81">
        <v>1257.3399999999999</v>
      </c>
      <c r="D920" s="81">
        <v>9.0323200000000003</v>
      </c>
      <c r="E920" s="81">
        <v>49</v>
      </c>
    </row>
    <row r="921" spans="1:5" ht="16" hidden="1">
      <c r="A921" s="81" t="s">
        <v>860</v>
      </c>
      <c r="B921" s="81" t="s">
        <v>803</v>
      </c>
      <c r="C921" s="81">
        <v>1257.3399999999999</v>
      </c>
      <c r="D921" s="81">
        <v>9.2376000000000005</v>
      </c>
      <c r="E921" s="81">
        <v>49</v>
      </c>
    </row>
    <row r="922" spans="1:5" ht="16" hidden="1">
      <c r="A922" s="81" t="s">
        <v>861</v>
      </c>
      <c r="B922" s="81" t="s">
        <v>803</v>
      </c>
      <c r="C922" s="81">
        <v>807.33</v>
      </c>
      <c r="D922" s="81">
        <v>5.8254400000000004</v>
      </c>
      <c r="E922" s="81">
        <v>51</v>
      </c>
    </row>
    <row r="923" spans="1:5" ht="16" hidden="1">
      <c r="A923" s="81" t="s">
        <v>1530</v>
      </c>
      <c r="B923" s="81" t="s">
        <v>803</v>
      </c>
      <c r="C923" s="81">
        <v>85.07</v>
      </c>
      <c r="D923" s="81">
        <v>0.62263999999999997</v>
      </c>
      <c r="E923" s="81">
        <v>47</v>
      </c>
    </row>
    <row r="924" spans="1:5" ht="16" hidden="1">
      <c r="A924" s="81" t="s">
        <v>915</v>
      </c>
      <c r="B924" s="81" t="s">
        <v>803</v>
      </c>
      <c r="C924" s="81">
        <v>141.93</v>
      </c>
      <c r="D924" s="81">
        <v>1.05576</v>
      </c>
      <c r="E924" s="81">
        <v>57</v>
      </c>
    </row>
    <row r="925" spans="1:5" ht="16" hidden="1">
      <c r="A925" s="81" t="s">
        <v>1260</v>
      </c>
      <c r="B925" s="81" t="s">
        <v>1236</v>
      </c>
      <c r="C925" s="81">
        <v>1389.439948</v>
      </c>
      <c r="D925" s="81">
        <v>10.474239608</v>
      </c>
      <c r="E925" s="81">
        <v>52</v>
      </c>
    </row>
    <row r="926" spans="1:5" ht="16" hidden="1">
      <c r="A926" s="81" t="s">
        <v>1412</v>
      </c>
      <c r="B926" s="81" t="s">
        <v>1236</v>
      </c>
      <c r="C926" s="81">
        <v>660.21</v>
      </c>
      <c r="D926" s="81">
        <v>4.8340800000000002</v>
      </c>
      <c r="E926" s="81">
        <v>59</v>
      </c>
    </row>
    <row r="927" spans="1:5" ht="16" hidden="1">
      <c r="A927" s="81" t="s">
        <v>1309</v>
      </c>
      <c r="B927" s="81" t="s">
        <v>1236</v>
      </c>
      <c r="C927" s="81">
        <v>186.68</v>
      </c>
      <c r="D927" s="81">
        <v>1.3498399999999999</v>
      </c>
      <c r="E927" s="81">
        <v>52</v>
      </c>
    </row>
    <row r="928" spans="1:5" ht="16" hidden="1">
      <c r="A928" s="81" t="s">
        <v>1364</v>
      </c>
      <c r="B928" s="81" t="s">
        <v>1236</v>
      </c>
      <c r="C928" s="81">
        <v>1188.5500549999999</v>
      </c>
      <c r="D928" s="81">
        <v>8.9897604159999993</v>
      </c>
      <c r="E928" s="81">
        <v>55</v>
      </c>
    </row>
    <row r="929" spans="1:5" ht="16" hidden="1">
      <c r="A929" s="81" t="s">
        <v>1389</v>
      </c>
      <c r="B929" s="81" t="s">
        <v>1236</v>
      </c>
      <c r="C929" s="81">
        <v>1152.3599999999999</v>
      </c>
      <c r="D929" s="81">
        <v>8.3652800000000003</v>
      </c>
      <c r="E929" s="81">
        <v>54</v>
      </c>
    </row>
    <row r="930" spans="1:5" ht="16" hidden="1">
      <c r="A930" s="81" t="s">
        <v>1269</v>
      </c>
      <c r="B930" s="81" t="s">
        <v>1236</v>
      </c>
      <c r="C930" s="81">
        <v>984.96</v>
      </c>
      <c r="D930" s="81">
        <v>7.4419199999999996</v>
      </c>
      <c r="E930" s="81">
        <v>54</v>
      </c>
    </row>
    <row r="931" spans="1:5" ht="16" hidden="1">
      <c r="A931" s="81" t="s">
        <v>1262</v>
      </c>
      <c r="B931" s="81" t="s">
        <v>1236</v>
      </c>
      <c r="C931" s="81">
        <v>279.24</v>
      </c>
      <c r="D931" s="81">
        <v>2.0620799999999999</v>
      </c>
      <c r="E931" s="81">
        <v>39</v>
      </c>
    </row>
    <row r="932" spans="1:5" ht="16" hidden="1">
      <c r="A932" s="81" t="s">
        <v>1415</v>
      </c>
      <c r="B932" s="81" t="s">
        <v>1236</v>
      </c>
      <c r="C932" s="81">
        <v>1101.60006</v>
      </c>
      <c r="D932" s="81">
        <v>8.0784004399999993</v>
      </c>
      <c r="E932" s="81">
        <v>60</v>
      </c>
    </row>
    <row r="933" spans="1:5" ht="16" hidden="1">
      <c r="A933" s="81" t="s">
        <v>1301</v>
      </c>
      <c r="B933" s="81" t="s">
        <v>1236</v>
      </c>
      <c r="C933" s="81">
        <v>1475.2500700000001</v>
      </c>
      <c r="D933" s="81">
        <v>10.790400512</v>
      </c>
      <c r="E933" s="81">
        <v>35</v>
      </c>
    </row>
    <row r="934" spans="1:5" ht="16" hidden="1">
      <c r="A934" s="81" t="s">
        <v>1484</v>
      </c>
      <c r="B934" s="81" t="s">
        <v>314</v>
      </c>
      <c r="C934" s="81">
        <v>1298.8599999999999</v>
      </c>
      <c r="D934" s="81">
        <v>9.6192799999999998</v>
      </c>
      <c r="E934" s="81">
        <v>202</v>
      </c>
    </row>
    <row r="935" spans="1:5" ht="16" hidden="1">
      <c r="A935" s="81" t="s">
        <v>315</v>
      </c>
      <c r="B935" s="81" t="s">
        <v>314</v>
      </c>
      <c r="C935" s="81">
        <v>5681.7601519999998</v>
      </c>
      <c r="D935" s="81">
        <v>41.267521103999997</v>
      </c>
      <c r="E935" s="81">
        <v>152</v>
      </c>
    </row>
    <row r="936" spans="1:5" ht="16" hidden="1">
      <c r="A936" s="81" t="s">
        <v>321</v>
      </c>
      <c r="B936" s="81" t="s">
        <v>314</v>
      </c>
      <c r="C936" s="81">
        <v>7536.0995579999999</v>
      </c>
      <c r="D936" s="81">
        <v>55.923996719999998</v>
      </c>
      <c r="E936" s="81">
        <v>221</v>
      </c>
    </row>
    <row r="937" spans="1:5" ht="16" hidden="1">
      <c r="A937" s="81" t="s">
        <v>129</v>
      </c>
      <c r="B937" s="81" t="s">
        <v>108</v>
      </c>
      <c r="C937" s="81">
        <v>606.76</v>
      </c>
      <c r="D937" s="81">
        <v>4.4127999999999998</v>
      </c>
      <c r="E937" s="81">
        <v>77</v>
      </c>
    </row>
    <row r="938" spans="1:5" ht="16" hidden="1">
      <c r="A938" s="81" t="s">
        <v>1218</v>
      </c>
      <c r="B938" s="81" t="s">
        <v>108</v>
      </c>
      <c r="C938" s="81">
        <v>4925.9399999999996</v>
      </c>
      <c r="D938" s="81">
        <v>35.330880000000001</v>
      </c>
      <c r="E938" s="81">
        <v>58</v>
      </c>
    </row>
    <row r="939" spans="1:5" ht="16" hidden="1">
      <c r="A939" s="81" t="s">
        <v>128</v>
      </c>
      <c r="B939" s="81" t="s">
        <v>108</v>
      </c>
      <c r="C939" s="81">
        <v>415.8</v>
      </c>
      <c r="D939" s="81">
        <v>2.93832</v>
      </c>
      <c r="E939" s="81">
        <v>60</v>
      </c>
    </row>
    <row r="940" spans="1:5" ht="16" hidden="1">
      <c r="A940" s="81" t="s">
        <v>1204</v>
      </c>
      <c r="B940" s="81" t="s">
        <v>108</v>
      </c>
      <c r="C940" s="81">
        <v>165.06</v>
      </c>
      <c r="D940" s="81">
        <v>1.2576000000000001</v>
      </c>
      <c r="E940" s="81">
        <v>21</v>
      </c>
    </row>
    <row r="941" spans="1:5" ht="16" hidden="1">
      <c r="A941" s="81" t="s">
        <v>131</v>
      </c>
      <c r="B941" s="81" t="s">
        <v>108</v>
      </c>
      <c r="C941" s="81">
        <v>112.18</v>
      </c>
      <c r="D941" s="81">
        <v>0.81791999999999998</v>
      </c>
      <c r="E941" s="81">
        <v>79</v>
      </c>
    </row>
    <row r="942" spans="1:5" ht="16" hidden="1">
      <c r="A942" s="81" t="s">
        <v>132</v>
      </c>
      <c r="B942" s="81" t="s">
        <v>108</v>
      </c>
      <c r="C942" s="81">
        <v>2862.2300620000001</v>
      </c>
      <c r="D942" s="81">
        <v>22.159200479999999</v>
      </c>
      <c r="E942" s="81">
        <v>31</v>
      </c>
    </row>
    <row r="943" spans="1:5" ht="16" hidden="1">
      <c r="A943" s="81" t="s">
        <v>1251</v>
      </c>
      <c r="B943" s="81" t="s">
        <v>1236</v>
      </c>
      <c r="C943" s="81">
        <v>72.38</v>
      </c>
      <c r="D943" s="81">
        <v>0</v>
      </c>
      <c r="E943" s="81">
        <v>11</v>
      </c>
    </row>
    <row r="944" spans="1:5" ht="16" hidden="1">
      <c r="A944" s="81" t="s">
        <v>1504</v>
      </c>
      <c r="B944" s="81" t="s">
        <v>803</v>
      </c>
      <c r="C944" s="81">
        <v>193.70000999999999</v>
      </c>
      <c r="D944" s="81">
        <v>0</v>
      </c>
      <c r="E944" s="81">
        <v>10</v>
      </c>
    </row>
    <row r="945" spans="1:5" ht="16" hidden="1">
      <c r="A945" s="81" t="s">
        <v>1501</v>
      </c>
      <c r="B945" s="81" t="s">
        <v>803</v>
      </c>
      <c r="C945" s="81">
        <v>140.21000699999999</v>
      </c>
      <c r="D945" s="81">
        <v>0</v>
      </c>
      <c r="E945" s="81">
        <v>7</v>
      </c>
    </row>
    <row r="946" spans="1:5" ht="16" hidden="1">
      <c r="A946" s="81" t="s">
        <v>833</v>
      </c>
      <c r="B946" s="81" t="s">
        <v>803</v>
      </c>
      <c r="C946" s="81">
        <v>182.34999300000001</v>
      </c>
      <c r="D946" s="81">
        <v>0</v>
      </c>
      <c r="E946" s="81">
        <v>7</v>
      </c>
    </row>
    <row r="947" spans="1:5" ht="16" hidden="1">
      <c r="A947" s="81" t="s">
        <v>938</v>
      </c>
      <c r="B947" s="81" t="s">
        <v>803</v>
      </c>
      <c r="C947" s="81">
        <v>312.640016</v>
      </c>
      <c r="D947" s="81">
        <v>0</v>
      </c>
      <c r="E947" s="81">
        <v>8</v>
      </c>
    </row>
    <row r="948" spans="1:5" ht="16" hidden="1">
      <c r="A948" s="81" t="s">
        <v>1405</v>
      </c>
      <c r="B948" s="81" t="s">
        <v>1236</v>
      </c>
      <c r="C948" s="81">
        <v>512.03997600000002</v>
      </c>
      <c r="D948" s="81">
        <v>0</v>
      </c>
      <c r="E948" s="81">
        <v>12</v>
      </c>
    </row>
    <row r="949" spans="1:5" ht="16" hidden="1">
      <c r="A949" s="81" t="s">
        <v>1430</v>
      </c>
      <c r="B949" s="81" t="s">
        <v>1236</v>
      </c>
      <c r="C949" s="81">
        <v>197.51998800000001</v>
      </c>
      <c r="D949" s="81">
        <v>0</v>
      </c>
      <c r="E949" s="81">
        <v>6</v>
      </c>
    </row>
    <row r="950" spans="1:5" ht="16" hidden="1">
      <c r="A950" s="81" t="s">
        <v>1417</v>
      </c>
      <c r="B950" s="81" t="s">
        <v>1236</v>
      </c>
      <c r="C950" s="81">
        <v>38.57</v>
      </c>
      <c r="D950" s="81">
        <v>0</v>
      </c>
      <c r="E950" s="81">
        <v>7</v>
      </c>
    </row>
    <row r="951" spans="1:5" ht="16" hidden="1">
      <c r="A951" s="81" t="s">
        <v>6637</v>
      </c>
      <c r="B951" s="81" t="s">
        <v>803</v>
      </c>
      <c r="C951" s="81">
        <v>15.92</v>
      </c>
      <c r="D951" s="81">
        <v>0</v>
      </c>
      <c r="E951" s="81">
        <v>8</v>
      </c>
    </row>
    <row r="952" spans="1:5" ht="16" hidden="1">
      <c r="A952" s="81" t="s">
        <v>1036</v>
      </c>
      <c r="B952" s="81" t="s">
        <v>803</v>
      </c>
      <c r="C952" s="81">
        <v>41.85</v>
      </c>
      <c r="D952" s="81">
        <v>0</v>
      </c>
      <c r="E952" s="81">
        <v>9</v>
      </c>
    </row>
    <row r="953" spans="1:5" ht="16" hidden="1">
      <c r="A953" s="81" t="s">
        <v>1051</v>
      </c>
      <c r="B953" s="81" t="s">
        <v>803</v>
      </c>
      <c r="C953" s="81">
        <v>126.99</v>
      </c>
      <c r="D953" s="81">
        <v>0</v>
      </c>
      <c r="E953" s="81">
        <v>9</v>
      </c>
    </row>
    <row r="954" spans="1:5" ht="16" hidden="1">
      <c r="A954" s="81" t="s">
        <v>1109</v>
      </c>
      <c r="B954" s="81" t="s">
        <v>803</v>
      </c>
      <c r="C954" s="81">
        <v>621.63</v>
      </c>
      <c r="D954" s="81">
        <v>0</v>
      </c>
      <c r="E954" s="81">
        <v>9</v>
      </c>
    </row>
    <row r="955" spans="1:5" ht="16" hidden="1">
      <c r="A955" s="81" t="s">
        <v>1027</v>
      </c>
      <c r="B955" s="81" t="s">
        <v>803</v>
      </c>
      <c r="C955" s="81">
        <v>17.37</v>
      </c>
      <c r="D955" s="81">
        <v>0</v>
      </c>
      <c r="E955" s="81">
        <v>9</v>
      </c>
    </row>
    <row r="956" spans="1:5" ht="16" hidden="1">
      <c r="A956" s="81" t="s">
        <v>956</v>
      </c>
      <c r="B956" s="81" t="s">
        <v>803</v>
      </c>
      <c r="C956" s="81">
        <v>76.3</v>
      </c>
      <c r="D956" s="81">
        <v>0</v>
      </c>
      <c r="E956" s="81">
        <v>7</v>
      </c>
    </row>
    <row r="957" spans="1:5" ht="16" hidden="1">
      <c r="A957" s="81" t="s">
        <v>1023</v>
      </c>
      <c r="B957" s="81" t="s">
        <v>803</v>
      </c>
      <c r="C957" s="81">
        <v>116.1</v>
      </c>
      <c r="D957" s="81">
        <v>0</v>
      </c>
      <c r="E957" s="81">
        <v>6</v>
      </c>
    </row>
    <row r="958" spans="1:5" ht="16" hidden="1">
      <c r="A958" s="81" t="s">
        <v>1505</v>
      </c>
      <c r="B958" s="81" t="s">
        <v>803</v>
      </c>
      <c r="C958" s="81">
        <v>52.05</v>
      </c>
      <c r="D958" s="81">
        <v>0</v>
      </c>
      <c r="E958" s="81">
        <v>5</v>
      </c>
    </row>
    <row r="959" spans="1:5" ht="16" hidden="1">
      <c r="A959" s="81" t="s">
        <v>863</v>
      </c>
      <c r="B959" s="81" t="s">
        <v>803</v>
      </c>
      <c r="C959" s="81">
        <v>28.8</v>
      </c>
      <c r="D959" s="81">
        <v>0</v>
      </c>
      <c r="E959" s="81">
        <v>8</v>
      </c>
    </row>
    <row r="960" spans="1:5" ht="16" hidden="1">
      <c r="A960" s="81" t="s">
        <v>1533</v>
      </c>
      <c r="B960" s="81" t="s">
        <v>803</v>
      </c>
      <c r="C960" s="81">
        <v>257.359984</v>
      </c>
      <c r="D960" s="81">
        <v>0</v>
      </c>
      <c r="E960" s="81">
        <v>8</v>
      </c>
    </row>
    <row r="961" spans="1:5" ht="16" hidden="1">
      <c r="A961" s="81" t="s">
        <v>971</v>
      </c>
      <c r="B961" s="81" t="s">
        <v>803</v>
      </c>
      <c r="C961" s="81">
        <v>297.11999200000002</v>
      </c>
      <c r="D961" s="81">
        <v>0</v>
      </c>
      <c r="E961" s="81">
        <v>8</v>
      </c>
    </row>
    <row r="962" spans="1:5" ht="16" hidden="1">
      <c r="A962" s="81" t="s">
        <v>1427</v>
      </c>
      <c r="B962" s="81" t="s">
        <v>1236</v>
      </c>
      <c r="C962" s="81">
        <v>143</v>
      </c>
      <c r="D962" s="81">
        <v>0</v>
      </c>
      <c r="E962" s="81">
        <v>10</v>
      </c>
    </row>
    <row r="963" spans="1:5" ht="16" hidden="1">
      <c r="A963" s="81" t="s">
        <v>1458</v>
      </c>
      <c r="B963" s="81" t="s">
        <v>1236</v>
      </c>
      <c r="C963" s="81">
        <v>106.15</v>
      </c>
      <c r="D963" s="81">
        <v>0</v>
      </c>
      <c r="E963" s="81">
        <v>5</v>
      </c>
    </row>
    <row r="964" spans="1:5" ht="16" hidden="1">
      <c r="A964" s="81" t="s">
        <v>1430</v>
      </c>
      <c r="B964" s="81" t="s">
        <v>1236</v>
      </c>
      <c r="C964" s="81">
        <v>301.73</v>
      </c>
      <c r="D964" s="81">
        <v>0</v>
      </c>
      <c r="E964" s="81">
        <v>11</v>
      </c>
    </row>
    <row r="965" spans="1:5" ht="16" hidden="1">
      <c r="A965" s="81" t="s">
        <v>1369</v>
      </c>
      <c r="B965" s="81" t="s">
        <v>1236</v>
      </c>
      <c r="C965" s="81">
        <v>17.8</v>
      </c>
      <c r="D965" s="81">
        <v>0</v>
      </c>
      <c r="E965" s="81">
        <v>10</v>
      </c>
    </row>
    <row r="966" spans="1:5" ht="16" hidden="1">
      <c r="A966" s="81" t="s">
        <v>1389</v>
      </c>
      <c r="B966" s="81" t="s">
        <v>1236</v>
      </c>
      <c r="C966" s="81">
        <v>298.76</v>
      </c>
      <c r="D966" s="81">
        <v>0</v>
      </c>
      <c r="E966" s="81">
        <v>14</v>
      </c>
    </row>
    <row r="967" spans="1:5" ht="16" hidden="1">
      <c r="A967" s="81" t="s">
        <v>1434</v>
      </c>
      <c r="B967" s="81" t="s">
        <v>1236</v>
      </c>
      <c r="C967" s="81">
        <v>90.84</v>
      </c>
      <c r="D967" s="81">
        <v>0</v>
      </c>
      <c r="E967" s="81">
        <v>12</v>
      </c>
    </row>
    <row r="968" spans="1:5" ht="16" hidden="1">
      <c r="A968" s="81" t="s">
        <v>1297</v>
      </c>
      <c r="B968" s="81" t="s">
        <v>1236</v>
      </c>
      <c r="C968" s="81">
        <v>448.57998900000001</v>
      </c>
      <c r="D968" s="81">
        <v>0</v>
      </c>
      <c r="E968" s="81">
        <v>11</v>
      </c>
    </row>
    <row r="969" spans="1:5" ht="16" hidden="1">
      <c r="A969" s="81" t="s">
        <v>1269</v>
      </c>
      <c r="B969" s="81" t="s">
        <v>1236</v>
      </c>
      <c r="C969" s="81">
        <v>200.64</v>
      </c>
      <c r="D969" s="81">
        <v>0</v>
      </c>
      <c r="E969" s="81">
        <v>11</v>
      </c>
    </row>
    <row r="970" spans="1:5" ht="16" hidden="1">
      <c r="A970" s="81" t="s">
        <v>1332</v>
      </c>
      <c r="B970" s="81" t="s">
        <v>1236</v>
      </c>
      <c r="C970" s="81">
        <v>28.16</v>
      </c>
      <c r="D970" s="81">
        <v>0</v>
      </c>
      <c r="E970" s="81">
        <v>11</v>
      </c>
    </row>
    <row r="971" spans="1:5" ht="16" hidden="1">
      <c r="A971" s="81" t="s">
        <v>898</v>
      </c>
      <c r="B971" s="81" t="s">
        <v>803</v>
      </c>
      <c r="C971" s="81">
        <v>14.35</v>
      </c>
      <c r="D971" s="81">
        <v>0</v>
      </c>
      <c r="E971" s="81">
        <v>7</v>
      </c>
    </row>
    <row r="972" spans="1:5" ht="16" hidden="1">
      <c r="A972" s="81" t="s">
        <v>889</v>
      </c>
      <c r="B972" s="81" t="s">
        <v>803</v>
      </c>
      <c r="C972" s="81">
        <v>700.32000600000003</v>
      </c>
      <c r="D972" s="81">
        <v>0</v>
      </c>
      <c r="E972" s="81">
        <v>6</v>
      </c>
    </row>
    <row r="973" spans="1:5" ht="16" hidden="1">
      <c r="A973" s="81" t="s">
        <v>1513</v>
      </c>
      <c r="B973" s="81" t="s">
        <v>803</v>
      </c>
      <c r="C973" s="81">
        <v>764.82001400000001</v>
      </c>
      <c r="D973" s="81">
        <v>0</v>
      </c>
      <c r="E973" s="81">
        <v>7</v>
      </c>
    </row>
    <row r="974" spans="1:5" ht="16" hidden="1">
      <c r="A974" s="81" t="s">
        <v>990</v>
      </c>
      <c r="B974" s="81" t="s">
        <v>803</v>
      </c>
      <c r="C974" s="81">
        <v>36.840000000000003</v>
      </c>
      <c r="D974" s="81">
        <v>0</v>
      </c>
      <c r="E974" s="81">
        <v>6</v>
      </c>
    </row>
    <row r="975" spans="1:5" ht="16" hidden="1">
      <c r="A975" s="81" t="s">
        <v>1368</v>
      </c>
      <c r="B975" s="81" t="s">
        <v>1236</v>
      </c>
      <c r="C975" s="81">
        <v>24.1</v>
      </c>
      <c r="D975" s="81">
        <v>0</v>
      </c>
      <c r="E975" s="81">
        <v>10</v>
      </c>
    </row>
    <row r="976" spans="1:5" ht="16" hidden="1">
      <c r="A976" s="81" t="s">
        <v>1406</v>
      </c>
      <c r="B976" s="81" t="s">
        <v>1236</v>
      </c>
      <c r="C976" s="81">
        <v>11</v>
      </c>
      <c r="D976" s="81">
        <v>0</v>
      </c>
      <c r="E976" s="81">
        <v>11</v>
      </c>
    </row>
    <row r="977" spans="1:5" ht="16" hidden="1">
      <c r="A977" s="81" t="s">
        <v>1349</v>
      </c>
      <c r="B977" s="81" t="s">
        <v>1236</v>
      </c>
      <c r="C977" s="81">
        <v>408.21001100000001</v>
      </c>
      <c r="D977" s="81">
        <v>0</v>
      </c>
      <c r="E977" s="81">
        <v>11</v>
      </c>
    </row>
    <row r="978" spans="1:5" ht="16" hidden="1">
      <c r="A978" s="81" t="s">
        <v>1402</v>
      </c>
      <c r="B978" s="81" t="s">
        <v>1236</v>
      </c>
      <c r="C978" s="81">
        <v>32.04</v>
      </c>
      <c r="D978" s="81">
        <v>0</v>
      </c>
      <c r="E978" s="81">
        <v>9</v>
      </c>
    </row>
    <row r="979" spans="1:5" ht="16" hidden="1">
      <c r="A979" s="81" t="s">
        <v>1474</v>
      </c>
      <c r="B979" s="81" t="s">
        <v>1236</v>
      </c>
      <c r="C979" s="81">
        <v>106.88</v>
      </c>
      <c r="D979" s="81">
        <v>0</v>
      </c>
      <c r="E979" s="81">
        <v>8</v>
      </c>
    </row>
    <row r="980" spans="1:5" ht="16" hidden="1">
      <c r="A980" s="81" t="s">
        <v>1289</v>
      </c>
      <c r="B980" s="81" t="s">
        <v>1236</v>
      </c>
      <c r="C980" s="81">
        <v>24.08</v>
      </c>
      <c r="D980" s="81">
        <v>0</v>
      </c>
      <c r="E980" s="81">
        <v>8</v>
      </c>
    </row>
    <row r="981" spans="1:5" ht="16" hidden="1">
      <c r="A981" s="81" t="s">
        <v>1121</v>
      </c>
      <c r="B981" s="81" t="s">
        <v>803</v>
      </c>
      <c r="C981" s="81">
        <v>26.16</v>
      </c>
      <c r="D981" s="81">
        <v>0</v>
      </c>
      <c r="E981" s="81">
        <v>4</v>
      </c>
    </row>
    <row r="982" spans="1:5" ht="16" hidden="1">
      <c r="A982" s="81" t="s">
        <v>1505</v>
      </c>
      <c r="B982" s="81" t="s">
        <v>803</v>
      </c>
      <c r="C982" s="81">
        <v>83.28</v>
      </c>
      <c r="D982" s="81">
        <v>0</v>
      </c>
      <c r="E982" s="81">
        <v>8</v>
      </c>
    </row>
    <row r="983" spans="1:5" ht="16" hidden="1">
      <c r="A983" s="81" t="s">
        <v>988</v>
      </c>
      <c r="B983" s="81" t="s">
        <v>803</v>
      </c>
      <c r="C983" s="81">
        <v>132.18000599999999</v>
      </c>
      <c r="D983" s="81">
        <v>0</v>
      </c>
      <c r="E983" s="81">
        <v>6</v>
      </c>
    </row>
    <row r="984" spans="1:5" ht="16" hidden="1">
      <c r="A984" s="81" t="s">
        <v>1449</v>
      </c>
      <c r="B984" s="81" t="s">
        <v>1236</v>
      </c>
      <c r="C984" s="81">
        <v>329.00002000000001</v>
      </c>
      <c r="D984" s="81">
        <v>0</v>
      </c>
      <c r="E984" s="81">
        <v>10</v>
      </c>
    </row>
    <row r="985" spans="1:5" ht="16" hidden="1">
      <c r="A985" s="81" t="s">
        <v>1040</v>
      </c>
      <c r="B985" s="81" t="s">
        <v>803</v>
      </c>
      <c r="C985" s="81">
        <v>401.040009</v>
      </c>
      <c r="D985" s="81">
        <v>0</v>
      </c>
      <c r="E985" s="81">
        <v>9</v>
      </c>
    </row>
    <row r="986" spans="1:5" ht="16" hidden="1">
      <c r="A986" s="81" t="s">
        <v>1241</v>
      </c>
      <c r="B986" s="81" t="s">
        <v>1236</v>
      </c>
      <c r="C986" s="81">
        <v>157.43</v>
      </c>
      <c r="D986" s="81">
        <v>0</v>
      </c>
      <c r="E986" s="81">
        <v>13</v>
      </c>
    </row>
    <row r="987" spans="1:5" ht="16" hidden="1">
      <c r="A987" s="81" t="s">
        <v>1299</v>
      </c>
      <c r="B987" s="81" t="s">
        <v>1236</v>
      </c>
      <c r="C987" s="81">
        <v>13.56</v>
      </c>
      <c r="D987" s="81">
        <v>0</v>
      </c>
      <c r="E987" s="81">
        <v>12</v>
      </c>
    </row>
    <row r="988" spans="1:5" ht="16" hidden="1">
      <c r="A988" s="81" t="s">
        <v>1393</v>
      </c>
      <c r="B988" s="81" t="s">
        <v>1236</v>
      </c>
      <c r="C988" s="81">
        <v>237.04998900000001</v>
      </c>
      <c r="D988" s="81">
        <v>0</v>
      </c>
      <c r="E988" s="81">
        <v>11</v>
      </c>
    </row>
    <row r="989" spans="1:5" ht="16" hidden="1">
      <c r="A989" s="81" t="s">
        <v>1351</v>
      </c>
      <c r="B989" s="81" t="s">
        <v>1236</v>
      </c>
      <c r="C989" s="81">
        <v>123.66</v>
      </c>
      <c r="D989" s="81">
        <v>0</v>
      </c>
      <c r="E989" s="81">
        <v>9</v>
      </c>
    </row>
    <row r="990" spans="1:5" ht="16" hidden="1">
      <c r="A990" s="81" t="s">
        <v>1453</v>
      </c>
      <c r="B990" s="81" t="s">
        <v>1236</v>
      </c>
      <c r="C990" s="81">
        <v>276.25</v>
      </c>
      <c r="D990" s="81">
        <v>0</v>
      </c>
      <c r="E990" s="81">
        <v>13</v>
      </c>
    </row>
    <row r="991" spans="1:5" ht="16" hidden="1">
      <c r="A991" s="81" t="s">
        <v>1260</v>
      </c>
      <c r="B991" s="81" t="s">
        <v>1236</v>
      </c>
      <c r="C991" s="81">
        <v>320.63998800000002</v>
      </c>
      <c r="D991" s="81">
        <v>0</v>
      </c>
      <c r="E991" s="81">
        <v>12</v>
      </c>
    </row>
    <row r="992" spans="1:5" ht="16" hidden="1">
      <c r="A992" s="81" t="s">
        <v>1360</v>
      </c>
      <c r="B992" s="81" t="s">
        <v>1236</v>
      </c>
      <c r="C992" s="81">
        <v>237.87</v>
      </c>
      <c r="D992" s="81">
        <v>0</v>
      </c>
      <c r="E992" s="81">
        <v>9</v>
      </c>
    </row>
    <row r="993" spans="1:5" ht="16" hidden="1">
      <c r="A993" s="81" t="s">
        <v>1369</v>
      </c>
      <c r="B993" s="81" t="s">
        <v>1236</v>
      </c>
      <c r="C993" s="81">
        <v>10.68</v>
      </c>
      <c r="D993" s="81">
        <v>0</v>
      </c>
      <c r="E993" s="81">
        <v>6</v>
      </c>
    </row>
    <row r="994" spans="1:5" ht="16" hidden="1">
      <c r="A994" s="81" t="s">
        <v>1316</v>
      </c>
      <c r="B994" s="81" t="s">
        <v>1236</v>
      </c>
      <c r="C994" s="81">
        <v>183.60001</v>
      </c>
      <c r="D994" s="81">
        <v>0</v>
      </c>
      <c r="E994" s="81">
        <v>10</v>
      </c>
    </row>
    <row r="995" spans="1:5" ht="16" hidden="1">
      <c r="A995" s="81" t="s">
        <v>1334</v>
      </c>
      <c r="B995" s="81" t="s">
        <v>1236</v>
      </c>
      <c r="C995" s="81">
        <v>57.72</v>
      </c>
      <c r="D995" s="81">
        <v>0</v>
      </c>
      <c r="E995" s="81">
        <v>12</v>
      </c>
    </row>
    <row r="996" spans="1:5" ht="16" hidden="1">
      <c r="A996" s="81" t="s">
        <v>962</v>
      </c>
      <c r="B996" s="81" t="s">
        <v>803</v>
      </c>
      <c r="C996" s="81">
        <v>4.6399999999999997</v>
      </c>
      <c r="D996" s="81">
        <v>0</v>
      </c>
      <c r="E996" s="81">
        <v>4</v>
      </c>
    </row>
    <row r="997" spans="1:5" ht="16" hidden="1">
      <c r="A997" s="81" t="s">
        <v>930</v>
      </c>
      <c r="B997" s="81" t="s">
        <v>803</v>
      </c>
      <c r="C997" s="81">
        <v>99.54</v>
      </c>
      <c r="D997" s="81">
        <v>0</v>
      </c>
      <c r="E997" s="81">
        <v>7</v>
      </c>
    </row>
    <row r="998" spans="1:5" ht="16" hidden="1">
      <c r="A998" s="81" t="s">
        <v>897</v>
      </c>
      <c r="B998" s="81" t="s">
        <v>803</v>
      </c>
      <c r="C998" s="81">
        <v>68.8</v>
      </c>
      <c r="D998" s="81">
        <v>0</v>
      </c>
      <c r="E998" s="81">
        <v>8</v>
      </c>
    </row>
    <row r="999" spans="1:5" ht="16" hidden="1">
      <c r="A999" s="81" t="s">
        <v>952</v>
      </c>
      <c r="B999" s="81" t="s">
        <v>803</v>
      </c>
      <c r="C999" s="81">
        <v>182.75999400000001</v>
      </c>
      <c r="D999" s="81">
        <v>0</v>
      </c>
      <c r="E999" s="81">
        <v>6</v>
      </c>
    </row>
    <row r="1000" spans="1:5" ht="16" hidden="1">
      <c r="A1000" s="81" t="s">
        <v>1070</v>
      </c>
      <c r="B1000" s="81" t="s">
        <v>803</v>
      </c>
      <c r="C1000" s="81">
        <v>267.040008</v>
      </c>
      <c r="D1000" s="81">
        <v>0</v>
      </c>
      <c r="E1000" s="81">
        <v>8</v>
      </c>
    </row>
    <row r="1001" spans="1:5" ht="16" hidden="1">
      <c r="A1001" s="81" t="s">
        <v>1506</v>
      </c>
      <c r="B1001" s="81" t="s">
        <v>803</v>
      </c>
      <c r="C1001" s="81">
        <v>16.8</v>
      </c>
      <c r="D1001" s="81">
        <v>0</v>
      </c>
      <c r="E1001" s="81">
        <v>8</v>
      </c>
    </row>
    <row r="1002" spans="1:5" ht="16" hidden="1">
      <c r="A1002" s="81" t="s">
        <v>922</v>
      </c>
      <c r="B1002" s="81" t="s">
        <v>803</v>
      </c>
      <c r="C1002" s="81">
        <v>43.12</v>
      </c>
      <c r="D1002" s="81">
        <v>0</v>
      </c>
      <c r="E1002" s="81">
        <v>8</v>
      </c>
    </row>
    <row r="1003" spans="1:5" ht="16" hidden="1">
      <c r="A1003" s="81" t="s">
        <v>851</v>
      </c>
      <c r="B1003" s="81" t="s">
        <v>803</v>
      </c>
      <c r="C1003" s="81">
        <v>79.87</v>
      </c>
      <c r="D1003" s="81">
        <v>0</v>
      </c>
      <c r="E1003" s="81">
        <v>7</v>
      </c>
    </row>
    <row r="1004" spans="1:5" ht="16" hidden="1">
      <c r="A1004" s="81" t="s">
        <v>817</v>
      </c>
      <c r="B1004" s="81" t="s">
        <v>803</v>
      </c>
      <c r="C1004" s="81">
        <v>22.88</v>
      </c>
      <c r="D1004" s="81">
        <v>0</v>
      </c>
      <c r="E1004" s="81">
        <v>4</v>
      </c>
    </row>
    <row r="1005" spans="1:5" ht="16" hidden="1">
      <c r="A1005" s="81" t="s">
        <v>1278</v>
      </c>
      <c r="B1005" s="81" t="s">
        <v>1236</v>
      </c>
      <c r="C1005" s="81">
        <v>138</v>
      </c>
      <c r="D1005" s="81">
        <v>0</v>
      </c>
      <c r="E1005" s="81">
        <v>8</v>
      </c>
    </row>
    <row r="1006" spans="1:5" ht="16" hidden="1">
      <c r="A1006" s="81" t="s">
        <v>1436</v>
      </c>
      <c r="B1006" s="81" t="s">
        <v>1236</v>
      </c>
      <c r="C1006" s="81">
        <v>369.70001000000002</v>
      </c>
      <c r="D1006" s="81">
        <v>0</v>
      </c>
      <c r="E1006" s="81">
        <v>5</v>
      </c>
    </row>
    <row r="1007" spans="1:5" ht="16" hidden="1">
      <c r="A1007" s="81" t="s">
        <v>1434</v>
      </c>
      <c r="B1007" s="81" t="s">
        <v>1236</v>
      </c>
      <c r="C1007" s="81">
        <v>7.57</v>
      </c>
      <c r="D1007" s="81">
        <v>0</v>
      </c>
      <c r="E1007" s="81">
        <v>1</v>
      </c>
    </row>
    <row r="1008" spans="1:5" ht="16" hidden="1">
      <c r="A1008" s="81" t="s">
        <v>978</v>
      </c>
      <c r="B1008" s="81" t="s">
        <v>803</v>
      </c>
      <c r="C1008" s="81">
        <v>18.32</v>
      </c>
      <c r="D1008" s="81">
        <v>0.14656</v>
      </c>
      <c r="E1008" s="81">
        <v>4</v>
      </c>
    </row>
    <row r="1009" spans="1:5" ht="16" hidden="1">
      <c r="A1009" s="81" t="s">
        <v>1097</v>
      </c>
      <c r="B1009" s="81" t="s">
        <v>803</v>
      </c>
      <c r="C1009" s="81">
        <v>1247.22</v>
      </c>
      <c r="D1009" s="81">
        <v>9.2476800000000008</v>
      </c>
      <c r="E1009" s="81">
        <v>41</v>
      </c>
    </row>
    <row r="1010" spans="1:5" ht="16" hidden="1">
      <c r="A1010" s="81" t="s">
        <v>1544</v>
      </c>
      <c r="B1010" s="81" t="s">
        <v>803</v>
      </c>
      <c r="C1010" s="81">
        <v>1727.0399580000001</v>
      </c>
      <c r="D1010" s="81">
        <v>12.500479695999999</v>
      </c>
      <c r="E1010" s="81">
        <v>42</v>
      </c>
    </row>
    <row r="1011" spans="1:5" ht="16" hidden="1">
      <c r="A1011" s="81" t="s">
        <v>876</v>
      </c>
      <c r="B1011" s="81" t="s">
        <v>803</v>
      </c>
      <c r="C1011" s="81">
        <v>71.540000000000006</v>
      </c>
      <c r="D1011" s="81">
        <v>0.52559999999999996</v>
      </c>
      <c r="E1011" s="81">
        <v>49</v>
      </c>
    </row>
    <row r="1012" spans="1:5" ht="16" hidden="1">
      <c r="A1012" s="81" t="s">
        <v>1503</v>
      </c>
      <c r="B1012" s="81" t="s">
        <v>803</v>
      </c>
      <c r="C1012" s="81">
        <v>512.51</v>
      </c>
      <c r="D1012" s="81">
        <v>3.7132800000000001</v>
      </c>
      <c r="E1012" s="81">
        <v>53</v>
      </c>
    </row>
    <row r="1013" spans="1:5" ht="16" hidden="1">
      <c r="A1013" s="81" t="s">
        <v>1016</v>
      </c>
      <c r="B1013" s="81" t="s">
        <v>803</v>
      </c>
      <c r="C1013" s="81">
        <v>1758.3499449999999</v>
      </c>
      <c r="D1013" s="81">
        <v>12.787999599999999</v>
      </c>
      <c r="E1013" s="81">
        <v>55</v>
      </c>
    </row>
    <row r="1014" spans="1:5" ht="16" hidden="1">
      <c r="A1014" s="81" t="s">
        <v>1096</v>
      </c>
      <c r="B1014" s="81" t="s">
        <v>803</v>
      </c>
      <c r="C1014" s="81">
        <v>1205.659954</v>
      </c>
      <c r="D1014" s="81">
        <v>9.0162396559999998</v>
      </c>
      <c r="E1014" s="81">
        <v>46</v>
      </c>
    </row>
    <row r="1015" spans="1:5" ht="16" hidden="1">
      <c r="A1015" s="81" t="s">
        <v>1062</v>
      </c>
      <c r="B1015" s="81" t="s">
        <v>803</v>
      </c>
      <c r="C1015" s="81">
        <v>115.71</v>
      </c>
      <c r="D1015" s="81">
        <v>0.84448000000000001</v>
      </c>
      <c r="E1015" s="81">
        <v>57</v>
      </c>
    </row>
    <row r="1016" spans="1:5" ht="16" hidden="1">
      <c r="A1016" s="81" t="s">
        <v>1037</v>
      </c>
      <c r="B1016" s="81" t="s">
        <v>803</v>
      </c>
      <c r="C1016" s="81">
        <v>1202.9499510000001</v>
      </c>
      <c r="D1016" s="81">
        <v>8.8379996399999996</v>
      </c>
      <c r="E1016" s="81">
        <v>49</v>
      </c>
    </row>
    <row r="1017" spans="1:5" ht="16" hidden="1">
      <c r="A1017" s="81" t="s">
        <v>1105</v>
      </c>
      <c r="B1017" s="81" t="s">
        <v>803</v>
      </c>
      <c r="C1017" s="81">
        <v>147.84</v>
      </c>
      <c r="D1017" s="81">
        <v>1.0751999999999999</v>
      </c>
      <c r="E1017" s="81">
        <v>44</v>
      </c>
    </row>
    <row r="1018" spans="1:5" ht="16" hidden="1">
      <c r="A1018" s="81" t="s">
        <v>1107</v>
      </c>
      <c r="B1018" s="81" t="s">
        <v>803</v>
      </c>
      <c r="C1018" s="81">
        <v>2252.4999499999999</v>
      </c>
      <c r="D1018" s="81">
        <v>15.857599648000001</v>
      </c>
      <c r="E1018" s="81">
        <v>25</v>
      </c>
    </row>
    <row r="1019" spans="1:5" ht="16" hidden="1">
      <c r="A1019" s="81" t="s">
        <v>1543</v>
      </c>
      <c r="B1019" s="81" t="s">
        <v>803</v>
      </c>
      <c r="C1019" s="81">
        <v>94.4</v>
      </c>
      <c r="D1019" s="81">
        <v>0.69120000000000004</v>
      </c>
      <c r="E1019" s="81">
        <v>59</v>
      </c>
    </row>
    <row r="1020" spans="1:5" ht="16" hidden="1">
      <c r="A1020" s="81" t="s">
        <v>1086</v>
      </c>
      <c r="B1020" s="81" t="s">
        <v>803</v>
      </c>
      <c r="C1020" s="81">
        <v>860.59994800000004</v>
      </c>
      <c r="D1020" s="81">
        <v>6.2227996240000003</v>
      </c>
      <c r="E1020" s="81">
        <v>52</v>
      </c>
    </row>
    <row r="1021" spans="1:5" ht="16" hidden="1">
      <c r="A1021" s="81" t="s">
        <v>1430</v>
      </c>
      <c r="B1021" s="81" t="s">
        <v>1236</v>
      </c>
      <c r="C1021" s="81">
        <v>1514.3199079999999</v>
      </c>
      <c r="D1021" s="81">
        <v>10.797759343999999</v>
      </c>
      <c r="E1021" s="81">
        <v>46</v>
      </c>
    </row>
    <row r="1022" spans="1:5" ht="16" hidden="1">
      <c r="A1022" s="81" t="s">
        <v>1267</v>
      </c>
      <c r="B1022" s="81" t="s">
        <v>1236</v>
      </c>
      <c r="C1022" s="81">
        <v>370.76</v>
      </c>
      <c r="D1022" s="81">
        <v>2.6808800000000002</v>
      </c>
      <c r="E1022" s="81">
        <v>52</v>
      </c>
    </row>
    <row r="1023" spans="1:5" ht="16" hidden="1">
      <c r="A1023" s="81" t="s">
        <v>1353</v>
      </c>
      <c r="B1023" s="81" t="s">
        <v>1236</v>
      </c>
      <c r="C1023" s="81">
        <v>2921.1001259999998</v>
      </c>
      <c r="D1023" s="81">
        <v>21.143200912000001</v>
      </c>
      <c r="E1023" s="81">
        <v>42</v>
      </c>
    </row>
    <row r="1024" spans="1:5" ht="16" hidden="1">
      <c r="A1024" s="81" t="s">
        <v>1468</v>
      </c>
      <c r="B1024" s="81" t="s">
        <v>1236</v>
      </c>
      <c r="C1024" s="81">
        <v>1028.1600559999999</v>
      </c>
      <c r="D1024" s="81">
        <v>7.6377604159999999</v>
      </c>
      <c r="E1024" s="81">
        <v>56</v>
      </c>
    </row>
    <row r="1025" spans="1:5" ht="16" hidden="1">
      <c r="A1025" s="81" t="s">
        <v>1349</v>
      </c>
      <c r="B1025" s="81" t="s">
        <v>1236</v>
      </c>
      <c r="C1025" s="81">
        <v>2263.7100610000002</v>
      </c>
      <c r="D1025" s="81">
        <v>16.625280448000002</v>
      </c>
      <c r="E1025" s="81">
        <v>61</v>
      </c>
    </row>
    <row r="1026" spans="1:5" ht="16" hidden="1">
      <c r="A1026" s="81" t="s">
        <v>1244</v>
      </c>
      <c r="B1026" s="81" t="s">
        <v>1236</v>
      </c>
      <c r="C1026" s="81">
        <v>634.52</v>
      </c>
      <c r="D1026" s="81">
        <v>4.5510400000000004</v>
      </c>
      <c r="E1026" s="81">
        <v>58</v>
      </c>
    </row>
    <row r="1027" spans="1:5" ht="16" hidden="1">
      <c r="A1027" s="81" t="s">
        <v>1257</v>
      </c>
      <c r="B1027" s="81" t="s">
        <v>1236</v>
      </c>
      <c r="C1027" s="81">
        <v>1697.02</v>
      </c>
      <c r="D1027" s="81">
        <v>12.46336</v>
      </c>
      <c r="E1027" s="81">
        <v>61</v>
      </c>
    </row>
    <row r="1028" spans="1:5" ht="16" hidden="1">
      <c r="A1028" s="81" t="s">
        <v>1303</v>
      </c>
      <c r="B1028" s="81" t="s">
        <v>1236</v>
      </c>
      <c r="C1028" s="81">
        <v>127.6</v>
      </c>
      <c r="D1028" s="81">
        <v>0.91520000000000001</v>
      </c>
      <c r="E1028" s="81">
        <v>58</v>
      </c>
    </row>
    <row r="1029" spans="1:5" ht="16" hidden="1">
      <c r="A1029" s="81" t="s">
        <v>1370</v>
      </c>
      <c r="B1029" s="81" t="s">
        <v>1236</v>
      </c>
      <c r="C1029" s="81">
        <v>1039.5</v>
      </c>
      <c r="D1029" s="81">
        <v>7.7111999999999998</v>
      </c>
      <c r="E1029" s="81">
        <v>55</v>
      </c>
    </row>
    <row r="1030" spans="1:5" ht="16" hidden="1">
      <c r="A1030" s="81" t="s">
        <v>1420</v>
      </c>
      <c r="B1030" s="81" t="s">
        <v>1236</v>
      </c>
      <c r="C1030" s="81">
        <v>337.68</v>
      </c>
      <c r="D1030" s="81">
        <v>2.4870399999999999</v>
      </c>
      <c r="E1030" s="81">
        <v>63</v>
      </c>
    </row>
    <row r="1031" spans="1:5" ht="16" hidden="1">
      <c r="A1031" s="81" t="s">
        <v>1474</v>
      </c>
      <c r="B1031" s="81" t="s">
        <v>1236</v>
      </c>
      <c r="C1031" s="81">
        <v>627.91999999999996</v>
      </c>
      <c r="D1031" s="81">
        <v>4.7027200000000002</v>
      </c>
      <c r="E1031" s="81">
        <v>47</v>
      </c>
    </row>
    <row r="1032" spans="1:5" ht="16" hidden="1">
      <c r="A1032" s="81" t="s">
        <v>1235</v>
      </c>
      <c r="B1032" s="81" t="s">
        <v>1236</v>
      </c>
      <c r="C1032" s="81">
        <v>510.72</v>
      </c>
      <c r="D1032" s="81">
        <v>3.8912</v>
      </c>
      <c r="E1032" s="81">
        <v>42</v>
      </c>
    </row>
    <row r="1033" spans="1:5" ht="16" hidden="1">
      <c r="A1033" s="81" t="s">
        <v>1352</v>
      </c>
      <c r="B1033" s="81" t="s">
        <v>1236</v>
      </c>
      <c r="C1033" s="81">
        <v>705.6</v>
      </c>
      <c r="D1033" s="81">
        <v>5.2416</v>
      </c>
      <c r="E1033" s="81">
        <v>56</v>
      </c>
    </row>
    <row r="1034" spans="1:5" ht="16" hidden="1">
      <c r="A1034" s="81" t="s">
        <v>321</v>
      </c>
      <c r="B1034" s="81" t="s">
        <v>314</v>
      </c>
      <c r="C1034" s="81">
        <v>7638.3995519999999</v>
      </c>
      <c r="D1034" s="81">
        <v>56.469596688000003</v>
      </c>
      <c r="E1034" s="81">
        <v>224</v>
      </c>
    </row>
    <row r="1035" spans="1:5" ht="16" hidden="1">
      <c r="A1035" s="81" t="s">
        <v>322</v>
      </c>
      <c r="B1035" s="81" t="s">
        <v>314</v>
      </c>
      <c r="C1035" s="81">
        <v>2401.98</v>
      </c>
      <c r="D1035" s="81">
        <v>17.058959999999999</v>
      </c>
      <c r="E1035" s="81">
        <v>98</v>
      </c>
    </row>
    <row r="1036" spans="1:5" ht="16" hidden="1">
      <c r="A1036" s="81" t="s">
        <v>804</v>
      </c>
      <c r="B1036" s="81" t="s">
        <v>803</v>
      </c>
      <c r="C1036" s="81">
        <v>796.32</v>
      </c>
      <c r="D1036" s="81">
        <v>5.9155199999999999</v>
      </c>
      <c r="E1036" s="81">
        <v>56</v>
      </c>
    </row>
    <row r="1037" spans="1:5" ht="16" hidden="1">
      <c r="A1037" s="81" t="s">
        <v>1209</v>
      </c>
      <c r="B1037" s="81" t="s">
        <v>108</v>
      </c>
      <c r="C1037" s="81">
        <v>3821.2201559999999</v>
      </c>
      <c r="D1037" s="81">
        <v>28.610161168000001</v>
      </c>
      <c r="E1037" s="81">
        <v>78</v>
      </c>
    </row>
    <row r="1038" spans="1:5" ht="16" hidden="1">
      <c r="A1038" s="81" t="s">
        <v>119</v>
      </c>
      <c r="B1038" s="81" t="s">
        <v>108</v>
      </c>
      <c r="C1038" s="81">
        <v>1828.26</v>
      </c>
      <c r="D1038" s="81">
        <v>13.46528</v>
      </c>
      <c r="E1038" s="81">
        <v>63</v>
      </c>
    </row>
    <row r="1039" spans="1:5" ht="16" hidden="1">
      <c r="A1039" s="81" t="s">
        <v>203</v>
      </c>
      <c r="B1039" s="81" t="s">
        <v>108</v>
      </c>
      <c r="C1039" s="81">
        <v>2188</v>
      </c>
      <c r="D1039" s="81">
        <v>16.191199999999998</v>
      </c>
      <c r="E1039" s="81">
        <v>80</v>
      </c>
    </row>
    <row r="1040" spans="1:5" ht="16" hidden="1">
      <c r="A1040" s="81" t="s">
        <v>188</v>
      </c>
      <c r="B1040" s="81" t="s">
        <v>108</v>
      </c>
      <c r="C1040" s="81">
        <v>3147.1199280000001</v>
      </c>
      <c r="D1040" s="81">
        <v>23.078879472000001</v>
      </c>
      <c r="E1040" s="81">
        <v>72</v>
      </c>
    </row>
    <row r="1041" spans="1:5" ht="16" hidden="1">
      <c r="A1041" s="81" t="s">
        <v>137</v>
      </c>
      <c r="B1041" s="81" t="s">
        <v>108</v>
      </c>
      <c r="C1041" s="81">
        <v>2112.8800769999998</v>
      </c>
      <c r="D1041" s="81">
        <v>15.585920568000001</v>
      </c>
      <c r="E1041" s="81">
        <v>77</v>
      </c>
    </row>
    <row r="1042" spans="1:5" ht="16" hidden="1">
      <c r="A1042" s="81" t="s">
        <v>268</v>
      </c>
      <c r="B1042" s="81" t="s">
        <v>108</v>
      </c>
      <c r="C1042" s="81">
        <v>4174.3000650000004</v>
      </c>
      <c r="D1042" s="81">
        <v>29.798080464000002</v>
      </c>
      <c r="E1042" s="81">
        <v>65</v>
      </c>
    </row>
    <row r="1043" spans="1:5" ht="16" hidden="1">
      <c r="A1043" s="81" t="s">
        <v>284</v>
      </c>
      <c r="B1043" s="81" t="s">
        <v>108</v>
      </c>
      <c r="C1043" s="81">
        <v>76</v>
      </c>
      <c r="D1043" s="81">
        <v>0.55200000000000005</v>
      </c>
      <c r="E1043" s="81">
        <v>76</v>
      </c>
    </row>
    <row r="1044" spans="1:5" ht="16" hidden="1">
      <c r="A1044" s="81" t="s">
        <v>292</v>
      </c>
      <c r="B1044" s="81" t="s">
        <v>108</v>
      </c>
      <c r="C1044" s="81">
        <v>713.38</v>
      </c>
      <c r="D1044" s="81">
        <v>5.1686399999999999</v>
      </c>
      <c r="E1044" s="81">
        <v>53</v>
      </c>
    </row>
    <row r="1045" spans="1:5" ht="16" hidden="1">
      <c r="A1045" s="81" t="s">
        <v>1434</v>
      </c>
      <c r="B1045" s="81" t="s">
        <v>1236</v>
      </c>
      <c r="C1045" s="81">
        <v>98.41</v>
      </c>
      <c r="D1045" s="81">
        <v>0</v>
      </c>
      <c r="E1045" s="81">
        <v>13</v>
      </c>
    </row>
    <row r="1046" spans="1:5" ht="16" hidden="1">
      <c r="A1046" s="81" t="s">
        <v>1367</v>
      </c>
      <c r="B1046" s="81" t="s">
        <v>1236</v>
      </c>
      <c r="C1046" s="81">
        <v>20.399999999999999</v>
      </c>
      <c r="D1046" s="81">
        <v>0</v>
      </c>
      <c r="E1046" s="81">
        <v>12</v>
      </c>
    </row>
    <row r="1047" spans="1:5" ht="16" hidden="1">
      <c r="A1047" s="81" t="s">
        <v>967</v>
      </c>
      <c r="B1047" s="81" t="s">
        <v>803</v>
      </c>
      <c r="C1047" s="81">
        <v>171.36000899999999</v>
      </c>
      <c r="D1047" s="81">
        <v>0</v>
      </c>
      <c r="E1047" s="81">
        <v>9</v>
      </c>
    </row>
    <row r="1048" spans="1:5" ht="16" hidden="1">
      <c r="A1048" s="81" t="s">
        <v>992</v>
      </c>
      <c r="B1048" s="81" t="s">
        <v>803</v>
      </c>
      <c r="C1048" s="81">
        <v>340.9</v>
      </c>
      <c r="D1048" s="81">
        <v>0</v>
      </c>
      <c r="E1048" s="81">
        <v>10</v>
      </c>
    </row>
    <row r="1049" spans="1:5" ht="16" hidden="1">
      <c r="A1049" s="81" t="s">
        <v>1383</v>
      </c>
      <c r="B1049" s="81" t="s">
        <v>1236</v>
      </c>
      <c r="C1049" s="81">
        <v>25.94</v>
      </c>
      <c r="D1049" s="81">
        <v>0</v>
      </c>
      <c r="E1049" s="81">
        <v>2</v>
      </c>
    </row>
    <row r="1050" spans="1:5" ht="16" hidden="1">
      <c r="A1050" s="81" t="s">
        <v>291</v>
      </c>
      <c r="B1050" s="81" t="s">
        <v>108</v>
      </c>
      <c r="C1050" s="81">
        <v>180.71</v>
      </c>
      <c r="D1050" s="81">
        <v>1.3606400000000001</v>
      </c>
      <c r="E1050" s="81">
        <v>17</v>
      </c>
    </row>
    <row r="1051" spans="1:5" ht="16" hidden="1">
      <c r="A1051" s="81" t="s">
        <v>8457</v>
      </c>
      <c r="B1051" s="81" t="s">
        <v>803</v>
      </c>
      <c r="C1051" s="81">
        <v>110.88</v>
      </c>
      <c r="D1051" s="81">
        <v>0</v>
      </c>
      <c r="E1051" s="81">
        <v>8</v>
      </c>
    </row>
    <row r="1052" spans="1:5" ht="16" hidden="1">
      <c r="A1052" s="81" t="s">
        <v>1067</v>
      </c>
      <c r="B1052" s="81" t="s">
        <v>803</v>
      </c>
      <c r="C1052" s="81">
        <v>62.72</v>
      </c>
      <c r="D1052" s="81">
        <v>0</v>
      </c>
      <c r="E1052" s="81">
        <v>7</v>
      </c>
    </row>
    <row r="1053" spans="1:5" ht="16" hidden="1">
      <c r="A1053" s="81" t="s">
        <v>926</v>
      </c>
      <c r="B1053" s="81" t="s">
        <v>803</v>
      </c>
      <c r="C1053" s="81">
        <v>319.38</v>
      </c>
      <c r="D1053" s="81">
        <v>0</v>
      </c>
      <c r="E1053" s="81">
        <v>6</v>
      </c>
    </row>
    <row r="1054" spans="1:5" ht="16" hidden="1">
      <c r="A1054" s="81" t="s">
        <v>1014</v>
      </c>
      <c r="B1054" s="81" t="s">
        <v>803</v>
      </c>
      <c r="C1054" s="81">
        <v>138.15</v>
      </c>
      <c r="D1054" s="81">
        <v>0</v>
      </c>
      <c r="E1054" s="81">
        <v>9</v>
      </c>
    </row>
    <row r="1055" spans="1:5" ht="16" hidden="1">
      <c r="A1055" s="81" t="s">
        <v>6637</v>
      </c>
      <c r="B1055" s="81" t="s">
        <v>803</v>
      </c>
      <c r="C1055" s="81">
        <v>15.92</v>
      </c>
      <c r="D1055" s="81">
        <v>0</v>
      </c>
      <c r="E1055" s="81">
        <v>8</v>
      </c>
    </row>
    <row r="1056" spans="1:5" ht="16" hidden="1">
      <c r="A1056" s="81" t="s">
        <v>833</v>
      </c>
      <c r="B1056" s="81" t="s">
        <v>803</v>
      </c>
      <c r="C1056" s="81">
        <v>86.839995999999999</v>
      </c>
      <c r="D1056" s="81">
        <v>0</v>
      </c>
      <c r="E1056" s="81">
        <v>4</v>
      </c>
    </row>
    <row r="1057" spans="1:5" ht="16" hidden="1">
      <c r="A1057" s="81" t="s">
        <v>1058</v>
      </c>
      <c r="B1057" s="81" t="s">
        <v>803</v>
      </c>
      <c r="C1057" s="81">
        <v>7</v>
      </c>
      <c r="D1057" s="81">
        <v>0</v>
      </c>
      <c r="E1057" s="81">
        <v>7</v>
      </c>
    </row>
    <row r="1058" spans="1:5" ht="16" hidden="1">
      <c r="A1058" s="81" t="s">
        <v>1421</v>
      </c>
      <c r="B1058" s="81" t="s">
        <v>1236</v>
      </c>
      <c r="C1058" s="81">
        <v>14.98</v>
      </c>
      <c r="D1058" s="81">
        <v>0</v>
      </c>
      <c r="E1058" s="81">
        <v>14</v>
      </c>
    </row>
    <row r="1059" spans="1:5" ht="16" hidden="1">
      <c r="A1059" s="81" t="s">
        <v>1302</v>
      </c>
      <c r="B1059" s="81" t="s">
        <v>1236</v>
      </c>
      <c r="C1059" s="81">
        <v>767.30002999999999</v>
      </c>
      <c r="D1059" s="81">
        <v>0</v>
      </c>
      <c r="E1059" s="81">
        <v>10</v>
      </c>
    </row>
    <row r="1060" spans="1:5" ht="16" hidden="1">
      <c r="A1060" s="81" t="s">
        <v>1425</v>
      </c>
      <c r="B1060" s="81" t="s">
        <v>1236</v>
      </c>
      <c r="C1060" s="81">
        <v>271.040007</v>
      </c>
      <c r="D1060" s="81">
        <v>0</v>
      </c>
      <c r="E1060" s="81">
        <v>7</v>
      </c>
    </row>
    <row r="1061" spans="1:5" ht="16" hidden="1">
      <c r="A1061" s="81" t="s">
        <v>903</v>
      </c>
      <c r="B1061" s="81" t="s">
        <v>803</v>
      </c>
      <c r="C1061" s="81">
        <v>47.92</v>
      </c>
      <c r="D1061" s="81">
        <v>0</v>
      </c>
      <c r="E1061" s="81">
        <v>8</v>
      </c>
    </row>
    <row r="1062" spans="1:5" ht="16" hidden="1">
      <c r="A1062" s="81" t="s">
        <v>869</v>
      </c>
      <c r="B1062" s="81" t="s">
        <v>803</v>
      </c>
      <c r="C1062" s="81">
        <v>39.92</v>
      </c>
      <c r="D1062" s="81">
        <v>0</v>
      </c>
      <c r="E1062" s="81">
        <v>8</v>
      </c>
    </row>
    <row r="1063" spans="1:5" ht="16" hidden="1">
      <c r="A1063" s="81" t="s">
        <v>1008</v>
      </c>
      <c r="B1063" s="81" t="s">
        <v>803</v>
      </c>
      <c r="C1063" s="81">
        <v>52.88</v>
      </c>
      <c r="D1063" s="81">
        <v>0</v>
      </c>
      <c r="E1063" s="81">
        <v>8</v>
      </c>
    </row>
    <row r="1064" spans="1:5" ht="16" hidden="1">
      <c r="A1064" s="81" t="s">
        <v>921</v>
      </c>
      <c r="B1064" s="81" t="s">
        <v>803</v>
      </c>
      <c r="C1064" s="81">
        <v>132.93</v>
      </c>
      <c r="D1064" s="81">
        <v>0</v>
      </c>
      <c r="E1064" s="81">
        <v>7</v>
      </c>
    </row>
    <row r="1065" spans="1:5" ht="16" hidden="1">
      <c r="A1065" s="81" t="s">
        <v>1066</v>
      </c>
      <c r="B1065" s="81" t="s">
        <v>803</v>
      </c>
      <c r="C1065" s="81">
        <v>116.340007</v>
      </c>
      <c r="D1065" s="81">
        <v>0</v>
      </c>
      <c r="E1065" s="81">
        <v>7</v>
      </c>
    </row>
    <row r="1066" spans="1:5" ht="16" hidden="1">
      <c r="A1066" s="81" t="s">
        <v>1522</v>
      </c>
      <c r="B1066" s="81" t="s">
        <v>803</v>
      </c>
      <c r="C1066" s="81">
        <v>20.94</v>
      </c>
      <c r="D1066" s="81">
        <v>0</v>
      </c>
      <c r="E1066" s="81">
        <v>6</v>
      </c>
    </row>
    <row r="1067" spans="1:5" ht="16" hidden="1">
      <c r="A1067" s="81" t="s">
        <v>945</v>
      </c>
      <c r="B1067" s="81" t="s">
        <v>803</v>
      </c>
      <c r="C1067" s="81">
        <v>14.16</v>
      </c>
      <c r="D1067" s="81">
        <v>0</v>
      </c>
      <c r="E1067" s="81">
        <v>8</v>
      </c>
    </row>
    <row r="1068" spans="1:5" ht="16" hidden="1">
      <c r="A1068" s="81" t="s">
        <v>1098</v>
      </c>
      <c r="B1068" s="81" t="s">
        <v>803</v>
      </c>
      <c r="C1068" s="81">
        <v>164.64</v>
      </c>
      <c r="D1068" s="81">
        <v>0</v>
      </c>
      <c r="E1068" s="81">
        <v>7</v>
      </c>
    </row>
    <row r="1069" spans="1:5" ht="16" hidden="1">
      <c r="A1069" s="81" t="s">
        <v>1106</v>
      </c>
      <c r="B1069" s="81" t="s">
        <v>803</v>
      </c>
      <c r="C1069" s="81">
        <v>115.71</v>
      </c>
      <c r="D1069" s="81">
        <v>0.92567999999999995</v>
      </c>
      <c r="E1069" s="81">
        <v>3</v>
      </c>
    </row>
    <row r="1070" spans="1:5" ht="16" hidden="1">
      <c r="A1070" s="81" t="s">
        <v>1058</v>
      </c>
      <c r="B1070" s="81" t="s">
        <v>803</v>
      </c>
      <c r="C1070" s="81">
        <v>6</v>
      </c>
      <c r="D1070" s="81">
        <v>0</v>
      </c>
      <c r="E1070" s="81">
        <v>6</v>
      </c>
    </row>
    <row r="1071" spans="1:5" ht="16" hidden="1">
      <c r="A1071" s="81" t="s">
        <v>975</v>
      </c>
      <c r="B1071" s="81" t="s">
        <v>803</v>
      </c>
      <c r="C1071" s="81">
        <v>976.70999300000005</v>
      </c>
      <c r="D1071" s="81">
        <v>0</v>
      </c>
      <c r="E1071" s="81">
        <v>7</v>
      </c>
    </row>
    <row r="1072" spans="1:5" ht="16" hidden="1">
      <c r="A1072" s="81" t="s">
        <v>817</v>
      </c>
      <c r="B1072" s="81" t="s">
        <v>803</v>
      </c>
      <c r="C1072" s="81">
        <v>22.88</v>
      </c>
      <c r="D1072" s="81">
        <v>0</v>
      </c>
      <c r="E1072" s="81">
        <v>4</v>
      </c>
    </row>
    <row r="1073" spans="1:5" ht="16" hidden="1">
      <c r="A1073" s="81" t="s">
        <v>971</v>
      </c>
      <c r="B1073" s="81" t="s">
        <v>803</v>
      </c>
      <c r="C1073" s="81">
        <v>148.55999600000001</v>
      </c>
      <c r="D1073" s="81">
        <v>0</v>
      </c>
      <c r="E1073" s="81">
        <v>4</v>
      </c>
    </row>
    <row r="1074" spans="1:5" ht="16" hidden="1">
      <c r="A1074" s="81" t="s">
        <v>1103</v>
      </c>
      <c r="B1074" s="81" t="s">
        <v>803</v>
      </c>
      <c r="C1074" s="81">
        <v>22.75</v>
      </c>
      <c r="D1074" s="81">
        <v>0</v>
      </c>
      <c r="E1074" s="81">
        <v>5</v>
      </c>
    </row>
    <row r="1075" spans="1:5" ht="16" hidden="1">
      <c r="A1075" s="81" t="s">
        <v>1502</v>
      </c>
      <c r="B1075" s="81" t="s">
        <v>803</v>
      </c>
      <c r="C1075" s="81">
        <v>162.6</v>
      </c>
      <c r="D1075" s="81">
        <v>0</v>
      </c>
      <c r="E1075" s="81">
        <v>5</v>
      </c>
    </row>
    <row r="1076" spans="1:5" ht="16" hidden="1">
      <c r="A1076" s="81" t="s">
        <v>945</v>
      </c>
      <c r="B1076" s="81" t="s">
        <v>803</v>
      </c>
      <c r="C1076" s="81">
        <v>84.96</v>
      </c>
      <c r="D1076" s="81">
        <v>0.63719999999999999</v>
      </c>
      <c r="E1076" s="81">
        <v>48</v>
      </c>
    </row>
    <row r="1077" spans="1:5" ht="16" hidden="1">
      <c r="A1077" s="81" t="s">
        <v>982</v>
      </c>
      <c r="B1077" s="81" t="s">
        <v>803</v>
      </c>
      <c r="C1077" s="81">
        <v>105.3</v>
      </c>
      <c r="D1077" s="81">
        <v>0.76751999999999998</v>
      </c>
      <c r="E1077" s="81">
        <v>45</v>
      </c>
    </row>
    <row r="1078" spans="1:5" ht="16" hidden="1">
      <c r="A1078" s="81" t="s">
        <v>833</v>
      </c>
      <c r="B1078" s="81" t="s">
        <v>803</v>
      </c>
      <c r="C1078" s="81">
        <v>694.71996799999999</v>
      </c>
      <c r="D1078" s="81">
        <v>5.2103997599999996</v>
      </c>
      <c r="E1078" s="81">
        <v>32</v>
      </c>
    </row>
    <row r="1079" spans="1:5" ht="16" hidden="1">
      <c r="A1079" s="81" t="s">
        <v>1516</v>
      </c>
      <c r="B1079" s="81" t="s">
        <v>803</v>
      </c>
      <c r="C1079" s="81">
        <v>329.77</v>
      </c>
      <c r="D1079" s="81">
        <v>2.4228000000000001</v>
      </c>
      <c r="E1079" s="81">
        <v>49</v>
      </c>
    </row>
    <row r="1080" spans="1:5" ht="16" hidden="1">
      <c r="A1080" s="81" t="s">
        <v>900</v>
      </c>
      <c r="B1080" s="81" t="s">
        <v>803</v>
      </c>
      <c r="C1080" s="81">
        <v>3270.96</v>
      </c>
      <c r="D1080" s="81">
        <v>23.83128</v>
      </c>
      <c r="E1080" s="81">
        <v>56</v>
      </c>
    </row>
    <row r="1081" spans="1:5" ht="16" hidden="1">
      <c r="A1081" s="81" t="s">
        <v>867</v>
      </c>
      <c r="B1081" s="81" t="s">
        <v>803</v>
      </c>
      <c r="C1081" s="81">
        <v>796.32</v>
      </c>
      <c r="D1081" s="81">
        <v>5.8017599999999998</v>
      </c>
      <c r="E1081" s="81">
        <v>56</v>
      </c>
    </row>
    <row r="1082" spans="1:5" ht="16" hidden="1">
      <c r="A1082" s="81" t="s">
        <v>978</v>
      </c>
      <c r="B1082" s="81" t="s">
        <v>803</v>
      </c>
      <c r="C1082" s="81">
        <v>174.04</v>
      </c>
      <c r="D1082" s="81">
        <v>1.24576</v>
      </c>
      <c r="E1082" s="81">
        <v>38</v>
      </c>
    </row>
    <row r="1083" spans="1:5" ht="16" hidden="1">
      <c r="A1083" s="81" t="s">
        <v>1520</v>
      </c>
      <c r="B1083" s="81" t="s">
        <v>803</v>
      </c>
      <c r="C1083" s="81">
        <v>296.27</v>
      </c>
      <c r="D1083" s="81">
        <v>2.1912799999999999</v>
      </c>
      <c r="E1083" s="81">
        <v>53</v>
      </c>
    </row>
    <row r="1084" spans="1:5" ht="16" hidden="1">
      <c r="A1084" s="81" t="s">
        <v>875</v>
      </c>
      <c r="B1084" s="81" t="s">
        <v>803</v>
      </c>
      <c r="C1084" s="81">
        <v>342.8</v>
      </c>
      <c r="D1084" s="81">
        <v>2.5367199999999999</v>
      </c>
      <c r="E1084" s="81">
        <v>40</v>
      </c>
    </row>
    <row r="1085" spans="1:5" ht="16" hidden="1">
      <c r="A1085" s="81" t="s">
        <v>1546</v>
      </c>
      <c r="B1085" s="81" t="s">
        <v>803</v>
      </c>
      <c r="C1085" s="81">
        <v>35</v>
      </c>
      <c r="D1085" s="81">
        <v>0.25600000000000001</v>
      </c>
      <c r="E1085" s="81">
        <v>35</v>
      </c>
    </row>
    <row r="1086" spans="1:5" ht="16" hidden="1">
      <c r="A1086" s="81" t="s">
        <v>894</v>
      </c>
      <c r="B1086" s="81" t="s">
        <v>803</v>
      </c>
      <c r="C1086" s="81">
        <v>352.83</v>
      </c>
      <c r="D1086" s="81">
        <v>2.57504</v>
      </c>
      <c r="E1086" s="81">
        <v>57</v>
      </c>
    </row>
    <row r="1087" spans="1:5" ht="16" hidden="1">
      <c r="A1087" s="81" t="s">
        <v>1495</v>
      </c>
      <c r="B1087" s="81" t="s">
        <v>803</v>
      </c>
      <c r="C1087" s="81">
        <v>744.48</v>
      </c>
      <c r="D1087" s="81">
        <v>5.3354400000000002</v>
      </c>
      <c r="E1087" s="81">
        <v>48</v>
      </c>
    </row>
    <row r="1088" spans="1:5" ht="16" hidden="1">
      <c r="A1088" s="81" t="s">
        <v>983</v>
      </c>
      <c r="B1088" s="81" t="s">
        <v>803</v>
      </c>
      <c r="C1088" s="81">
        <v>1566</v>
      </c>
      <c r="D1088" s="81">
        <v>11.02464</v>
      </c>
      <c r="E1088" s="81">
        <v>50</v>
      </c>
    </row>
    <row r="1089" spans="1:5" ht="16" hidden="1">
      <c r="A1089" s="81" t="s">
        <v>1121</v>
      </c>
      <c r="B1089" s="81" t="s">
        <v>803</v>
      </c>
      <c r="C1089" s="81">
        <v>320.45999999999998</v>
      </c>
      <c r="D1089" s="81">
        <v>2.3020800000000001</v>
      </c>
      <c r="E1089" s="81">
        <v>49</v>
      </c>
    </row>
    <row r="1090" spans="1:5" ht="16" hidden="1">
      <c r="A1090" s="81" t="s">
        <v>985</v>
      </c>
      <c r="B1090" s="81" t="s">
        <v>803</v>
      </c>
      <c r="C1090" s="81">
        <v>668.34</v>
      </c>
      <c r="D1090" s="81">
        <v>4.89168</v>
      </c>
      <c r="E1090" s="81">
        <v>47</v>
      </c>
    </row>
    <row r="1091" spans="1:5" ht="16" hidden="1">
      <c r="A1091" s="81" t="s">
        <v>1546</v>
      </c>
      <c r="B1091" s="81" t="s">
        <v>803</v>
      </c>
      <c r="C1091" s="81">
        <v>26</v>
      </c>
      <c r="D1091" s="81">
        <v>0.184</v>
      </c>
      <c r="E1091" s="81">
        <v>26</v>
      </c>
    </row>
    <row r="1092" spans="1:5" ht="16" hidden="1">
      <c r="A1092" s="81" t="s">
        <v>1015</v>
      </c>
      <c r="B1092" s="81" t="s">
        <v>803</v>
      </c>
      <c r="C1092" s="81">
        <v>259.7</v>
      </c>
      <c r="D1092" s="81">
        <v>1.8815999999999999</v>
      </c>
      <c r="E1092" s="81">
        <v>53</v>
      </c>
    </row>
    <row r="1093" spans="1:5" ht="16" hidden="1">
      <c r="A1093" s="81" t="s">
        <v>1109</v>
      </c>
      <c r="B1093" s="81" t="s">
        <v>803</v>
      </c>
      <c r="C1093" s="81">
        <v>3530.2200509999998</v>
      </c>
      <c r="D1093" s="81">
        <v>26.580480384000001</v>
      </c>
      <c r="E1093" s="81">
        <v>51</v>
      </c>
    </row>
    <row r="1094" spans="1:5" ht="16" hidden="1">
      <c r="A1094" s="81" t="s">
        <v>8459</v>
      </c>
      <c r="B1094" s="81" t="s">
        <v>1236</v>
      </c>
      <c r="C1094" s="81">
        <v>613.01</v>
      </c>
      <c r="D1094" s="81">
        <v>4.6547200000000002</v>
      </c>
      <c r="E1094" s="81">
        <v>59</v>
      </c>
    </row>
    <row r="1095" spans="1:5" ht="16" hidden="1">
      <c r="A1095" s="81" t="s">
        <v>1447</v>
      </c>
      <c r="B1095" s="81" t="s">
        <v>1236</v>
      </c>
      <c r="C1095" s="81">
        <v>3790.08</v>
      </c>
      <c r="D1095" s="81">
        <v>27.914239999999999</v>
      </c>
      <c r="E1095" s="81">
        <v>63</v>
      </c>
    </row>
    <row r="1096" spans="1:5" ht="16" hidden="1">
      <c r="A1096" s="81" t="s">
        <v>1283</v>
      </c>
      <c r="B1096" s="81" t="s">
        <v>1236</v>
      </c>
      <c r="C1096" s="81">
        <v>334.56</v>
      </c>
      <c r="D1096" s="81">
        <v>2.2861600000000002</v>
      </c>
      <c r="E1096" s="81">
        <v>48</v>
      </c>
    </row>
    <row r="1097" spans="1:5" ht="16" hidden="1">
      <c r="A1097" s="81" t="s">
        <v>1410</v>
      </c>
      <c r="B1097" s="81" t="s">
        <v>1236</v>
      </c>
      <c r="C1097" s="81">
        <v>1238.299939</v>
      </c>
      <c r="D1097" s="81">
        <v>8.9319995599999995</v>
      </c>
      <c r="E1097" s="81">
        <v>61</v>
      </c>
    </row>
    <row r="1098" spans="1:5" ht="16" hidden="1">
      <c r="A1098" s="81" t="s">
        <v>1271</v>
      </c>
      <c r="B1098" s="81" t="s">
        <v>1236</v>
      </c>
      <c r="C1098" s="81">
        <v>940.71995600000002</v>
      </c>
      <c r="D1098" s="81">
        <v>6.8415996799999999</v>
      </c>
      <c r="E1098" s="81">
        <v>44</v>
      </c>
    </row>
    <row r="1099" spans="1:5" ht="16" hidden="1">
      <c r="A1099" s="81" t="s">
        <v>1404</v>
      </c>
      <c r="B1099" s="81" t="s">
        <v>1236</v>
      </c>
      <c r="C1099" s="81">
        <v>485.76</v>
      </c>
      <c r="D1099" s="81">
        <v>3.5824799999999999</v>
      </c>
      <c r="E1099" s="81">
        <v>64</v>
      </c>
    </row>
    <row r="1100" spans="1:5" ht="16" hidden="1">
      <c r="A1100" s="81" t="s">
        <v>1271</v>
      </c>
      <c r="B1100" s="81" t="s">
        <v>1236</v>
      </c>
      <c r="C1100" s="81">
        <v>908.30994899999996</v>
      </c>
      <c r="D1100" s="81">
        <v>6.6965596239999998</v>
      </c>
      <c r="E1100" s="81">
        <v>51</v>
      </c>
    </row>
    <row r="1101" spans="1:5" ht="16" hidden="1">
      <c r="A1101" s="81" t="s">
        <v>1265</v>
      </c>
      <c r="B1101" s="81" t="s">
        <v>1236</v>
      </c>
      <c r="C1101" s="81">
        <v>171.72</v>
      </c>
      <c r="D1101" s="81">
        <v>1.272</v>
      </c>
      <c r="E1101" s="81">
        <v>54</v>
      </c>
    </row>
    <row r="1102" spans="1:5" ht="16" hidden="1">
      <c r="A1102" s="81" t="s">
        <v>1337</v>
      </c>
      <c r="B1102" s="81" t="s">
        <v>1236</v>
      </c>
      <c r="C1102" s="81">
        <v>372.62</v>
      </c>
      <c r="D1102" s="81">
        <v>2.6924800000000002</v>
      </c>
      <c r="E1102" s="81">
        <v>62</v>
      </c>
    </row>
    <row r="1103" spans="1:5" ht="16" hidden="1">
      <c r="A1103" s="81" t="s">
        <v>1285</v>
      </c>
      <c r="B1103" s="81" t="s">
        <v>1236</v>
      </c>
      <c r="C1103" s="81">
        <v>1876.56</v>
      </c>
      <c r="D1103" s="81">
        <v>13.58272</v>
      </c>
      <c r="E1103" s="81">
        <v>42</v>
      </c>
    </row>
    <row r="1104" spans="1:5" ht="16" hidden="1">
      <c r="A1104" s="81" t="s">
        <v>8464</v>
      </c>
      <c r="B1104" s="81" t="s">
        <v>1236</v>
      </c>
      <c r="C1104" s="81">
        <v>1101.60006</v>
      </c>
      <c r="D1104" s="81">
        <v>8.0784004399999993</v>
      </c>
      <c r="E1104" s="81">
        <v>60</v>
      </c>
    </row>
    <row r="1105" spans="1:5" ht="16" hidden="1">
      <c r="A1105" s="81" t="s">
        <v>1438</v>
      </c>
      <c r="B1105" s="81" t="s">
        <v>1236</v>
      </c>
      <c r="C1105" s="81">
        <v>1646.69</v>
      </c>
      <c r="D1105" s="81">
        <v>12.057119999999999</v>
      </c>
      <c r="E1105" s="81">
        <v>59</v>
      </c>
    </row>
    <row r="1106" spans="1:5" ht="16" hidden="1">
      <c r="A1106" s="81" t="s">
        <v>1440</v>
      </c>
      <c r="B1106" s="81" t="s">
        <v>1236</v>
      </c>
      <c r="C1106" s="81">
        <v>760.48</v>
      </c>
      <c r="D1106" s="81">
        <v>5.4630400000000003</v>
      </c>
      <c r="E1106" s="81">
        <v>49</v>
      </c>
    </row>
    <row r="1107" spans="1:5" ht="16" hidden="1">
      <c r="A1107" s="81" t="s">
        <v>1418</v>
      </c>
      <c r="B1107" s="81" t="s">
        <v>1236</v>
      </c>
      <c r="C1107" s="81">
        <v>1187.56</v>
      </c>
      <c r="D1107" s="81">
        <v>9.0686400000000003</v>
      </c>
      <c r="E1107" s="81">
        <v>44</v>
      </c>
    </row>
    <row r="1108" spans="1:5" ht="16" hidden="1">
      <c r="A1108" s="81" t="s">
        <v>1290</v>
      </c>
      <c r="B1108" s="81" t="s">
        <v>1236</v>
      </c>
      <c r="C1108" s="81">
        <v>54.6</v>
      </c>
      <c r="D1108" s="81">
        <v>0.40560000000000002</v>
      </c>
      <c r="E1108" s="81">
        <v>42</v>
      </c>
    </row>
    <row r="1109" spans="1:5" ht="16" hidden="1">
      <c r="A1109" s="81" t="s">
        <v>1339</v>
      </c>
      <c r="B1109" s="81" t="s">
        <v>1236</v>
      </c>
      <c r="C1109" s="81">
        <v>379.12</v>
      </c>
      <c r="D1109" s="81">
        <v>2.7621600000000002</v>
      </c>
      <c r="E1109" s="81">
        <v>56</v>
      </c>
    </row>
    <row r="1110" spans="1:5" ht="16" hidden="1">
      <c r="A1110" s="81" t="s">
        <v>1345</v>
      </c>
      <c r="B1110" s="81" t="s">
        <v>1236</v>
      </c>
      <c r="C1110" s="81">
        <v>2662.1999460000002</v>
      </c>
      <c r="D1110" s="81">
        <v>18.931199616000001</v>
      </c>
      <c r="E1110" s="81">
        <v>54</v>
      </c>
    </row>
    <row r="1111" spans="1:5" ht="16" hidden="1">
      <c r="A1111" s="81" t="s">
        <v>1462</v>
      </c>
      <c r="B1111" s="81" t="s">
        <v>1236</v>
      </c>
      <c r="C1111" s="81">
        <v>232.64</v>
      </c>
      <c r="D1111" s="81">
        <v>1.7447999999999999</v>
      </c>
      <c r="E1111" s="81">
        <v>32</v>
      </c>
    </row>
    <row r="1112" spans="1:5" ht="16" hidden="1">
      <c r="A1112" s="81" t="s">
        <v>1419</v>
      </c>
      <c r="B1112" s="81" t="s">
        <v>1236</v>
      </c>
      <c r="C1112" s="81">
        <v>1362.42</v>
      </c>
      <c r="D1112" s="81">
        <v>10.335599999999999</v>
      </c>
      <c r="E1112" s="81">
        <v>58</v>
      </c>
    </row>
    <row r="1113" spans="1:5" ht="16" hidden="1">
      <c r="A1113" s="81" t="s">
        <v>1259</v>
      </c>
      <c r="B1113" s="81" t="s">
        <v>1236</v>
      </c>
      <c r="C1113" s="81">
        <v>57.4</v>
      </c>
      <c r="D1113" s="81">
        <v>0.4264</v>
      </c>
      <c r="E1113" s="81">
        <v>28</v>
      </c>
    </row>
    <row r="1114" spans="1:5" ht="16" hidden="1">
      <c r="A1114" s="81" t="s">
        <v>1356</v>
      </c>
      <c r="B1114" s="81" t="s">
        <v>1236</v>
      </c>
      <c r="C1114" s="81">
        <v>325.95</v>
      </c>
      <c r="D1114" s="81">
        <v>2.46</v>
      </c>
      <c r="E1114" s="81">
        <v>53</v>
      </c>
    </row>
    <row r="1115" spans="1:5" ht="16" hidden="1">
      <c r="A1115" s="81" t="s">
        <v>318</v>
      </c>
      <c r="B1115" s="81" t="s">
        <v>314</v>
      </c>
      <c r="C1115" s="81">
        <v>2831.9998500000002</v>
      </c>
      <c r="D1115" s="81">
        <v>20.541438912</v>
      </c>
      <c r="E1115" s="81">
        <v>150</v>
      </c>
    </row>
    <row r="1116" spans="1:5" ht="16" hidden="1">
      <c r="A1116" s="81" t="s">
        <v>1243</v>
      </c>
      <c r="B1116" s="81" t="s">
        <v>1236</v>
      </c>
      <c r="C1116" s="81">
        <v>1162.8800000000001</v>
      </c>
      <c r="D1116" s="81">
        <v>8.4308800000000002</v>
      </c>
      <c r="E1116" s="81">
        <v>32</v>
      </c>
    </row>
    <row r="1117" spans="1:5" ht="16" hidden="1">
      <c r="A1117" s="81" t="s">
        <v>322</v>
      </c>
      <c r="B1117" s="81" t="s">
        <v>314</v>
      </c>
      <c r="C1117" s="81">
        <v>1029.42</v>
      </c>
      <c r="D1117" s="81">
        <v>0</v>
      </c>
      <c r="E1117" s="81">
        <v>42</v>
      </c>
    </row>
    <row r="1118" spans="1:5" ht="16" hidden="1">
      <c r="A1118" s="81" t="s">
        <v>990</v>
      </c>
      <c r="B1118" s="81" t="s">
        <v>803</v>
      </c>
      <c r="C1118" s="81">
        <v>270.16000000000003</v>
      </c>
      <c r="D1118" s="81">
        <v>1.91568</v>
      </c>
      <c r="E1118" s="81">
        <v>44</v>
      </c>
    </row>
    <row r="1119" spans="1:5" ht="16" hidden="1">
      <c r="A1119" s="81" t="s">
        <v>909</v>
      </c>
      <c r="B1119" s="81" t="s">
        <v>803</v>
      </c>
      <c r="C1119" s="81">
        <v>2046.7099410000001</v>
      </c>
      <c r="D1119" s="81">
        <v>14.986079567999999</v>
      </c>
      <c r="E1119" s="81">
        <v>59</v>
      </c>
    </row>
    <row r="1120" spans="1:5" ht="16" hidden="1">
      <c r="A1120" s="81" t="s">
        <v>975</v>
      </c>
      <c r="B1120" s="81" t="s">
        <v>803</v>
      </c>
      <c r="C1120" s="81">
        <v>3627.779974</v>
      </c>
      <c r="D1120" s="81">
        <v>26.789759807999999</v>
      </c>
      <c r="E1120" s="81">
        <v>26</v>
      </c>
    </row>
    <row r="1121" spans="1:5" ht="16" hidden="1">
      <c r="A1121" s="81" t="s">
        <v>971</v>
      </c>
      <c r="B1121" s="81" t="s">
        <v>803</v>
      </c>
      <c r="C1121" s="81">
        <v>2362.21</v>
      </c>
      <c r="D1121" s="81">
        <v>17.114879999999999</v>
      </c>
      <c r="E1121" s="81">
        <v>53</v>
      </c>
    </row>
    <row r="1122" spans="1:5" ht="16" hidden="1">
      <c r="A1122" s="81" t="s">
        <v>8457</v>
      </c>
      <c r="B1122" s="81" t="s">
        <v>803</v>
      </c>
      <c r="C1122" s="81">
        <v>623.70000000000005</v>
      </c>
      <c r="D1122" s="81">
        <v>4.7678399999999996</v>
      </c>
      <c r="E1122" s="81">
        <v>45</v>
      </c>
    </row>
    <row r="1123" spans="1:5" ht="16" hidden="1">
      <c r="A1123" s="81" t="s">
        <v>976</v>
      </c>
      <c r="B1123" s="81" t="s">
        <v>803</v>
      </c>
      <c r="C1123" s="81">
        <v>1425.1699470000001</v>
      </c>
      <c r="D1123" s="81">
        <v>10.325759615999999</v>
      </c>
      <c r="E1123" s="81">
        <v>53</v>
      </c>
    </row>
    <row r="1124" spans="1:5" ht="16" hidden="1">
      <c r="A1124" s="81" t="s">
        <v>1510</v>
      </c>
      <c r="B1124" s="81" t="s">
        <v>803</v>
      </c>
      <c r="C1124" s="81">
        <v>294.72000000000003</v>
      </c>
      <c r="D1124" s="81">
        <v>2.1612800000000001</v>
      </c>
      <c r="E1124" s="81">
        <v>48</v>
      </c>
    </row>
    <row r="1125" spans="1:5" ht="16" hidden="1">
      <c r="A1125" s="81" t="s">
        <v>8463</v>
      </c>
      <c r="B1125" s="81" t="s">
        <v>803</v>
      </c>
      <c r="C1125" s="81">
        <v>767.88</v>
      </c>
      <c r="D1125" s="81">
        <v>5.5742399999999996</v>
      </c>
      <c r="E1125" s="81">
        <v>54</v>
      </c>
    </row>
    <row r="1126" spans="1:5" ht="16" hidden="1">
      <c r="A1126" s="81" t="s">
        <v>886</v>
      </c>
      <c r="B1126" s="81" t="s">
        <v>803</v>
      </c>
      <c r="C1126" s="81">
        <v>2241.1998960000001</v>
      </c>
      <c r="D1126" s="81">
        <v>16.205599247999999</v>
      </c>
      <c r="E1126" s="81">
        <v>52</v>
      </c>
    </row>
    <row r="1127" spans="1:5" ht="16" hidden="1">
      <c r="A1127" s="81" t="s">
        <v>1104</v>
      </c>
      <c r="B1127" s="81" t="s">
        <v>803</v>
      </c>
      <c r="C1127" s="81">
        <v>858</v>
      </c>
      <c r="D1127" s="81">
        <v>6.3959999999999999</v>
      </c>
      <c r="E1127" s="81">
        <v>44</v>
      </c>
    </row>
    <row r="1128" spans="1:5" ht="16" hidden="1">
      <c r="A1128" s="81" t="s">
        <v>1508</v>
      </c>
      <c r="B1128" s="81" t="s">
        <v>803</v>
      </c>
      <c r="C1128" s="81">
        <v>751.84</v>
      </c>
      <c r="D1128" s="81">
        <v>5.3644800000000004</v>
      </c>
      <c r="E1128" s="81">
        <v>37</v>
      </c>
    </row>
    <row r="1129" spans="1:5" ht="16" hidden="1">
      <c r="A1129" s="81" t="s">
        <v>898</v>
      </c>
      <c r="B1129" s="81" t="s">
        <v>803</v>
      </c>
      <c r="C1129" s="81">
        <v>1052.789943</v>
      </c>
      <c r="D1129" s="81">
        <v>7.6835195839999999</v>
      </c>
      <c r="E1129" s="81">
        <v>57</v>
      </c>
    </row>
    <row r="1130" spans="1:5" ht="16" hidden="1">
      <c r="A1130" s="81" t="s">
        <v>1109</v>
      </c>
      <c r="B1130" s="81" t="s">
        <v>803</v>
      </c>
      <c r="C1130" s="81">
        <v>3599.4400519999999</v>
      </c>
      <c r="D1130" s="81">
        <v>26.580480384000001</v>
      </c>
      <c r="E1130" s="81">
        <v>52</v>
      </c>
    </row>
    <row r="1131" spans="1:5" ht="16" hidden="1">
      <c r="A1131" s="81" t="s">
        <v>977</v>
      </c>
      <c r="B1131" s="81" t="s">
        <v>803</v>
      </c>
      <c r="C1131" s="81">
        <v>558.08003199999996</v>
      </c>
      <c r="D1131" s="81">
        <v>4.0460802320000004</v>
      </c>
      <c r="E1131" s="81">
        <v>32</v>
      </c>
    </row>
    <row r="1132" spans="1:5" ht="16" hidden="1">
      <c r="A1132" s="81" t="s">
        <v>1260</v>
      </c>
      <c r="B1132" s="81" t="s">
        <v>1236</v>
      </c>
      <c r="C1132" s="81">
        <v>1539.36</v>
      </c>
      <c r="D1132" s="81">
        <v>11.288639999999999</v>
      </c>
      <c r="E1132" s="81">
        <v>48</v>
      </c>
    </row>
    <row r="1133" spans="1:5" ht="16" hidden="1">
      <c r="A1133" s="81" t="s">
        <v>1391</v>
      </c>
      <c r="B1133" s="81" t="s">
        <v>1236</v>
      </c>
      <c r="C1133" s="81">
        <v>67.260000000000005</v>
      </c>
      <c r="D1133" s="81">
        <v>0.49247999999999997</v>
      </c>
      <c r="E1133" s="81">
        <v>59</v>
      </c>
    </row>
    <row r="1134" spans="1:5" ht="16" hidden="1">
      <c r="A1134" s="81" t="s">
        <v>1363</v>
      </c>
      <c r="B1134" s="81" t="s">
        <v>1236</v>
      </c>
      <c r="C1134" s="81">
        <v>2996.5598879999998</v>
      </c>
      <c r="D1134" s="81">
        <v>22.688239152000001</v>
      </c>
      <c r="E1134" s="81">
        <v>56</v>
      </c>
    </row>
    <row r="1135" spans="1:5" ht="16" hidden="1">
      <c r="A1135" s="81" t="s">
        <v>1323</v>
      </c>
      <c r="B1135" s="81" t="s">
        <v>1236</v>
      </c>
      <c r="C1135" s="81">
        <v>330</v>
      </c>
      <c r="D1135" s="81">
        <v>2.464</v>
      </c>
      <c r="E1135" s="81">
        <v>60</v>
      </c>
    </row>
    <row r="1136" spans="1:5" ht="16" hidden="1">
      <c r="A1136" s="81" t="s">
        <v>1282</v>
      </c>
      <c r="B1136" s="81" t="s">
        <v>1236</v>
      </c>
      <c r="C1136" s="81">
        <v>793.37995799999999</v>
      </c>
      <c r="D1136" s="81">
        <v>5.7425596959999998</v>
      </c>
      <c r="E1136" s="81">
        <v>42</v>
      </c>
    </row>
    <row r="1137" spans="1:5" ht="16" hidden="1">
      <c r="A1137" s="81" t="s">
        <v>1373</v>
      </c>
      <c r="B1137" s="81" t="s">
        <v>1236</v>
      </c>
      <c r="C1137" s="81">
        <v>97.47</v>
      </c>
      <c r="D1137" s="81">
        <v>0.71135999999999999</v>
      </c>
      <c r="E1137" s="81">
        <v>57</v>
      </c>
    </row>
    <row r="1138" spans="1:5" ht="16" hidden="1">
      <c r="A1138" s="81" t="s">
        <v>1363</v>
      </c>
      <c r="B1138" s="81" t="s">
        <v>1236</v>
      </c>
      <c r="C1138" s="81">
        <v>2943.0498899999998</v>
      </c>
      <c r="D1138" s="81">
        <v>22.260159168000001</v>
      </c>
      <c r="E1138" s="81">
        <v>55</v>
      </c>
    </row>
    <row r="1139" spans="1:5" ht="16" hidden="1">
      <c r="A1139" s="81" t="s">
        <v>1474</v>
      </c>
      <c r="B1139" s="81" t="s">
        <v>1236</v>
      </c>
      <c r="C1139" s="81">
        <v>587.84</v>
      </c>
      <c r="D1139" s="81">
        <v>4.3820800000000002</v>
      </c>
      <c r="E1139" s="81">
        <v>44</v>
      </c>
    </row>
    <row r="1140" spans="1:5" ht="16" hidden="1">
      <c r="A1140" s="81" t="s">
        <v>1460</v>
      </c>
      <c r="B1140" s="81" t="s">
        <v>1236</v>
      </c>
      <c r="C1140" s="81">
        <v>740.52</v>
      </c>
      <c r="D1140" s="81">
        <v>5.3856000000000002</v>
      </c>
      <c r="E1140" s="81">
        <v>44</v>
      </c>
    </row>
    <row r="1141" spans="1:5" ht="16" hidden="1">
      <c r="A1141" s="81" t="s">
        <v>1326</v>
      </c>
      <c r="B1141" s="81" t="s">
        <v>1236</v>
      </c>
      <c r="C1141" s="81">
        <v>730.28996700000005</v>
      </c>
      <c r="D1141" s="81">
        <v>5.6652797440000002</v>
      </c>
      <c r="E1141" s="81">
        <v>33</v>
      </c>
    </row>
    <row r="1142" spans="1:5" ht="16" hidden="1">
      <c r="A1142" s="81" t="s">
        <v>1303</v>
      </c>
      <c r="B1142" s="81" t="s">
        <v>1236</v>
      </c>
      <c r="C1142" s="81">
        <v>113.46</v>
      </c>
      <c r="D1142" s="81">
        <v>0.83448</v>
      </c>
      <c r="E1142" s="81">
        <v>62</v>
      </c>
    </row>
    <row r="1143" spans="1:5" ht="16" hidden="1">
      <c r="A1143" s="81" t="s">
        <v>1477</v>
      </c>
      <c r="B1143" s="81" t="s">
        <v>1236</v>
      </c>
      <c r="C1143" s="81">
        <v>1229.49</v>
      </c>
      <c r="D1143" s="81">
        <v>8.8005600000000008</v>
      </c>
      <c r="E1143" s="81">
        <v>57</v>
      </c>
    </row>
    <row r="1144" spans="1:5" ht="16" hidden="1">
      <c r="A1144" s="81" t="s">
        <v>1324</v>
      </c>
      <c r="B1144" s="81" t="s">
        <v>1236</v>
      </c>
      <c r="C1144" s="81">
        <v>265.62</v>
      </c>
      <c r="D1144" s="81">
        <v>1.9572000000000001</v>
      </c>
      <c r="E1144" s="81">
        <v>38</v>
      </c>
    </row>
    <row r="1145" spans="1:5" ht="16" hidden="1">
      <c r="A1145" s="81" t="s">
        <v>1371</v>
      </c>
      <c r="B1145" s="81" t="s">
        <v>1236</v>
      </c>
      <c r="C1145" s="81">
        <v>1831.06</v>
      </c>
      <c r="D1145" s="81">
        <v>13.385680000000001</v>
      </c>
      <c r="E1145" s="81">
        <v>58</v>
      </c>
    </row>
    <row r="1146" spans="1:5" ht="16" hidden="1">
      <c r="A1146" s="81" t="s">
        <v>1486</v>
      </c>
      <c r="B1146" s="81" t="s">
        <v>314</v>
      </c>
      <c r="C1146" s="81">
        <v>1021.86</v>
      </c>
      <c r="D1146" s="81">
        <v>7.3963200000000002</v>
      </c>
      <c r="E1146" s="81">
        <v>126</v>
      </c>
    </row>
    <row r="1147" spans="1:5" ht="16" hidden="1">
      <c r="A1147" s="81" t="s">
        <v>325</v>
      </c>
      <c r="B1147" s="81" t="s">
        <v>314</v>
      </c>
      <c r="C1147" s="81">
        <v>4200.24</v>
      </c>
      <c r="D1147" s="81">
        <v>31.0288</v>
      </c>
      <c r="E1147" s="81">
        <v>222</v>
      </c>
    </row>
    <row r="1148" spans="1:5" ht="16" hidden="1">
      <c r="A1148" s="81" t="s">
        <v>1479</v>
      </c>
      <c r="B1148" s="81" t="s">
        <v>314</v>
      </c>
      <c r="C1148" s="81">
        <v>5815.0397759999996</v>
      </c>
      <c r="D1148" s="81">
        <v>41.535998399999997</v>
      </c>
      <c r="E1148" s="81">
        <v>112</v>
      </c>
    </row>
    <row r="1149" spans="1:5" ht="16" hidden="1">
      <c r="A1149" s="81" t="s">
        <v>988</v>
      </c>
      <c r="B1149" s="81" t="s">
        <v>803</v>
      </c>
      <c r="C1149" s="81">
        <v>826.20004500000005</v>
      </c>
      <c r="D1149" s="81">
        <v>6.1689603359999996</v>
      </c>
      <c r="E1149" s="81">
        <v>45</v>
      </c>
    </row>
    <row r="1150" spans="1:5" ht="16" hidden="1">
      <c r="A1150" s="81" t="s">
        <v>8465</v>
      </c>
      <c r="B1150" s="81" t="s">
        <v>1236</v>
      </c>
      <c r="C1150" s="81">
        <v>1270.8500349999999</v>
      </c>
      <c r="D1150" s="81">
        <v>9.2953602560000004</v>
      </c>
      <c r="E1150" s="81">
        <v>35</v>
      </c>
    </row>
    <row r="1151" spans="1:5" ht="16" hidden="1">
      <c r="A1151" s="81" t="s">
        <v>202</v>
      </c>
      <c r="B1151" s="81" t="s">
        <v>108</v>
      </c>
      <c r="C1151" s="81">
        <v>312</v>
      </c>
      <c r="D1151" s="81">
        <v>2.2630400000000002</v>
      </c>
      <c r="E1151" s="81">
        <v>75</v>
      </c>
    </row>
    <row r="1152" spans="1:5" ht="16" hidden="1">
      <c r="A1152" s="81" t="s">
        <v>992</v>
      </c>
      <c r="B1152" s="81" t="s">
        <v>803</v>
      </c>
      <c r="C1152" s="81">
        <v>954.52</v>
      </c>
      <c r="D1152" s="81">
        <v>7.0907200000000001</v>
      </c>
      <c r="E1152" s="81">
        <v>28</v>
      </c>
    </row>
    <row r="1153" spans="1:5" ht="16" hidden="1">
      <c r="A1153" s="81" t="s">
        <v>313</v>
      </c>
      <c r="B1153" s="81" t="s">
        <v>314</v>
      </c>
      <c r="C1153" s="81">
        <v>1005.66</v>
      </c>
      <c r="D1153" s="81">
        <v>0</v>
      </c>
      <c r="E1153" s="81">
        <v>74</v>
      </c>
    </row>
    <row r="1154" spans="1:5" ht="16" hidden="1">
      <c r="A1154" s="81" t="s">
        <v>232</v>
      </c>
      <c r="B1154" s="81" t="s">
        <v>108</v>
      </c>
      <c r="C1154" s="81">
        <v>147.6</v>
      </c>
      <c r="D1154" s="81">
        <v>1.08</v>
      </c>
      <c r="E1154" s="81">
        <v>82</v>
      </c>
    </row>
    <row r="1155" spans="1:5" ht="16" hidden="1">
      <c r="A1155" s="81" t="s">
        <v>244</v>
      </c>
      <c r="B1155" s="81" t="s">
        <v>108</v>
      </c>
      <c r="C1155" s="81">
        <v>122.1</v>
      </c>
      <c r="D1155" s="81">
        <v>0.87319999999999998</v>
      </c>
      <c r="E1155" s="81">
        <v>66</v>
      </c>
    </row>
    <row r="1156" spans="1:5" ht="16" hidden="1">
      <c r="A1156" s="81" t="s">
        <v>109</v>
      </c>
      <c r="B1156" s="81" t="s">
        <v>108</v>
      </c>
      <c r="C1156" s="81">
        <v>206.4</v>
      </c>
      <c r="D1156" s="81">
        <v>1.5273600000000001</v>
      </c>
      <c r="E1156" s="81">
        <v>80</v>
      </c>
    </row>
    <row r="1157" spans="1:5" ht="16" hidden="1">
      <c r="A1157" s="81" t="s">
        <v>1350</v>
      </c>
      <c r="B1157" s="81" t="s">
        <v>1236</v>
      </c>
      <c r="C1157" s="81">
        <v>30.36</v>
      </c>
      <c r="D1157" s="81">
        <v>0</v>
      </c>
      <c r="E1157" s="81">
        <v>12</v>
      </c>
    </row>
    <row r="1158" spans="1:5" ht="16" hidden="1">
      <c r="A1158" s="81" t="s">
        <v>1337</v>
      </c>
      <c r="B1158" s="81" t="s">
        <v>1236</v>
      </c>
      <c r="C1158" s="81">
        <v>66.11</v>
      </c>
      <c r="D1158" s="81">
        <v>0</v>
      </c>
      <c r="E1158" s="81">
        <v>11</v>
      </c>
    </row>
    <row r="1159" spans="1:5" ht="16" hidden="1">
      <c r="A1159" s="81" t="s">
        <v>1286</v>
      </c>
      <c r="B1159" s="81" t="s">
        <v>1236</v>
      </c>
      <c r="C1159" s="81">
        <v>12</v>
      </c>
      <c r="D1159" s="81">
        <v>0</v>
      </c>
      <c r="E1159" s="81">
        <v>12</v>
      </c>
    </row>
    <row r="1160" spans="1:5" ht="16" hidden="1">
      <c r="A1160" s="81" t="s">
        <v>1363</v>
      </c>
      <c r="B1160" s="81" t="s">
        <v>1236</v>
      </c>
      <c r="C1160" s="81">
        <v>588.60997799999996</v>
      </c>
      <c r="D1160" s="81">
        <v>0</v>
      </c>
      <c r="E1160" s="81">
        <v>11</v>
      </c>
    </row>
    <row r="1161" spans="1:5" ht="16" hidden="1">
      <c r="A1161" s="81" t="s">
        <v>1434</v>
      </c>
      <c r="B1161" s="81" t="s">
        <v>1236</v>
      </c>
      <c r="C1161" s="81">
        <v>22.71</v>
      </c>
      <c r="D1161" s="81">
        <v>0</v>
      </c>
      <c r="E1161" s="81">
        <v>3</v>
      </c>
    </row>
    <row r="1162" spans="1:5" ht="16" hidden="1">
      <c r="A1162" s="81" t="s">
        <v>1461</v>
      </c>
      <c r="B1162" s="81" t="s">
        <v>1236</v>
      </c>
      <c r="C1162" s="81">
        <v>332.63999100000001</v>
      </c>
      <c r="D1162" s="81">
        <v>0</v>
      </c>
      <c r="E1162" s="81">
        <v>9</v>
      </c>
    </row>
    <row r="1163" spans="1:5" ht="16" hidden="1">
      <c r="A1163" s="81" t="s">
        <v>1260</v>
      </c>
      <c r="B1163" s="81" t="s">
        <v>1236</v>
      </c>
      <c r="C1163" s="81">
        <v>293.91998899999999</v>
      </c>
      <c r="D1163" s="81">
        <v>0</v>
      </c>
      <c r="E1163" s="81">
        <v>11</v>
      </c>
    </row>
    <row r="1164" spans="1:5" ht="16" hidden="1">
      <c r="A1164" s="81" t="s">
        <v>1342</v>
      </c>
      <c r="B1164" s="81" t="s">
        <v>1236</v>
      </c>
      <c r="C1164" s="81">
        <v>168.4</v>
      </c>
      <c r="D1164" s="81">
        <v>0</v>
      </c>
      <c r="E1164" s="81">
        <v>10</v>
      </c>
    </row>
    <row r="1165" spans="1:5" ht="16" hidden="1">
      <c r="A1165" s="81" t="s">
        <v>1276</v>
      </c>
      <c r="B1165" s="81" t="s">
        <v>1236</v>
      </c>
      <c r="C1165" s="81">
        <v>69</v>
      </c>
      <c r="D1165" s="81">
        <v>0</v>
      </c>
      <c r="E1165" s="81">
        <v>15</v>
      </c>
    </row>
    <row r="1166" spans="1:5" ht="16" hidden="1">
      <c r="A1166" s="81" t="s">
        <v>1380</v>
      </c>
      <c r="B1166" s="81" t="s">
        <v>1236</v>
      </c>
      <c r="C1166" s="81">
        <v>128.63999999999999</v>
      </c>
      <c r="D1166" s="81">
        <v>0</v>
      </c>
      <c r="E1166" s="81">
        <v>12</v>
      </c>
    </row>
    <row r="1167" spans="1:5" ht="16" hidden="1">
      <c r="A1167" s="81" t="s">
        <v>1310</v>
      </c>
      <c r="B1167" s="81" t="s">
        <v>1236</v>
      </c>
      <c r="C1167" s="81">
        <v>943.30002000000002</v>
      </c>
      <c r="D1167" s="81">
        <v>0</v>
      </c>
      <c r="E1167" s="81">
        <v>10</v>
      </c>
    </row>
    <row r="1168" spans="1:5" ht="16" hidden="1">
      <c r="A1168" s="81" t="s">
        <v>1519</v>
      </c>
      <c r="B1168" s="81" t="s">
        <v>803</v>
      </c>
      <c r="C1168" s="81">
        <v>686.78998200000001</v>
      </c>
      <c r="D1168" s="81">
        <v>0</v>
      </c>
      <c r="E1168" s="81">
        <v>9</v>
      </c>
    </row>
    <row r="1169" spans="1:5" ht="16" hidden="1">
      <c r="A1169" s="81" t="s">
        <v>832</v>
      </c>
      <c r="B1169" s="81" t="s">
        <v>803</v>
      </c>
      <c r="C1169" s="81">
        <v>231.420007</v>
      </c>
      <c r="D1169" s="81">
        <v>0</v>
      </c>
      <c r="E1169" s="81">
        <v>7</v>
      </c>
    </row>
    <row r="1170" spans="1:5" ht="16" hidden="1">
      <c r="A1170" s="81" t="s">
        <v>1018</v>
      </c>
      <c r="B1170" s="81" t="s">
        <v>803</v>
      </c>
      <c r="C1170" s="81">
        <v>120.12</v>
      </c>
      <c r="D1170" s="81">
        <v>0</v>
      </c>
      <c r="E1170" s="81">
        <v>7</v>
      </c>
    </row>
    <row r="1171" spans="1:5" ht="16" hidden="1">
      <c r="A1171" s="81" t="s">
        <v>869</v>
      </c>
      <c r="B1171" s="81" t="s">
        <v>803</v>
      </c>
      <c r="C1171" s="81">
        <v>39.92</v>
      </c>
      <c r="D1171" s="81">
        <v>0</v>
      </c>
      <c r="E1171" s="81">
        <v>8</v>
      </c>
    </row>
    <row r="1172" spans="1:5" ht="16" hidden="1">
      <c r="A1172" s="81" t="s">
        <v>1015</v>
      </c>
      <c r="B1172" s="81" t="s">
        <v>803</v>
      </c>
      <c r="C1172" s="81">
        <v>39.200000000000003</v>
      </c>
      <c r="D1172" s="81">
        <v>0</v>
      </c>
      <c r="E1172" s="81">
        <v>8</v>
      </c>
    </row>
    <row r="1173" spans="1:5" ht="16" hidden="1">
      <c r="A1173" s="81" t="s">
        <v>1516</v>
      </c>
      <c r="B1173" s="81" t="s">
        <v>803</v>
      </c>
      <c r="C1173" s="81">
        <v>60.57</v>
      </c>
      <c r="D1173" s="81">
        <v>0</v>
      </c>
      <c r="E1173" s="81">
        <v>9</v>
      </c>
    </row>
    <row r="1174" spans="1:5" ht="16" hidden="1">
      <c r="A1174" s="81" t="s">
        <v>1433</v>
      </c>
      <c r="B1174" s="81" t="s">
        <v>1236</v>
      </c>
      <c r="C1174" s="81">
        <v>51</v>
      </c>
      <c r="D1174" s="81">
        <v>0</v>
      </c>
      <c r="E1174" s="81">
        <v>6</v>
      </c>
    </row>
    <row r="1175" spans="1:5" ht="16" hidden="1">
      <c r="A1175" s="81" t="s">
        <v>1529</v>
      </c>
      <c r="B1175" s="81" t="s">
        <v>803</v>
      </c>
      <c r="C1175" s="81">
        <v>38.520000000000003</v>
      </c>
      <c r="D1175" s="81">
        <v>0</v>
      </c>
      <c r="E1175" s="81">
        <v>6</v>
      </c>
    </row>
    <row r="1176" spans="1:5" ht="16" hidden="1">
      <c r="A1176" s="81" t="s">
        <v>1502</v>
      </c>
      <c r="B1176" s="81" t="s">
        <v>803</v>
      </c>
      <c r="C1176" s="81">
        <v>195.12</v>
      </c>
      <c r="D1176" s="81">
        <v>0</v>
      </c>
      <c r="E1176" s="81">
        <v>6</v>
      </c>
    </row>
    <row r="1177" spans="1:5" ht="16" hidden="1">
      <c r="A1177" s="81" t="s">
        <v>925</v>
      </c>
      <c r="B1177" s="81" t="s">
        <v>803</v>
      </c>
      <c r="C1177" s="81">
        <v>80.5</v>
      </c>
      <c r="D1177" s="81">
        <v>0</v>
      </c>
      <c r="E1177" s="81">
        <v>7</v>
      </c>
    </row>
    <row r="1178" spans="1:5" ht="16" hidden="1">
      <c r="A1178" s="81" t="s">
        <v>1418</v>
      </c>
      <c r="B1178" s="81" t="s">
        <v>1236</v>
      </c>
      <c r="C1178" s="81">
        <v>188.93</v>
      </c>
      <c r="D1178" s="81">
        <v>0</v>
      </c>
      <c r="E1178" s="81">
        <v>7</v>
      </c>
    </row>
    <row r="1179" spans="1:5" ht="16" hidden="1">
      <c r="A1179" s="81" t="s">
        <v>1353</v>
      </c>
      <c r="B1179" s="81" t="s">
        <v>1236</v>
      </c>
      <c r="C1179" s="81">
        <v>486.85002100000003</v>
      </c>
      <c r="D1179" s="81">
        <v>0</v>
      </c>
      <c r="E1179" s="81">
        <v>7</v>
      </c>
    </row>
    <row r="1180" spans="1:5" ht="16" hidden="1">
      <c r="A1180" s="81" t="s">
        <v>1329</v>
      </c>
      <c r="B1180" s="81" t="s">
        <v>1236</v>
      </c>
      <c r="C1180" s="81">
        <v>148.19999999999999</v>
      </c>
      <c r="D1180" s="81">
        <v>0</v>
      </c>
      <c r="E1180" s="81">
        <v>10</v>
      </c>
    </row>
    <row r="1181" spans="1:5" ht="16" hidden="1">
      <c r="A1181" s="81" t="s">
        <v>1015</v>
      </c>
      <c r="B1181" s="81" t="s">
        <v>803</v>
      </c>
      <c r="C1181" s="81">
        <v>39.200000000000003</v>
      </c>
      <c r="D1181" s="81">
        <v>0</v>
      </c>
      <c r="E1181" s="81">
        <v>8</v>
      </c>
    </row>
    <row r="1182" spans="1:5" ht="16" hidden="1">
      <c r="A1182" s="81" t="s">
        <v>8457</v>
      </c>
      <c r="B1182" s="81" t="s">
        <v>803</v>
      </c>
      <c r="C1182" s="81">
        <v>133.119992</v>
      </c>
      <c r="D1182" s="81">
        <v>0</v>
      </c>
      <c r="E1182" s="81">
        <v>8</v>
      </c>
    </row>
    <row r="1183" spans="1:5" ht="16" hidden="1">
      <c r="A1183" s="81" t="s">
        <v>1109</v>
      </c>
      <c r="B1183" s="81" t="s">
        <v>803</v>
      </c>
      <c r="C1183" s="81">
        <v>622.980009</v>
      </c>
      <c r="D1183" s="81">
        <v>0</v>
      </c>
      <c r="E1183" s="81">
        <v>9</v>
      </c>
    </row>
    <row r="1184" spans="1:5" ht="16" hidden="1">
      <c r="A1184" s="81" t="s">
        <v>995</v>
      </c>
      <c r="B1184" s="81" t="s">
        <v>803</v>
      </c>
      <c r="C1184" s="81">
        <v>76.2</v>
      </c>
      <c r="D1184" s="81">
        <v>0</v>
      </c>
      <c r="E1184" s="81">
        <v>6</v>
      </c>
    </row>
    <row r="1185" spans="1:5" ht="16" hidden="1">
      <c r="A1185" s="81" t="s">
        <v>939</v>
      </c>
      <c r="B1185" s="81" t="s">
        <v>803</v>
      </c>
      <c r="C1185" s="81">
        <v>25.11</v>
      </c>
      <c r="D1185" s="81">
        <v>0</v>
      </c>
      <c r="E1185" s="81">
        <v>9</v>
      </c>
    </row>
    <row r="1186" spans="1:5" ht="16" hidden="1">
      <c r="A1186" s="81" t="s">
        <v>915</v>
      </c>
      <c r="B1186" s="81" t="s">
        <v>803</v>
      </c>
      <c r="C1186" s="81">
        <v>17.43</v>
      </c>
      <c r="D1186" s="81">
        <v>0</v>
      </c>
      <c r="E1186" s="81">
        <v>7</v>
      </c>
    </row>
    <row r="1187" spans="1:5" ht="16" hidden="1">
      <c r="A1187" s="81" t="s">
        <v>926</v>
      </c>
      <c r="B1187" s="81" t="s">
        <v>803</v>
      </c>
      <c r="C1187" s="81">
        <v>425.84</v>
      </c>
      <c r="D1187" s="81">
        <v>0</v>
      </c>
      <c r="E1187" s="81">
        <v>8</v>
      </c>
    </row>
    <row r="1188" spans="1:5" ht="16" hidden="1">
      <c r="A1188" s="81" t="s">
        <v>1109</v>
      </c>
      <c r="B1188" s="81" t="s">
        <v>803</v>
      </c>
      <c r="C1188" s="81">
        <v>346.10000500000001</v>
      </c>
      <c r="D1188" s="81">
        <v>0</v>
      </c>
      <c r="E1188" s="81">
        <v>5</v>
      </c>
    </row>
    <row r="1189" spans="1:5" ht="16" hidden="1">
      <c r="A1189" s="81" t="s">
        <v>1253</v>
      </c>
      <c r="B1189" s="81" t="s">
        <v>1236</v>
      </c>
      <c r="C1189" s="81">
        <v>214.28</v>
      </c>
      <c r="D1189" s="81">
        <v>0</v>
      </c>
      <c r="E1189" s="81">
        <v>11</v>
      </c>
    </row>
    <row r="1190" spans="1:5" ht="16" hidden="1">
      <c r="A1190" s="81" t="s">
        <v>1257</v>
      </c>
      <c r="B1190" s="81" t="s">
        <v>1236</v>
      </c>
      <c r="C1190" s="81">
        <v>417.3</v>
      </c>
      <c r="D1190" s="81">
        <v>0</v>
      </c>
      <c r="E1190" s="81">
        <v>15</v>
      </c>
    </row>
    <row r="1191" spans="1:5" ht="16" hidden="1">
      <c r="A1191" s="81" t="s">
        <v>1371</v>
      </c>
      <c r="B1191" s="81" t="s">
        <v>1236</v>
      </c>
      <c r="C1191" s="81">
        <v>315.7</v>
      </c>
      <c r="D1191" s="81">
        <v>0</v>
      </c>
      <c r="E1191" s="81">
        <v>10</v>
      </c>
    </row>
    <row r="1192" spans="1:5" ht="16" hidden="1">
      <c r="A1192" s="81" t="s">
        <v>1381</v>
      </c>
      <c r="B1192" s="81" t="s">
        <v>1236</v>
      </c>
      <c r="C1192" s="81">
        <v>141.549995</v>
      </c>
      <c r="D1192" s="81">
        <v>0</v>
      </c>
      <c r="E1192" s="81">
        <v>5</v>
      </c>
    </row>
    <row r="1193" spans="1:5" ht="16" hidden="1">
      <c r="A1193" s="81" t="s">
        <v>988</v>
      </c>
      <c r="B1193" s="81" t="s">
        <v>803</v>
      </c>
      <c r="C1193" s="81">
        <v>128.52000699999999</v>
      </c>
      <c r="D1193" s="81">
        <v>0</v>
      </c>
      <c r="E1193" s="81">
        <v>7</v>
      </c>
    </row>
    <row r="1194" spans="1:5" ht="16" hidden="1">
      <c r="A1194" s="81" t="s">
        <v>8460</v>
      </c>
      <c r="B1194" s="81" t="s">
        <v>1236</v>
      </c>
      <c r="C1194" s="81">
        <v>2.31</v>
      </c>
      <c r="D1194" s="81">
        <v>0</v>
      </c>
      <c r="E1194" s="81">
        <v>1</v>
      </c>
    </row>
    <row r="1195" spans="1:5" ht="16" hidden="1">
      <c r="A1195" s="81" t="s">
        <v>960</v>
      </c>
      <c r="B1195" s="81" t="s">
        <v>803</v>
      </c>
      <c r="C1195" s="81">
        <v>102.06</v>
      </c>
      <c r="D1195" s="81">
        <v>0</v>
      </c>
      <c r="E1195" s="81">
        <v>6</v>
      </c>
    </row>
    <row r="1196" spans="1:5" ht="16" hidden="1">
      <c r="A1196" s="81" t="s">
        <v>318</v>
      </c>
      <c r="B1196" s="81" t="s">
        <v>314</v>
      </c>
      <c r="C1196" s="81">
        <v>1264.9599330000001</v>
      </c>
      <c r="D1196" s="81">
        <v>0</v>
      </c>
      <c r="E1196" s="81">
        <v>67</v>
      </c>
    </row>
    <row r="1197" spans="1:5" ht="16" hidden="1">
      <c r="A1197" s="81" t="s">
        <v>849</v>
      </c>
      <c r="B1197" s="81" t="s">
        <v>803</v>
      </c>
      <c r="C1197" s="81">
        <v>1559.79</v>
      </c>
      <c r="D1197" s="81">
        <v>11.772</v>
      </c>
      <c r="E1197" s="81">
        <v>53</v>
      </c>
    </row>
    <row r="1198" spans="1:5" ht="16" hidden="1">
      <c r="A1198" s="81" t="s">
        <v>1543</v>
      </c>
      <c r="B1198" s="81" t="s">
        <v>803</v>
      </c>
      <c r="C1198" s="81">
        <v>91.2</v>
      </c>
      <c r="D1198" s="81">
        <v>0.66559999999999997</v>
      </c>
      <c r="E1198" s="81">
        <v>57</v>
      </c>
    </row>
    <row r="1199" spans="1:5" ht="16" hidden="1">
      <c r="A1199" s="81" t="s">
        <v>851</v>
      </c>
      <c r="B1199" s="81" t="s">
        <v>803</v>
      </c>
      <c r="C1199" s="81">
        <v>490.63</v>
      </c>
      <c r="D1199" s="81">
        <v>3.55992</v>
      </c>
      <c r="E1199" s="81">
        <v>43</v>
      </c>
    </row>
    <row r="1200" spans="1:5" ht="16" hidden="1">
      <c r="A1200" s="81" t="s">
        <v>852</v>
      </c>
      <c r="B1200" s="81" t="s">
        <v>803</v>
      </c>
      <c r="C1200" s="81">
        <v>749.79995399999996</v>
      </c>
      <c r="D1200" s="81">
        <v>5.3463996720000004</v>
      </c>
      <c r="E1200" s="81">
        <v>46</v>
      </c>
    </row>
    <row r="1201" spans="1:5" ht="16" hidden="1">
      <c r="A1201" s="81" t="s">
        <v>843</v>
      </c>
      <c r="B1201" s="81" t="s">
        <v>803</v>
      </c>
      <c r="C1201" s="81">
        <v>1329.2700589999999</v>
      </c>
      <c r="D1201" s="81">
        <v>9.7329604320000005</v>
      </c>
      <c r="E1201" s="81">
        <v>59</v>
      </c>
    </row>
    <row r="1202" spans="1:5" ht="16" hidden="1">
      <c r="A1202" s="81" t="s">
        <v>8456</v>
      </c>
      <c r="B1202" s="81" t="s">
        <v>803</v>
      </c>
      <c r="C1202" s="81">
        <v>540.36</v>
      </c>
      <c r="D1202" s="81">
        <v>3.8678400000000002</v>
      </c>
      <c r="E1202" s="81">
        <v>38</v>
      </c>
    </row>
    <row r="1203" spans="1:5" ht="16" hidden="1">
      <c r="A1203" s="81" t="s">
        <v>1504</v>
      </c>
      <c r="B1203" s="81" t="s">
        <v>803</v>
      </c>
      <c r="C1203" s="81">
        <v>1065.3500550000001</v>
      </c>
      <c r="D1203" s="81">
        <v>7.7480003999999996</v>
      </c>
      <c r="E1203" s="81">
        <v>55</v>
      </c>
    </row>
    <row r="1204" spans="1:5" ht="16" hidden="1">
      <c r="A1204" s="81" t="s">
        <v>936</v>
      </c>
      <c r="B1204" s="81" t="s">
        <v>803</v>
      </c>
      <c r="C1204" s="81">
        <v>691.71</v>
      </c>
      <c r="D1204" s="81">
        <v>4.8895200000000001</v>
      </c>
      <c r="E1204" s="81">
        <v>45</v>
      </c>
    </row>
    <row r="1205" spans="1:5" ht="16" hidden="1">
      <c r="A1205" s="81" t="s">
        <v>846</v>
      </c>
      <c r="B1205" s="81" t="s">
        <v>803</v>
      </c>
      <c r="C1205" s="81">
        <v>2371.5</v>
      </c>
      <c r="D1205" s="81">
        <v>17.454239999999999</v>
      </c>
      <c r="E1205" s="81">
        <v>50</v>
      </c>
    </row>
    <row r="1206" spans="1:5" ht="16" hidden="1">
      <c r="A1206" s="81" t="s">
        <v>847</v>
      </c>
      <c r="B1206" s="81" t="s">
        <v>803</v>
      </c>
      <c r="C1206" s="81">
        <v>140.5</v>
      </c>
      <c r="D1206" s="81">
        <v>1.0565599999999999</v>
      </c>
      <c r="E1206" s="81">
        <v>50</v>
      </c>
    </row>
    <row r="1207" spans="1:5" ht="16" hidden="1">
      <c r="A1207" s="81" t="s">
        <v>1072</v>
      </c>
      <c r="B1207" s="81" t="s">
        <v>803</v>
      </c>
      <c r="C1207" s="81">
        <v>52</v>
      </c>
      <c r="D1207" s="81">
        <v>0.38272</v>
      </c>
      <c r="E1207" s="81">
        <v>50</v>
      </c>
    </row>
    <row r="1208" spans="1:5" ht="16" hidden="1">
      <c r="A1208" s="81" t="s">
        <v>7574</v>
      </c>
      <c r="B1208" s="81" t="s">
        <v>803</v>
      </c>
      <c r="C1208" s="81">
        <v>625.67999999999995</v>
      </c>
      <c r="D1208" s="81">
        <v>4.5503999999999998</v>
      </c>
      <c r="E1208" s="81">
        <v>44</v>
      </c>
    </row>
    <row r="1209" spans="1:5" ht="16" hidden="1">
      <c r="A1209" s="81" t="s">
        <v>936</v>
      </c>
      <c r="B1209" s="81" t="s">
        <v>803</v>
      </c>
      <c r="C1209" s="81">
        <v>601.77</v>
      </c>
      <c r="D1209" s="81">
        <v>4.47288</v>
      </c>
      <c r="E1209" s="81">
        <v>40</v>
      </c>
    </row>
    <row r="1210" spans="1:5" ht="16" hidden="1">
      <c r="A1210" s="81" t="s">
        <v>1510</v>
      </c>
      <c r="B1210" s="81" t="s">
        <v>803</v>
      </c>
      <c r="C1210" s="81">
        <v>316.91000000000003</v>
      </c>
      <c r="D1210" s="81">
        <v>2.2994400000000002</v>
      </c>
      <c r="E1210" s="81">
        <v>43</v>
      </c>
    </row>
    <row r="1211" spans="1:5" ht="16" hidden="1">
      <c r="A1211" s="81" t="s">
        <v>1513</v>
      </c>
      <c r="B1211" s="81" t="s">
        <v>803</v>
      </c>
      <c r="C1211" s="81">
        <v>5025.9600920000003</v>
      </c>
      <c r="D1211" s="81">
        <v>35.837280655999997</v>
      </c>
      <c r="E1211" s="81">
        <v>46</v>
      </c>
    </row>
    <row r="1212" spans="1:5" ht="16" hidden="1">
      <c r="A1212" s="81" t="s">
        <v>1463</v>
      </c>
      <c r="B1212" s="81" t="s">
        <v>1236</v>
      </c>
      <c r="C1212" s="81">
        <v>1590.27</v>
      </c>
      <c r="D1212" s="81">
        <v>11.679360000000001</v>
      </c>
      <c r="E1212" s="81">
        <v>61</v>
      </c>
    </row>
    <row r="1213" spans="1:5" ht="16" hidden="1">
      <c r="A1213" s="81" t="s">
        <v>1436</v>
      </c>
      <c r="B1213" s="81" t="s">
        <v>1236</v>
      </c>
      <c r="C1213" s="81">
        <v>2883.6600779999999</v>
      </c>
      <c r="D1213" s="81">
        <v>21.294720576</v>
      </c>
      <c r="E1213" s="81">
        <v>39</v>
      </c>
    </row>
    <row r="1214" spans="1:5" ht="16" hidden="1">
      <c r="A1214" s="81" t="s">
        <v>1341</v>
      </c>
      <c r="B1214" s="81" t="s">
        <v>1236</v>
      </c>
      <c r="C1214" s="81">
        <v>3215.5199040000002</v>
      </c>
      <c r="D1214" s="81">
        <v>24.652319263999999</v>
      </c>
      <c r="E1214" s="81">
        <v>48</v>
      </c>
    </row>
    <row r="1215" spans="1:5" ht="16" hidden="1">
      <c r="A1215" s="81" t="s">
        <v>1430</v>
      </c>
      <c r="B1215" s="81" t="s">
        <v>1236</v>
      </c>
      <c r="C1215" s="81">
        <v>1179.49</v>
      </c>
      <c r="D1215" s="81">
        <v>8.7775999999999996</v>
      </c>
      <c r="E1215" s="81">
        <v>43</v>
      </c>
    </row>
    <row r="1216" spans="1:5" ht="16" hidden="1">
      <c r="A1216" s="81" t="s">
        <v>1323</v>
      </c>
      <c r="B1216" s="81" t="s">
        <v>1236</v>
      </c>
      <c r="C1216" s="81">
        <v>402.6</v>
      </c>
      <c r="D1216" s="81">
        <v>2.9567999999999999</v>
      </c>
      <c r="E1216" s="81">
        <v>61</v>
      </c>
    </row>
    <row r="1217" spans="1:5" ht="16" hidden="1">
      <c r="A1217" s="81" t="s">
        <v>1400</v>
      </c>
      <c r="B1217" s="81" t="s">
        <v>1236</v>
      </c>
      <c r="C1217" s="81">
        <v>3383.06</v>
      </c>
      <c r="D1217" s="81">
        <v>24.770879999999998</v>
      </c>
      <c r="E1217" s="81">
        <v>59</v>
      </c>
    </row>
    <row r="1218" spans="1:5" ht="16" hidden="1">
      <c r="A1218" s="81" t="s">
        <v>8460</v>
      </c>
      <c r="B1218" s="81" t="s">
        <v>1236</v>
      </c>
      <c r="C1218" s="81">
        <v>113.57</v>
      </c>
      <c r="D1218" s="81">
        <v>0.81991999999999998</v>
      </c>
      <c r="E1218" s="81">
        <v>41</v>
      </c>
    </row>
    <row r="1219" spans="1:5" ht="16" hidden="1">
      <c r="A1219" s="81" t="s">
        <v>1433</v>
      </c>
      <c r="B1219" s="81" t="s">
        <v>1236</v>
      </c>
      <c r="C1219" s="81">
        <v>238</v>
      </c>
      <c r="D1219" s="81">
        <v>1.8360000000000001</v>
      </c>
      <c r="E1219" s="81">
        <v>28</v>
      </c>
    </row>
    <row r="1220" spans="1:5" ht="16" hidden="1">
      <c r="A1220" s="81" t="s">
        <v>1439</v>
      </c>
      <c r="B1220" s="81" t="s">
        <v>1236</v>
      </c>
      <c r="C1220" s="81">
        <v>35</v>
      </c>
      <c r="D1220" s="81">
        <v>0.25600000000000001</v>
      </c>
      <c r="E1220" s="81">
        <v>35</v>
      </c>
    </row>
    <row r="1221" spans="1:5" ht="16" hidden="1">
      <c r="A1221" s="81" t="s">
        <v>1247</v>
      </c>
      <c r="B1221" s="81" t="s">
        <v>1236</v>
      </c>
      <c r="C1221" s="81">
        <v>842.46</v>
      </c>
      <c r="D1221" s="81">
        <v>6.3849600000000004</v>
      </c>
      <c r="E1221" s="81">
        <v>38</v>
      </c>
    </row>
    <row r="1222" spans="1:5" ht="16" hidden="1">
      <c r="A1222" s="81" t="s">
        <v>1368</v>
      </c>
      <c r="B1222" s="81" t="s">
        <v>1236</v>
      </c>
      <c r="C1222" s="81">
        <v>98.81</v>
      </c>
      <c r="D1222" s="81">
        <v>0.75192000000000003</v>
      </c>
      <c r="E1222" s="81">
        <v>41</v>
      </c>
    </row>
    <row r="1223" spans="1:5" ht="16" hidden="1">
      <c r="A1223" s="81" t="s">
        <v>320</v>
      </c>
      <c r="B1223" s="81" t="s">
        <v>314</v>
      </c>
      <c r="C1223" s="81">
        <v>3300</v>
      </c>
      <c r="D1223" s="81">
        <v>24.48</v>
      </c>
      <c r="E1223" s="81">
        <v>220</v>
      </c>
    </row>
    <row r="1224" spans="1:5" ht="16" hidden="1">
      <c r="A1224" s="81" t="s">
        <v>319</v>
      </c>
      <c r="B1224" s="81" t="s">
        <v>314</v>
      </c>
      <c r="C1224" s="81">
        <v>2872.66</v>
      </c>
      <c r="D1224" s="81">
        <v>20.877359999999999</v>
      </c>
      <c r="E1224" s="81">
        <v>142</v>
      </c>
    </row>
    <row r="1225" spans="1:5" ht="16" hidden="1">
      <c r="A1225" s="81" t="s">
        <v>330</v>
      </c>
      <c r="B1225" s="81" t="s">
        <v>314</v>
      </c>
      <c r="C1225" s="81">
        <v>3280.33</v>
      </c>
      <c r="D1225" s="81">
        <v>24.359760000000001</v>
      </c>
      <c r="E1225" s="81">
        <v>223</v>
      </c>
    </row>
    <row r="1226" spans="1:5" ht="16" hidden="1">
      <c r="A1226" s="81" t="s">
        <v>313</v>
      </c>
      <c r="B1226" s="81" t="s">
        <v>314</v>
      </c>
      <c r="C1226" s="81">
        <v>2419.02</v>
      </c>
      <c r="D1226" s="81">
        <v>17.721360000000001</v>
      </c>
      <c r="E1226" s="81">
        <v>178</v>
      </c>
    </row>
    <row r="1227" spans="1:5" ht="16" hidden="1">
      <c r="A1227" s="81" t="s">
        <v>125</v>
      </c>
      <c r="B1227" s="81" t="s">
        <v>108</v>
      </c>
      <c r="C1227" s="81">
        <v>1027.79</v>
      </c>
      <c r="D1227" s="81">
        <v>7.3896800000000002</v>
      </c>
      <c r="E1227" s="81">
        <v>79</v>
      </c>
    </row>
    <row r="1228" spans="1:5" ht="16" hidden="1">
      <c r="A1228" s="81" t="s">
        <v>126</v>
      </c>
      <c r="B1228" s="81" t="s">
        <v>108</v>
      </c>
      <c r="C1228" s="81">
        <v>4740.920134</v>
      </c>
      <c r="D1228" s="81">
        <v>33.964800959999998</v>
      </c>
      <c r="E1228" s="81">
        <v>67</v>
      </c>
    </row>
    <row r="1229" spans="1:5" ht="16" hidden="1">
      <c r="A1229" s="81" t="s">
        <v>1466</v>
      </c>
      <c r="B1229" s="81" t="s">
        <v>1236</v>
      </c>
      <c r="C1229" s="81">
        <v>648</v>
      </c>
      <c r="D1229" s="81">
        <v>4.5359999999999996</v>
      </c>
      <c r="E1229" s="81">
        <v>24</v>
      </c>
    </row>
    <row r="1230" spans="1:5" ht="16" hidden="1">
      <c r="A1230" s="81" t="s">
        <v>233</v>
      </c>
      <c r="B1230" s="81" t="s">
        <v>108</v>
      </c>
      <c r="C1230" s="81">
        <v>261.36</v>
      </c>
      <c r="D1230" s="81">
        <v>1.9008</v>
      </c>
      <c r="E1230" s="81">
        <v>33</v>
      </c>
    </row>
    <row r="1231" spans="1:5" ht="16" hidden="1">
      <c r="A1231" s="81" t="s">
        <v>1458</v>
      </c>
      <c r="B1231" s="81" t="s">
        <v>1236</v>
      </c>
      <c r="C1231" s="81">
        <v>169.84</v>
      </c>
      <c r="D1231" s="81">
        <v>0</v>
      </c>
      <c r="E1231" s="81">
        <v>8</v>
      </c>
    </row>
    <row r="1232" spans="1:5" ht="16" hidden="1">
      <c r="A1232" s="81" t="s">
        <v>1086</v>
      </c>
      <c r="B1232" s="81" t="s">
        <v>803</v>
      </c>
      <c r="C1232" s="81">
        <v>132.399992</v>
      </c>
      <c r="D1232" s="81">
        <v>0</v>
      </c>
      <c r="E1232" s="81">
        <v>8</v>
      </c>
    </row>
    <row r="1233" spans="1:5" ht="16" hidden="1">
      <c r="A1233" s="81" t="s">
        <v>814</v>
      </c>
      <c r="B1233" s="81" t="s">
        <v>803</v>
      </c>
      <c r="C1233" s="81">
        <v>21.7</v>
      </c>
      <c r="D1233" s="81">
        <v>0</v>
      </c>
      <c r="E1233" s="81">
        <v>7</v>
      </c>
    </row>
    <row r="1234" spans="1:5" ht="16" hidden="1">
      <c r="A1234" s="81" t="s">
        <v>858</v>
      </c>
      <c r="B1234" s="81" t="s">
        <v>803</v>
      </c>
      <c r="C1234" s="81">
        <v>12.96</v>
      </c>
      <c r="D1234" s="81">
        <v>0</v>
      </c>
      <c r="E1234" s="81">
        <v>8</v>
      </c>
    </row>
    <row r="1235" spans="1:5" ht="16" hidden="1">
      <c r="A1235" s="81" t="s">
        <v>950</v>
      </c>
      <c r="B1235" s="81" t="s">
        <v>803</v>
      </c>
      <c r="C1235" s="81">
        <v>287.600008</v>
      </c>
      <c r="D1235" s="81">
        <v>0</v>
      </c>
      <c r="E1235" s="81">
        <v>8</v>
      </c>
    </row>
    <row r="1236" spans="1:5" ht="16" hidden="1">
      <c r="A1236" s="81" t="s">
        <v>315</v>
      </c>
      <c r="B1236" s="81" t="s">
        <v>314</v>
      </c>
      <c r="C1236" s="81">
        <v>2579.220069</v>
      </c>
      <c r="D1236" s="81">
        <v>0</v>
      </c>
      <c r="E1236" s="81">
        <v>69</v>
      </c>
    </row>
    <row r="1237" spans="1:5" ht="16" hidden="1">
      <c r="A1237" s="81" t="s">
        <v>1487</v>
      </c>
      <c r="B1237" s="81" t="s">
        <v>314</v>
      </c>
      <c r="C1237" s="81">
        <v>51</v>
      </c>
      <c r="D1237" s="81">
        <v>0</v>
      </c>
      <c r="E1237" s="81">
        <v>51</v>
      </c>
    </row>
    <row r="1238" spans="1:5" ht="16" hidden="1">
      <c r="A1238" s="81" t="s">
        <v>996</v>
      </c>
      <c r="B1238" s="81" t="s">
        <v>803</v>
      </c>
      <c r="C1238" s="81">
        <v>914.78</v>
      </c>
      <c r="D1238" s="81">
        <v>6.62784</v>
      </c>
      <c r="E1238" s="81">
        <v>53</v>
      </c>
    </row>
    <row r="1239" spans="1:5" ht="16" hidden="1">
      <c r="A1239" s="81" t="s">
        <v>1500</v>
      </c>
      <c r="B1239" s="81" t="s">
        <v>803</v>
      </c>
      <c r="C1239" s="81">
        <v>1297.4600579999999</v>
      </c>
      <c r="D1239" s="81">
        <v>9.3059204159999993</v>
      </c>
      <c r="E1239" s="81">
        <v>58</v>
      </c>
    </row>
    <row r="1240" spans="1:5" ht="16" hidden="1">
      <c r="A1240" s="81" t="s">
        <v>974</v>
      </c>
      <c r="B1240" s="81" t="s">
        <v>803</v>
      </c>
      <c r="C1240" s="81">
        <v>200.43</v>
      </c>
      <c r="D1240" s="81">
        <v>1.50912</v>
      </c>
      <c r="E1240" s="81">
        <v>51</v>
      </c>
    </row>
    <row r="1241" spans="1:5" ht="16" hidden="1">
      <c r="A1241" s="81" t="s">
        <v>945</v>
      </c>
      <c r="B1241" s="81" t="s">
        <v>803</v>
      </c>
      <c r="C1241" s="81">
        <v>86.73</v>
      </c>
      <c r="D1241" s="81">
        <v>0.63719999999999999</v>
      </c>
      <c r="E1241" s="81">
        <v>49</v>
      </c>
    </row>
    <row r="1242" spans="1:5" ht="16" hidden="1">
      <c r="A1242" s="81" t="s">
        <v>995</v>
      </c>
      <c r="B1242" s="81" t="s">
        <v>803</v>
      </c>
      <c r="C1242" s="81">
        <v>698.5</v>
      </c>
      <c r="D1242" s="81">
        <v>5.08</v>
      </c>
      <c r="E1242" s="81">
        <v>55</v>
      </c>
    </row>
    <row r="1243" spans="1:5" ht="16" hidden="1">
      <c r="A1243" s="81" t="s">
        <v>903</v>
      </c>
      <c r="B1243" s="81" t="s">
        <v>803</v>
      </c>
      <c r="C1243" s="81">
        <v>347.42</v>
      </c>
      <c r="D1243" s="81">
        <v>2.5397599999999998</v>
      </c>
      <c r="E1243" s="81">
        <v>58</v>
      </c>
    </row>
    <row r="1244" spans="1:5" ht="16" hidden="1">
      <c r="A1244" s="81" t="s">
        <v>813</v>
      </c>
      <c r="B1244" s="81" t="s">
        <v>803</v>
      </c>
      <c r="C1244" s="81">
        <v>199.26</v>
      </c>
      <c r="D1244" s="81">
        <v>1.44648</v>
      </c>
      <c r="E1244" s="81">
        <v>54</v>
      </c>
    </row>
    <row r="1245" spans="1:5" ht="16" hidden="1">
      <c r="A1245" s="81" t="s">
        <v>884</v>
      </c>
      <c r="B1245" s="81" t="s">
        <v>803</v>
      </c>
      <c r="C1245" s="81">
        <v>4464.24</v>
      </c>
      <c r="D1245" s="81">
        <v>33.207680000000003</v>
      </c>
      <c r="E1245" s="81">
        <v>57</v>
      </c>
    </row>
    <row r="1246" spans="1:5" ht="16" hidden="1">
      <c r="A1246" s="81" t="s">
        <v>989</v>
      </c>
      <c r="B1246" s="81" t="s">
        <v>803</v>
      </c>
      <c r="C1246" s="81">
        <v>810.54</v>
      </c>
      <c r="D1246" s="81">
        <v>5.9155199999999999</v>
      </c>
      <c r="E1246" s="81">
        <v>57</v>
      </c>
    </row>
    <row r="1247" spans="1:5" ht="16" hidden="1">
      <c r="A1247" s="81" t="s">
        <v>836</v>
      </c>
      <c r="B1247" s="81" t="s">
        <v>803</v>
      </c>
      <c r="C1247" s="81">
        <v>563.91999999999996</v>
      </c>
      <c r="D1247" s="81">
        <v>4.0857599999999996</v>
      </c>
      <c r="E1247" s="81">
        <v>53</v>
      </c>
    </row>
    <row r="1248" spans="1:5" ht="16" hidden="1">
      <c r="A1248" s="81" t="s">
        <v>921</v>
      </c>
      <c r="B1248" s="81" t="s">
        <v>803</v>
      </c>
      <c r="C1248" s="81">
        <v>968.49</v>
      </c>
      <c r="D1248" s="81">
        <v>7.1402400000000004</v>
      </c>
      <c r="E1248" s="81">
        <v>51</v>
      </c>
    </row>
    <row r="1249" spans="1:5" ht="16" hidden="1">
      <c r="A1249" s="81" t="s">
        <v>1003</v>
      </c>
      <c r="B1249" s="81" t="s">
        <v>803</v>
      </c>
      <c r="C1249" s="81">
        <v>768.00004000000001</v>
      </c>
      <c r="D1249" s="81">
        <v>5.5296002880000001</v>
      </c>
      <c r="E1249" s="81">
        <v>20</v>
      </c>
    </row>
    <row r="1250" spans="1:5" ht="16" hidden="1">
      <c r="A1250" s="81" t="s">
        <v>1277</v>
      </c>
      <c r="B1250" s="81" t="s">
        <v>1236</v>
      </c>
      <c r="C1250" s="81">
        <v>851.76</v>
      </c>
      <c r="D1250" s="81">
        <v>6.1651199999999999</v>
      </c>
      <c r="E1250" s="81">
        <v>63</v>
      </c>
    </row>
    <row r="1251" spans="1:5" ht="16" hidden="1">
      <c r="A1251" s="81" t="s">
        <v>8457</v>
      </c>
      <c r="B1251" s="81" t="s">
        <v>1236</v>
      </c>
      <c r="C1251" s="81">
        <v>468.72</v>
      </c>
      <c r="D1251" s="81">
        <v>3.54888</v>
      </c>
      <c r="E1251" s="81">
        <v>56</v>
      </c>
    </row>
    <row r="1252" spans="1:5" ht="16" hidden="1">
      <c r="A1252" s="81" t="s">
        <v>1307</v>
      </c>
      <c r="B1252" s="81" t="s">
        <v>1236</v>
      </c>
      <c r="C1252" s="81">
        <v>1296.26</v>
      </c>
      <c r="D1252" s="81">
        <v>9.48752</v>
      </c>
      <c r="E1252" s="81">
        <v>47</v>
      </c>
    </row>
    <row r="1253" spans="1:5" ht="16" hidden="1">
      <c r="A1253" s="81" t="s">
        <v>1333</v>
      </c>
      <c r="B1253" s="81" t="s">
        <v>1236</v>
      </c>
      <c r="C1253" s="81">
        <v>302.67</v>
      </c>
      <c r="D1253" s="81">
        <v>2.1751200000000002</v>
      </c>
      <c r="E1253" s="81">
        <v>59</v>
      </c>
    </row>
    <row r="1254" spans="1:5" ht="16" hidden="1">
      <c r="A1254" s="81" t="s">
        <v>1288</v>
      </c>
      <c r="B1254" s="81" t="s">
        <v>1236</v>
      </c>
      <c r="C1254" s="81">
        <v>1082.06</v>
      </c>
      <c r="D1254" s="81">
        <v>7.9228800000000001</v>
      </c>
      <c r="E1254" s="81">
        <v>59</v>
      </c>
    </row>
    <row r="1255" spans="1:5" ht="16" hidden="1">
      <c r="A1255" s="81" t="s">
        <v>1348</v>
      </c>
      <c r="B1255" s="81" t="s">
        <v>1236</v>
      </c>
      <c r="C1255" s="81">
        <v>488.88</v>
      </c>
      <c r="D1255" s="81">
        <v>3.6006399999999998</v>
      </c>
      <c r="E1255" s="81">
        <v>63</v>
      </c>
    </row>
    <row r="1256" spans="1:5" ht="16" hidden="1">
      <c r="A1256" s="81" t="s">
        <v>1430</v>
      </c>
      <c r="B1256" s="81" t="s">
        <v>1236</v>
      </c>
      <c r="C1256" s="81">
        <v>1206.92</v>
      </c>
      <c r="D1256" s="81">
        <v>8.7775999999999996</v>
      </c>
      <c r="E1256" s="81">
        <v>44</v>
      </c>
    </row>
    <row r="1257" spans="1:5" ht="16" hidden="1">
      <c r="A1257" s="81" t="s">
        <v>1252</v>
      </c>
      <c r="B1257" s="81" t="s">
        <v>1236</v>
      </c>
      <c r="C1257" s="81">
        <v>877.00004999999999</v>
      </c>
      <c r="D1257" s="81">
        <v>6.595040376</v>
      </c>
      <c r="E1257" s="81">
        <v>50</v>
      </c>
    </row>
    <row r="1258" spans="1:5" ht="16" hidden="1">
      <c r="A1258" s="81" t="s">
        <v>8461</v>
      </c>
      <c r="B1258" s="81" t="s">
        <v>1236</v>
      </c>
      <c r="C1258" s="81">
        <v>1138.320062</v>
      </c>
      <c r="D1258" s="81">
        <v>8.3721604559999996</v>
      </c>
      <c r="E1258" s="81">
        <v>62</v>
      </c>
    </row>
    <row r="1259" spans="1:5" ht="16" hidden="1">
      <c r="A1259" s="81" t="s">
        <v>1449</v>
      </c>
      <c r="B1259" s="81" t="s">
        <v>1236</v>
      </c>
      <c r="C1259" s="81">
        <v>1513.4000920000001</v>
      </c>
      <c r="D1259" s="81">
        <v>10.791200655999999</v>
      </c>
      <c r="E1259" s="81">
        <v>46</v>
      </c>
    </row>
    <row r="1260" spans="1:5" ht="16" hidden="1">
      <c r="A1260" s="81" t="s">
        <v>1325</v>
      </c>
      <c r="B1260" s="81" t="s">
        <v>1236</v>
      </c>
      <c r="C1260" s="81">
        <v>562.86</v>
      </c>
      <c r="D1260" s="81">
        <v>4.0780799999999999</v>
      </c>
      <c r="E1260" s="81">
        <v>53</v>
      </c>
    </row>
    <row r="1261" spans="1:5" ht="16" hidden="1">
      <c r="A1261" s="81" t="s">
        <v>8459</v>
      </c>
      <c r="B1261" s="81" t="s">
        <v>1236</v>
      </c>
      <c r="C1261" s="81">
        <v>685.3</v>
      </c>
      <c r="D1261" s="81">
        <v>5.1833600000000004</v>
      </c>
      <c r="E1261" s="81">
        <v>55</v>
      </c>
    </row>
    <row r="1262" spans="1:5" ht="16" hidden="1">
      <c r="A1262" s="81" t="s">
        <v>1292</v>
      </c>
      <c r="B1262" s="81" t="s">
        <v>1236</v>
      </c>
      <c r="C1262" s="81">
        <v>486.04</v>
      </c>
      <c r="D1262" s="81">
        <v>3.6201599999999998</v>
      </c>
      <c r="E1262" s="81">
        <v>58</v>
      </c>
    </row>
    <row r="1263" spans="1:5" ht="16" hidden="1">
      <c r="A1263" s="81" t="s">
        <v>1260</v>
      </c>
      <c r="B1263" s="81" t="s">
        <v>1236</v>
      </c>
      <c r="C1263" s="81">
        <v>1416.1599470000001</v>
      </c>
      <c r="D1263" s="81">
        <v>10.474239608</v>
      </c>
      <c r="E1263" s="81">
        <v>53</v>
      </c>
    </row>
    <row r="1264" spans="1:5" ht="16" hidden="1">
      <c r="A1264" s="81" t="s">
        <v>1314</v>
      </c>
      <c r="B1264" s="81" t="s">
        <v>1236</v>
      </c>
      <c r="C1264" s="81">
        <v>1453.3999570000001</v>
      </c>
      <c r="D1264" s="81">
        <v>10.545599687999999</v>
      </c>
      <c r="E1264" s="81">
        <v>43</v>
      </c>
    </row>
    <row r="1265" spans="1:5" ht="16" hidden="1">
      <c r="A1265" s="81" t="s">
        <v>1263</v>
      </c>
      <c r="B1265" s="81" t="s">
        <v>1236</v>
      </c>
      <c r="C1265" s="81">
        <v>91.45</v>
      </c>
      <c r="D1265" s="81">
        <v>0.66959999999999997</v>
      </c>
      <c r="E1265" s="81">
        <v>59</v>
      </c>
    </row>
    <row r="1266" spans="1:5" ht="16" hidden="1">
      <c r="A1266" s="81" t="s">
        <v>322</v>
      </c>
      <c r="B1266" s="81" t="s">
        <v>314</v>
      </c>
      <c r="C1266" s="81">
        <v>3000.84</v>
      </c>
      <c r="D1266" s="81">
        <v>21.417760000000001</v>
      </c>
      <c r="E1266" s="81">
        <v>102</v>
      </c>
    </row>
    <row r="1267" spans="1:5" ht="16" hidden="1">
      <c r="A1267" s="81" t="s">
        <v>8459</v>
      </c>
      <c r="B1267" s="81" t="s">
        <v>1236</v>
      </c>
      <c r="C1267" s="81">
        <v>573.16</v>
      </c>
      <c r="D1267" s="81">
        <v>4.3859199999999996</v>
      </c>
      <c r="E1267" s="81">
        <v>46</v>
      </c>
    </row>
    <row r="1268" spans="1:5" ht="16" hidden="1">
      <c r="A1268" s="81" t="s">
        <v>322</v>
      </c>
      <c r="B1268" s="81" t="s">
        <v>314</v>
      </c>
      <c r="C1268" s="81">
        <v>1053.93</v>
      </c>
      <c r="D1268" s="81">
        <v>0</v>
      </c>
      <c r="E1268" s="81">
        <v>43</v>
      </c>
    </row>
    <row r="1269" spans="1:5" ht="16" hidden="1">
      <c r="A1269" s="81" t="s">
        <v>324</v>
      </c>
      <c r="B1269" s="81" t="s">
        <v>314</v>
      </c>
      <c r="C1269" s="81">
        <v>94.72</v>
      </c>
      <c r="D1269" s="81">
        <v>0</v>
      </c>
      <c r="E1269" s="81">
        <v>64</v>
      </c>
    </row>
    <row r="1270" spans="1:5" ht="16" hidden="1">
      <c r="A1270" s="81" t="s">
        <v>181</v>
      </c>
      <c r="B1270" s="81" t="s">
        <v>108</v>
      </c>
      <c r="C1270" s="81">
        <v>116.61</v>
      </c>
      <c r="D1270" s="81">
        <v>0.83823999999999999</v>
      </c>
      <c r="E1270" s="81">
        <v>69</v>
      </c>
    </row>
    <row r="1271" spans="1:5" ht="16" hidden="1">
      <c r="A1271" s="81" t="s">
        <v>111</v>
      </c>
      <c r="B1271" s="81" t="s">
        <v>108</v>
      </c>
      <c r="C1271" s="81">
        <v>1494.16</v>
      </c>
      <c r="D1271" s="81">
        <v>11.009600000000001</v>
      </c>
      <c r="E1271" s="81">
        <v>76</v>
      </c>
    </row>
    <row r="1272" spans="1:5" ht="16" hidden="1">
      <c r="A1272" s="81" t="s">
        <v>1221</v>
      </c>
      <c r="B1272" s="81" t="s">
        <v>108</v>
      </c>
      <c r="C1272" s="81">
        <v>709.9</v>
      </c>
      <c r="D1272" s="81">
        <v>5.0380000000000003</v>
      </c>
      <c r="E1272" s="81">
        <v>62</v>
      </c>
    </row>
    <row r="1273" spans="1:5" ht="16" hidden="1">
      <c r="A1273" s="81" t="s">
        <v>1261</v>
      </c>
      <c r="B1273" s="81" t="s">
        <v>1236</v>
      </c>
      <c r="C1273" s="81">
        <v>547.82000000000005</v>
      </c>
      <c r="D1273" s="81">
        <v>4.0768000000000004</v>
      </c>
      <c r="E1273" s="81">
        <v>43</v>
      </c>
    </row>
    <row r="1274" spans="1:5" ht="16" hidden="1">
      <c r="A1274" s="81" t="s">
        <v>1249</v>
      </c>
      <c r="B1274" s="81" t="s">
        <v>1236</v>
      </c>
      <c r="C1274" s="81">
        <v>78.2</v>
      </c>
      <c r="D1274" s="81">
        <v>0.57120000000000004</v>
      </c>
      <c r="E1274" s="81">
        <v>23</v>
      </c>
    </row>
    <row r="1275" spans="1:5" ht="16" hidden="1">
      <c r="A1275" s="81" t="s">
        <v>175</v>
      </c>
      <c r="B1275" s="81" t="s">
        <v>108</v>
      </c>
      <c r="C1275" s="81">
        <v>2436.8099139999999</v>
      </c>
      <c r="D1275" s="81">
        <v>17.227679391999999</v>
      </c>
      <c r="E1275" s="81">
        <v>43</v>
      </c>
    </row>
    <row r="1276" spans="1:5" ht="16" hidden="1">
      <c r="A1276" s="81" t="s">
        <v>178</v>
      </c>
      <c r="B1276" s="81" t="s">
        <v>108</v>
      </c>
      <c r="C1276" s="81">
        <v>215.46</v>
      </c>
      <c r="D1276" s="81">
        <v>1.4515199999999999</v>
      </c>
      <c r="E1276" s="81">
        <v>38</v>
      </c>
    </row>
    <row r="1277" spans="1:5" ht="16" hidden="1">
      <c r="A1277" s="81" t="s">
        <v>1422</v>
      </c>
      <c r="B1277" s="81" t="s">
        <v>1236</v>
      </c>
      <c r="C1277" s="81">
        <v>199.78</v>
      </c>
      <c r="D1277" s="81">
        <v>0</v>
      </c>
      <c r="E1277" s="81">
        <v>14</v>
      </c>
    </row>
    <row r="1278" spans="1:5" ht="16" hidden="1">
      <c r="A1278" s="81" t="s">
        <v>1257</v>
      </c>
      <c r="B1278" s="81" t="s">
        <v>1236</v>
      </c>
      <c r="C1278" s="81">
        <v>194.74</v>
      </c>
      <c r="D1278" s="81">
        <v>0</v>
      </c>
      <c r="E1278" s="81">
        <v>7</v>
      </c>
    </row>
    <row r="1279" spans="1:5" ht="16" hidden="1">
      <c r="A1279" s="81" t="s">
        <v>1300</v>
      </c>
      <c r="B1279" s="81" t="s">
        <v>1236</v>
      </c>
      <c r="C1279" s="81">
        <v>724.70001000000002</v>
      </c>
      <c r="D1279" s="81">
        <v>0</v>
      </c>
      <c r="E1279" s="81">
        <v>10</v>
      </c>
    </row>
    <row r="1280" spans="1:5" ht="16" hidden="1">
      <c r="A1280" s="81" t="s">
        <v>1314</v>
      </c>
      <c r="B1280" s="81" t="s">
        <v>1236</v>
      </c>
      <c r="C1280" s="81">
        <v>270.399992</v>
      </c>
      <c r="D1280" s="81">
        <v>0</v>
      </c>
      <c r="E1280" s="81">
        <v>8</v>
      </c>
    </row>
    <row r="1281" spans="1:5" ht="16" hidden="1">
      <c r="A1281" s="81" t="s">
        <v>1080</v>
      </c>
      <c r="B1281" s="81" t="s">
        <v>803</v>
      </c>
      <c r="C1281" s="81">
        <v>260.45999999999998</v>
      </c>
      <c r="D1281" s="81">
        <v>0</v>
      </c>
      <c r="E1281" s="81">
        <v>6</v>
      </c>
    </row>
    <row r="1282" spans="1:5" ht="16" hidden="1">
      <c r="A1282" s="81" t="s">
        <v>939</v>
      </c>
      <c r="B1282" s="81" t="s">
        <v>803</v>
      </c>
      <c r="C1282" s="81">
        <v>25.11</v>
      </c>
      <c r="D1282" s="81">
        <v>0</v>
      </c>
      <c r="E1282" s="81">
        <v>9</v>
      </c>
    </row>
    <row r="1283" spans="1:5" ht="16" hidden="1">
      <c r="A1283" s="81" t="s">
        <v>930</v>
      </c>
      <c r="B1283" s="81" t="s">
        <v>803</v>
      </c>
      <c r="C1283" s="81">
        <v>113.76</v>
      </c>
      <c r="D1283" s="81">
        <v>0</v>
      </c>
      <c r="E1283" s="81">
        <v>8</v>
      </c>
    </row>
    <row r="1284" spans="1:5" ht="16" hidden="1">
      <c r="A1284" s="81" t="s">
        <v>814</v>
      </c>
      <c r="B1284" s="81" t="s">
        <v>803</v>
      </c>
      <c r="C1284" s="81">
        <v>24.8</v>
      </c>
      <c r="D1284" s="81">
        <v>0</v>
      </c>
      <c r="E1284" s="81">
        <v>8</v>
      </c>
    </row>
    <row r="1285" spans="1:5" ht="16" hidden="1">
      <c r="A1285" s="81" t="s">
        <v>1545</v>
      </c>
      <c r="B1285" s="81" t="s">
        <v>803</v>
      </c>
      <c r="C1285" s="81">
        <v>171.83999399999999</v>
      </c>
      <c r="D1285" s="81">
        <v>0</v>
      </c>
      <c r="E1285" s="81">
        <v>6</v>
      </c>
    </row>
    <row r="1286" spans="1:5" ht="16" hidden="1">
      <c r="A1286" s="81" t="s">
        <v>1372</v>
      </c>
      <c r="B1286" s="81" t="s">
        <v>1236</v>
      </c>
      <c r="C1286" s="81">
        <v>628.60001</v>
      </c>
      <c r="D1286" s="81">
        <v>0</v>
      </c>
      <c r="E1286" s="81">
        <v>10</v>
      </c>
    </row>
    <row r="1287" spans="1:5" ht="16" hidden="1">
      <c r="A1287" s="81" t="s">
        <v>8465</v>
      </c>
      <c r="B1287" s="81" t="s">
        <v>1236</v>
      </c>
      <c r="C1287" s="81">
        <v>217.860006</v>
      </c>
      <c r="D1287" s="81">
        <v>0</v>
      </c>
      <c r="E1287" s="81">
        <v>6</v>
      </c>
    </row>
    <row r="1288" spans="1:5" ht="16" hidden="1">
      <c r="A1288" s="81" t="s">
        <v>1476</v>
      </c>
      <c r="B1288" s="81" t="s">
        <v>1236</v>
      </c>
      <c r="C1288" s="81">
        <v>116.01</v>
      </c>
      <c r="D1288" s="81">
        <v>0</v>
      </c>
      <c r="E1288" s="81">
        <v>9</v>
      </c>
    </row>
    <row r="1289" spans="1:5" ht="16" hidden="1">
      <c r="A1289" s="81" t="s">
        <v>1241</v>
      </c>
      <c r="B1289" s="81" t="s">
        <v>1236</v>
      </c>
      <c r="C1289" s="81">
        <v>174.36</v>
      </c>
      <c r="D1289" s="81">
        <v>0</v>
      </c>
      <c r="E1289" s="81">
        <v>12</v>
      </c>
    </row>
    <row r="1290" spans="1:5" ht="16" hidden="1">
      <c r="A1290" s="81" t="s">
        <v>1475</v>
      </c>
      <c r="B1290" s="81" t="s">
        <v>1236</v>
      </c>
      <c r="C1290" s="81">
        <v>32</v>
      </c>
      <c r="D1290" s="81">
        <v>0</v>
      </c>
      <c r="E1290" s="81">
        <v>5</v>
      </c>
    </row>
    <row r="1291" spans="1:5" ht="16" hidden="1">
      <c r="A1291" s="81" t="s">
        <v>323</v>
      </c>
      <c r="B1291" s="81" t="s">
        <v>314</v>
      </c>
      <c r="C1291" s="81">
        <v>1426.52</v>
      </c>
      <c r="D1291" s="81">
        <v>0</v>
      </c>
      <c r="E1291" s="81">
        <v>76</v>
      </c>
    </row>
    <row r="1292" spans="1:5" ht="16" hidden="1">
      <c r="A1292" s="81" t="s">
        <v>1515</v>
      </c>
      <c r="B1292" s="81" t="s">
        <v>803</v>
      </c>
      <c r="C1292" s="81">
        <v>1715.1300510000001</v>
      </c>
      <c r="D1292" s="81">
        <v>12.375840368</v>
      </c>
      <c r="E1292" s="81">
        <v>51</v>
      </c>
    </row>
    <row r="1293" spans="1:5" ht="16" hidden="1">
      <c r="A1293" s="81" t="s">
        <v>1491</v>
      </c>
      <c r="B1293" s="81" t="s">
        <v>803</v>
      </c>
      <c r="C1293" s="81">
        <v>171.72</v>
      </c>
      <c r="D1293" s="81">
        <v>1.2441599999999999</v>
      </c>
      <c r="E1293" s="81">
        <v>53</v>
      </c>
    </row>
    <row r="1294" spans="1:5" ht="16" hidden="1">
      <c r="A1294" s="81" t="s">
        <v>1521</v>
      </c>
      <c r="B1294" s="81" t="s">
        <v>803</v>
      </c>
      <c r="C1294" s="81">
        <v>782.1</v>
      </c>
      <c r="D1294" s="81">
        <v>5.8017599999999998</v>
      </c>
      <c r="E1294" s="81">
        <v>55</v>
      </c>
    </row>
    <row r="1295" spans="1:5" ht="16" hidden="1">
      <c r="A1295" s="81" t="s">
        <v>1086</v>
      </c>
      <c r="B1295" s="81" t="s">
        <v>803</v>
      </c>
      <c r="C1295" s="81">
        <v>860.59994800000004</v>
      </c>
      <c r="D1295" s="81">
        <v>6.2227996240000003</v>
      </c>
      <c r="E1295" s="81">
        <v>52</v>
      </c>
    </row>
    <row r="1296" spans="1:5" ht="16" hidden="1">
      <c r="A1296" s="81" t="s">
        <v>1061</v>
      </c>
      <c r="B1296" s="81" t="s">
        <v>803</v>
      </c>
      <c r="C1296" s="81">
        <v>864.6</v>
      </c>
      <c r="D1296" s="81">
        <v>6.2880000000000003</v>
      </c>
      <c r="E1296" s="81">
        <v>55</v>
      </c>
    </row>
    <row r="1297" spans="1:5" ht="16" hidden="1">
      <c r="A1297" s="81" t="s">
        <v>936</v>
      </c>
      <c r="B1297" s="81" t="s">
        <v>803</v>
      </c>
      <c r="C1297" s="81">
        <v>663.36</v>
      </c>
      <c r="D1297" s="81">
        <v>4.8141600000000002</v>
      </c>
      <c r="E1297" s="81">
        <v>44</v>
      </c>
    </row>
    <row r="1298" spans="1:5" ht="16" hidden="1">
      <c r="A1298" s="81" t="s">
        <v>1070</v>
      </c>
      <c r="B1298" s="81" t="s">
        <v>803</v>
      </c>
      <c r="C1298" s="81">
        <v>1735.7600520000001</v>
      </c>
      <c r="D1298" s="81">
        <v>12.550880376</v>
      </c>
      <c r="E1298" s="81">
        <v>52</v>
      </c>
    </row>
    <row r="1299" spans="1:5" ht="16" hidden="1">
      <c r="A1299" s="81" t="s">
        <v>926</v>
      </c>
      <c r="B1299" s="81" t="s">
        <v>803</v>
      </c>
      <c r="C1299" s="81">
        <v>2342.12</v>
      </c>
      <c r="D1299" s="81">
        <v>17.459440000000001</v>
      </c>
      <c r="E1299" s="81">
        <v>44</v>
      </c>
    </row>
    <row r="1300" spans="1:5" ht="16" hidden="1">
      <c r="A1300" s="81" t="s">
        <v>1021</v>
      </c>
      <c r="B1300" s="81" t="s">
        <v>803</v>
      </c>
      <c r="C1300" s="81">
        <v>1057.4100309999999</v>
      </c>
      <c r="D1300" s="81">
        <v>7.6406402240000002</v>
      </c>
      <c r="E1300" s="81">
        <v>31</v>
      </c>
    </row>
    <row r="1301" spans="1:5" ht="16" hidden="1">
      <c r="A1301" s="81" t="s">
        <v>1511</v>
      </c>
      <c r="B1301" s="81" t="s">
        <v>803</v>
      </c>
      <c r="C1301" s="81">
        <v>5144.8500899999999</v>
      </c>
      <c r="D1301" s="81">
        <v>38.414880672000002</v>
      </c>
      <c r="E1301" s="81">
        <v>45</v>
      </c>
    </row>
    <row r="1302" spans="1:5" ht="16" hidden="1">
      <c r="A1302" s="81" t="s">
        <v>1084</v>
      </c>
      <c r="B1302" s="81" t="s">
        <v>803</v>
      </c>
      <c r="C1302" s="81">
        <v>241.85</v>
      </c>
      <c r="D1302" s="81">
        <v>1.7689600000000001</v>
      </c>
      <c r="E1302" s="81">
        <v>35</v>
      </c>
    </row>
    <row r="1303" spans="1:5" ht="16" hidden="1">
      <c r="A1303" s="81" t="s">
        <v>1527</v>
      </c>
      <c r="B1303" s="81" t="s">
        <v>803</v>
      </c>
      <c r="C1303" s="81">
        <v>2760.2400419999999</v>
      </c>
      <c r="D1303" s="81">
        <v>20.504640311999999</v>
      </c>
      <c r="E1303" s="81">
        <v>42</v>
      </c>
    </row>
    <row r="1304" spans="1:5" ht="16" hidden="1">
      <c r="A1304" s="81" t="s">
        <v>1038</v>
      </c>
      <c r="B1304" s="81" t="s">
        <v>803</v>
      </c>
      <c r="C1304" s="81">
        <v>626.4</v>
      </c>
      <c r="D1304" s="81">
        <v>4.6656000000000004</v>
      </c>
      <c r="E1304" s="81">
        <v>58</v>
      </c>
    </row>
    <row r="1305" spans="1:5" ht="16" hidden="1">
      <c r="A1305" s="81" t="s">
        <v>1086</v>
      </c>
      <c r="B1305" s="81" t="s">
        <v>803</v>
      </c>
      <c r="C1305" s="81">
        <v>675.71</v>
      </c>
      <c r="D1305" s="81">
        <v>4.9644000000000004</v>
      </c>
      <c r="E1305" s="81">
        <v>49</v>
      </c>
    </row>
    <row r="1306" spans="1:5" ht="16" hidden="1">
      <c r="A1306" s="81" t="s">
        <v>960</v>
      </c>
      <c r="B1306" s="81" t="s">
        <v>803</v>
      </c>
      <c r="C1306" s="81">
        <v>731.43</v>
      </c>
      <c r="D1306" s="81">
        <v>5.3071200000000003</v>
      </c>
      <c r="E1306" s="81">
        <v>43</v>
      </c>
    </row>
    <row r="1307" spans="1:5" ht="16" hidden="1">
      <c r="A1307" s="81" t="s">
        <v>1284</v>
      </c>
      <c r="B1307" s="81" t="s">
        <v>1236</v>
      </c>
      <c r="C1307" s="81">
        <v>2472.4799039999998</v>
      </c>
      <c r="D1307" s="81">
        <v>18.131519296</v>
      </c>
      <c r="E1307" s="81">
        <v>48</v>
      </c>
    </row>
    <row r="1308" spans="1:5" ht="16" hidden="1">
      <c r="A1308" s="81" t="s">
        <v>1411</v>
      </c>
      <c r="B1308" s="81" t="s">
        <v>1236</v>
      </c>
      <c r="C1308" s="81">
        <v>1607.49</v>
      </c>
      <c r="D1308" s="81">
        <v>11.64672</v>
      </c>
      <c r="E1308" s="81">
        <v>53</v>
      </c>
    </row>
    <row r="1309" spans="1:5" ht="16" hidden="1">
      <c r="A1309" s="81" t="s">
        <v>1456</v>
      </c>
      <c r="B1309" s="81" t="s">
        <v>1236</v>
      </c>
      <c r="C1309" s="81">
        <v>1930.679938</v>
      </c>
      <c r="D1309" s="81">
        <v>14.448959536</v>
      </c>
      <c r="E1309" s="81">
        <v>62</v>
      </c>
    </row>
    <row r="1310" spans="1:5" ht="16" hidden="1">
      <c r="A1310" s="81" t="s">
        <v>1316</v>
      </c>
      <c r="B1310" s="81" t="s">
        <v>1236</v>
      </c>
      <c r="C1310" s="81">
        <v>1083.240059</v>
      </c>
      <c r="D1310" s="81">
        <v>8.0784004399999993</v>
      </c>
      <c r="E1310" s="81">
        <v>59</v>
      </c>
    </row>
    <row r="1311" spans="1:5" ht="16" hidden="1">
      <c r="A1311" s="81" t="s">
        <v>1440</v>
      </c>
      <c r="B1311" s="81" t="s">
        <v>1236</v>
      </c>
      <c r="C1311" s="81">
        <v>760.48</v>
      </c>
      <c r="D1311" s="81">
        <v>5.4630400000000003</v>
      </c>
      <c r="E1311" s="81">
        <v>49</v>
      </c>
    </row>
    <row r="1312" spans="1:5" ht="16" hidden="1">
      <c r="A1312" s="81" t="s">
        <v>1301</v>
      </c>
      <c r="B1312" s="81" t="s">
        <v>1236</v>
      </c>
      <c r="C1312" s="81">
        <v>1433.100068</v>
      </c>
      <c r="D1312" s="81">
        <v>10.453200495999999</v>
      </c>
      <c r="E1312" s="81">
        <v>34</v>
      </c>
    </row>
    <row r="1313" spans="1:5" ht="16" hidden="1">
      <c r="A1313" s="81" t="s">
        <v>1386</v>
      </c>
      <c r="B1313" s="81" t="s">
        <v>1236</v>
      </c>
      <c r="C1313" s="81">
        <v>189.98</v>
      </c>
      <c r="D1313" s="81">
        <v>1.3910400000000001</v>
      </c>
      <c r="E1313" s="81">
        <v>59</v>
      </c>
    </row>
    <row r="1314" spans="1:5" ht="16" hidden="1">
      <c r="A1314" s="81" t="s">
        <v>1237</v>
      </c>
      <c r="B1314" s="81" t="s">
        <v>1236</v>
      </c>
      <c r="C1314" s="81">
        <v>279.62</v>
      </c>
      <c r="D1314" s="81">
        <v>2.12784</v>
      </c>
      <c r="E1314" s="81">
        <v>41</v>
      </c>
    </row>
    <row r="1315" spans="1:5" ht="16" hidden="1">
      <c r="A1315" s="81" t="s">
        <v>1257</v>
      </c>
      <c r="B1315" s="81" t="s">
        <v>1236</v>
      </c>
      <c r="C1315" s="81">
        <v>1641.38</v>
      </c>
      <c r="D1315" s="81">
        <v>12.01824</v>
      </c>
      <c r="E1315" s="81">
        <v>59</v>
      </c>
    </row>
    <row r="1316" spans="1:5" ht="16" hidden="1">
      <c r="A1316" s="81" t="s">
        <v>1244</v>
      </c>
      <c r="B1316" s="81" t="s">
        <v>1236</v>
      </c>
      <c r="C1316" s="81">
        <v>634.52</v>
      </c>
      <c r="D1316" s="81">
        <v>4.5510400000000004</v>
      </c>
      <c r="E1316" s="81">
        <v>58</v>
      </c>
    </row>
    <row r="1317" spans="1:5" ht="16" hidden="1">
      <c r="A1317" s="81" t="s">
        <v>330</v>
      </c>
      <c r="B1317" s="81" t="s">
        <v>314</v>
      </c>
      <c r="C1317" s="81">
        <v>4059.5</v>
      </c>
      <c r="D1317" s="81">
        <v>29.793199999999999</v>
      </c>
      <c r="E1317" s="81">
        <v>230</v>
      </c>
    </row>
    <row r="1318" spans="1:5" ht="16" hidden="1">
      <c r="A1318" s="81" t="s">
        <v>982</v>
      </c>
      <c r="B1318" s="81" t="s">
        <v>803</v>
      </c>
      <c r="C1318" s="81">
        <v>95.55</v>
      </c>
      <c r="D1318" s="81">
        <v>0.70199999999999996</v>
      </c>
      <c r="E1318" s="81">
        <v>49</v>
      </c>
    </row>
    <row r="1319" spans="1:5" ht="16" hidden="1">
      <c r="A1319" s="81" t="s">
        <v>983</v>
      </c>
      <c r="B1319" s="81" t="s">
        <v>803</v>
      </c>
      <c r="C1319" s="81">
        <v>783</v>
      </c>
      <c r="D1319" s="81">
        <v>5.76288</v>
      </c>
      <c r="E1319" s="81">
        <v>25</v>
      </c>
    </row>
    <row r="1320" spans="1:5" ht="16" hidden="1">
      <c r="A1320" s="81" t="s">
        <v>226</v>
      </c>
      <c r="B1320" s="81" t="s">
        <v>108</v>
      </c>
      <c r="C1320" s="81">
        <v>461.24</v>
      </c>
      <c r="D1320" s="81">
        <v>3.1932</v>
      </c>
      <c r="E1320" s="81">
        <v>52</v>
      </c>
    </row>
    <row r="1321" spans="1:5" ht="16" hidden="1">
      <c r="A1321" s="81" t="s">
        <v>128</v>
      </c>
      <c r="B1321" s="81" t="s">
        <v>108</v>
      </c>
      <c r="C1321" s="81">
        <v>374.22</v>
      </c>
      <c r="D1321" s="81">
        <v>2.6611199999999999</v>
      </c>
      <c r="E1321" s="81">
        <v>54</v>
      </c>
    </row>
    <row r="1322" spans="1:5" ht="16" hidden="1">
      <c r="A1322" s="81" t="s">
        <v>182</v>
      </c>
      <c r="B1322" s="81" t="s">
        <v>108</v>
      </c>
      <c r="C1322" s="81">
        <v>548.32000000000005</v>
      </c>
      <c r="D1322" s="81">
        <v>4.0051199999999998</v>
      </c>
      <c r="E1322" s="81">
        <v>46</v>
      </c>
    </row>
    <row r="1323" spans="1:5" ht="16" hidden="1">
      <c r="A1323" s="81" t="s">
        <v>174</v>
      </c>
      <c r="B1323" s="81" t="s">
        <v>108</v>
      </c>
      <c r="C1323" s="81">
        <v>130</v>
      </c>
      <c r="D1323" s="81">
        <v>0.91200000000000003</v>
      </c>
      <c r="E1323" s="81">
        <v>65</v>
      </c>
    </row>
    <row r="1324" spans="1:5" ht="16" hidden="1">
      <c r="A1324" s="81" t="s">
        <v>224</v>
      </c>
      <c r="B1324" s="81" t="s">
        <v>108</v>
      </c>
      <c r="C1324" s="81">
        <v>201.6</v>
      </c>
      <c r="D1324" s="81">
        <v>1.4592000000000001</v>
      </c>
      <c r="E1324" s="81">
        <v>63</v>
      </c>
    </row>
    <row r="1325" spans="1:5" ht="16" hidden="1">
      <c r="A1325" s="81" t="s">
        <v>183</v>
      </c>
      <c r="B1325" s="81" t="s">
        <v>108</v>
      </c>
      <c r="C1325" s="81">
        <v>5971.5002249999998</v>
      </c>
      <c r="D1325" s="81">
        <v>44.58720168</v>
      </c>
      <c r="E1325" s="81">
        <v>75</v>
      </c>
    </row>
    <row r="1326" spans="1:5" ht="16" hidden="1">
      <c r="A1326" s="81" t="s">
        <v>200</v>
      </c>
      <c r="B1326" s="81" t="s">
        <v>108</v>
      </c>
      <c r="C1326" s="81">
        <v>57.6</v>
      </c>
      <c r="D1326" s="81">
        <v>0.41760000000000003</v>
      </c>
      <c r="E1326" s="81">
        <v>32</v>
      </c>
    </row>
    <row r="1327" spans="1:5" ht="16" hidden="1">
      <c r="A1327" s="81" t="s">
        <v>251</v>
      </c>
      <c r="B1327" s="81" t="s">
        <v>108</v>
      </c>
      <c r="C1327" s="81">
        <v>1573.56</v>
      </c>
      <c r="D1327" s="81">
        <v>11.78496</v>
      </c>
      <c r="E1327" s="81">
        <v>47</v>
      </c>
    </row>
    <row r="1328" spans="1:5" ht="16" hidden="1">
      <c r="A1328" s="81" t="s">
        <v>8465</v>
      </c>
      <c r="B1328" s="81" t="s">
        <v>1236</v>
      </c>
      <c r="C1328" s="81">
        <v>217.860006</v>
      </c>
      <c r="D1328" s="81">
        <v>0</v>
      </c>
      <c r="E1328" s="81">
        <v>6</v>
      </c>
    </row>
    <row r="1329" spans="1:5" ht="16" hidden="1">
      <c r="A1329" s="81" t="s">
        <v>1228</v>
      </c>
      <c r="B1329" s="81" t="s">
        <v>108</v>
      </c>
      <c r="C1329" s="81">
        <v>62.7</v>
      </c>
      <c r="D1329" s="81">
        <v>0.45600000000000002</v>
      </c>
      <c r="E1329" s="81">
        <v>55</v>
      </c>
    </row>
    <row r="1330" spans="1:5" ht="16" hidden="1">
      <c r="A1330" s="81" t="s">
        <v>866</v>
      </c>
      <c r="B1330" s="81" t="s">
        <v>803</v>
      </c>
      <c r="C1330" s="81">
        <v>105.48</v>
      </c>
      <c r="D1330" s="81">
        <v>0</v>
      </c>
      <c r="E1330" s="81">
        <v>9</v>
      </c>
    </row>
    <row r="1331" spans="1:5" ht="16" hidden="1">
      <c r="A1331" s="81" t="s">
        <v>1482</v>
      </c>
      <c r="B1331" s="81" t="s">
        <v>314</v>
      </c>
      <c r="C1331" s="81">
        <v>240.1</v>
      </c>
      <c r="D1331" s="81">
        <v>0</v>
      </c>
      <c r="E1331" s="81">
        <v>49</v>
      </c>
    </row>
    <row r="1332" spans="1:5" ht="16" hidden="1">
      <c r="A1332" s="81" t="s">
        <v>875</v>
      </c>
      <c r="B1332" s="81" t="s">
        <v>803</v>
      </c>
      <c r="C1332" s="81">
        <v>308.52</v>
      </c>
      <c r="D1332" s="81">
        <v>2.26248</v>
      </c>
      <c r="E1332" s="81">
        <v>36</v>
      </c>
    </row>
    <row r="1333" spans="1:5" ht="16" hidden="1">
      <c r="A1333" s="81" t="s">
        <v>971</v>
      </c>
      <c r="B1333" s="81" t="s">
        <v>803</v>
      </c>
      <c r="C1333" s="81">
        <v>1894.1399489999999</v>
      </c>
      <c r="D1333" s="81">
        <v>13.964639624</v>
      </c>
      <c r="E1333" s="81">
        <v>51</v>
      </c>
    </row>
    <row r="1334" spans="1:5" ht="16" hidden="1">
      <c r="A1334" s="81" t="s">
        <v>898</v>
      </c>
      <c r="B1334" s="81" t="s">
        <v>803</v>
      </c>
      <c r="C1334" s="81">
        <v>112.75</v>
      </c>
      <c r="D1334" s="81">
        <v>0.82</v>
      </c>
      <c r="E1334" s="81">
        <v>55</v>
      </c>
    </row>
    <row r="1335" spans="1:5" ht="16" hidden="1">
      <c r="A1335" s="81" t="s">
        <v>1092</v>
      </c>
      <c r="B1335" s="81" t="s">
        <v>803</v>
      </c>
      <c r="C1335" s="81">
        <v>291.5</v>
      </c>
      <c r="D1335" s="81">
        <v>2.12</v>
      </c>
      <c r="E1335" s="81">
        <v>55</v>
      </c>
    </row>
    <row r="1336" spans="1:5" ht="16" hidden="1">
      <c r="A1336" s="81" t="s">
        <v>1080</v>
      </c>
      <c r="B1336" s="81" t="s">
        <v>803</v>
      </c>
      <c r="C1336" s="81">
        <v>1917.54</v>
      </c>
      <c r="D1336" s="81">
        <v>13.89312</v>
      </c>
      <c r="E1336" s="81">
        <v>53</v>
      </c>
    </row>
    <row r="1337" spans="1:5" ht="16" hidden="1">
      <c r="A1337" s="81" t="s">
        <v>1499</v>
      </c>
      <c r="B1337" s="81" t="s">
        <v>803</v>
      </c>
      <c r="C1337" s="81">
        <v>1007.240052</v>
      </c>
      <c r="D1337" s="81">
        <v>7.1281603679999996</v>
      </c>
      <c r="E1337" s="81">
        <v>52</v>
      </c>
    </row>
    <row r="1338" spans="1:5" ht="16" hidden="1">
      <c r="A1338" s="81" t="s">
        <v>1535</v>
      </c>
      <c r="B1338" s="81" t="s">
        <v>803</v>
      </c>
      <c r="C1338" s="81">
        <v>1062.1400000000001</v>
      </c>
      <c r="D1338" s="81">
        <v>7.5735200000000003</v>
      </c>
      <c r="E1338" s="81">
        <v>46</v>
      </c>
    </row>
    <row r="1339" spans="1:5" ht="16" hidden="1">
      <c r="A1339" s="81" t="s">
        <v>1092</v>
      </c>
      <c r="B1339" s="81" t="s">
        <v>803</v>
      </c>
      <c r="C1339" s="81">
        <v>349.8</v>
      </c>
      <c r="D1339" s="81">
        <v>2.5948799999999999</v>
      </c>
      <c r="E1339" s="81">
        <v>55</v>
      </c>
    </row>
    <row r="1340" spans="1:5" ht="16" hidden="1">
      <c r="A1340" s="81" t="s">
        <v>930</v>
      </c>
      <c r="B1340" s="81" t="s">
        <v>803</v>
      </c>
      <c r="C1340" s="81">
        <v>739.44</v>
      </c>
      <c r="D1340" s="81">
        <v>5.3467200000000004</v>
      </c>
      <c r="E1340" s="81">
        <v>52</v>
      </c>
    </row>
    <row r="1341" spans="1:5" ht="16" hidden="1">
      <c r="A1341" s="81" t="s">
        <v>1054</v>
      </c>
      <c r="B1341" s="81" t="s">
        <v>803</v>
      </c>
      <c r="C1341" s="81">
        <v>200.2</v>
      </c>
      <c r="D1341" s="81">
        <v>1.456</v>
      </c>
      <c r="E1341" s="81">
        <v>55</v>
      </c>
    </row>
    <row r="1342" spans="1:5" ht="16" hidden="1">
      <c r="A1342" s="81" t="s">
        <v>1295</v>
      </c>
      <c r="B1342" s="81" t="s">
        <v>1236</v>
      </c>
      <c r="C1342" s="81">
        <v>94.34</v>
      </c>
      <c r="D1342" s="81">
        <v>0.71199999999999997</v>
      </c>
      <c r="E1342" s="81">
        <v>53</v>
      </c>
    </row>
    <row r="1343" spans="1:5" ht="16" hidden="1">
      <c r="A1343" s="81" t="s">
        <v>1305</v>
      </c>
      <c r="B1343" s="81" t="s">
        <v>1236</v>
      </c>
      <c r="C1343" s="81">
        <v>183.15</v>
      </c>
      <c r="D1343" s="81">
        <v>1.3320000000000001</v>
      </c>
      <c r="E1343" s="81">
        <v>55</v>
      </c>
    </row>
    <row r="1344" spans="1:5" ht="16" hidden="1">
      <c r="A1344" s="81" t="s">
        <v>1423</v>
      </c>
      <c r="B1344" s="81" t="s">
        <v>1236</v>
      </c>
      <c r="C1344" s="81">
        <v>74.73</v>
      </c>
      <c r="D1344" s="81">
        <v>0.54144000000000003</v>
      </c>
      <c r="E1344" s="81">
        <v>53</v>
      </c>
    </row>
    <row r="1345" spans="1:5" ht="16" hidden="1">
      <c r="A1345" s="81" t="s">
        <v>1441</v>
      </c>
      <c r="B1345" s="81" t="s">
        <v>1236</v>
      </c>
      <c r="C1345" s="81">
        <v>275.63</v>
      </c>
      <c r="D1345" s="81">
        <v>2.1024799999999999</v>
      </c>
      <c r="E1345" s="81">
        <v>43</v>
      </c>
    </row>
    <row r="1346" spans="1:5" ht="16" hidden="1">
      <c r="A1346" s="81" t="s">
        <v>1393</v>
      </c>
      <c r="B1346" s="81" t="s">
        <v>1236</v>
      </c>
      <c r="C1346" s="81">
        <v>1206.7999440000001</v>
      </c>
      <c r="D1346" s="81">
        <v>8.9647995839999997</v>
      </c>
      <c r="E1346" s="81">
        <v>56</v>
      </c>
    </row>
    <row r="1347" spans="1:5" ht="16" hidden="1">
      <c r="A1347" s="81" t="s">
        <v>1259</v>
      </c>
      <c r="B1347" s="81" t="s">
        <v>1236</v>
      </c>
      <c r="C1347" s="81">
        <v>73.8</v>
      </c>
      <c r="D1347" s="81">
        <v>0.54120000000000001</v>
      </c>
      <c r="E1347" s="81">
        <v>36</v>
      </c>
    </row>
    <row r="1348" spans="1:5" ht="16" hidden="1">
      <c r="A1348" s="81" t="s">
        <v>1445</v>
      </c>
      <c r="B1348" s="81" t="s">
        <v>1236</v>
      </c>
      <c r="C1348" s="81">
        <v>355.32</v>
      </c>
      <c r="D1348" s="81">
        <v>2.6320000000000001</v>
      </c>
      <c r="E1348" s="81">
        <v>54</v>
      </c>
    </row>
    <row r="1349" spans="1:5" ht="16" hidden="1">
      <c r="A1349" s="81" t="s">
        <v>1396</v>
      </c>
      <c r="B1349" s="81" t="s">
        <v>1236</v>
      </c>
      <c r="C1349" s="81">
        <v>1148.860062</v>
      </c>
      <c r="D1349" s="81">
        <v>8.4496804559999994</v>
      </c>
      <c r="E1349" s="81">
        <v>62</v>
      </c>
    </row>
    <row r="1350" spans="1:5" ht="16" hidden="1">
      <c r="A1350" s="81" t="s">
        <v>1431</v>
      </c>
      <c r="B1350" s="81" t="s">
        <v>1236</v>
      </c>
      <c r="C1350" s="81">
        <v>189.54</v>
      </c>
      <c r="D1350" s="81">
        <v>1.3608</v>
      </c>
      <c r="E1350" s="81">
        <v>39</v>
      </c>
    </row>
    <row r="1351" spans="1:5" ht="16" hidden="1">
      <c r="A1351" s="81" t="s">
        <v>1285</v>
      </c>
      <c r="B1351" s="81" t="s">
        <v>1236</v>
      </c>
      <c r="C1351" s="81">
        <v>1618.0900529999999</v>
      </c>
      <c r="D1351" s="81">
        <v>11.723520384</v>
      </c>
      <c r="E1351" s="81">
        <v>53</v>
      </c>
    </row>
    <row r="1352" spans="1:5" ht="16" hidden="1">
      <c r="A1352" s="81" t="s">
        <v>1341</v>
      </c>
      <c r="B1352" s="81" t="s">
        <v>1236</v>
      </c>
      <c r="C1352" s="81">
        <v>3778.3299529999999</v>
      </c>
      <c r="D1352" s="81">
        <v>28.297279648</v>
      </c>
      <c r="E1352" s="81">
        <v>47</v>
      </c>
    </row>
    <row r="1353" spans="1:5" ht="16" hidden="1">
      <c r="A1353" s="81" t="s">
        <v>323</v>
      </c>
      <c r="B1353" s="81" t="s">
        <v>314</v>
      </c>
      <c r="C1353" s="81">
        <v>3303.52</v>
      </c>
      <c r="D1353" s="81">
        <v>24.17576</v>
      </c>
      <c r="E1353" s="81">
        <v>176</v>
      </c>
    </row>
    <row r="1354" spans="1:5" ht="16" hidden="1">
      <c r="A1354" s="81" t="s">
        <v>329</v>
      </c>
      <c r="B1354" s="81" t="s">
        <v>314</v>
      </c>
      <c r="C1354" s="81">
        <v>1169.52</v>
      </c>
      <c r="D1354" s="81">
        <v>8.4347200000000004</v>
      </c>
      <c r="E1354" s="81">
        <v>132</v>
      </c>
    </row>
    <row r="1355" spans="1:5" ht="16" hidden="1">
      <c r="A1355" s="81" t="s">
        <v>319</v>
      </c>
      <c r="B1355" s="81" t="s">
        <v>314</v>
      </c>
      <c r="C1355" s="81">
        <v>2973.81</v>
      </c>
      <c r="D1355" s="81">
        <v>21.848400000000002</v>
      </c>
      <c r="E1355" s="81">
        <v>147</v>
      </c>
    </row>
    <row r="1356" spans="1:5" ht="16" hidden="1">
      <c r="A1356" s="81" t="s">
        <v>1037</v>
      </c>
      <c r="B1356" s="81" t="s">
        <v>803</v>
      </c>
      <c r="C1356" s="81">
        <v>1252.049949</v>
      </c>
      <c r="D1356" s="81">
        <v>9.4271996159999993</v>
      </c>
      <c r="E1356" s="81">
        <v>51</v>
      </c>
    </row>
    <row r="1357" spans="1:5" ht="16" hidden="1">
      <c r="A1357" s="81" t="s">
        <v>1499</v>
      </c>
      <c r="B1357" s="81" t="s">
        <v>803</v>
      </c>
      <c r="C1357" s="81">
        <v>1104.0900569999999</v>
      </c>
      <c r="D1357" s="81">
        <v>8.2128804239999997</v>
      </c>
      <c r="E1357" s="81">
        <v>57</v>
      </c>
    </row>
    <row r="1358" spans="1:5" ht="16" hidden="1">
      <c r="A1358" s="81" t="s">
        <v>1276</v>
      </c>
      <c r="B1358" s="81" t="s">
        <v>1236</v>
      </c>
      <c r="C1358" s="81">
        <v>87.4</v>
      </c>
      <c r="D1358" s="81">
        <v>0.66239999999999999</v>
      </c>
      <c r="E1358" s="81">
        <v>19</v>
      </c>
    </row>
    <row r="1359" spans="1:5" ht="16" hidden="1">
      <c r="A1359" s="81" t="s">
        <v>8465</v>
      </c>
      <c r="B1359" s="81" t="s">
        <v>1236</v>
      </c>
      <c r="C1359" s="81">
        <v>1161.920032</v>
      </c>
      <c r="D1359" s="81">
        <v>9.0048802479999992</v>
      </c>
      <c r="E1359" s="81">
        <v>32</v>
      </c>
    </row>
    <row r="1360" spans="1:5" ht="16" hidden="1">
      <c r="A1360" s="81" t="s">
        <v>1250</v>
      </c>
      <c r="B1360" s="81" t="s">
        <v>1236</v>
      </c>
      <c r="C1360" s="81">
        <v>265.98</v>
      </c>
      <c r="D1360" s="81">
        <v>1.9905600000000001</v>
      </c>
      <c r="E1360" s="81">
        <v>31</v>
      </c>
    </row>
    <row r="1361" spans="1:5" ht="16" hidden="1">
      <c r="A1361" s="81" t="s">
        <v>1309</v>
      </c>
      <c r="B1361" s="81" t="s">
        <v>1236</v>
      </c>
      <c r="C1361" s="81">
        <v>161.55000000000001</v>
      </c>
      <c r="D1361" s="81">
        <v>1.1775199999999999</v>
      </c>
      <c r="E1361" s="81">
        <v>45</v>
      </c>
    </row>
    <row r="1362" spans="1:5" ht="16" hidden="1">
      <c r="A1362" s="81" t="s">
        <v>1010</v>
      </c>
      <c r="B1362" s="81" t="s">
        <v>803</v>
      </c>
      <c r="C1362" s="81">
        <v>39.6</v>
      </c>
      <c r="D1362" s="81">
        <v>0.28799999999999998</v>
      </c>
      <c r="E1362" s="81">
        <v>22</v>
      </c>
    </row>
    <row r="1363" spans="1:5" ht="16" hidden="1">
      <c r="A1363" s="81" t="s">
        <v>247</v>
      </c>
      <c r="B1363" s="81" t="s">
        <v>108</v>
      </c>
      <c r="C1363" s="81">
        <v>1958.8800329999999</v>
      </c>
      <c r="D1363" s="81">
        <v>15.196160256000001</v>
      </c>
      <c r="E1363" s="81">
        <v>33</v>
      </c>
    </row>
    <row r="1364" spans="1:5" ht="16" hidden="1">
      <c r="A1364" s="81" t="s">
        <v>234</v>
      </c>
      <c r="B1364" s="81" t="s">
        <v>108</v>
      </c>
      <c r="C1364" s="81">
        <v>123.75</v>
      </c>
      <c r="D1364" s="81">
        <v>0.91080000000000005</v>
      </c>
      <c r="E1364" s="81">
        <v>75</v>
      </c>
    </row>
    <row r="1365" spans="1:5" ht="16" hidden="1">
      <c r="A1365" s="81" t="s">
        <v>257</v>
      </c>
      <c r="B1365" s="81" t="s">
        <v>108</v>
      </c>
      <c r="C1365" s="81">
        <v>50</v>
      </c>
      <c r="D1365" s="81">
        <v>0.36</v>
      </c>
      <c r="E1365" s="81">
        <v>50</v>
      </c>
    </row>
    <row r="1366" spans="1:5" ht="16" hidden="1">
      <c r="A1366" s="81" t="s">
        <v>274</v>
      </c>
      <c r="B1366" s="81" t="s">
        <v>108</v>
      </c>
      <c r="C1366" s="81">
        <v>330.34</v>
      </c>
      <c r="D1366" s="81">
        <v>2.4516800000000001</v>
      </c>
      <c r="E1366" s="81">
        <v>83</v>
      </c>
    </row>
    <row r="1367" spans="1:5" ht="16" hidden="1">
      <c r="A1367" s="81" t="s">
        <v>1196</v>
      </c>
      <c r="B1367" s="81" t="s">
        <v>108</v>
      </c>
      <c r="C1367" s="81">
        <v>2928.6000600000002</v>
      </c>
      <c r="D1367" s="81">
        <v>21.085920432000002</v>
      </c>
      <c r="E1367" s="81">
        <v>60</v>
      </c>
    </row>
    <row r="1368" spans="1:5" ht="16" hidden="1">
      <c r="A1368" s="81" t="s">
        <v>1409</v>
      </c>
      <c r="B1368" s="81" t="s">
        <v>1236</v>
      </c>
      <c r="C1368" s="81">
        <v>44.3</v>
      </c>
      <c r="D1368" s="81">
        <v>0</v>
      </c>
      <c r="E1368" s="81">
        <v>10</v>
      </c>
    </row>
    <row r="1369" spans="1:5" ht="16" hidden="1">
      <c r="A1369" s="81" t="s">
        <v>1282</v>
      </c>
      <c r="B1369" s="81" t="s">
        <v>1236</v>
      </c>
      <c r="C1369" s="81">
        <v>245.569987</v>
      </c>
      <c r="D1369" s="81">
        <v>0</v>
      </c>
      <c r="E1369" s="81">
        <v>13</v>
      </c>
    </row>
    <row r="1370" spans="1:5" ht="16" hidden="1">
      <c r="A1370" s="81" t="s">
        <v>807</v>
      </c>
      <c r="B1370" s="81" t="s">
        <v>803</v>
      </c>
      <c r="C1370" s="81">
        <v>55.14</v>
      </c>
      <c r="D1370" s="81">
        <v>0</v>
      </c>
      <c r="E1370" s="81">
        <v>6</v>
      </c>
    </row>
    <row r="1371" spans="1:5" ht="16" hidden="1">
      <c r="A1371" s="81" t="s">
        <v>1286</v>
      </c>
      <c r="B1371" s="81" t="s">
        <v>1236</v>
      </c>
      <c r="C1371" s="81">
        <v>13</v>
      </c>
      <c r="D1371" s="81">
        <v>0</v>
      </c>
      <c r="E1371" s="81">
        <v>13</v>
      </c>
    </row>
    <row r="1372" spans="1:5" ht="16" hidden="1">
      <c r="A1372" s="81" t="s">
        <v>1245</v>
      </c>
      <c r="B1372" s="81" t="s">
        <v>1236</v>
      </c>
      <c r="C1372" s="81">
        <v>16.77</v>
      </c>
      <c r="D1372" s="81">
        <v>0</v>
      </c>
      <c r="E1372" s="81">
        <v>13</v>
      </c>
    </row>
    <row r="1373" spans="1:5" ht="16" hidden="1">
      <c r="A1373" s="81" t="s">
        <v>1356</v>
      </c>
      <c r="B1373" s="81" t="s">
        <v>1236</v>
      </c>
      <c r="C1373" s="81">
        <v>55.35</v>
      </c>
      <c r="D1373" s="81">
        <v>0</v>
      </c>
      <c r="E1373" s="81">
        <v>9</v>
      </c>
    </row>
    <row r="1374" spans="1:5" ht="16" hidden="1">
      <c r="A1374" s="81" t="s">
        <v>1424</v>
      </c>
      <c r="B1374" s="81" t="s">
        <v>1236</v>
      </c>
      <c r="C1374" s="81">
        <v>16.28</v>
      </c>
      <c r="D1374" s="81">
        <v>0</v>
      </c>
      <c r="E1374" s="81">
        <v>11</v>
      </c>
    </row>
    <row r="1375" spans="1:5" ht="16" hidden="1">
      <c r="A1375" s="81" t="s">
        <v>1410</v>
      </c>
      <c r="B1375" s="81" t="s">
        <v>1236</v>
      </c>
      <c r="C1375" s="81">
        <v>142.09999300000001</v>
      </c>
      <c r="D1375" s="81">
        <v>0</v>
      </c>
      <c r="E1375" s="81">
        <v>7</v>
      </c>
    </row>
    <row r="1376" spans="1:5" ht="16" hidden="1">
      <c r="A1376" s="81" t="s">
        <v>1265</v>
      </c>
      <c r="B1376" s="81" t="s">
        <v>1236</v>
      </c>
      <c r="C1376" s="81">
        <v>38.159999999999997</v>
      </c>
      <c r="D1376" s="81">
        <v>0</v>
      </c>
      <c r="E1376" s="81">
        <v>12</v>
      </c>
    </row>
    <row r="1377" spans="1:5" ht="16" hidden="1">
      <c r="A1377" s="81" t="s">
        <v>1371</v>
      </c>
      <c r="B1377" s="81" t="s">
        <v>1236</v>
      </c>
      <c r="C1377" s="81">
        <v>410.41</v>
      </c>
      <c r="D1377" s="81">
        <v>0</v>
      </c>
      <c r="E1377" s="81">
        <v>13</v>
      </c>
    </row>
    <row r="1378" spans="1:5" ht="16" hidden="1">
      <c r="A1378" s="81" t="s">
        <v>1470</v>
      </c>
      <c r="B1378" s="81" t="s">
        <v>1236</v>
      </c>
      <c r="C1378" s="81">
        <v>84.7</v>
      </c>
      <c r="D1378" s="81">
        <v>0</v>
      </c>
      <c r="E1378" s="81">
        <v>11</v>
      </c>
    </row>
    <row r="1379" spans="1:5" ht="16" hidden="1">
      <c r="A1379" s="81" t="s">
        <v>1269</v>
      </c>
      <c r="B1379" s="81" t="s">
        <v>1236</v>
      </c>
      <c r="C1379" s="81">
        <v>164.16</v>
      </c>
      <c r="D1379" s="81">
        <v>0</v>
      </c>
      <c r="E1379" s="81">
        <v>9</v>
      </c>
    </row>
    <row r="1380" spans="1:5" ht="16" hidden="1">
      <c r="A1380" s="81" t="s">
        <v>1349</v>
      </c>
      <c r="B1380" s="81" t="s">
        <v>1236</v>
      </c>
      <c r="C1380" s="81">
        <v>408.21001100000001</v>
      </c>
      <c r="D1380" s="81">
        <v>0</v>
      </c>
      <c r="E1380" s="81">
        <v>11</v>
      </c>
    </row>
    <row r="1381" spans="1:5" ht="16" hidden="1">
      <c r="A1381" s="81" t="s">
        <v>972</v>
      </c>
      <c r="B1381" s="81" t="s">
        <v>803</v>
      </c>
      <c r="C1381" s="81">
        <v>379.44</v>
      </c>
      <c r="D1381" s="81">
        <v>0</v>
      </c>
      <c r="E1381" s="81">
        <v>8</v>
      </c>
    </row>
    <row r="1382" spans="1:5" ht="16" hidden="1">
      <c r="A1382" s="81" t="s">
        <v>1514</v>
      </c>
      <c r="B1382" s="81" t="s">
        <v>803</v>
      </c>
      <c r="C1382" s="81">
        <v>45.43</v>
      </c>
      <c r="D1382" s="81">
        <v>0</v>
      </c>
      <c r="E1382" s="81">
        <v>7</v>
      </c>
    </row>
    <row r="1383" spans="1:5" ht="16" hidden="1">
      <c r="A1383" s="81" t="s">
        <v>1412</v>
      </c>
      <c r="B1383" s="81" t="s">
        <v>1236</v>
      </c>
      <c r="C1383" s="81">
        <v>120.87</v>
      </c>
      <c r="D1383" s="81">
        <v>0</v>
      </c>
      <c r="E1383" s="81">
        <v>9</v>
      </c>
    </row>
    <row r="1384" spans="1:5" ht="16" hidden="1">
      <c r="A1384" s="81" t="s">
        <v>1436</v>
      </c>
      <c r="B1384" s="81" t="s">
        <v>1236</v>
      </c>
      <c r="C1384" s="81">
        <v>739.40002000000004</v>
      </c>
      <c r="D1384" s="81">
        <v>0</v>
      </c>
      <c r="E1384" s="81">
        <v>10</v>
      </c>
    </row>
    <row r="1385" spans="1:5" ht="16" hidden="1">
      <c r="A1385" s="81" t="s">
        <v>1544</v>
      </c>
      <c r="B1385" s="81" t="s">
        <v>803</v>
      </c>
      <c r="C1385" s="81">
        <v>123.35999700000001</v>
      </c>
      <c r="D1385" s="81">
        <v>0</v>
      </c>
      <c r="E1385" s="81">
        <v>3</v>
      </c>
    </row>
    <row r="1386" spans="1:5" ht="16" hidden="1">
      <c r="A1386" s="81" t="s">
        <v>315</v>
      </c>
      <c r="B1386" s="81" t="s">
        <v>314</v>
      </c>
      <c r="C1386" s="81">
        <v>2392.320064</v>
      </c>
      <c r="D1386" s="81">
        <v>0</v>
      </c>
      <c r="E1386" s="81">
        <v>64</v>
      </c>
    </row>
    <row r="1387" spans="1:5" ht="16" hidden="1">
      <c r="A1387" s="81" t="s">
        <v>817</v>
      </c>
      <c r="B1387" s="81" t="s">
        <v>803</v>
      </c>
      <c r="C1387" s="81">
        <v>183.04</v>
      </c>
      <c r="D1387" s="81">
        <v>1.3728</v>
      </c>
      <c r="E1387" s="81">
        <v>32</v>
      </c>
    </row>
    <row r="1388" spans="1:5" ht="16" hidden="1">
      <c r="A1388" s="81" t="s">
        <v>817</v>
      </c>
      <c r="B1388" s="81" t="s">
        <v>803</v>
      </c>
      <c r="C1388" s="81">
        <v>188.76</v>
      </c>
      <c r="D1388" s="81">
        <v>1.3728</v>
      </c>
      <c r="E1388" s="81">
        <v>33</v>
      </c>
    </row>
    <row r="1389" spans="1:5" ht="16" hidden="1">
      <c r="A1389" s="81" t="s">
        <v>1030</v>
      </c>
      <c r="B1389" s="81" t="s">
        <v>803</v>
      </c>
      <c r="C1389" s="81">
        <v>1123.4600579999999</v>
      </c>
      <c r="D1389" s="81">
        <v>8.2128804239999997</v>
      </c>
      <c r="E1389" s="81">
        <v>58</v>
      </c>
    </row>
    <row r="1390" spans="1:5" ht="16" hidden="1">
      <c r="A1390" s="81" t="s">
        <v>825</v>
      </c>
      <c r="B1390" s="81" t="s">
        <v>803</v>
      </c>
      <c r="C1390" s="81">
        <v>2910.05</v>
      </c>
      <c r="D1390" s="81">
        <v>21.164000000000001</v>
      </c>
      <c r="E1390" s="81">
        <v>55</v>
      </c>
    </row>
    <row r="1391" spans="1:5" ht="16" hidden="1">
      <c r="A1391" s="81" t="s">
        <v>828</v>
      </c>
      <c r="B1391" s="81" t="s">
        <v>803</v>
      </c>
      <c r="C1391" s="81">
        <v>672.36</v>
      </c>
      <c r="D1391" s="81">
        <v>4.9651199999999998</v>
      </c>
      <c r="E1391" s="81">
        <v>52</v>
      </c>
    </row>
    <row r="1392" spans="1:5" ht="16" hidden="1">
      <c r="A1392" s="81" t="s">
        <v>1507</v>
      </c>
      <c r="B1392" s="81" t="s">
        <v>803</v>
      </c>
      <c r="C1392" s="81">
        <v>934.43994799999996</v>
      </c>
      <c r="D1392" s="81">
        <v>6.7567196239999996</v>
      </c>
      <c r="E1392" s="81">
        <v>52</v>
      </c>
    </row>
    <row r="1393" spans="1:5" ht="16" hidden="1">
      <c r="A1393" s="81" t="s">
        <v>814</v>
      </c>
      <c r="B1393" s="81" t="s">
        <v>803</v>
      </c>
      <c r="C1393" s="81">
        <v>173.6</v>
      </c>
      <c r="D1393" s="81">
        <v>1.2896000000000001</v>
      </c>
      <c r="E1393" s="81">
        <v>56</v>
      </c>
    </row>
    <row r="1394" spans="1:5" ht="16" hidden="1">
      <c r="A1394" s="81" t="s">
        <v>852</v>
      </c>
      <c r="B1394" s="81" t="s">
        <v>803</v>
      </c>
      <c r="C1394" s="81">
        <v>958.43995099999995</v>
      </c>
      <c r="D1394" s="81">
        <v>6.8851196479999999</v>
      </c>
      <c r="E1394" s="81">
        <v>49</v>
      </c>
    </row>
    <row r="1395" spans="1:5" ht="16" hidden="1">
      <c r="A1395" s="81" t="s">
        <v>821</v>
      </c>
      <c r="B1395" s="81" t="s">
        <v>803</v>
      </c>
      <c r="C1395" s="81">
        <v>1488</v>
      </c>
      <c r="D1395" s="81">
        <v>11.16</v>
      </c>
      <c r="E1395" s="81">
        <v>48</v>
      </c>
    </row>
    <row r="1396" spans="1:5" ht="16" hidden="1">
      <c r="A1396" s="81" t="s">
        <v>823</v>
      </c>
      <c r="B1396" s="81" t="s">
        <v>803</v>
      </c>
      <c r="C1396" s="81">
        <v>5086.2601080000004</v>
      </c>
      <c r="D1396" s="81">
        <v>37.676000799999997</v>
      </c>
      <c r="E1396" s="81">
        <v>54</v>
      </c>
    </row>
    <row r="1397" spans="1:5" ht="16" hidden="1">
      <c r="A1397" s="81" t="s">
        <v>1254</v>
      </c>
      <c r="B1397" s="81" t="s">
        <v>1236</v>
      </c>
      <c r="C1397" s="81">
        <v>124.46</v>
      </c>
      <c r="D1397" s="81">
        <v>0.97536</v>
      </c>
      <c r="E1397" s="81">
        <v>49</v>
      </c>
    </row>
    <row r="1398" spans="1:5" ht="16" hidden="1">
      <c r="A1398" s="81" t="s">
        <v>1385</v>
      </c>
      <c r="B1398" s="81" t="s">
        <v>1236</v>
      </c>
      <c r="C1398" s="81">
        <v>4027.5201160000001</v>
      </c>
      <c r="D1398" s="81">
        <v>29.998080863999999</v>
      </c>
      <c r="E1398" s="81">
        <v>58</v>
      </c>
    </row>
    <row r="1399" spans="1:5" ht="16" hidden="1">
      <c r="A1399" s="81" t="s">
        <v>1328</v>
      </c>
      <c r="B1399" s="81" t="s">
        <v>1236</v>
      </c>
      <c r="C1399" s="81">
        <v>59.83</v>
      </c>
      <c r="D1399" s="81">
        <v>0.44775999999999999</v>
      </c>
      <c r="E1399" s="81">
        <v>31</v>
      </c>
    </row>
    <row r="1400" spans="1:5" ht="16" hidden="1">
      <c r="A1400" s="81" t="s">
        <v>1321</v>
      </c>
      <c r="B1400" s="81" t="s">
        <v>1236</v>
      </c>
      <c r="C1400" s="81">
        <v>1009.800055</v>
      </c>
      <c r="D1400" s="81">
        <v>7.3440003999999997</v>
      </c>
      <c r="E1400" s="81">
        <v>55</v>
      </c>
    </row>
    <row r="1401" spans="1:5" ht="16" hidden="1">
      <c r="A1401" s="81" t="s">
        <v>1392</v>
      </c>
      <c r="B1401" s="81" t="s">
        <v>1236</v>
      </c>
      <c r="C1401" s="81">
        <v>133.19999999999999</v>
      </c>
      <c r="D1401" s="81">
        <v>1.0064</v>
      </c>
      <c r="E1401" s="81">
        <v>36</v>
      </c>
    </row>
    <row r="1402" spans="1:5" ht="16" hidden="1">
      <c r="A1402" s="81" t="s">
        <v>1395</v>
      </c>
      <c r="B1402" s="81" t="s">
        <v>1236</v>
      </c>
      <c r="C1402" s="81">
        <v>864.34004600000003</v>
      </c>
      <c r="D1402" s="81">
        <v>6.3134403360000002</v>
      </c>
      <c r="E1402" s="81">
        <v>46</v>
      </c>
    </row>
    <row r="1403" spans="1:5" ht="16" hidden="1">
      <c r="A1403" s="81" t="s">
        <v>1310</v>
      </c>
      <c r="B1403" s="81" t="s">
        <v>1236</v>
      </c>
      <c r="C1403" s="81">
        <v>4810.8301019999999</v>
      </c>
      <c r="D1403" s="81">
        <v>34.713440736000003</v>
      </c>
      <c r="E1403" s="81">
        <v>51</v>
      </c>
    </row>
    <row r="1404" spans="1:5" ht="16" hidden="1">
      <c r="A1404" s="81" t="s">
        <v>1279</v>
      </c>
      <c r="B1404" s="81" t="s">
        <v>1236</v>
      </c>
      <c r="C1404" s="81">
        <v>1680.900065</v>
      </c>
      <c r="D1404" s="81">
        <v>12.41280048</v>
      </c>
      <c r="E1404" s="81">
        <v>65</v>
      </c>
    </row>
    <row r="1405" spans="1:5" ht="16" hidden="1">
      <c r="A1405" s="81" t="s">
        <v>1420</v>
      </c>
      <c r="B1405" s="81" t="s">
        <v>1236</v>
      </c>
      <c r="C1405" s="81">
        <v>405.09</v>
      </c>
      <c r="D1405" s="81">
        <v>2.93208</v>
      </c>
      <c r="E1405" s="81">
        <v>63</v>
      </c>
    </row>
    <row r="1406" spans="1:5" ht="16" hidden="1">
      <c r="A1406" s="81" t="s">
        <v>1297</v>
      </c>
      <c r="B1406" s="81" t="s">
        <v>1236</v>
      </c>
      <c r="C1406" s="81">
        <v>2732.2599329999998</v>
      </c>
      <c r="D1406" s="81">
        <v>19.900639512000001</v>
      </c>
      <c r="E1406" s="81">
        <v>67</v>
      </c>
    </row>
    <row r="1407" spans="1:5" ht="16" hidden="1">
      <c r="A1407" s="81" t="s">
        <v>1481</v>
      </c>
      <c r="B1407" s="81" t="s">
        <v>314</v>
      </c>
      <c r="C1407" s="81">
        <v>3450</v>
      </c>
      <c r="D1407" s="81">
        <v>25.56</v>
      </c>
      <c r="E1407" s="81">
        <v>230</v>
      </c>
    </row>
    <row r="1408" spans="1:5" ht="16" hidden="1">
      <c r="A1408" s="81" t="s">
        <v>315</v>
      </c>
      <c r="B1408" s="81" t="s">
        <v>314</v>
      </c>
      <c r="C1408" s="81">
        <v>5121.0601370000004</v>
      </c>
      <c r="D1408" s="81">
        <v>37.080960992000001</v>
      </c>
      <c r="E1408" s="81">
        <v>137</v>
      </c>
    </row>
    <row r="1409" spans="1:5" ht="16" hidden="1">
      <c r="A1409" s="81" t="s">
        <v>988</v>
      </c>
      <c r="B1409" s="81" t="s">
        <v>803</v>
      </c>
      <c r="C1409" s="81">
        <v>789.48004300000002</v>
      </c>
      <c r="D1409" s="81">
        <v>5.8752003200000003</v>
      </c>
      <c r="E1409" s="81">
        <v>43</v>
      </c>
    </row>
    <row r="1410" spans="1:5" ht="16" hidden="1">
      <c r="A1410" s="81" t="s">
        <v>826</v>
      </c>
      <c r="B1410" s="81" t="s">
        <v>803</v>
      </c>
      <c r="C1410" s="81">
        <v>85.02</v>
      </c>
      <c r="D1410" s="81">
        <v>0.66271999999999998</v>
      </c>
      <c r="E1410" s="81">
        <v>39</v>
      </c>
    </row>
    <row r="1411" spans="1:5" ht="16" hidden="1">
      <c r="A1411" s="81" t="s">
        <v>1198</v>
      </c>
      <c r="B1411" s="81" t="s">
        <v>108</v>
      </c>
      <c r="C1411" s="81">
        <v>354.41</v>
      </c>
      <c r="D1411" s="81">
        <v>2.5564</v>
      </c>
      <c r="E1411" s="81">
        <v>61</v>
      </c>
    </row>
    <row r="1412" spans="1:5" ht="16" hidden="1">
      <c r="A1412" s="81" t="s">
        <v>1506</v>
      </c>
      <c r="B1412" s="81" t="s">
        <v>803</v>
      </c>
      <c r="C1412" s="81">
        <v>94.5</v>
      </c>
      <c r="D1412" s="81">
        <v>0.68879999999999997</v>
      </c>
      <c r="E1412" s="81">
        <v>45</v>
      </c>
    </row>
    <row r="1413" spans="1:5" ht="16" hidden="1">
      <c r="A1413" s="81" t="s">
        <v>992</v>
      </c>
      <c r="B1413" s="81" t="s">
        <v>803</v>
      </c>
      <c r="C1413" s="81">
        <v>1193.1500000000001</v>
      </c>
      <c r="D1413" s="81">
        <v>8.9997600000000002</v>
      </c>
      <c r="E1413" s="81">
        <v>35</v>
      </c>
    </row>
    <row r="1414" spans="1:5" ht="16" hidden="1">
      <c r="A1414" s="81" t="s">
        <v>1199</v>
      </c>
      <c r="B1414" s="81" t="s">
        <v>108</v>
      </c>
      <c r="C1414" s="81">
        <v>57</v>
      </c>
      <c r="D1414" s="81">
        <v>0.4</v>
      </c>
      <c r="E1414" s="81">
        <v>57</v>
      </c>
    </row>
    <row r="1415" spans="1:5" ht="16" hidden="1">
      <c r="A1415" s="81" t="s">
        <v>236</v>
      </c>
      <c r="B1415" s="81" t="s">
        <v>108</v>
      </c>
      <c r="C1415" s="81">
        <v>105.12</v>
      </c>
      <c r="D1415" s="81">
        <v>0.77183999999999997</v>
      </c>
      <c r="E1415" s="81">
        <v>73</v>
      </c>
    </row>
    <row r="1416" spans="1:5" ht="16" hidden="1">
      <c r="A1416" s="81" t="s">
        <v>172</v>
      </c>
      <c r="B1416" s="81" t="s">
        <v>108</v>
      </c>
      <c r="C1416" s="81">
        <v>480.18</v>
      </c>
      <c r="D1416" s="81">
        <v>3.4065599999999998</v>
      </c>
      <c r="E1416" s="81">
        <v>53</v>
      </c>
    </row>
    <row r="1417" spans="1:5" ht="16" hidden="1">
      <c r="A1417" s="81" t="s">
        <v>167</v>
      </c>
      <c r="B1417" s="81" t="s">
        <v>108</v>
      </c>
      <c r="C1417" s="81">
        <v>216.6</v>
      </c>
      <c r="D1417" s="81">
        <v>1.5884</v>
      </c>
      <c r="E1417" s="81">
        <v>60</v>
      </c>
    </row>
    <row r="1418" spans="1:5" ht="16" hidden="1">
      <c r="A1418" s="81" t="s">
        <v>223</v>
      </c>
      <c r="B1418" s="81" t="s">
        <v>108</v>
      </c>
      <c r="C1418" s="81">
        <v>5301.4501259999997</v>
      </c>
      <c r="D1418" s="81">
        <v>37.699200896000001</v>
      </c>
      <c r="E1418" s="81">
        <v>63</v>
      </c>
    </row>
    <row r="1419" spans="1:5" ht="16" hidden="1">
      <c r="A1419" s="81" t="s">
        <v>1037</v>
      </c>
      <c r="B1419" s="81" t="s">
        <v>803</v>
      </c>
      <c r="C1419" s="81">
        <v>171.84999300000001</v>
      </c>
      <c r="D1419" s="81">
        <v>0</v>
      </c>
      <c r="E1419" s="81">
        <v>7</v>
      </c>
    </row>
    <row r="1420" spans="1:5" ht="16" hidden="1">
      <c r="A1420" s="81" t="s">
        <v>1016</v>
      </c>
      <c r="B1420" s="81" t="s">
        <v>803</v>
      </c>
      <c r="C1420" s="81">
        <v>223.78999300000001</v>
      </c>
      <c r="D1420" s="81">
        <v>0</v>
      </c>
      <c r="E1420" s="81">
        <v>7</v>
      </c>
    </row>
    <row r="1421" spans="1:5" ht="16" hidden="1">
      <c r="A1421" s="81" t="s">
        <v>815</v>
      </c>
      <c r="B1421" s="81" t="s">
        <v>803</v>
      </c>
      <c r="C1421" s="81">
        <v>136.43</v>
      </c>
      <c r="D1421" s="81">
        <v>0</v>
      </c>
      <c r="E1421" s="81">
        <v>7</v>
      </c>
    </row>
    <row r="1422" spans="1:5" ht="16" hidden="1">
      <c r="A1422" s="81" t="s">
        <v>832</v>
      </c>
      <c r="B1422" s="81" t="s">
        <v>803</v>
      </c>
      <c r="C1422" s="81">
        <v>357.12</v>
      </c>
      <c r="D1422" s="81">
        <v>0</v>
      </c>
      <c r="E1422" s="81">
        <v>9</v>
      </c>
    </row>
    <row r="1423" spans="1:5" ht="16" hidden="1">
      <c r="A1423" s="81" t="s">
        <v>1541</v>
      </c>
      <c r="B1423" s="81" t="s">
        <v>803</v>
      </c>
      <c r="C1423" s="81">
        <v>269.76000800000003</v>
      </c>
      <c r="D1423" s="81">
        <v>0</v>
      </c>
      <c r="E1423" s="81">
        <v>8</v>
      </c>
    </row>
    <row r="1424" spans="1:5" ht="16" hidden="1">
      <c r="A1424" s="81" t="s">
        <v>1538</v>
      </c>
      <c r="B1424" s="81" t="s">
        <v>803</v>
      </c>
      <c r="C1424" s="81">
        <v>212.13</v>
      </c>
      <c r="D1424" s="81">
        <v>0</v>
      </c>
      <c r="E1424" s="81">
        <v>9</v>
      </c>
    </row>
    <row r="1425" spans="1:5" ht="16" hidden="1">
      <c r="A1425" s="81" t="s">
        <v>1035</v>
      </c>
      <c r="B1425" s="81" t="s">
        <v>803</v>
      </c>
      <c r="C1425" s="81">
        <v>113.76</v>
      </c>
      <c r="D1425" s="81">
        <v>0</v>
      </c>
      <c r="E1425" s="81">
        <v>8</v>
      </c>
    </row>
    <row r="1426" spans="1:5" ht="16" hidden="1">
      <c r="A1426" s="81" t="s">
        <v>1036</v>
      </c>
      <c r="B1426" s="81" t="s">
        <v>803</v>
      </c>
      <c r="C1426" s="81">
        <v>32.159999999999997</v>
      </c>
      <c r="D1426" s="81">
        <v>0</v>
      </c>
      <c r="E1426" s="81">
        <v>6</v>
      </c>
    </row>
    <row r="1427" spans="1:5" ht="16" hidden="1">
      <c r="A1427" s="81" t="s">
        <v>1448</v>
      </c>
      <c r="B1427" s="81" t="s">
        <v>1236</v>
      </c>
      <c r="C1427" s="81">
        <v>22.77</v>
      </c>
      <c r="D1427" s="81">
        <v>0</v>
      </c>
      <c r="E1427" s="81">
        <v>11</v>
      </c>
    </row>
    <row r="1428" spans="1:5" ht="16" hidden="1">
      <c r="A1428" s="81" t="s">
        <v>1272</v>
      </c>
      <c r="B1428" s="81" t="s">
        <v>1236</v>
      </c>
      <c r="C1428" s="81">
        <v>1070.849978</v>
      </c>
      <c r="D1428" s="81">
        <v>0</v>
      </c>
      <c r="E1428" s="81">
        <v>11</v>
      </c>
    </row>
    <row r="1429" spans="1:5" ht="16" hidden="1">
      <c r="A1429" s="81" t="s">
        <v>1359</v>
      </c>
      <c r="B1429" s="81" t="s">
        <v>1236</v>
      </c>
      <c r="C1429" s="81">
        <v>226.71000900000001</v>
      </c>
      <c r="D1429" s="81">
        <v>0</v>
      </c>
      <c r="E1429" s="81">
        <v>9</v>
      </c>
    </row>
    <row r="1430" spans="1:5" ht="16" hidden="1">
      <c r="A1430" s="81" t="s">
        <v>1293</v>
      </c>
      <c r="B1430" s="81" t="s">
        <v>1236</v>
      </c>
      <c r="C1430" s="81">
        <v>594.35998800000004</v>
      </c>
      <c r="D1430" s="81">
        <v>0</v>
      </c>
      <c r="E1430" s="81">
        <v>12</v>
      </c>
    </row>
    <row r="1431" spans="1:5" ht="16" hidden="1">
      <c r="A1431" s="81" t="s">
        <v>1277</v>
      </c>
      <c r="B1431" s="81" t="s">
        <v>1236</v>
      </c>
      <c r="C1431" s="81">
        <v>162.24</v>
      </c>
      <c r="D1431" s="81">
        <v>0</v>
      </c>
      <c r="E1431" s="81">
        <v>12</v>
      </c>
    </row>
    <row r="1432" spans="1:5" ht="16" hidden="1">
      <c r="A1432" s="81" t="s">
        <v>1442</v>
      </c>
      <c r="B1432" s="81" t="s">
        <v>1236</v>
      </c>
      <c r="C1432" s="81">
        <v>60.71</v>
      </c>
      <c r="D1432" s="81">
        <v>0</v>
      </c>
      <c r="E1432" s="81">
        <v>13</v>
      </c>
    </row>
    <row r="1433" spans="1:5" ht="16" hidden="1">
      <c r="A1433" s="81" t="s">
        <v>1293</v>
      </c>
      <c r="B1433" s="81" t="s">
        <v>1236</v>
      </c>
      <c r="C1433" s="81">
        <v>544.82998899999996</v>
      </c>
      <c r="D1433" s="81">
        <v>0</v>
      </c>
      <c r="E1433" s="81">
        <v>11</v>
      </c>
    </row>
    <row r="1434" spans="1:5" ht="16" hidden="1">
      <c r="A1434" s="81" t="s">
        <v>1352</v>
      </c>
      <c r="B1434" s="81" t="s">
        <v>1236</v>
      </c>
      <c r="C1434" s="81">
        <v>138.6</v>
      </c>
      <c r="D1434" s="81">
        <v>0</v>
      </c>
      <c r="E1434" s="81">
        <v>11</v>
      </c>
    </row>
    <row r="1435" spans="1:5" ht="16" hidden="1">
      <c r="A1435" s="81" t="s">
        <v>802</v>
      </c>
      <c r="B1435" s="81" t="s">
        <v>803</v>
      </c>
      <c r="C1435" s="81">
        <v>159.28</v>
      </c>
      <c r="D1435" s="81">
        <v>0</v>
      </c>
      <c r="E1435" s="81">
        <v>8</v>
      </c>
    </row>
    <row r="1436" spans="1:5" ht="16" hidden="1">
      <c r="A1436" s="81" t="s">
        <v>861</v>
      </c>
      <c r="B1436" s="81" t="s">
        <v>803</v>
      </c>
      <c r="C1436" s="81">
        <v>94.98</v>
      </c>
      <c r="D1436" s="81">
        <v>0</v>
      </c>
      <c r="E1436" s="81">
        <v>6</v>
      </c>
    </row>
    <row r="1437" spans="1:5" ht="16" hidden="1">
      <c r="A1437" s="81" t="s">
        <v>1247</v>
      </c>
      <c r="B1437" s="81" t="s">
        <v>1236</v>
      </c>
      <c r="C1437" s="81">
        <v>129.36000000000001</v>
      </c>
      <c r="D1437" s="81">
        <v>0</v>
      </c>
      <c r="E1437" s="81">
        <v>7</v>
      </c>
    </row>
    <row r="1438" spans="1:5" ht="16" hidden="1">
      <c r="A1438" s="81" t="s">
        <v>1247</v>
      </c>
      <c r="B1438" s="81" t="s">
        <v>1236</v>
      </c>
      <c r="C1438" s="81">
        <v>243.87</v>
      </c>
      <c r="D1438" s="81">
        <v>0</v>
      </c>
      <c r="E1438" s="81">
        <v>11</v>
      </c>
    </row>
    <row r="1439" spans="1:5" ht="16" hidden="1">
      <c r="A1439" s="81" t="s">
        <v>1033</v>
      </c>
      <c r="B1439" s="81" t="s">
        <v>803</v>
      </c>
      <c r="C1439" s="81">
        <v>214.15001000000001</v>
      </c>
      <c r="D1439" s="81">
        <v>0</v>
      </c>
      <c r="E1439" s="81">
        <v>5</v>
      </c>
    </row>
    <row r="1440" spans="1:5" ht="16" hidden="1">
      <c r="A1440" s="81" t="s">
        <v>1494</v>
      </c>
      <c r="B1440" s="81" t="s">
        <v>803</v>
      </c>
      <c r="C1440" s="81">
        <v>11.52</v>
      </c>
      <c r="D1440" s="81">
        <v>0</v>
      </c>
      <c r="E1440" s="81">
        <v>4</v>
      </c>
    </row>
    <row r="1441" spans="1:5" ht="16" hidden="1">
      <c r="A1441" s="81" t="s">
        <v>971</v>
      </c>
      <c r="B1441" s="81" t="s">
        <v>803</v>
      </c>
      <c r="C1441" s="81">
        <v>297.11999200000002</v>
      </c>
      <c r="D1441" s="81">
        <v>0</v>
      </c>
      <c r="E1441" s="81">
        <v>8</v>
      </c>
    </row>
    <row r="1442" spans="1:5" ht="16" hidden="1">
      <c r="A1442" s="81" t="s">
        <v>1038</v>
      </c>
      <c r="B1442" s="81" t="s">
        <v>803</v>
      </c>
      <c r="C1442" s="81">
        <v>118.8</v>
      </c>
      <c r="D1442" s="81">
        <v>0</v>
      </c>
      <c r="E1442" s="81">
        <v>11</v>
      </c>
    </row>
    <row r="1443" spans="1:5" ht="16" hidden="1">
      <c r="A1443" s="81" t="s">
        <v>1510</v>
      </c>
      <c r="B1443" s="81" t="s">
        <v>803</v>
      </c>
      <c r="C1443" s="81">
        <v>55.26</v>
      </c>
      <c r="D1443" s="81">
        <v>0</v>
      </c>
      <c r="E1443" s="81">
        <v>9</v>
      </c>
    </row>
    <row r="1444" spans="1:5" ht="16" hidden="1">
      <c r="A1444" s="81" t="s">
        <v>884</v>
      </c>
      <c r="B1444" s="81" t="s">
        <v>803</v>
      </c>
      <c r="C1444" s="81">
        <v>704.88</v>
      </c>
      <c r="D1444" s="81">
        <v>0</v>
      </c>
      <c r="E1444" s="81">
        <v>9</v>
      </c>
    </row>
    <row r="1445" spans="1:5" ht="16" hidden="1">
      <c r="A1445" s="81" t="s">
        <v>1342</v>
      </c>
      <c r="B1445" s="81" t="s">
        <v>1236</v>
      </c>
      <c r="C1445" s="81">
        <v>252.6</v>
      </c>
      <c r="D1445" s="81">
        <v>0</v>
      </c>
      <c r="E1445" s="81">
        <v>15</v>
      </c>
    </row>
    <row r="1446" spans="1:5" ht="16" hidden="1">
      <c r="A1446" s="81" t="s">
        <v>1307</v>
      </c>
      <c r="B1446" s="81" t="s">
        <v>1236</v>
      </c>
      <c r="C1446" s="81">
        <v>330.96</v>
      </c>
      <c r="D1446" s="81">
        <v>0</v>
      </c>
      <c r="E1446" s="81">
        <v>12</v>
      </c>
    </row>
    <row r="1447" spans="1:5" ht="16" hidden="1">
      <c r="A1447" s="81" t="s">
        <v>1285</v>
      </c>
      <c r="B1447" s="81" t="s">
        <v>1236</v>
      </c>
      <c r="C1447" s="81">
        <v>446.8</v>
      </c>
      <c r="D1447" s="81">
        <v>0</v>
      </c>
      <c r="E1447" s="81">
        <v>10</v>
      </c>
    </row>
    <row r="1448" spans="1:5" ht="16" hidden="1">
      <c r="A1448" s="81" t="s">
        <v>1254</v>
      </c>
      <c r="B1448" s="81" t="s">
        <v>1236</v>
      </c>
      <c r="C1448" s="81">
        <v>20.32</v>
      </c>
      <c r="D1448" s="81">
        <v>0</v>
      </c>
      <c r="E1448" s="81">
        <v>8</v>
      </c>
    </row>
    <row r="1449" spans="1:5" ht="16" hidden="1">
      <c r="A1449" s="81" t="s">
        <v>858</v>
      </c>
      <c r="B1449" s="81" t="s">
        <v>803</v>
      </c>
      <c r="C1449" s="81">
        <v>10.8</v>
      </c>
      <c r="D1449" s="81">
        <v>0</v>
      </c>
      <c r="E1449" s="81">
        <v>8</v>
      </c>
    </row>
    <row r="1450" spans="1:5" ht="16" hidden="1">
      <c r="A1450" s="81" t="s">
        <v>911</v>
      </c>
      <c r="B1450" s="81" t="s">
        <v>803</v>
      </c>
      <c r="C1450" s="81">
        <v>71.099999999999994</v>
      </c>
      <c r="D1450" s="81">
        <v>0</v>
      </c>
      <c r="E1450" s="81">
        <v>5</v>
      </c>
    </row>
    <row r="1451" spans="1:5" ht="16" hidden="1">
      <c r="A1451" s="81" t="s">
        <v>917</v>
      </c>
      <c r="B1451" s="81" t="s">
        <v>803</v>
      </c>
      <c r="C1451" s="81">
        <v>141.679992</v>
      </c>
      <c r="D1451" s="81">
        <v>0</v>
      </c>
      <c r="E1451" s="81">
        <v>8</v>
      </c>
    </row>
    <row r="1452" spans="1:5" ht="16" hidden="1">
      <c r="A1452" s="81" t="s">
        <v>830</v>
      </c>
      <c r="B1452" s="81" t="s">
        <v>803</v>
      </c>
      <c r="C1452" s="81">
        <v>49.68</v>
      </c>
      <c r="D1452" s="81">
        <v>0</v>
      </c>
      <c r="E1452" s="81">
        <v>6</v>
      </c>
    </row>
    <row r="1453" spans="1:5" ht="16" hidden="1">
      <c r="A1453" s="81" t="s">
        <v>907</v>
      </c>
      <c r="B1453" s="81" t="s">
        <v>803</v>
      </c>
      <c r="C1453" s="81">
        <v>170.65999299999999</v>
      </c>
      <c r="D1453" s="81">
        <v>0</v>
      </c>
      <c r="E1453" s="81">
        <v>7</v>
      </c>
    </row>
    <row r="1454" spans="1:5" ht="16" hidden="1">
      <c r="A1454" s="81" t="s">
        <v>914</v>
      </c>
      <c r="B1454" s="81" t="s">
        <v>803</v>
      </c>
      <c r="C1454" s="81">
        <v>71.099999999999994</v>
      </c>
      <c r="D1454" s="81">
        <v>0</v>
      </c>
      <c r="E1454" s="81">
        <v>5</v>
      </c>
    </row>
    <row r="1455" spans="1:5" ht="16" hidden="1">
      <c r="A1455" s="81" t="s">
        <v>909</v>
      </c>
      <c r="B1455" s="81" t="s">
        <v>803</v>
      </c>
      <c r="C1455" s="81">
        <v>208.139994</v>
      </c>
      <c r="D1455" s="81">
        <v>0</v>
      </c>
      <c r="E1455" s="81">
        <v>6</v>
      </c>
    </row>
    <row r="1456" spans="1:5" ht="16" hidden="1">
      <c r="A1456" s="81" t="s">
        <v>1301</v>
      </c>
      <c r="B1456" s="81" t="s">
        <v>1236</v>
      </c>
      <c r="C1456" s="81">
        <v>295.05001399999998</v>
      </c>
      <c r="D1456" s="81">
        <v>0</v>
      </c>
      <c r="E1456" s="81">
        <v>7</v>
      </c>
    </row>
    <row r="1457" spans="1:5" ht="16" hidden="1">
      <c r="A1457" s="81" t="s">
        <v>1259</v>
      </c>
      <c r="B1457" s="81" t="s">
        <v>1236</v>
      </c>
      <c r="C1457" s="81">
        <v>14.35</v>
      </c>
      <c r="D1457" s="81">
        <v>0</v>
      </c>
      <c r="E1457" s="81">
        <v>7</v>
      </c>
    </row>
    <row r="1458" spans="1:5" ht="16" hidden="1">
      <c r="A1458" s="81" t="s">
        <v>1409</v>
      </c>
      <c r="B1458" s="81" t="s">
        <v>1236</v>
      </c>
      <c r="C1458" s="81">
        <v>31.01</v>
      </c>
      <c r="D1458" s="81">
        <v>0</v>
      </c>
      <c r="E1458" s="81">
        <v>7</v>
      </c>
    </row>
    <row r="1459" spans="1:5" ht="16" hidden="1">
      <c r="A1459" s="81" t="s">
        <v>826</v>
      </c>
      <c r="B1459" s="81" t="s">
        <v>803</v>
      </c>
      <c r="C1459" s="81">
        <v>10.92</v>
      </c>
      <c r="D1459" s="81">
        <v>0</v>
      </c>
      <c r="E1459" s="81">
        <v>6</v>
      </c>
    </row>
    <row r="1460" spans="1:5" ht="16" hidden="1">
      <c r="A1460" s="81" t="s">
        <v>886</v>
      </c>
      <c r="B1460" s="81" t="s">
        <v>803</v>
      </c>
      <c r="C1460" s="81">
        <v>172.399992</v>
      </c>
      <c r="D1460" s="81">
        <v>0</v>
      </c>
      <c r="E1460" s="81">
        <v>4</v>
      </c>
    </row>
    <row r="1461" spans="1:5" ht="16" hidden="1">
      <c r="A1461" s="81" t="s">
        <v>851</v>
      </c>
      <c r="B1461" s="81" t="s">
        <v>803</v>
      </c>
      <c r="C1461" s="81">
        <v>79.87</v>
      </c>
      <c r="D1461" s="81">
        <v>0</v>
      </c>
      <c r="E1461" s="81">
        <v>7</v>
      </c>
    </row>
    <row r="1462" spans="1:5" ht="16" hidden="1">
      <c r="A1462" s="81" t="s">
        <v>1123</v>
      </c>
      <c r="B1462" s="81" t="s">
        <v>803</v>
      </c>
      <c r="C1462" s="81">
        <v>30.36</v>
      </c>
      <c r="D1462" s="81">
        <v>0</v>
      </c>
      <c r="E1462" s="81">
        <v>4</v>
      </c>
    </row>
    <row r="1463" spans="1:5" ht="16" hidden="1">
      <c r="A1463" s="81" t="s">
        <v>1534</v>
      </c>
      <c r="B1463" s="81" t="s">
        <v>803</v>
      </c>
      <c r="C1463" s="81">
        <v>249.119992</v>
      </c>
      <c r="D1463" s="81">
        <v>0</v>
      </c>
      <c r="E1463" s="81">
        <v>8</v>
      </c>
    </row>
    <row r="1464" spans="1:5" ht="16" hidden="1">
      <c r="A1464" s="81" t="s">
        <v>830</v>
      </c>
      <c r="B1464" s="81" t="s">
        <v>803</v>
      </c>
      <c r="C1464" s="81">
        <v>66.239999999999995</v>
      </c>
      <c r="D1464" s="81">
        <v>0</v>
      </c>
      <c r="E1464" s="81">
        <v>8</v>
      </c>
    </row>
    <row r="1465" spans="1:5" ht="16" hidden="1">
      <c r="A1465" s="81" t="s">
        <v>1018</v>
      </c>
      <c r="B1465" s="81" t="s">
        <v>803</v>
      </c>
      <c r="C1465" s="81">
        <v>144.13</v>
      </c>
      <c r="D1465" s="81">
        <v>0</v>
      </c>
      <c r="E1465" s="81">
        <v>7</v>
      </c>
    </row>
    <row r="1466" spans="1:5" ht="16" hidden="1">
      <c r="A1466" s="81" t="s">
        <v>1043</v>
      </c>
      <c r="B1466" s="81" t="s">
        <v>803</v>
      </c>
      <c r="C1466" s="81">
        <v>60.24</v>
      </c>
      <c r="D1466" s="81">
        <v>0</v>
      </c>
      <c r="E1466" s="81">
        <v>8</v>
      </c>
    </row>
    <row r="1467" spans="1:5" ht="16" hidden="1">
      <c r="A1467" s="81" t="s">
        <v>1493</v>
      </c>
      <c r="B1467" s="81" t="s">
        <v>803</v>
      </c>
      <c r="C1467" s="81">
        <v>113.76</v>
      </c>
      <c r="D1467" s="81">
        <v>0</v>
      </c>
      <c r="E1467" s="81">
        <v>8</v>
      </c>
    </row>
    <row r="1468" spans="1:5" ht="16" hidden="1">
      <c r="A1468" s="81" t="s">
        <v>1503</v>
      </c>
      <c r="B1468" s="81" t="s">
        <v>803</v>
      </c>
      <c r="C1468" s="81">
        <v>87.03</v>
      </c>
      <c r="D1468" s="81">
        <v>0</v>
      </c>
      <c r="E1468" s="81">
        <v>9</v>
      </c>
    </row>
    <row r="1469" spans="1:5" ht="16" hidden="1">
      <c r="A1469" s="81" t="s">
        <v>1385</v>
      </c>
      <c r="B1469" s="81" t="s">
        <v>1236</v>
      </c>
      <c r="C1469" s="81">
        <v>694.40002000000004</v>
      </c>
      <c r="D1469" s="81">
        <v>0</v>
      </c>
      <c r="E1469" s="81">
        <v>10</v>
      </c>
    </row>
    <row r="1470" spans="1:5" ht="16" hidden="1">
      <c r="A1470" s="81" t="s">
        <v>1271</v>
      </c>
      <c r="B1470" s="81" t="s">
        <v>1236</v>
      </c>
      <c r="C1470" s="81">
        <v>106.859994</v>
      </c>
      <c r="D1470" s="81">
        <v>0</v>
      </c>
      <c r="E1470" s="81">
        <v>6</v>
      </c>
    </row>
    <row r="1471" spans="1:5" ht="16" hidden="1">
      <c r="A1471" s="81" t="s">
        <v>1317</v>
      </c>
      <c r="B1471" s="81" t="s">
        <v>1236</v>
      </c>
      <c r="C1471" s="81">
        <v>240.57001099999999</v>
      </c>
      <c r="D1471" s="81">
        <v>0</v>
      </c>
      <c r="E1471" s="81">
        <v>11</v>
      </c>
    </row>
    <row r="1472" spans="1:5" ht="16" hidden="1">
      <c r="A1472" s="81" t="s">
        <v>1312</v>
      </c>
      <c r="B1472" s="81" t="s">
        <v>1236</v>
      </c>
      <c r="C1472" s="81">
        <v>15.5</v>
      </c>
      <c r="D1472" s="81">
        <v>0</v>
      </c>
      <c r="E1472" s="81">
        <v>10</v>
      </c>
    </row>
    <row r="1473" spans="1:5" ht="16" hidden="1">
      <c r="A1473" s="81" t="s">
        <v>1430</v>
      </c>
      <c r="B1473" s="81" t="s">
        <v>1236</v>
      </c>
      <c r="C1473" s="81">
        <v>329.19997999999998</v>
      </c>
      <c r="D1473" s="81">
        <v>0</v>
      </c>
      <c r="E1473" s="81">
        <v>10</v>
      </c>
    </row>
    <row r="1474" spans="1:5" ht="16" hidden="1">
      <c r="A1474" s="81" t="s">
        <v>1294</v>
      </c>
      <c r="B1474" s="81" t="s">
        <v>1236</v>
      </c>
      <c r="C1474" s="81">
        <v>154.9</v>
      </c>
      <c r="D1474" s="81">
        <v>0</v>
      </c>
      <c r="E1474" s="81">
        <v>10</v>
      </c>
    </row>
    <row r="1475" spans="1:5" ht="16" hidden="1">
      <c r="A1475" s="81" t="s">
        <v>1292</v>
      </c>
      <c r="B1475" s="81" t="s">
        <v>1236</v>
      </c>
      <c r="C1475" s="81">
        <v>117.32</v>
      </c>
      <c r="D1475" s="81">
        <v>0</v>
      </c>
      <c r="E1475" s="81">
        <v>14</v>
      </c>
    </row>
    <row r="1476" spans="1:5" ht="16" hidden="1">
      <c r="A1476" s="81" t="s">
        <v>1285</v>
      </c>
      <c r="B1476" s="81" t="s">
        <v>1236</v>
      </c>
      <c r="C1476" s="81">
        <v>335.83001100000001</v>
      </c>
      <c r="D1476" s="81">
        <v>0</v>
      </c>
      <c r="E1476" s="81">
        <v>11</v>
      </c>
    </row>
    <row r="1477" spans="1:5" ht="16" hidden="1">
      <c r="A1477" s="81" t="s">
        <v>852</v>
      </c>
      <c r="B1477" s="81" t="s">
        <v>803</v>
      </c>
      <c r="C1477" s="81">
        <v>117.359994</v>
      </c>
      <c r="D1477" s="81">
        <v>0</v>
      </c>
      <c r="E1477" s="81">
        <v>6</v>
      </c>
    </row>
    <row r="1478" spans="1:5" ht="16" hidden="1">
      <c r="A1478" s="81" t="s">
        <v>926</v>
      </c>
      <c r="B1478" s="81" t="s">
        <v>803</v>
      </c>
      <c r="C1478" s="81">
        <v>266.14999999999998</v>
      </c>
      <c r="D1478" s="81">
        <v>0</v>
      </c>
      <c r="E1478" s="81">
        <v>5</v>
      </c>
    </row>
    <row r="1479" spans="1:5" ht="16" hidden="1">
      <c r="A1479" s="81" t="s">
        <v>1543</v>
      </c>
      <c r="B1479" s="81" t="s">
        <v>803</v>
      </c>
      <c r="C1479" s="81">
        <v>9.6</v>
      </c>
      <c r="D1479" s="81">
        <v>0</v>
      </c>
      <c r="E1479" s="81">
        <v>6</v>
      </c>
    </row>
    <row r="1480" spans="1:5" ht="16" hidden="1">
      <c r="A1480" s="81" t="s">
        <v>992</v>
      </c>
      <c r="B1480" s="81" t="s">
        <v>803</v>
      </c>
      <c r="C1480" s="81">
        <v>170.45</v>
      </c>
      <c r="D1480" s="81">
        <v>0</v>
      </c>
      <c r="E1480" s="81">
        <v>5</v>
      </c>
    </row>
    <row r="1481" spans="1:5" ht="16" hidden="1">
      <c r="A1481" s="81" t="s">
        <v>6780</v>
      </c>
      <c r="B1481" s="81" t="s">
        <v>803</v>
      </c>
      <c r="C1481" s="81">
        <v>185.1</v>
      </c>
      <c r="D1481" s="81">
        <v>0</v>
      </c>
      <c r="E1481" s="81">
        <v>6</v>
      </c>
    </row>
    <row r="1482" spans="1:5" ht="16" hidden="1">
      <c r="A1482" s="81" t="s">
        <v>894</v>
      </c>
      <c r="B1482" s="81" t="s">
        <v>803</v>
      </c>
      <c r="C1482" s="81">
        <v>41.2</v>
      </c>
      <c r="D1482" s="81">
        <v>0</v>
      </c>
      <c r="E1482" s="81">
        <v>8</v>
      </c>
    </row>
    <row r="1483" spans="1:5" ht="16" hidden="1">
      <c r="A1483" s="81" t="s">
        <v>1072</v>
      </c>
      <c r="B1483" s="81" t="s">
        <v>803</v>
      </c>
      <c r="C1483" s="81">
        <v>7.28</v>
      </c>
      <c r="D1483" s="81">
        <v>0</v>
      </c>
      <c r="E1483" s="81">
        <v>7</v>
      </c>
    </row>
    <row r="1484" spans="1:5" ht="16" hidden="1">
      <c r="A1484" s="81" t="s">
        <v>1035</v>
      </c>
      <c r="B1484" s="81" t="s">
        <v>803</v>
      </c>
      <c r="C1484" s="81">
        <v>113.76</v>
      </c>
      <c r="D1484" s="81">
        <v>0</v>
      </c>
      <c r="E1484" s="81">
        <v>8</v>
      </c>
    </row>
    <row r="1485" spans="1:5" ht="16" hidden="1">
      <c r="A1485" s="81" t="s">
        <v>1520</v>
      </c>
      <c r="B1485" s="81" t="s">
        <v>803</v>
      </c>
      <c r="C1485" s="81">
        <v>32.619999999999997</v>
      </c>
      <c r="D1485" s="81">
        <v>0</v>
      </c>
      <c r="E1485" s="81">
        <v>7</v>
      </c>
    </row>
    <row r="1486" spans="1:5" ht="16" hidden="1">
      <c r="A1486" s="81" t="s">
        <v>941</v>
      </c>
      <c r="B1486" s="81" t="s">
        <v>803</v>
      </c>
      <c r="C1486" s="81">
        <v>200</v>
      </c>
      <c r="D1486" s="81">
        <v>0</v>
      </c>
      <c r="E1486" s="81">
        <v>8</v>
      </c>
    </row>
    <row r="1487" spans="1:5" ht="16" hidden="1">
      <c r="A1487" s="81" t="s">
        <v>1433</v>
      </c>
      <c r="B1487" s="81" t="s">
        <v>1236</v>
      </c>
      <c r="C1487" s="81">
        <v>59.5</v>
      </c>
      <c r="D1487" s="81">
        <v>0</v>
      </c>
      <c r="E1487" s="81">
        <v>7</v>
      </c>
    </row>
    <row r="1488" spans="1:5" ht="16" hidden="1">
      <c r="A1488" s="81" t="s">
        <v>1392</v>
      </c>
      <c r="B1488" s="81" t="s">
        <v>1236</v>
      </c>
      <c r="C1488" s="81">
        <v>40.700000000000003</v>
      </c>
      <c r="D1488" s="81">
        <v>0</v>
      </c>
      <c r="E1488" s="81">
        <v>11</v>
      </c>
    </row>
    <row r="1489" spans="1:5" ht="16" hidden="1">
      <c r="A1489" s="81" t="s">
        <v>8454</v>
      </c>
      <c r="B1489" s="81" t="s">
        <v>1236</v>
      </c>
      <c r="C1489" s="81">
        <v>127.53</v>
      </c>
      <c r="D1489" s="81">
        <v>0</v>
      </c>
      <c r="E1489" s="81">
        <v>9</v>
      </c>
    </row>
    <row r="1490" spans="1:5" ht="16" hidden="1">
      <c r="A1490" s="81" t="s">
        <v>1088</v>
      </c>
      <c r="B1490" s="81" t="s">
        <v>803</v>
      </c>
      <c r="C1490" s="81">
        <v>284</v>
      </c>
      <c r="D1490" s="81">
        <v>0</v>
      </c>
      <c r="E1490" s="81">
        <v>8</v>
      </c>
    </row>
    <row r="1491" spans="1:5" ht="16" hidden="1">
      <c r="A1491" s="81" t="s">
        <v>1533</v>
      </c>
      <c r="B1491" s="81" t="s">
        <v>803</v>
      </c>
      <c r="C1491" s="81">
        <v>193.01998800000001</v>
      </c>
      <c r="D1491" s="81">
        <v>0</v>
      </c>
      <c r="E1491" s="81">
        <v>6</v>
      </c>
    </row>
    <row r="1492" spans="1:5" ht="16" hidden="1">
      <c r="A1492" s="81" t="s">
        <v>1526</v>
      </c>
      <c r="B1492" s="81" t="s">
        <v>803</v>
      </c>
      <c r="C1492" s="81">
        <v>72.180000000000007</v>
      </c>
      <c r="D1492" s="81">
        <v>0</v>
      </c>
      <c r="E1492" s="81">
        <v>6</v>
      </c>
    </row>
    <row r="1493" spans="1:5" ht="16" hidden="1">
      <c r="A1493" s="81" t="s">
        <v>1253</v>
      </c>
      <c r="B1493" s="81" t="s">
        <v>1236</v>
      </c>
      <c r="C1493" s="81">
        <v>187.03999200000001</v>
      </c>
      <c r="D1493" s="81">
        <v>0</v>
      </c>
      <c r="E1493" s="81">
        <v>8</v>
      </c>
    </row>
    <row r="1494" spans="1:5" ht="16" hidden="1">
      <c r="A1494" s="81" t="s">
        <v>1507</v>
      </c>
      <c r="B1494" s="81" t="s">
        <v>803</v>
      </c>
      <c r="C1494" s="81">
        <v>844.58995300000004</v>
      </c>
      <c r="D1494" s="81">
        <v>6.181679656</v>
      </c>
      <c r="E1494" s="81">
        <v>47</v>
      </c>
    </row>
    <row r="1495" spans="1:5" ht="16" hidden="1">
      <c r="A1495" s="81" t="s">
        <v>1491</v>
      </c>
      <c r="B1495" s="81" t="s">
        <v>803</v>
      </c>
      <c r="C1495" s="81">
        <v>165.24</v>
      </c>
      <c r="D1495" s="81">
        <v>1.19232</v>
      </c>
      <c r="E1495" s="81">
        <v>51</v>
      </c>
    </row>
    <row r="1496" spans="1:5" ht="16" hidden="1">
      <c r="A1496" s="81" t="s">
        <v>1123</v>
      </c>
      <c r="B1496" s="81" t="s">
        <v>803</v>
      </c>
      <c r="C1496" s="81">
        <v>259.12</v>
      </c>
      <c r="D1496" s="81">
        <v>1.8707199999999999</v>
      </c>
      <c r="E1496" s="81">
        <v>41</v>
      </c>
    </row>
    <row r="1497" spans="1:5" ht="16" hidden="1">
      <c r="A1497" s="81" t="s">
        <v>1098</v>
      </c>
      <c r="B1497" s="81" t="s">
        <v>803</v>
      </c>
      <c r="C1497" s="81">
        <v>1364.16</v>
      </c>
      <c r="D1497" s="81">
        <v>10.160640000000001</v>
      </c>
      <c r="E1497" s="81">
        <v>58</v>
      </c>
    </row>
    <row r="1498" spans="1:5" ht="16" hidden="1">
      <c r="A1498" s="81" t="s">
        <v>1500</v>
      </c>
      <c r="B1498" s="81" t="s">
        <v>803</v>
      </c>
      <c r="C1498" s="81">
        <v>1319.8300589999999</v>
      </c>
      <c r="D1498" s="81">
        <v>9.484880424</v>
      </c>
      <c r="E1498" s="81">
        <v>59</v>
      </c>
    </row>
    <row r="1499" spans="1:5" ht="16" hidden="1">
      <c r="A1499" s="81" t="s">
        <v>1526</v>
      </c>
      <c r="B1499" s="81" t="s">
        <v>803</v>
      </c>
      <c r="C1499" s="81">
        <v>457.14</v>
      </c>
      <c r="D1499" s="81">
        <v>3.27216</v>
      </c>
      <c r="E1499" s="81">
        <v>38</v>
      </c>
    </row>
    <row r="1500" spans="1:5" ht="16" hidden="1">
      <c r="A1500" s="81" t="s">
        <v>906</v>
      </c>
      <c r="B1500" s="81" t="s">
        <v>803</v>
      </c>
      <c r="C1500" s="81">
        <v>647.52</v>
      </c>
      <c r="D1500" s="81">
        <v>4.7257600000000002</v>
      </c>
      <c r="E1500" s="81">
        <v>57</v>
      </c>
    </row>
    <row r="1501" spans="1:5" ht="16" hidden="1">
      <c r="A1501" s="81" t="s">
        <v>1527</v>
      </c>
      <c r="B1501" s="81" t="s">
        <v>803</v>
      </c>
      <c r="C1501" s="81">
        <v>2957.4000449999999</v>
      </c>
      <c r="D1501" s="81">
        <v>22.081920336</v>
      </c>
      <c r="E1501" s="81">
        <v>45</v>
      </c>
    </row>
    <row r="1502" spans="1:5" ht="16" hidden="1">
      <c r="A1502" s="81" t="s">
        <v>907</v>
      </c>
      <c r="B1502" s="81" t="s">
        <v>803</v>
      </c>
      <c r="C1502" s="81">
        <v>1814.12</v>
      </c>
      <c r="D1502" s="81">
        <v>13.342560000000001</v>
      </c>
      <c r="E1502" s="81">
        <v>62</v>
      </c>
    </row>
    <row r="1503" spans="1:5" ht="16" hidden="1">
      <c r="A1503" s="81" t="s">
        <v>877</v>
      </c>
      <c r="B1503" s="81" t="s">
        <v>803</v>
      </c>
      <c r="C1503" s="81">
        <v>1609.68</v>
      </c>
      <c r="D1503" s="81">
        <v>11.74784</v>
      </c>
      <c r="E1503" s="81">
        <v>57</v>
      </c>
    </row>
    <row r="1504" spans="1:5" ht="16" hidden="1">
      <c r="A1504" s="81" t="s">
        <v>877</v>
      </c>
      <c r="B1504" s="81" t="s">
        <v>803</v>
      </c>
      <c r="C1504" s="81">
        <v>1383.76</v>
      </c>
      <c r="D1504" s="81">
        <v>9.9404800000000009</v>
      </c>
      <c r="E1504" s="81">
        <v>49</v>
      </c>
    </row>
    <row r="1505" spans="1:5" ht="16" hidden="1">
      <c r="A1505" s="81" t="s">
        <v>1523</v>
      </c>
      <c r="B1505" s="81" t="s">
        <v>803</v>
      </c>
      <c r="C1505" s="81">
        <v>317.68</v>
      </c>
      <c r="D1505" s="81">
        <v>2.3408000000000002</v>
      </c>
      <c r="E1505" s="81">
        <v>38</v>
      </c>
    </row>
    <row r="1506" spans="1:5" ht="16" hidden="1">
      <c r="A1506" s="81" t="s">
        <v>975</v>
      </c>
      <c r="B1506" s="81" t="s">
        <v>803</v>
      </c>
      <c r="C1506" s="81">
        <v>2558.1599780000001</v>
      </c>
      <c r="D1506" s="81">
        <v>18.604799839999998</v>
      </c>
      <c r="E1506" s="81">
        <v>22</v>
      </c>
    </row>
    <row r="1507" spans="1:5" ht="16" hidden="1">
      <c r="A1507" s="81" t="s">
        <v>1332</v>
      </c>
      <c r="B1507" s="81" t="s">
        <v>1236</v>
      </c>
      <c r="C1507" s="81">
        <v>190.96</v>
      </c>
      <c r="D1507" s="81">
        <v>1.4291199999999999</v>
      </c>
      <c r="E1507" s="81">
        <v>62</v>
      </c>
    </row>
    <row r="1508" spans="1:5" ht="16" hidden="1">
      <c r="A1508" s="81" t="s">
        <v>1239</v>
      </c>
      <c r="B1508" s="81" t="s">
        <v>1236</v>
      </c>
      <c r="C1508" s="81">
        <v>130.34</v>
      </c>
      <c r="D1508" s="81">
        <v>0.98784000000000005</v>
      </c>
      <c r="E1508" s="81">
        <v>38</v>
      </c>
    </row>
    <row r="1509" spans="1:5" ht="16" hidden="1">
      <c r="A1509" s="81" t="s">
        <v>1271</v>
      </c>
      <c r="B1509" s="81" t="s">
        <v>1236</v>
      </c>
      <c r="C1509" s="81">
        <v>748.01995799999997</v>
      </c>
      <c r="D1509" s="81">
        <v>5.5567196880000003</v>
      </c>
      <c r="E1509" s="81">
        <v>42</v>
      </c>
    </row>
    <row r="1510" spans="1:5" ht="16" hidden="1">
      <c r="A1510" s="81" t="s">
        <v>1406</v>
      </c>
      <c r="B1510" s="81" t="s">
        <v>1236</v>
      </c>
      <c r="C1510" s="81">
        <v>43</v>
      </c>
      <c r="D1510" s="81">
        <v>0.32</v>
      </c>
      <c r="E1510" s="81">
        <v>43</v>
      </c>
    </row>
    <row r="1511" spans="1:5" ht="16" hidden="1">
      <c r="A1511" s="81" t="s">
        <v>1263</v>
      </c>
      <c r="B1511" s="81" t="s">
        <v>1236</v>
      </c>
      <c r="C1511" s="81">
        <v>67.08</v>
      </c>
      <c r="D1511" s="81">
        <v>0.49536000000000002</v>
      </c>
      <c r="E1511" s="81">
        <v>52</v>
      </c>
    </row>
    <row r="1512" spans="1:5" ht="16" hidden="1">
      <c r="A1512" s="81" t="s">
        <v>1301</v>
      </c>
      <c r="B1512" s="81" t="s">
        <v>1236</v>
      </c>
      <c r="C1512" s="81">
        <v>1559.550074</v>
      </c>
      <c r="D1512" s="81">
        <v>11.464800543999999</v>
      </c>
      <c r="E1512" s="81">
        <v>37</v>
      </c>
    </row>
    <row r="1513" spans="1:5" ht="16" hidden="1">
      <c r="A1513" s="81" t="s">
        <v>1457</v>
      </c>
      <c r="B1513" s="81" t="s">
        <v>1236</v>
      </c>
      <c r="C1513" s="81">
        <v>4868.3702279999998</v>
      </c>
      <c r="D1513" s="81">
        <v>34.164001599999999</v>
      </c>
      <c r="E1513" s="81">
        <v>57</v>
      </c>
    </row>
    <row r="1514" spans="1:5" ht="16" hidden="1">
      <c r="A1514" s="81" t="s">
        <v>1283</v>
      </c>
      <c r="B1514" s="81" t="s">
        <v>1236</v>
      </c>
      <c r="C1514" s="81">
        <v>411.23</v>
      </c>
      <c r="D1514" s="81">
        <v>2.9552800000000001</v>
      </c>
      <c r="E1514" s="81">
        <v>59</v>
      </c>
    </row>
    <row r="1515" spans="1:5" ht="16" hidden="1">
      <c r="A1515" s="81" t="s">
        <v>1360</v>
      </c>
      <c r="B1515" s="81" t="s">
        <v>1236</v>
      </c>
      <c r="C1515" s="81">
        <v>1665.09</v>
      </c>
      <c r="D1515" s="81">
        <v>12.474959999999999</v>
      </c>
      <c r="E1515" s="81">
        <v>63</v>
      </c>
    </row>
    <row r="1516" spans="1:5" ht="16" hidden="1">
      <c r="A1516" s="81" t="s">
        <v>1327</v>
      </c>
      <c r="B1516" s="81" t="s">
        <v>1236</v>
      </c>
      <c r="C1516" s="81">
        <v>135.15</v>
      </c>
      <c r="D1516" s="81">
        <v>0.97519999999999996</v>
      </c>
      <c r="E1516" s="81">
        <v>51</v>
      </c>
    </row>
    <row r="1517" spans="1:5" ht="16" hidden="1">
      <c r="A1517" s="81" t="s">
        <v>1434</v>
      </c>
      <c r="B1517" s="81" t="s">
        <v>1236</v>
      </c>
      <c r="C1517" s="81">
        <v>454.2</v>
      </c>
      <c r="D1517" s="81">
        <v>3.3308</v>
      </c>
      <c r="E1517" s="81">
        <v>60</v>
      </c>
    </row>
    <row r="1518" spans="1:5" ht="16" hidden="1">
      <c r="A1518" s="81" t="s">
        <v>320</v>
      </c>
      <c r="B1518" s="81" t="s">
        <v>314</v>
      </c>
      <c r="C1518" s="81">
        <v>2963.76</v>
      </c>
      <c r="D1518" s="81">
        <v>21.808800000000002</v>
      </c>
      <c r="E1518" s="81">
        <v>212</v>
      </c>
    </row>
    <row r="1519" spans="1:5" ht="16" hidden="1">
      <c r="A1519" s="81" t="s">
        <v>313</v>
      </c>
      <c r="B1519" s="81" t="s">
        <v>314</v>
      </c>
      <c r="C1519" s="81">
        <v>2459.79</v>
      </c>
      <c r="D1519" s="81">
        <v>18.047519999999999</v>
      </c>
      <c r="E1519" s="81">
        <v>181</v>
      </c>
    </row>
    <row r="1520" spans="1:5" ht="16" hidden="1">
      <c r="A1520" s="81" t="s">
        <v>1358</v>
      </c>
      <c r="B1520" s="81" t="s">
        <v>1236</v>
      </c>
      <c r="C1520" s="81">
        <v>624.24003400000004</v>
      </c>
      <c r="D1520" s="81">
        <v>4.40640024</v>
      </c>
      <c r="E1520" s="81">
        <v>34</v>
      </c>
    </row>
    <row r="1521" spans="1:5" ht="16" hidden="1">
      <c r="A1521" s="81" t="s">
        <v>313</v>
      </c>
      <c r="B1521" s="81" t="s">
        <v>314</v>
      </c>
      <c r="C1521" s="81">
        <v>964.89</v>
      </c>
      <c r="D1521" s="81">
        <v>0</v>
      </c>
      <c r="E1521" s="81">
        <v>71</v>
      </c>
    </row>
    <row r="1522" spans="1:5" ht="16" hidden="1">
      <c r="A1522" s="81" t="s">
        <v>1203</v>
      </c>
      <c r="B1522" s="81" t="s">
        <v>108</v>
      </c>
      <c r="C1522" s="81">
        <v>2219.710067</v>
      </c>
      <c r="D1522" s="81">
        <v>16.167440488</v>
      </c>
      <c r="E1522" s="81">
        <v>67</v>
      </c>
    </row>
    <row r="1523" spans="1:5" ht="16" hidden="1">
      <c r="A1523" s="81" t="s">
        <v>1217</v>
      </c>
      <c r="B1523" s="81" t="s">
        <v>108</v>
      </c>
      <c r="C1523" s="81">
        <v>103.4</v>
      </c>
      <c r="D1523" s="81">
        <v>0.77080000000000004</v>
      </c>
      <c r="E1523" s="81">
        <v>44</v>
      </c>
    </row>
    <row r="1524" spans="1:5" ht="16" hidden="1">
      <c r="A1524" s="81" t="s">
        <v>183</v>
      </c>
      <c r="B1524" s="81" t="s">
        <v>108</v>
      </c>
      <c r="C1524" s="81">
        <v>6051.1202279999998</v>
      </c>
      <c r="D1524" s="81">
        <v>43.950241656000003</v>
      </c>
      <c r="E1524" s="81">
        <v>76</v>
      </c>
    </row>
    <row r="1525" spans="1:5" ht="16" hidden="1">
      <c r="A1525" s="81" t="s">
        <v>184</v>
      </c>
      <c r="B1525" s="81" t="s">
        <v>108</v>
      </c>
      <c r="C1525" s="81">
        <v>1500.7200740000001</v>
      </c>
      <c r="D1525" s="81">
        <v>10.870080536</v>
      </c>
      <c r="E1525" s="81">
        <v>74</v>
      </c>
    </row>
    <row r="1526" spans="1:5" ht="16" hidden="1">
      <c r="A1526" s="81" t="s">
        <v>149</v>
      </c>
      <c r="B1526" s="81" t="s">
        <v>108</v>
      </c>
      <c r="C1526" s="81">
        <v>4020.4001520000002</v>
      </c>
      <c r="D1526" s="81">
        <v>30.470401152000001</v>
      </c>
      <c r="E1526" s="81">
        <v>76</v>
      </c>
    </row>
    <row r="1527" spans="1:5" ht="16" hidden="1">
      <c r="A1527" s="81" t="s">
        <v>156</v>
      </c>
      <c r="B1527" s="81" t="s">
        <v>108</v>
      </c>
      <c r="C1527" s="81">
        <v>2538.6900770000002</v>
      </c>
      <c r="D1527" s="81">
        <v>18.990720576000001</v>
      </c>
      <c r="E1527" s="81">
        <v>77</v>
      </c>
    </row>
    <row r="1528" spans="1:5" ht="16" hidden="1">
      <c r="A1528" s="81" t="s">
        <v>158</v>
      </c>
      <c r="B1528" s="81" t="s">
        <v>108</v>
      </c>
      <c r="C1528" s="81">
        <v>71</v>
      </c>
      <c r="D1528" s="81">
        <v>0.51200000000000001</v>
      </c>
      <c r="E1528" s="81">
        <v>71</v>
      </c>
    </row>
    <row r="1529" spans="1:5" ht="16" hidden="1">
      <c r="A1529" s="81" t="s">
        <v>1298</v>
      </c>
      <c r="B1529" s="81" t="s">
        <v>1236</v>
      </c>
      <c r="C1529" s="81">
        <v>183.05</v>
      </c>
      <c r="D1529" s="81">
        <v>0</v>
      </c>
      <c r="E1529" s="81">
        <v>7</v>
      </c>
    </row>
    <row r="1530" spans="1:5" ht="16" hidden="1">
      <c r="A1530" s="81" t="s">
        <v>1520</v>
      </c>
      <c r="B1530" s="81" t="s">
        <v>803</v>
      </c>
      <c r="C1530" s="81">
        <v>50.31</v>
      </c>
      <c r="D1530" s="81">
        <v>0</v>
      </c>
      <c r="E1530" s="81">
        <v>9</v>
      </c>
    </row>
    <row r="1531" spans="1:5" ht="16" hidden="1">
      <c r="A1531" s="81" t="s">
        <v>1038</v>
      </c>
      <c r="B1531" s="81" t="s">
        <v>803</v>
      </c>
      <c r="C1531" s="81">
        <v>103.68</v>
      </c>
      <c r="D1531" s="81">
        <v>0</v>
      </c>
      <c r="E1531" s="81">
        <v>8</v>
      </c>
    </row>
    <row r="1532" spans="1:5" ht="16" hidden="1">
      <c r="A1532" s="81" t="s">
        <v>1096</v>
      </c>
      <c r="B1532" s="81" t="s">
        <v>803</v>
      </c>
      <c r="C1532" s="81">
        <v>190.96000799999999</v>
      </c>
      <c r="D1532" s="81">
        <v>0</v>
      </c>
      <c r="E1532" s="81">
        <v>8</v>
      </c>
    </row>
    <row r="1533" spans="1:5" ht="16" hidden="1">
      <c r="A1533" s="81" t="s">
        <v>825</v>
      </c>
      <c r="B1533" s="81" t="s">
        <v>803</v>
      </c>
      <c r="C1533" s="81">
        <v>396.81</v>
      </c>
      <c r="D1533" s="81">
        <v>0</v>
      </c>
      <c r="E1533" s="81">
        <v>9</v>
      </c>
    </row>
    <row r="1534" spans="1:5" ht="16" hidden="1">
      <c r="A1534" s="81" t="s">
        <v>1372</v>
      </c>
      <c r="B1534" s="81" t="s">
        <v>1236</v>
      </c>
      <c r="C1534" s="81">
        <v>733.45998599999996</v>
      </c>
      <c r="D1534" s="81">
        <v>0</v>
      </c>
      <c r="E1534" s="81">
        <v>14</v>
      </c>
    </row>
    <row r="1535" spans="1:5" ht="16" hidden="1">
      <c r="A1535" s="81" t="s">
        <v>1493</v>
      </c>
      <c r="B1535" s="81" t="s">
        <v>803</v>
      </c>
      <c r="C1535" s="81">
        <v>142.19999999999999</v>
      </c>
      <c r="D1535" s="81">
        <v>0</v>
      </c>
      <c r="E1535" s="81">
        <v>10</v>
      </c>
    </row>
    <row r="1536" spans="1:5" ht="16" hidden="1">
      <c r="A1536" s="81" t="s">
        <v>997</v>
      </c>
      <c r="B1536" s="81" t="s">
        <v>803</v>
      </c>
      <c r="C1536" s="81">
        <v>52.35</v>
      </c>
      <c r="D1536" s="81">
        <v>0</v>
      </c>
      <c r="E1536" s="81">
        <v>5</v>
      </c>
    </row>
    <row r="1537" spans="1:5" ht="16" hidden="1">
      <c r="A1537" s="81" t="s">
        <v>1543</v>
      </c>
      <c r="B1537" s="81" t="s">
        <v>803</v>
      </c>
      <c r="C1537" s="81">
        <v>12.8</v>
      </c>
      <c r="D1537" s="81">
        <v>0</v>
      </c>
      <c r="E1537" s="81">
        <v>8</v>
      </c>
    </row>
    <row r="1538" spans="1:5" ht="16" hidden="1">
      <c r="A1538" s="81" t="s">
        <v>999</v>
      </c>
      <c r="B1538" s="81" t="s">
        <v>803</v>
      </c>
      <c r="C1538" s="81">
        <v>19.32</v>
      </c>
      <c r="D1538" s="81">
        <v>0</v>
      </c>
      <c r="E1538" s="81">
        <v>7</v>
      </c>
    </row>
    <row r="1539" spans="1:5" ht="16" hidden="1">
      <c r="A1539" s="81" t="s">
        <v>1322</v>
      </c>
      <c r="B1539" s="81" t="s">
        <v>1236</v>
      </c>
      <c r="C1539" s="81">
        <v>12.43</v>
      </c>
      <c r="D1539" s="81">
        <v>0</v>
      </c>
      <c r="E1539" s="81">
        <v>11</v>
      </c>
    </row>
    <row r="1540" spans="1:5" ht="16" hidden="1">
      <c r="A1540" s="81" t="s">
        <v>1307</v>
      </c>
      <c r="B1540" s="81" t="s">
        <v>1236</v>
      </c>
      <c r="C1540" s="81">
        <v>330.99997999999999</v>
      </c>
      <c r="D1540" s="81">
        <v>0</v>
      </c>
      <c r="E1540" s="81">
        <v>10</v>
      </c>
    </row>
    <row r="1541" spans="1:5" ht="16" hidden="1">
      <c r="A1541" s="81" t="s">
        <v>1411</v>
      </c>
      <c r="B1541" s="81" t="s">
        <v>1236</v>
      </c>
      <c r="C1541" s="81">
        <v>363.96</v>
      </c>
      <c r="D1541" s="81">
        <v>0</v>
      </c>
      <c r="E1541" s="81">
        <v>12</v>
      </c>
    </row>
    <row r="1542" spans="1:5" ht="16" hidden="1">
      <c r="A1542" s="81" t="s">
        <v>1451</v>
      </c>
      <c r="B1542" s="81" t="s">
        <v>1236</v>
      </c>
      <c r="C1542" s="81">
        <v>180.4</v>
      </c>
      <c r="D1542" s="81">
        <v>0</v>
      </c>
      <c r="E1542" s="81">
        <v>11</v>
      </c>
    </row>
    <row r="1543" spans="1:5" ht="16" hidden="1">
      <c r="A1543" s="81" t="s">
        <v>1249</v>
      </c>
      <c r="B1543" s="81" t="s">
        <v>1236</v>
      </c>
      <c r="C1543" s="81">
        <v>13.6</v>
      </c>
      <c r="D1543" s="81">
        <v>0</v>
      </c>
      <c r="E1543" s="81">
        <v>4</v>
      </c>
    </row>
    <row r="1544" spans="1:5" ht="16" hidden="1">
      <c r="A1544" s="81" t="s">
        <v>1282</v>
      </c>
      <c r="B1544" s="81" t="s">
        <v>1236</v>
      </c>
      <c r="C1544" s="81">
        <v>188.89999</v>
      </c>
      <c r="D1544" s="81">
        <v>0</v>
      </c>
      <c r="E1544" s="81">
        <v>10</v>
      </c>
    </row>
    <row r="1545" spans="1:5" ht="16" hidden="1">
      <c r="A1545" s="81" t="s">
        <v>1299</v>
      </c>
      <c r="B1545" s="81" t="s">
        <v>1236</v>
      </c>
      <c r="C1545" s="81">
        <v>10</v>
      </c>
      <c r="D1545" s="81">
        <v>0</v>
      </c>
      <c r="E1545" s="81">
        <v>10</v>
      </c>
    </row>
    <row r="1546" spans="1:5" ht="16" hidden="1">
      <c r="A1546" s="81" t="s">
        <v>1408</v>
      </c>
      <c r="B1546" s="81" t="s">
        <v>1236</v>
      </c>
      <c r="C1546" s="81">
        <v>196.67998900000001</v>
      </c>
      <c r="D1546" s="81">
        <v>0</v>
      </c>
      <c r="E1546" s="81">
        <v>11</v>
      </c>
    </row>
    <row r="1547" spans="1:5" ht="16" hidden="1">
      <c r="A1547" s="81" t="s">
        <v>1470</v>
      </c>
      <c r="B1547" s="81" t="s">
        <v>1236</v>
      </c>
      <c r="C1547" s="81">
        <v>84.7</v>
      </c>
      <c r="D1547" s="81">
        <v>0</v>
      </c>
      <c r="E1547" s="81">
        <v>11</v>
      </c>
    </row>
    <row r="1548" spans="1:5" ht="16" hidden="1">
      <c r="A1548" s="81" t="s">
        <v>1264</v>
      </c>
      <c r="B1548" s="81" t="s">
        <v>1236</v>
      </c>
      <c r="C1548" s="81">
        <v>557.88002400000005</v>
      </c>
      <c r="D1548" s="81">
        <v>0</v>
      </c>
      <c r="E1548" s="81">
        <v>12</v>
      </c>
    </row>
    <row r="1549" spans="1:5" ht="16" hidden="1">
      <c r="A1549" s="81" t="s">
        <v>1374</v>
      </c>
      <c r="B1549" s="81" t="s">
        <v>1236</v>
      </c>
      <c r="C1549" s="81">
        <v>61.32</v>
      </c>
      <c r="D1549" s="81">
        <v>0</v>
      </c>
      <c r="E1549" s="81">
        <v>12</v>
      </c>
    </row>
    <row r="1550" spans="1:5" ht="16" hidden="1">
      <c r="A1550" s="81" t="s">
        <v>1256</v>
      </c>
      <c r="B1550" s="81" t="s">
        <v>1236</v>
      </c>
      <c r="C1550" s="81">
        <v>123.64</v>
      </c>
      <c r="D1550" s="81">
        <v>0</v>
      </c>
      <c r="E1550" s="81">
        <v>11</v>
      </c>
    </row>
    <row r="1551" spans="1:5" ht="16" hidden="1">
      <c r="A1551" s="81" t="s">
        <v>1501</v>
      </c>
      <c r="B1551" s="81" t="s">
        <v>803</v>
      </c>
      <c r="C1551" s="81">
        <v>140.21000699999999</v>
      </c>
      <c r="D1551" s="81">
        <v>0</v>
      </c>
      <c r="E1551" s="81">
        <v>7</v>
      </c>
    </row>
    <row r="1552" spans="1:5" ht="16" hidden="1">
      <c r="A1552" s="81" t="s">
        <v>1537</v>
      </c>
      <c r="B1552" s="81" t="s">
        <v>803</v>
      </c>
      <c r="C1552" s="81">
        <v>35.770000000000003</v>
      </c>
      <c r="D1552" s="81">
        <v>0</v>
      </c>
      <c r="E1552" s="81">
        <v>7</v>
      </c>
    </row>
    <row r="1553" spans="1:5" ht="16" hidden="1">
      <c r="A1553" s="81" t="s">
        <v>1522</v>
      </c>
      <c r="B1553" s="81" t="s">
        <v>803</v>
      </c>
      <c r="C1553" s="81">
        <v>20.37</v>
      </c>
      <c r="D1553" s="81">
        <v>0</v>
      </c>
      <c r="E1553" s="81">
        <v>7</v>
      </c>
    </row>
    <row r="1554" spans="1:5" ht="16" hidden="1">
      <c r="A1554" s="81" t="s">
        <v>1491</v>
      </c>
      <c r="B1554" s="81" t="s">
        <v>803</v>
      </c>
      <c r="C1554" s="81">
        <v>21.6</v>
      </c>
      <c r="D1554" s="81">
        <v>0</v>
      </c>
      <c r="E1554" s="81">
        <v>8</v>
      </c>
    </row>
    <row r="1555" spans="1:5" ht="16" hidden="1">
      <c r="A1555" s="81" t="s">
        <v>1531</v>
      </c>
      <c r="B1555" s="81" t="s">
        <v>803</v>
      </c>
      <c r="C1555" s="81">
        <v>15.66</v>
      </c>
      <c r="D1555" s="81">
        <v>0</v>
      </c>
      <c r="E1555" s="81">
        <v>6</v>
      </c>
    </row>
    <row r="1556" spans="1:5" ht="16" hidden="1">
      <c r="A1556" s="81" t="s">
        <v>926</v>
      </c>
      <c r="B1556" s="81" t="s">
        <v>803</v>
      </c>
      <c r="C1556" s="81">
        <v>319.38</v>
      </c>
      <c r="D1556" s="81">
        <v>0</v>
      </c>
      <c r="E1556" s="81">
        <v>6</v>
      </c>
    </row>
    <row r="1557" spans="1:5" ht="16" hidden="1">
      <c r="A1557" s="81" t="s">
        <v>976</v>
      </c>
      <c r="B1557" s="81" t="s">
        <v>803</v>
      </c>
      <c r="C1557" s="81">
        <v>161.33999399999999</v>
      </c>
      <c r="D1557" s="81">
        <v>0</v>
      </c>
      <c r="E1557" s="81">
        <v>6</v>
      </c>
    </row>
    <row r="1558" spans="1:5" ht="16" hidden="1">
      <c r="A1558" s="81" t="s">
        <v>866</v>
      </c>
      <c r="B1558" s="81" t="s">
        <v>803</v>
      </c>
      <c r="C1558" s="81">
        <v>58.62</v>
      </c>
      <c r="D1558" s="81">
        <v>0</v>
      </c>
      <c r="E1558" s="81">
        <v>6</v>
      </c>
    </row>
    <row r="1559" spans="1:5" ht="16" hidden="1">
      <c r="A1559" s="81" t="s">
        <v>938</v>
      </c>
      <c r="B1559" s="81" t="s">
        <v>803</v>
      </c>
      <c r="C1559" s="81">
        <v>273.56001400000002</v>
      </c>
      <c r="D1559" s="81">
        <v>0</v>
      </c>
      <c r="E1559" s="81">
        <v>7</v>
      </c>
    </row>
    <row r="1560" spans="1:5" ht="16" hidden="1">
      <c r="A1560" s="81" t="s">
        <v>1306</v>
      </c>
      <c r="B1560" s="81" t="s">
        <v>1236</v>
      </c>
      <c r="C1560" s="81">
        <v>9</v>
      </c>
      <c r="D1560" s="81">
        <v>0</v>
      </c>
      <c r="E1560" s="81">
        <v>9</v>
      </c>
    </row>
    <row r="1561" spans="1:5" ht="16" hidden="1">
      <c r="A1561" s="81" t="s">
        <v>1339</v>
      </c>
      <c r="B1561" s="81" t="s">
        <v>1236</v>
      </c>
      <c r="C1561" s="81">
        <v>74.47</v>
      </c>
      <c r="D1561" s="81">
        <v>0</v>
      </c>
      <c r="E1561" s="81">
        <v>11</v>
      </c>
    </row>
    <row r="1562" spans="1:5" ht="16" hidden="1">
      <c r="A1562" s="81" t="s">
        <v>1395</v>
      </c>
      <c r="B1562" s="81" t="s">
        <v>1236</v>
      </c>
      <c r="C1562" s="81">
        <v>169.11000899999999</v>
      </c>
      <c r="D1562" s="81">
        <v>0</v>
      </c>
      <c r="E1562" s="81">
        <v>9</v>
      </c>
    </row>
    <row r="1563" spans="1:5" ht="16" hidden="1">
      <c r="A1563" s="81" t="s">
        <v>1451</v>
      </c>
      <c r="B1563" s="81" t="s">
        <v>1236</v>
      </c>
      <c r="C1563" s="81">
        <v>147.6</v>
      </c>
      <c r="D1563" s="81">
        <v>0</v>
      </c>
      <c r="E1563" s="81">
        <v>9</v>
      </c>
    </row>
    <row r="1564" spans="1:5" ht="16" hidden="1">
      <c r="A1564" s="81" t="s">
        <v>1462</v>
      </c>
      <c r="B1564" s="81" t="s">
        <v>1236</v>
      </c>
      <c r="C1564" s="81">
        <v>43.62</v>
      </c>
      <c r="D1564" s="81">
        <v>0</v>
      </c>
      <c r="E1564" s="81">
        <v>6</v>
      </c>
    </row>
    <row r="1565" spans="1:5" ht="16" hidden="1">
      <c r="A1565" s="81" t="s">
        <v>826</v>
      </c>
      <c r="B1565" s="81" t="s">
        <v>803</v>
      </c>
      <c r="C1565" s="81">
        <v>15.26</v>
      </c>
      <c r="D1565" s="81">
        <v>0</v>
      </c>
      <c r="E1565" s="81">
        <v>7</v>
      </c>
    </row>
    <row r="1566" spans="1:5" ht="16" hidden="1">
      <c r="A1566" s="81" t="s">
        <v>1370</v>
      </c>
      <c r="B1566" s="81" t="s">
        <v>1236</v>
      </c>
      <c r="C1566" s="81">
        <v>18.899999999999999</v>
      </c>
      <c r="D1566" s="81">
        <v>0.1512</v>
      </c>
      <c r="E1566" s="81">
        <v>1</v>
      </c>
    </row>
    <row r="1567" spans="1:5" ht="16" hidden="1">
      <c r="A1567" s="81" t="s">
        <v>227</v>
      </c>
      <c r="B1567" s="81" t="s">
        <v>108</v>
      </c>
      <c r="C1567" s="81">
        <v>3540.76</v>
      </c>
      <c r="D1567" s="81">
        <v>25.908000000000001</v>
      </c>
      <c r="E1567" s="81">
        <v>82</v>
      </c>
    </row>
    <row r="1568" spans="1:5" ht="16" hidden="1">
      <c r="A1568" s="81" t="s">
        <v>1010</v>
      </c>
      <c r="B1568" s="81" t="s">
        <v>803</v>
      </c>
      <c r="C1568" s="81">
        <v>34.200000000000003</v>
      </c>
      <c r="D1568" s="81">
        <v>0.24479999999999999</v>
      </c>
      <c r="E1568" s="81">
        <v>19</v>
      </c>
    </row>
    <row r="1569" spans="1:5" ht="16" hidden="1">
      <c r="A1569" s="81" t="s">
        <v>1479</v>
      </c>
      <c r="B1569" s="81" t="s">
        <v>314</v>
      </c>
      <c r="C1569" s="81">
        <v>2128.7199179999998</v>
      </c>
      <c r="D1569" s="81">
        <v>0</v>
      </c>
      <c r="E1569" s="81">
        <v>41</v>
      </c>
    </row>
    <row r="1570" spans="1:5" ht="16" hidden="1">
      <c r="A1570" s="81" t="s">
        <v>1467</v>
      </c>
      <c r="B1570" s="81" t="s">
        <v>1236</v>
      </c>
      <c r="C1570" s="81">
        <v>1.75</v>
      </c>
      <c r="D1570" s="81">
        <v>1.4E-2</v>
      </c>
      <c r="E1570" s="81">
        <v>1</v>
      </c>
    </row>
    <row r="1571" spans="1:5" ht="16" hidden="1">
      <c r="A1571" s="81" t="s">
        <v>1288</v>
      </c>
      <c r="B1571" s="81" t="s">
        <v>1236</v>
      </c>
      <c r="C1571" s="81">
        <v>201.74</v>
      </c>
      <c r="D1571" s="81">
        <v>0</v>
      </c>
      <c r="E1571" s="81">
        <v>11</v>
      </c>
    </row>
    <row r="1572" spans="1:5" ht="16" hidden="1">
      <c r="A1572" s="81" t="s">
        <v>860</v>
      </c>
      <c r="B1572" s="81" t="s">
        <v>803</v>
      </c>
      <c r="C1572" s="81">
        <v>205.28</v>
      </c>
      <c r="D1572" s="81">
        <v>0</v>
      </c>
      <c r="E1572" s="81">
        <v>8</v>
      </c>
    </row>
    <row r="1573" spans="1:5" ht="16" hidden="1">
      <c r="A1573" s="81" t="s">
        <v>1126</v>
      </c>
      <c r="B1573" s="81" t="s">
        <v>803</v>
      </c>
      <c r="C1573" s="81">
        <v>25.69</v>
      </c>
      <c r="D1573" s="81">
        <v>0</v>
      </c>
      <c r="E1573" s="81">
        <v>7</v>
      </c>
    </row>
    <row r="1574" spans="1:5" ht="16" hidden="1">
      <c r="A1574" s="81" t="s">
        <v>1426</v>
      </c>
      <c r="B1574" s="81" t="s">
        <v>1236</v>
      </c>
      <c r="C1574" s="81">
        <v>69.599999999999994</v>
      </c>
      <c r="D1574" s="81">
        <v>0</v>
      </c>
      <c r="E1574" s="81">
        <v>8</v>
      </c>
    </row>
    <row r="1575" spans="1:5" ht="16" hidden="1">
      <c r="A1575" s="81" t="s">
        <v>1449</v>
      </c>
      <c r="B1575" s="81" t="s">
        <v>1236</v>
      </c>
      <c r="C1575" s="81">
        <v>394.8</v>
      </c>
      <c r="D1575" s="81">
        <v>0</v>
      </c>
      <c r="E1575" s="81">
        <v>10</v>
      </c>
    </row>
    <row r="1576" spans="1:5" ht="16" hidden="1">
      <c r="A1576" s="81" t="s">
        <v>1275</v>
      </c>
      <c r="B1576" s="81" t="s">
        <v>1236</v>
      </c>
      <c r="C1576" s="81">
        <v>80.319999999999993</v>
      </c>
      <c r="D1576" s="81">
        <v>0</v>
      </c>
      <c r="E1576" s="81">
        <v>8</v>
      </c>
    </row>
    <row r="1577" spans="1:5" ht="16" hidden="1">
      <c r="A1577" s="81" t="s">
        <v>1267</v>
      </c>
      <c r="B1577" s="81" t="s">
        <v>1236</v>
      </c>
      <c r="C1577" s="81">
        <v>71.3</v>
      </c>
      <c r="D1577" s="81">
        <v>0</v>
      </c>
      <c r="E1577" s="81">
        <v>10</v>
      </c>
    </row>
    <row r="1578" spans="1:5" ht="16" hidden="1">
      <c r="A1578" s="81" t="s">
        <v>1464</v>
      </c>
      <c r="B1578" s="81" t="s">
        <v>1236</v>
      </c>
      <c r="C1578" s="81">
        <v>11.67</v>
      </c>
      <c r="D1578" s="81">
        <v>0</v>
      </c>
      <c r="E1578" s="81">
        <v>3</v>
      </c>
    </row>
    <row r="1579" spans="1:5" ht="16" hidden="1">
      <c r="A1579" s="81" t="s">
        <v>1420</v>
      </c>
      <c r="B1579" s="81" t="s">
        <v>1236</v>
      </c>
      <c r="C1579" s="81">
        <v>58.96</v>
      </c>
      <c r="D1579" s="81">
        <v>0</v>
      </c>
      <c r="E1579" s="81">
        <v>11</v>
      </c>
    </row>
    <row r="1580" spans="1:5" ht="16" hidden="1">
      <c r="A1580" s="81" t="s">
        <v>1351</v>
      </c>
      <c r="B1580" s="81" t="s">
        <v>1236</v>
      </c>
      <c r="C1580" s="81">
        <v>164.88</v>
      </c>
      <c r="D1580" s="81">
        <v>0</v>
      </c>
      <c r="E1580" s="81">
        <v>12</v>
      </c>
    </row>
    <row r="1581" spans="1:5" ht="16" hidden="1">
      <c r="A1581" s="81" t="s">
        <v>1424</v>
      </c>
      <c r="B1581" s="81" t="s">
        <v>1236</v>
      </c>
      <c r="C1581" s="81">
        <v>20.72</v>
      </c>
      <c r="D1581" s="81">
        <v>0</v>
      </c>
      <c r="E1581" s="81">
        <v>14</v>
      </c>
    </row>
    <row r="1582" spans="1:5" ht="16" hidden="1">
      <c r="A1582" s="81" t="s">
        <v>945</v>
      </c>
      <c r="B1582" s="81" t="s">
        <v>803</v>
      </c>
      <c r="C1582" s="81">
        <v>14.16</v>
      </c>
      <c r="D1582" s="81">
        <v>0</v>
      </c>
      <c r="E1582" s="81">
        <v>8</v>
      </c>
    </row>
    <row r="1583" spans="1:5" ht="16" hidden="1">
      <c r="A1583" s="81" t="s">
        <v>1510</v>
      </c>
      <c r="B1583" s="81" t="s">
        <v>803</v>
      </c>
      <c r="C1583" s="81">
        <v>58.96</v>
      </c>
      <c r="D1583" s="81">
        <v>0</v>
      </c>
      <c r="E1583" s="81">
        <v>8</v>
      </c>
    </row>
    <row r="1584" spans="1:5" ht="16" hidden="1">
      <c r="A1584" s="81" t="s">
        <v>1067</v>
      </c>
      <c r="B1584" s="81" t="s">
        <v>803</v>
      </c>
      <c r="C1584" s="81">
        <v>44.8</v>
      </c>
      <c r="D1584" s="81">
        <v>0</v>
      </c>
      <c r="E1584" s="81">
        <v>5</v>
      </c>
    </row>
    <row r="1585" spans="1:5" ht="16" hidden="1">
      <c r="A1585" s="81" t="s">
        <v>1250</v>
      </c>
      <c r="B1585" s="81" t="s">
        <v>1236</v>
      </c>
      <c r="C1585" s="81">
        <v>51.48</v>
      </c>
      <c r="D1585" s="81">
        <v>0</v>
      </c>
      <c r="E1585" s="81">
        <v>6</v>
      </c>
    </row>
    <row r="1586" spans="1:5" ht="16" hidden="1">
      <c r="A1586" s="81" t="s">
        <v>1433</v>
      </c>
      <c r="B1586" s="81" t="s">
        <v>1236</v>
      </c>
      <c r="C1586" s="81">
        <v>102</v>
      </c>
      <c r="D1586" s="81">
        <v>0</v>
      </c>
      <c r="E1586" s="81">
        <v>12</v>
      </c>
    </row>
    <row r="1587" spans="1:5" ht="16" hidden="1">
      <c r="A1587" s="81" t="s">
        <v>1439</v>
      </c>
      <c r="B1587" s="81" t="s">
        <v>1236</v>
      </c>
      <c r="C1587" s="81">
        <v>8</v>
      </c>
      <c r="D1587" s="81">
        <v>0</v>
      </c>
      <c r="E1587" s="81">
        <v>8</v>
      </c>
    </row>
    <row r="1588" spans="1:5" ht="16" hidden="1">
      <c r="A1588" s="81" t="s">
        <v>1250</v>
      </c>
      <c r="B1588" s="81" t="s">
        <v>1236</v>
      </c>
      <c r="C1588" s="81">
        <v>64.349999999999994</v>
      </c>
      <c r="D1588" s="81">
        <v>0</v>
      </c>
      <c r="E1588" s="81">
        <v>9</v>
      </c>
    </row>
    <row r="1589" spans="1:5" ht="16" hidden="1">
      <c r="A1589" s="81" t="s">
        <v>1043</v>
      </c>
      <c r="B1589" s="81" t="s">
        <v>803</v>
      </c>
      <c r="C1589" s="81">
        <v>52.71</v>
      </c>
      <c r="D1589" s="81">
        <v>0</v>
      </c>
      <c r="E1589" s="81">
        <v>7</v>
      </c>
    </row>
    <row r="1590" spans="1:5" ht="16" hidden="1">
      <c r="A1590" s="81" t="s">
        <v>1035</v>
      </c>
      <c r="B1590" s="81" t="s">
        <v>803</v>
      </c>
      <c r="C1590" s="81">
        <v>583.02</v>
      </c>
      <c r="D1590" s="81">
        <v>4.3228799999999996</v>
      </c>
      <c r="E1590" s="81">
        <v>41</v>
      </c>
    </row>
    <row r="1591" spans="1:5" ht="16" hidden="1">
      <c r="A1591" s="81" t="s">
        <v>976</v>
      </c>
      <c r="B1591" s="81" t="s">
        <v>803</v>
      </c>
      <c r="C1591" s="81">
        <v>1344.4999499999999</v>
      </c>
      <c r="D1591" s="81">
        <v>9.8955196319999992</v>
      </c>
      <c r="E1591" s="81">
        <v>50</v>
      </c>
    </row>
    <row r="1592" spans="1:5" ht="16" hidden="1">
      <c r="A1592" s="81" t="s">
        <v>922</v>
      </c>
      <c r="B1592" s="81" t="s">
        <v>803</v>
      </c>
      <c r="C1592" s="81">
        <v>269.5</v>
      </c>
      <c r="D1592" s="81">
        <v>2.02664</v>
      </c>
      <c r="E1592" s="81">
        <v>50</v>
      </c>
    </row>
    <row r="1593" spans="1:5" ht="16" hidden="1">
      <c r="A1593" s="81" t="s">
        <v>898</v>
      </c>
      <c r="B1593" s="81" t="s">
        <v>803</v>
      </c>
      <c r="C1593" s="81">
        <v>120.95</v>
      </c>
      <c r="D1593" s="81">
        <v>0.88560000000000005</v>
      </c>
      <c r="E1593" s="81">
        <v>59</v>
      </c>
    </row>
    <row r="1594" spans="1:5" ht="16" hidden="1">
      <c r="A1594" s="81" t="s">
        <v>1061</v>
      </c>
      <c r="B1594" s="81" t="s">
        <v>803</v>
      </c>
      <c r="C1594" s="81">
        <v>746.7</v>
      </c>
      <c r="D1594" s="81">
        <v>5.4496000000000002</v>
      </c>
      <c r="E1594" s="81">
        <v>57</v>
      </c>
    </row>
    <row r="1595" spans="1:5" ht="16" hidden="1">
      <c r="A1595" s="81" t="s">
        <v>1082</v>
      </c>
      <c r="B1595" s="81" t="s">
        <v>803</v>
      </c>
      <c r="C1595" s="81">
        <v>910.52003400000001</v>
      </c>
      <c r="D1595" s="81">
        <v>6.4272002400000003</v>
      </c>
      <c r="E1595" s="81">
        <v>34</v>
      </c>
    </row>
    <row r="1596" spans="1:5" ht="16" hidden="1">
      <c r="A1596" s="81" t="s">
        <v>938</v>
      </c>
      <c r="B1596" s="81" t="s">
        <v>803</v>
      </c>
      <c r="C1596" s="81">
        <v>2227.5601139999999</v>
      </c>
      <c r="D1596" s="81">
        <v>16.569920847999999</v>
      </c>
      <c r="E1596" s="81">
        <v>57</v>
      </c>
    </row>
    <row r="1597" spans="1:5" ht="16" hidden="1">
      <c r="A1597" s="81" t="s">
        <v>999</v>
      </c>
      <c r="B1597" s="81" t="s">
        <v>803</v>
      </c>
      <c r="C1597" s="81">
        <v>115.92</v>
      </c>
      <c r="D1597" s="81">
        <v>0.83904000000000001</v>
      </c>
      <c r="E1597" s="81">
        <v>42</v>
      </c>
    </row>
    <row r="1598" spans="1:5" ht="16" hidden="1">
      <c r="A1598" s="81" t="s">
        <v>990</v>
      </c>
      <c r="B1598" s="81" t="s">
        <v>803</v>
      </c>
      <c r="C1598" s="81">
        <v>215.04</v>
      </c>
      <c r="D1598" s="81">
        <v>1.5564800000000001</v>
      </c>
      <c r="E1598" s="81">
        <v>42</v>
      </c>
    </row>
    <row r="1599" spans="1:5" ht="16" hidden="1">
      <c r="A1599" s="81" t="s">
        <v>1542</v>
      </c>
      <c r="B1599" s="81" t="s">
        <v>803</v>
      </c>
      <c r="C1599" s="81">
        <v>745.80004399999996</v>
      </c>
      <c r="D1599" s="81">
        <v>5.4240003200000002</v>
      </c>
      <c r="E1599" s="81">
        <v>44</v>
      </c>
    </row>
    <row r="1600" spans="1:5" ht="16" hidden="1">
      <c r="A1600" s="81" t="s">
        <v>1456</v>
      </c>
      <c r="B1600" s="81" t="s">
        <v>1236</v>
      </c>
      <c r="C1600" s="81">
        <v>1868.39994</v>
      </c>
      <c r="D1600" s="81">
        <v>13.950719552000001</v>
      </c>
      <c r="E1600" s="81">
        <v>60</v>
      </c>
    </row>
    <row r="1601" spans="1:5" ht="16" hidden="1">
      <c r="A1601" s="81" t="s">
        <v>1419</v>
      </c>
      <c r="B1601" s="81" t="s">
        <v>1236</v>
      </c>
      <c r="C1601" s="81">
        <v>1311.86</v>
      </c>
      <c r="D1601" s="81">
        <v>9.8683200000000006</v>
      </c>
      <c r="E1601" s="81">
        <v>67</v>
      </c>
    </row>
    <row r="1602" spans="1:5" ht="16" hidden="1">
      <c r="A1602" s="81" t="s">
        <v>1410</v>
      </c>
      <c r="B1602" s="81" t="s">
        <v>1236</v>
      </c>
      <c r="C1602" s="81">
        <v>933.79995399999996</v>
      </c>
      <c r="D1602" s="81">
        <v>6.6583996719999998</v>
      </c>
      <c r="E1602" s="81">
        <v>46</v>
      </c>
    </row>
    <row r="1603" spans="1:5" ht="16" hidden="1">
      <c r="A1603" s="81" t="s">
        <v>1317</v>
      </c>
      <c r="B1603" s="81" t="s">
        <v>1236</v>
      </c>
      <c r="C1603" s="81">
        <v>1246.5900569999999</v>
      </c>
      <c r="D1603" s="81">
        <v>9.0979204159999991</v>
      </c>
      <c r="E1603" s="81">
        <v>57</v>
      </c>
    </row>
    <row r="1604" spans="1:5" ht="16" hidden="1">
      <c r="A1604" s="81" t="s">
        <v>1360</v>
      </c>
      <c r="B1604" s="81" t="s">
        <v>1236</v>
      </c>
      <c r="C1604" s="81">
        <v>1638.66</v>
      </c>
      <c r="D1604" s="81">
        <v>11.84064</v>
      </c>
      <c r="E1604" s="81">
        <v>62</v>
      </c>
    </row>
    <row r="1605" spans="1:5" ht="16" hidden="1">
      <c r="A1605" s="81" t="s">
        <v>1348</v>
      </c>
      <c r="B1605" s="81" t="s">
        <v>1236</v>
      </c>
      <c r="C1605" s="81">
        <v>434.56</v>
      </c>
      <c r="D1605" s="81">
        <v>3.2902399999999998</v>
      </c>
      <c r="E1605" s="81">
        <v>56</v>
      </c>
    </row>
    <row r="1606" spans="1:5" ht="16" hidden="1">
      <c r="A1606" s="81" t="s">
        <v>1359</v>
      </c>
      <c r="B1606" s="81" t="s">
        <v>1236</v>
      </c>
      <c r="C1606" s="81">
        <v>1032.790041</v>
      </c>
      <c r="D1606" s="81">
        <v>7.657760304</v>
      </c>
      <c r="E1606" s="81">
        <v>41</v>
      </c>
    </row>
    <row r="1607" spans="1:5" ht="16" hidden="1">
      <c r="A1607" s="81" t="s">
        <v>1299</v>
      </c>
      <c r="B1607" s="81" t="s">
        <v>1236</v>
      </c>
      <c r="C1607" s="81">
        <v>57</v>
      </c>
      <c r="D1607" s="81">
        <v>0.41599999999999998</v>
      </c>
      <c r="E1607" s="81">
        <v>57</v>
      </c>
    </row>
    <row r="1608" spans="1:5" ht="16" hidden="1">
      <c r="A1608" s="81" t="s">
        <v>1369</v>
      </c>
      <c r="B1608" s="81" t="s">
        <v>1236</v>
      </c>
      <c r="C1608" s="81">
        <v>87.22</v>
      </c>
      <c r="D1608" s="81">
        <v>0.64080000000000004</v>
      </c>
      <c r="E1608" s="81">
        <v>49</v>
      </c>
    </row>
    <row r="1609" spans="1:5" ht="16" hidden="1">
      <c r="A1609" s="81" t="s">
        <v>1340</v>
      </c>
      <c r="B1609" s="81" t="s">
        <v>1236</v>
      </c>
      <c r="C1609" s="81">
        <v>934.29</v>
      </c>
      <c r="D1609" s="81">
        <v>6.9997600000000002</v>
      </c>
      <c r="E1609" s="81">
        <v>63</v>
      </c>
    </row>
    <row r="1610" spans="1:5" ht="16" hidden="1">
      <c r="A1610" s="81" t="s">
        <v>1395</v>
      </c>
      <c r="B1610" s="81" t="s">
        <v>1236</v>
      </c>
      <c r="C1610" s="81">
        <v>883.13004699999999</v>
      </c>
      <c r="D1610" s="81">
        <v>6.4637603439999998</v>
      </c>
      <c r="E1610" s="81">
        <v>47</v>
      </c>
    </row>
    <row r="1611" spans="1:5" ht="16" hidden="1">
      <c r="A1611" s="81" t="s">
        <v>1294</v>
      </c>
      <c r="B1611" s="81" t="s">
        <v>1236</v>
      </c>
      <c r="C1611" s="81">
        <v>813.33</v>
      </c>
      <c r="D1611" s="81">
        <v>5.99024</v>
      </c>
      <c r="E1611" s="81">
        <v>63</v>
      </c>
    </row>
    <row r="1612" spans="1:5" ht="16" hidden="1">
      <c r="A1612" s="81" t="s">
        <v>1443</v>
      </c>
      <c r="B1612" s="81" t="s">
        <v>1236</v>
      </c>
      <c r="C1612" s="81">
        <v>264.45</v>
      </c>
      <c r="D1612" s="81">
        <v>2.0171999999999999</v>
      </c>
      <c r="E1612" s="81">
        <v>43</v>
      </c>
    </row>
    <row r="1613" spans="1:5" ht="16" hidden="1">
      <c r="A1613" s="81" t="s">
        <v>330</v>
      </c>
      <c r="B1613" s="81" t="s">
        <v>314</v>
      </c>
      <c r="C1613" s="81">
        <v>3847.7</v>
      </c>
      <c r="D1613" s="81">
        <v>28.3812</v>
      </c>
      <c r="E1613" s="81">
        <v>218</v>
      </c>
    </row>
    <row r="1614" spans="1:5" ht="16" hidden="1">
      <c r="A1614" s="81" t="s">
        <v>1084</v>
      </c>
      <c r="B1614" s="81" t="s">
        <v>803</v>
      </c>
      <c r="C1614" s="81">
        <v>339.89</v>
      </c>
      <c r="D1614" s="81">
        <v>2.5864799999999999</v>
      </c>
      <c r="E1614" s="81">
        <v>41</v>
      </c>
    </row>
    <row r="1615" spans="1:5" ht="16" hidden="1">
      <c r="A1615" s="81" t="s">
        <v>952</v>
      </c>
      <c r="B1615" s="81" t="s">
        <v>803</v>
      </c>
      <c r="C1615" s="81">
        <v>1522.9999499999999</v>
      </c>
      <c r="D1615" s="81">
        <v>11.696639616000001</v>
      </c>
      <c r="E1615" s="81">
        <v>50</v>
      </c>
    </row>
    <row r="1616" spans="1:5" ht="16" hidden="1">
      <c r="A1616" s="81" t="s">
        <v>1383</v>
      </c>
      <c r="B1616" s="81" t="s">
        <v>1236</v>
      </c>
      <c r="C1616" s="81">
        <v>350.19</v>
      </c>
      <c r="D1616" s="81">
        <v>2.80152</v>
      </c>
      <c r="E1616" s="81">
        <v>27</v>
      </c>
    </row>
    <row r="1617" spans="1:5" ht="16" hidden="1">
      <c r="A1617" s="81" t="s">
        <v>1379</v>
      </c>
      <c r="B1617" s="81" t="s">
        <v>1236</v>
      </c>
      <c r="C1617" s="81">
        <v>50.75</v>
      </c>
      <c r="D1617" s="81">
        <v>0.37352000000000002</v>
      </c>
      <c r="E1617" s="81">
        <v>25</v>
      </c>
    </row>
    <row r="1618" spans="1:5" ht="16" hidden="1">
      <c r="A1618" s="81" t="s">
        <v>1206</v>
      </c>
      <c r="B1618" s="81" t="s">
        <v>108</v>
      </c>
      <c r="C1618" s="81">
        <v>458.98</v>
      </c>
      <c r="D1618" s="81">
        <v>3.39472</v>
      </c>
      <c r="E1618" s="81">
        <v>53</v>
      </c>
    </row>
    <row r="1619" spans="1:5" ht="16" hidden="1">
      <c r="A1619" s="81" t="s">
        <v>320</v>
      </c>
      <c r="B1619" s="81" t="s">
        <v>314</v>
      </c>
      <c r="C1619" s="81">
        <v>1174.32</v>
      </c>
      <c r="D1619" s="81">
        <v>0</v>
      </c>
      <c r="E1619" s="81">
        <v>84</v>
      </c>
    </row>
    <row r="1620" spans="1:5" ht="16" hidden="1">
      <c r="A1620" s="81" t="s">
        <v>329</v>
      </c>
      <c r="B1620" s="81" t="s">
        <v>314</v>
      </c>
      <c r="C1620" s="81">
        <v>505.02</v>
      </c>
      <c r="D1620" s="81">
        <v>0</v>
      </c>
      <c r="E1620" s="81">
        <v>57</v>
      </c>
    </row>
    <row r="1621" spans="1:5" ht="16" hidden="1">
      <c r="A1621" s="81" t="s">
        <v>1225</v>
      </c>
      <c r="B1621" s="81" t="s">
        <v>108</v>
      </c>
      <c r="C1621" s="81">
        <v>698.89</v>
      </c>
      <c r="D1621" s="81">
        <v>5.2342399999999998</v>
      </c>
      <c r="E1621" s="81">
        <v>47</v>
      </c>
    </row>
    <row r="1622" spans="1:5" ht="16" hidden="1">
      <c r="A1622" s="81" t="s">
        <v>209</v>
      </c>
      <c r="B1622" s="81" t="s">
        <v>108</v>
      </c>
      <c r="C1622" s="81">
        <v>4190.4000800000003</v>
      </c>
      <c r="D1622" s="81">
        <v>30.589920584000001</v>
      </c>
      <c r="E1622" s="81">
        <v>80</v>
      </c>
    </row>
    <row r="1623" spans="1:5" ht="16" hidden="1">
      <c r="A1623" s="81" t="s">
        <v>1203</v>
      </c>
      <c r="B1623" s="81" t="s">
        <v>108</v>
      </c>
      <c r="C1623" s="81">
        <v>2385.5998800000002</v>
      </c>
      <c r="D1623" s="81">
        <v>17.494399120000001</v>
      </c>
      <c r="E1623" s="81">
        <v>60</v>
      </c>
    </row>
    <row r="1624" spans="1:5" ht="16" hidden="1">
      <c r="A1624" s="81" t="s">
        <v>291</v>
      </c>
      <c r="B1624" s="81" t="s">
        <v>108</v>
      </c>
      <c r="C1624" s="81">
        <v>605.91</v>
      </c>
      <c r="D1624" s="81">
        <v>4.5071199999999996</v>
      </c>
      <c r="E1624" s="81">
        <v>57</v>
      </c>
    </row>
    <row r="1625" spans="1:5" ht="16" hidden="1">
      <c r="A1625" s="81" t="s">
        <v>259</v>
      </c>
      <c r="B1625" s="81" t="s">
        <v>108</v>
      </c>
      <c r="C1625" s="81">
        <v>1915.65011</v>
      </c>
      <c r="D1625" s="81">
        <v>14.210640816</v>
      </c>
      <c r="E1625" s="81">
        <v>55</v>
      </c>
    </row>
    <row r="1626" spans="1:5" ht="16" hidden="1">
      <c r="A1626" s="81" t="s">
        <v>125</v>
      </c>
      <c r="B1626" s="81" t="s">
        <v>108</v>
      </c>
      <c r="C1626" s="81">
        <v>923.71</v>
      </c>
      <c r="D1626" s="81">
        <v>6.7652000000000001</v>
      </c>
      <c r="E1626" s="81">
        <v>71</v>
      </c>
    </row>
    <row r="1627" spans="1:5" ht="16" hidden="1">
      <c r="A1627" s="81" t="s">
        <v>1203</v>
      </c>
      <c r="B1627" s="81" t="s">
        <v>108</v>
      </c>
      <c r="C1627" s="81">
        <v>2219.710067</v>
      </c>
      <c r="D1627" s="81">
        <v>16.167440488</v>
      </c>
      <c r="E1627" s="81">
        <v>67</v>
      </c>
    </row>
    <row r="1628" spans="1:5" ht="16" hidden="1">
      <c r="A1628" s="81" t="s">
        <v>1216</v>
      </c>
      <c r="B1628" s="81" t="s">
        <v>108</v>
      </c>
      <c r="C1628" s="81">
        <v>986.66994299999999</v>
      </c>
      <c r="D1628" s="81">
        <v>6.9239996000000001</v>
      </c>
      <c r="E1628" s="81">
        <v>57</v>
      </c>
    </row>
    <row r="1629" spans="1:5" ht="16" hidden="1">
      <c r="A1629" s="81" t="s">
        <v>281</v>
      </c>
      <c r="B1629" s="81" t="s">
        <v>108</v>
      </c>
      <c r="C1629" s="81">
        <v>2995.16</v>
      </c>
      <c r="D1629" s="81">
        <v>21.75432</v>
      </c>
      <c r="E1629" s="81">
        <v>76</v>
      </c>
    </row>
    <row r="1630" spans="1:5" ht="16" hidden="1">
      <c r="A1630" s="81" t="s">
        <v>1030</v>
      </c>
      <c r="B1630" s="81" t="s">
        <v>803</v>
      </c>
      <c r="C1630" s="81">
        <v>871.65004499999998</v>
      </c>
      <c r="D1630" s="81">
        <v>6.5083203359999997</v>
      </c>
      <c r="E1630" s="81">
        <v>45</v>
      </c>
    </row>
    <row r="1631" spans="1:5" ht="16" hidden="1">
      <c r="A1631" s="81" t="s">
        <v>830</v>
      </c>
      <c r="B1631" s="81" t="s">
        <v>803</v>
      </c>
      <c r="C1631" s="81">
        <v>430.56</v>
      </c>
      <c r="D1631" s="81">
        <v>3.11328</v>
      </c>
      <c r="E1631" s="81">
        <v>52</v>
      </c>
    </row>
    <row r="1632" spans="1:5" ht="16" hidden="1">
      <c r="A1632" s="81" t="s">
        <v>808</v>
      </c>
      <c r="B1632" s="81" t="s">
        <v>803</v>
      </c>
      <c r="C1632" s="81">
        <v>978.45005500000002</v>
      </c>
      <c r="D1632" s="81">
        <v>7.1160003999999999</v>
      </c>
      <c r="E1632" s="81">
        <v>55</v>
      </c>
    </row>
    <row r="1633" spans="1:5" ht="16" hidden="1">
      <c r="A1633" s="81" t="s">
        <v>1051</v>
      </c>
      <c r="B1633" s="81" t="s">
        <v>803</v>
      </c>
      <c r="C1633" s="81">
        <v>677.28</v>
      </c>
      <c r="D1633" s="81">
        <v>4.9667199999999996</v>
      </c>
      <c r="E1633" s="81">
        <v>48</v>
      </c>
    </row>
    <row r="1634" spans="1:5" ht="16" hidden="1">
      <c r="A1634" s="81" t="s">
        <v>971</v>
      </c>
      <c r="B1634" s="81" t="s">
        <v>803</v>
      </c>
      <c r="C1634" s="81">
        <v>1819.8599509999999</v>
      </c>
      <c r="D1634" s="81">
        <v>13.073279648</v>
      </c>
      <c r="E1634" s="81">
        <v>49</v>
      </c>
    </row>
    <row r="1635" spans="1:5" ht="16" hidden="1">
      <c r="A1635" s="81" t="s">
        <v>1068</v>
      </c>
      <c r="B1635" s="81" t="s">
        <v>803</v>
      </c>
      <c r="C1635" s="81">
        <v>681.72003800000005</v>
      </c>
      <c r="D1635" s="81">
        <v>5.3102402959999999</v>
      </c>
      <c r="E1635" s="81">
        <v>38</v>
      </c>
    </row>
    <row r="1636" spans="1:5" ht="16" hidden="1">
      <c r="A1636" s="81" t="s">
        <v>828</v>
      </c>
      <c r="B1636" s="81" t="s">
        <v>803</v>
      </c>
      <c r="C1636" s="81">
        <v>711.15</v>
      </c>
      <c r="D1636" s="81">
        <v>5.3788799999999997</v>
      </c>
      <c r="E1636" s="81">
        <v>55</v>
      </c>
    </row>
    <row r="1637" spans="1:5" ht="16" hidden="1">
      <c r="A1637" s="81" t="s">
        <v>1523</v>
      </c>
      <c r="B1637" s="81" t="s">
        <v>803</v>
      </c>
      <c r="C1637" s="81">
        <v>285.36</v>
      </c>
      <c r="D1637" s="81">
        <v>2.1158399999999999</v>
      </c>
      <c r="E1637" s="81">
        <v>41</v>
      </c>
    </row>
    <row r="1638" spans="1:5" ht="16" hidden="1">
      <c r="A1638" s="81" t="s">
        <v>1493</v>
      </c>
      <c r="B1638" s="81" t="s">
        <v>803</v>
      </c>
      <c r="C1638" s="81">
        <v>824.76</v>
      </c>
      <c r="D1638" s="81">
        <v>6.02928</v>
      </c>
      <c r="E1638" s="81">
        <v>58</v>
      </c>
    </row>
    <row r="1639" spans="1:5" ht="16" hidden="1">
      <c r="A1639" s="81" t="s">
        <v>907</v>
      </c>
      <c r="B1639" s="81" t="s">
        <v>803</v>
      </c>
      <c r="C1639" s="81">
        <v>1365.2799439999999</v>
      </c>
      <c r="D1639" s="81">
        <v>9.9470395919999994</v>
      </c>
      <c r="E1639" s="81">
        <v>56</v>
      </c>
    </row>
    <row r="1640" spans="1:5" ht="16" hidden="1">
      <c r="A1640" s="81" t="s">
        <v>1264</v>
      </c>
      <c r="B1640" s="81" t="s">
        <v>1236</v>
      </c>
      <c r="C1640" s="81">
        <v>2208.1801139999998</v>
      </c>
      <c r="D1640" s="81">
        <v>16.115840832</v>
      </c>
      <c r="E1640" s="81">
        <v>57</v>
      </c>
    </row>
    <row r="1641" spans="1:5" ht="16" hidden="1">
      <c r="A1641" s="81" t="s">
        <v>1372</v>
      </c>
      <c r="B1641" s="81" t="s">
        <v>1236</v>
      </c>
      <c r="C1641" s="81">
        <v>3143.3999399999998</v>
      </c>
      <c r="D1641" s="81">
        <v>22.632479568000001</v>
      </c>
      <c r="E1641" s="81">
        <v>60</v>
      </c>
    </row>
    <row r="1642" spans="1:5" ht="16" hidden="1">
      <c r="A1642" s="81" t="s">
        <v>1357</v>
      </c>
      <c r="B1642" s="81" t="s">
        <v>1236</v>
      </c>
      <c r="C1642" s="81">
        <v>282.08</v>
      </c>
      <c r="D1642" s="81">
        <v>2.0992000000000002</v>
      </c>
      <c r="E1642" s="81">
        <v>43</v>
      </c>
    </row>
    <row r="1643" spans="1:5" ht="16" hidden="1">
      <c r="A1643" s="81" t="s">
        <v>1389</v>
      </c>
      <c r="B1643" s="81" t="s">
        <v>1236</v>
      </c>
      <c r="C1643" s="81">
        <v>1102.360062</v>
      </c>
      <c r="D1643" s="81">
        <v>8.1076804560000006</v>
      </c>
      <c r="E1643" s="81">
        <v>62</v>
      </c>
    </row>
    <row r="1644" spans="1:5" ht="16" hidden="1">
      <c r="A1644" s="81" t="s">
        <v>1437</v>
      </c>
      <c r="B1644" s="81" t="s">
        <v>1236</v>
      </c>
      <c r="C1644" s="81">
        <v>106.72</v>
      </c>
      <c r="D1644" s="81">
        <v>0.77951999999999999</v>
      </c>
      <c r="E1644" s="81">
        <v>46</v>
      </c>
    </row>
    <row r="1645" spans="1:5" ht="16" hidden="1">
      <c r="A1645" s="81" t="s">
        <v>1274</v>
      </c>
      <c r="B1645" s="81" t="s">
        <v>1236</v>
      </c>
      <c r="C1645" s="81">
        <v>1156.680063</v>
      </c>
      <c r="D1645" s="81">
        <v>8.3721604559999996</v>
      </c>
      <c r="E1645" s="81">
        <v>63</v>
      </c>
    </row>
    <row r="1646" spans="1:5" ht="16" hidden="1">
      <c r="A1646" s="81" t="s">
        <v>1448</v>
      </c>
      <c r="B1646" s="81" t="s">
        <v>1236</v>
      </c>
      <c r="C1646" s="81">
        <v>82.8</v>
      </c>
      <c r="D1646" s="81">
        <v>0.59616000000000002</v>
      </c>
      <c r="E1646" s="81">
        <v>40</v>
      </c>
    </row>
    <row r="1647" spans="1:5" ht="16" hidden="1">
      <c r="A1647" s="81" t="s">
        <v>1394</v>
      </c>
      <c r="B1647" s="81" t="s">
        <v>1236</v>
      </c>
      <c r="C1647" s="81">
        <v>153.12</v>
      </c>
      <c r="D1647" s="81">
        <v>1.0982400000000001</v>
      </c>
      <c r="E1647" s="81">
        <v>58</v>
      </c>
    </row>
    <row r="1648" spans="1:5" ht="16" hidden="1">
      <c r="A1648" s="81" t="s">
        <v>1450</v>
      </c>
      <c r="B1648" s="81" t="s">
        <v>1236</v>
      </c>
      <c r="C1648" s="81">
        <v>72.28</v>
      </c>
      <c r="D1648" s="81">
        <v>0.54488000000000003</v>
      </c>
      <c r="E1648" s="81">
        <v>52</v>
      </c>
    </row>
    <row r="1649" spans="1:5" ht="16" hidden="1">
      <c r="A1649" s="81" t="s">
        <v>1337</v>
      </c>
      <c r="B1649" s="81" t="s">
        <v>1236</v>
      </c>
      <c r="C1649" s="81">
        <v>324.54000000000002</v>
      </c>
      <c r="D1649" s="81">
        <v>2.3559199999999998</v>
      </c>
      <c r="E1649" s="81">
        <v>54</v>
      </c>
    </row>
    <row r="1650" spans="1:5" ht="16" hidden="1">
      <c r="A1650" s="81" t="s">
        <v>1265</v>
      </c>
      <c r="B1650" s="81" t="s">
        <v>1236</v>
      </c>
      <c r="C1650" s="81">
        <v>174.9</v>
      </c>
      <c r="D1650" s="81">
        <v>1.2974399999999999</v>
      </c>
      <c r="E1650" s="81">
        <v>55</v>
      </c>
    </row>
    <row r="1651" spans="1:5" ht="16" hidden="1">
      <c r="A1651" s="81" t="s">
        <v>244</v>
      </c>
      <c r="B1651" s="81" t="s">
        <v>108</v>
      </c>
      <c r="C1651" s="81">
        <v>122.1</v>
      </c>
      <c r="D1651" s="81">
        <v>0.87319999999999998</v>
      </c>
      <c r="E1651" s="81">
        <v>66</v>
      </c>
    </row>
    <row r="1652" spans="1:5" ht="16" hidden="1">
      <c r="A1652" s="81" t="s">
        <v>1479</v>
      </c>
      <c r="B1652" s="81" t="s">
        <v>314</v>
      </c>
      <c r="C1652" s="81">
        <v>2699.839896</v>
      </c>
      <c r="D1652" s="81">
        <v>0</v>
      </c>
      <c r="E1652" s="81">
        <v>52</v>
      </c>
    </row>
    <row r="1653" spans="1:5" ht="16" hidden="1">
      <c r="A1653" s="81" t="s">
        <v>123</v>
      </c>
      <c r="B1653" s="81" t="s">
        <v>108</v>
      </c>
      <c r="C1653" s="81">
        <v>3786.75</v>
      </c>
      <c r="D1653" s="81">
        <v>27.675999999999998</v>
      </c>
      <c r="E1653" s="81">
        <v>81</v>
      </c>
    </row>
    <row r="1654" spans="1:5" ht="16" hidden="1">
      <c r="A1654" s="81" t="s">
        <v>1211</v>
      </c>
      <c r="B1654" s="81" t="s">
        <v>108</v>
      </c>
      <c r="C1654" s="81">
        <v>1159.1099999999999</v>
      </c>
      <c r="D1654" s="81">
        <v>8.5860000000000003</v>
      </c>
      <c r="E1654" s="81">
        <v>81</v>
      </c>
    </row>
    <row r="1655" spans="1:5" ht="16" hidden="1">
      <c r="A1655" s="81" t="s">
        <v>308</v>
      </c>
      <c r="B1655" s="81" t="s">
        <v>108</v>
      </c>
      <c r="C1655" s="81">
        <v>460.32</v>
      </c>
      <c r="D1655" s="81">
        <v>3.2989600000000001</v>
      </c>
      <c r="E1655" s="81">
        <v>48</v>
      </c>
    </row>
    <row r="1656" spans="1:5" ht="16" hidden="1">
      <c r="A1656" s="81" t="s">
        <v>158</v>
      </c>
      <c r="B1656" s="81" t="s">
        <v>108</v>
      </c>
      <c r="C1656" s="81">
        <v>78</v>
      </c>
      <c r="D1656" s="81">
        <v>0.56799999999999995</v>
      </c>
      <c r="E1656" s="81">
        <v>78</v>
      </c>
    </row>
    <row r="1657" spans="1:5" ht="16" hidden="1">
      <c r="A1657" s="81" t="s">
        <v>120</v>
      </c>
      <c r="B1657" s="81" t="s">
        <v>108</v>
      </c>
      <c r="C1657" s="81">
        <v>273.42</v>
      </c>
      <c r="D1657" s="81">
        <v>2.0484800000000001</v>
      </c>
      <c r="E1657" s="81">
        <v>63</v>
      </c>
    </row>
    <row r="1658" spans="1:5" ht="16" hidden="1">
      <c r="A1658" s="81" t="s">
        <v>1214</v>
      </c>
      <c r="B1658" s="81" t="s">
        <v>108</v>
      </c>
      <c r="C1658" s="81">
        <v>404.64</v>
      </c>
      <c r="D1658" s="81">
        <v>3.1022400000000001</v>
      </c>
      <c r="E1658" s="81">
        <v>48</v>
      </c>
    </row>
    <row r="1659" spans="1:5" ht="16" hidden="1">
      <c r="A1659" s="81" t="s">
        <v>233</v>
      </c>
      <c r="B1659" s="81" t="s">
        <v>108</v>
      </c>
      <c r="C1659" s="81">
        <v>269.27999999999997</v>
      </c>
      <c r="D1659" s="81">
        <v>1.9008</v>
      </c>
      <c r="E1659" s="81">
        <v>34</v>
      </c>
    </row>
    <row r="1660" spans="1:5" ht="16" hidden="1">
      <c r="A1660" s="81" t="s">
        <v>1357</v>
      </c>
      <c r="B1660" s="81" t="s">
        <v>1236</v>
      </c>
      <c r="C1660" s="81">
        <v>65.599999999999994</v>
      </c>
      <c r="D1660" s="81">
        <v>0</v>
      </c>
      <c r="E1660" s="81">
        <v>10</v>
      </c>
    </row>
    <row r="1661" spans="1:5" ht="16" hidden="1">
      <c r="A1661" s="81" t="s">
        <v>1535</v>
      </c>
      <c r="B1661" s="81" t="s">
        <v>803</v>
      </c>
      <c r="C1661" s="81">
        <v>184.72</v>
      </c>
      <c r="D1661" s="81">
        <v>0</v>
      </c>
      <c r="E1661" s="81">
        <v>8</v>
      </c>
    </row>
    <row r="1662" spans="1:5" ht="16" hidden="1">
      <c r="A1662" s="81" t="s">
        <v>6780</v>
      </c>
      <c r="B1662" s="81" t="s">
        <v>803</v>
      </c>
      <c r="C1662" s="81">
        <v>246.8</v>
      </c>
      <c r="D1662" s="81">
        <v>0</v>
      </c>
      <c r="E1662" s="81">
        <v>8</v>
      </c>
    </row>
    <row r="1663" spans="1:5" ht="16" hidden="1">
      <c r="A1663" s="81" t="s">
        <v>1428</v>
      </c>
      <c r="B1663" s="81" t="s">
        <v>1236</v>
      </c>
      <c r="C1663" s="81">
        <v>249.47999100000001</v>
      </c>
      <c r="D1663" s="81">
        <v>0</v>
      </c>
      <c r="E1663" s="81">
        <v>9</v>
      </c>
    </row>
    <row r="1664" spans="1:5" ht="16" hidden="1">
      <c r="A1664" s="81" t="s">
        <v>1412</v>
      </c>
      <c r="B1664" s="81" t="s">
        <v>1236</v>
      </c>
      <c r="C1664" s="81">
        <v>100.71</v>
      </c>
      <c r="D1664" s="81">
        <v>0</v>
      </c>
      <c r="E1664" s="81">
        <v>9</v>
      </c>
    </row>
    <row r="1665" spans="1:5" ht="16" hidden="1">
      <c r="A1665" s="81" t="s">
        <v>1338</v>
      </c>
      <c r="B1665" s="81" t="s">
        <v>1236</v>
      </c>
      <c r="C1665" s="81">
        <v>93.9</v>
      </c>
      <c r="D1665" s="81">
        <v>0</v>
      </c>
      <c r="E1665" s="81">
        <v>10</v>
      </c>
    </row>
    <row r="1666" spans="1:5" ht="16" hidden="1">
      <c r="A1666" s="81" t="s">
        <v>1292</v>
      </c>
      <c r="B1666" s="81" t="s">
        <v>1236</v>
      </c>
      <c r="C1666" s="81">
        <v>83.8</v>
      </c>
      <c r="D1666" s="81">
        <v>0</v>
      </c>
      <c r="E1666" s="81">
        <v>10</v>
      </c>
    </row>
    <row r="1667" spans="1:5" ht="16" hidden="1">
      <c r="A1667" s="81" t="s">
        <v>1329</v>
      </c>
      <c r="B1667" s="81" t="s">
        <v>1236</v>
      </c>
      <c r="C1667" s="81">
        <v>222.3</v>
      </c>
      <c r="D1667" s="81">
        <v>0</v>
      </c>
      <c r="E1667" s="81">
        <v>15</v>
      </c>
    </row>
    <row r="1668" spans="1:5" ht="16" hidden="1">
      <c r="A1668" s="81" t="s">
        <v>1437</v>
      </c>
      <c r="B1668" s="81" t="s">
        <v>1236</v>
      </c>
      <c r="C1668" s="81">
        <v>28.6</v>
      </c>
      <c r="D1668" s="81">
        <v>0</v>
      </c>
      <c r="E1668" s="81">
        <v>11</v>
      </c>
    </row>
    <row r="1669" spans="1:5" ht="16" hidden="1">
      <c r="A1669" s="81" t="s">
        <v>877</v>
      </c>
      <c r="B1669" s="81" t="s">
        <v>803</v>
      </c>
      <c r="C1669" s="81">
        <v>197.68</v>
      </c>
      <c r="D1669" s="81">
        <v>0</v>
      </c>
      <c r="E1669" s="81">
        <v>7</v>
      </c>
    </row>
    <row r="1670" spans="1:5" ht="16" hidden="1">
      <c r="A1670" s="81" t="s">
        <v>325</v>
      </c>
      <c r="B1670" s="81" t="s">
        <v>314</v>
      </c>
      <c r="C1670" s="81">
        <v>1998.479912</v>
      </c>
      <c r="D1670" s="81">
        <v>0</v>
      </c>
      <c r="E1670" s="81">
        <v>88</v>
      </c>
    </row>
    <row r="1671" spans="1:5" ht="16" hidden="1">
      <c r="A1671" s="81" t="s">
        <v>330</v>
      </c>
      <c r="B1671" s="81" t="s">
        <v>314</v>
      </c>
      <c r="C1671" s="81">
        <v>1323.9</v>
      </c>
      <c r="D1671" s="81">
        <v>0</v>
      </c>
      <c r="E1671" s="81">
        <v>90</v>
      </c>
    </row>
    <row r="1672" spans="1:5" ht="16" hidden="1">
      <c r="A1672" s="81" t="s">
        <v>318</v>
      </c>
      <c r="B1672" s="81" t="s">
        <v>314</v>
      </c>
      <c r="C1672" s="81">
        <v>1264.9599330000001</v>
      </c>
      <c r="D1672" s="81">
        <v>0</v>
      </c>
      <c r="E1672" s="81">
        <v>67</v>
      </c>
    </row>
    <row r="1673" spans="1:5" ht="16" hidden="1">
      <c r="A1673" s="81" t="s">
        <v>917</v>
      </c>
      <c r="B1673" s="81" t="s">
        <v>803</v>
      </c>
      <c r="C1673" s="81">
        <v>885.49995000000001</v>
      </c>
      <c r="D1673" s="81">
        <v>6.5172796320000002</v>
      </c>
      <c r="E1673" s="81">
        <v>50</v>
      </c>
    </row>
    <row r="1674" spans="1:5" ht="16" hidden="1">
      <c r="A1674" s="81" t="s">
        <v>1491</v>
      </c>
      <c r="B1674" s="81" t="s">
        <v>803</v>
      </c>
      <c r="C1674" s="81">
        <v>135</v>
      </c>
      <c r="D1674" s="81">
        <v>0.97199999999999998</v>
      </c>
      <c r="E1674" s="81">
        <v>50</v>
      </c>
    </row>
    <row r="1675" spans="1:5" ht="16" hidden="1">
      <c r="A1675" s="81" t="s">
        <v>1488</v>
      </c>
      <c r="B1675" s="81" t="s">
        <v>803</v>
      </c>
      <c r="C1675" s="81">
        <v>136.80000000000001</v>
      </c>
      <c r="D1675" s="81">
        <v>0.98040000000000005</v>
      </c>
      <c r="E1675" s="81">
        <v>48</v>
      </c>
    </row>
    <row r="1676" spans="1:5" ht="16" hidden="1">
      <c r="A1676" s="81" t="s">
        <v>1509</v>
      </c>
      <c r="B1676" s="81" t="s">
        <v>803</v>
      </c>
      <c r="C1676" s="81">
        <v>709.46</v>
      </c>
      <c r="D1676" s="81">
        <v>5.5263200000000001</v>
      </c>
      <c r="E1676" s="81">
        <v>38</v>
      </c>
    </row>
    <row r="1677" spans="1:5" ht="16" hidden="1">
      <c r="A1677" s="81" t="s">
        <v>1033</v>
      </c>
      <c r="B1677" s="81" t="s">
        <v>803</v>
      </c>
      <c r="C1677" s="81">
        <v>1841.6900860000001</v>
      </c>
      <c r="D1677" s="81">
        <v>13.70560064</v>
      </c>
      <c r="E1677" s="81">
        <v>43</v>
      </c>
    </row>
    <row r="1678" spans="1:5" ht="16" hidden="1">
      <c r="A1678" s="81" t="s">
        <v>1538</v>
      </c>
      <c r="B1678" s="81" t="s">
        <v>803</v>
      </c>
      <c r="C1678" s="81">
        <v>942.71995200000003</v>
      </c>
      <c r="D1678" s="81">
        <v>6.7561596560000003</v>
      </c>
      <c r="E1678" s="81">
        <v>48</v>
      </c>
    </row>
    <row r="1679" spans="1:5" ht="16" hidden="1">
      <c r="A1679" s="81" t="s">
        <v>1065</v>
      </c>
      <c r="B1679" s="81" t="s">
        <v>803</v>
      </c>
      <c r="C1679" s="81">
        <v>181.44</v>
      </c>
      <c r="D1679" s="81">
        <v>1.32192</v>
      </c>
      <c r="E1679" s="81">
        <v>56</v>
      </c>
    </row>
    <row r="1680" spans="1:5" ht="16" hidden="1">
      <c r="A1680" s="81" t="s">
        <v>1030</v>
      </c>
      <c r="B1680" s="81" t="s">
        <v>803</v>
      </c>
      <c r="C1680" s="81">
        <v>1084.7200560000001</v>
      </c>
      <c r="D1680" s="81">
        <v>7.9029604080000002</v>
      </c>
      <c r="E1680" s="81">
        <v>56</v>
      </c>
    </row>
    <row r="1681" spans="1:5" ht="16" hidden="1">
      <c r="A1681" s="81" t="s">
        <v>1017</v>
      </c>
      <c r="B1681" s="81" t="s">
        <v>803</v>
      </c>
      <c r="C1681" s="81">
        <v>459.8</v>
      </c>
      <c r="D1681" s="81">
        <v>3.4276</v>
      </c>
      <c r="E1681" s="81">
        <v>44</v>
      </c>
    </row>
    <row r="1682" spans="1:5" ht="16" hidden="1">
      <c r="A1682" s="81" t="s">
        <v>871</v>
      </c>
      <c r="B1682" s="81" t="s">
        <v>803</v>
      </c>
      <c r="C1682" s="81">
        <v>169.57</v>
      </c>
      <c r="D1682" s="81">
        <v>1.2252799999999999</v>
      </c>
      <c r="E1682" s="81">
        <v>31</v>
      </c>
    </row>
    <row r="1683" spans="1:5" ht="16" hidden="1">
      <c r="A1683" s="81" t="s">
        <v>8457</v>
      </c>
      <c r="B1683" s="81" t="s">
        <v>803</v>
      </c>
      <c r="C1683" s="81">
        <v>898.55994599999997</v>
      </c>
      <c r="D1683" s="81">
        <v>6.5228796080000002</v>
      </c>
      <c r="E1683" s="81">
        <v>54</v>
      </c>
    </row>
    <row r="1684" spans="1:5" ht="16" hidden="1">
      <c r="A1684" s="81" t="s">
        <v>1067</v>
      </c>
      <c r="B1684" s="81" t="s">
        <v>803</v>
      </c>
      <c r="C1684" s="81">
        <v>421.12</v>
      </c>
      <c r="D1684" s="81">
        <v>3.1539199999999998</v>
      </c>
      <c r="E1684" s="81">
        <v>47</v>
      </c>
    </row>
    <row r="1685" spans="1:5" ht="16" hidden="1">
      <c r="A1685" s="81" t="s">
        <v>1440</v>
      </c>
      <c r="B1685" s="81" t="s">
        <v>1236</v>
      </c>
      <c r="C1685" s="81">
        <v>659.94</v>
      </c>
      <c r="D1685" s="81">
        <v>4.8654400000000004</v>
      </c>
      <c r="E1685" s="81">
        <v>51</v>
      </c>
    </row>
    <row r="1686" spans="1:5" ht="16" hidden="1">
      <c r="A1686" s="81" t="s">
        <v>1417</v>
      </c>
      <c r="B1686" s="81" t="s">
        <v>1236</v>
      </c>
      <c r="C1686" s="81">
        <v>271.01</v>
      </c>
      <c r="D1686" s="81">
        <v>2.0094400000000001</v>
      </c>
      <c r="E1686" s="81">
        <v>41</v>
      </c>
    </row>
    <row r="1687" spans="1:5" ht="16" hidden="1">
      <c r="A1687" s="81" t="s">
        <v>1320</v>
      </c>
      <c r="B1687" s="81" t="s">
        <v>1236</v>
      </c>
      <c r="C1687" s="81">
        <v>91.3</v>
      </c>
      <c r="D1687" s="81">
        <v>0.66400000000000003</v>
      </c>
      <c r="E1687" s="81">
        <v>55</v>
      </c>
    </row>
    <row r="1688" spans="1:5" ht="16" hidden="1">
      <c r="A1688" s="81" t="s">
        <v>1406</v>
      </c>
      <c r="B1688" s="81" t="s">
        <v>1236</v>
      </c>
      <c r="C1688" s="81">
        <v>40</v>
      </c>
      <c r="D1688" s="81">
        <v>0.28799999999999998</v>
      </c>
      <c r="E1688" s="81">
        <v>40</v>
      </c>
    </row>
    <row r="1689" spans="1:5" ht="16" hidden="1">
      <c r="A1689" s="81" t="s">
        <v>1246</v>
      </c>
      <c r="B1689" s="81" t="s">
        <v>1236</v>
      </c>
      <c r="C1689" s="81">
        <v>150.4</v>
      </c>
      <c r="D1689" s="81">
        <v>1.1129599999999999</v>
      </c>
      <c r="E1689" s="81">
        <v>40</v>
      </c>
    </row>
    <row r="1690" spans="1:5" ht="16" hidden="1">
      <c r="A1690" s="81" t="s">
        <v>8453</v>
      </c>
      <c r="B1690" s="81" t="s">
        <v>1236</v>
      </c>
      <c r="C1690" s="81">
        <v>1193.400065</v>
      </c>
      <c r="D1690" s="81">
        <v>8.6659204719999998</v>
      </c>
      <c r="E1690" s="81">
        <v>65</v>
      </c>
    </row>
    <row r="1691" spans="1:5" ht="16" hidden="1">
      <c r="A1691" s="81" t="s">
        <v>1363</v>
      </c>
      <c r="B1691" s="81" t="s">
        <v>1236</v>
      </c>
      <c r="C1691" s="81">
        <v>2729.0098979999998</v>
      </c>
      <c r="D1691" s="81">
        <v>20.547839232000001</v>
      </c>
      <c r="E1691" s="81">
        <v>51</v>
      </c>
    </row>
    <row r="1692" spans="1:5" ht="16" hidden="1">
      <c r="A1692" s="81" t="s">
        <v>1302</v>
      </c>
      <c r="B1692" s="81" t="s">
        <v>1236</v>
      </c>
      <c r="C1692" s="81">
        <v>4527.0701769999996</v>
      </c>
      <c r="D1692" s="81">
        <v>33.761201319999998</v>
      </c>
      <c r="E1692" s="81">
        <v>59</v>
      </c>
    </row>
    <row r="1693" spans="1:5" ht="16" hidden="1">
      <c r="A1693" s="81" t="s">
        <v>1381</v>
      </c>
      <c r="B1693" s="81" t="s">
        <v>1236</v>
      </c>
      <c r="C1693" s="81">
        <v>1462.58</v>
      </c>
      <c r="D1693" s="81">
        <v>10.94576</v>
      </c>
      <c r="E1693" s="81">
        <v>62</v>
      </c>
    </row>
    <row r="1694" spans="1:5" ht="16" hidden="1">
      <c r="A1694" s="81" t="s">
        <v>1279</v>
      </c>
      <c r="B1694" s="81" t="s">
        <v>1236</v>
      </c>
      <c r="C1694" s="81">
        <v>1680.900065</v>
      </c>
      <c r="D1694" s="81">
        <v>12.41280048</v>
      </c>
      <c r="E1694" s="81">
        <v>65</v>
      </c>
    </row>
    <row r="1695" spans="1:5" ht="16" hidden="1">
      <c r="A1695" s="81" t="s">
        <v>1322</v>
      </c>
      <c r="B1695" s="81" t="s">
        <v>1236</v>
      </c>
      <c r="C1695" s="81">
        <v>62.15</v>
      </c>
      <c r="D1695" s="81">
        <v>0.45200000000000001</v>
      </c>
      <c r="E1695" s="81">
        <v>55</v>
      </c>
    </row>
    <row r="1696" spans="1:5" ht="16" hidden="1">
      <c r="A1696" s="81" t="s">
        <v>1335</v>
      </c>
      <c r="B1696" s="81" t="s">
        <v>1236</v>
      </c>
      <c r="C1696" s="81">
        <v>157.88999999999999</v>
      </c>
      <c r="D1696" s="81">
        <v>1.15232</v>
      </c>
      <c r="E1696" s="81">
        <v>57</v>
      </c>
    </row>
    <row r="1697" spans="1:5" ht="16" hidden="1">
      <c r="A1697" s="81" t="s">
        <v>1292</v>
      </c>
      <c r="B1697" s="81" t="s">
        <v>1236</v>
      </c>
      <c r="C1697" s="81">
        <v>469.28</v>
      </c>
      <c r="D1697" s="81">
        <v>3.4190399999999999</v>
      </c>
      <c r="E1697" s="81">
        <v>56</v>
      </c>
    </row>
    <row r="1698" spans="1:5" ht="16" hidden="1">
      <c r="A1698" s="81" t="s">
        <v>977</v>
      </c>
      <c r="B1698" s="81" t="s">
        <v>803</v>
      </c>
      <c r="C1698" s="81">
        <v>558.08003199999996</v>
      </c>
      <c r="D1698" s="81">
        <v>4.1856002400000003</v>
      </c>
      <c r="E1698" s="81">
        <v>32</v>
      </c>
    </row>
    <row r="1699" spans="1:5" ht="16" hidden="1">
      <c r="A1699" s="81" t="s">
        <v>309</v>
      </c>
      <c r="B1699" s="81" t="s">
        <v>108</v>
      </c>
      <c r="C1699" s="81">
        <v>8651.9998599999999</v>
      </c>
      <c r="D1699" s="81">
        <v>63.283198976000001</v>
      </c>
      <c r="E1699" s="81">
        <v>70</v>
      </c>
    </row>
    <row r="1700" spans="1:5" ht="16" hidden="1">
      <c r="A1700" s="81" t="s">
        <v>149</v>
      </c>
      <c r="B1700" s="81" t="s">
        <v>108</v>
      </c>
      <c r="C1700" s="81">
        <v>4232.0001599999996</v>
      </c>
      <c r="D1700" s="81">
        <v>30.893601168</v>
      </c>
      <c r="E1700" s="81">
        <v>80</v>
      </c>
    </row>
    <row r="1701" spans="1:5" ht="16" hidden="1">
      <c r="A1701" s="81" t="s">
        <v>315</v>
      </c>
      <c r="B1701" s="81" t="s">
        <v>314</v>
      </c>
      <c r="C1701" s="81">
        <v>2354.940063</v>
      </c>
      <c r="D1701" s="81">
        <v>0</v>
      </c>
      <c r="E1701" s="81">
        <v>63</v>
      </c>
    </row>
    <row r="1702" spans="1:5" ht="16" hidden="1">
      <c r="A1702" s="81" t="s">
        <v>331</v>
      </c>
      <c r="B1702" s="81" t="s">
        <v>314</v>
      </c>
      <c r="C1702" s="81">
        <v>169.15</v>
      </c>
      <c r="D1702" s="81">
        <v>0</v>
      </c>
      <c r="E1702" s="81">
        <v>85</v>
      </c>
    </row>
    <row r="1703" spans="1:5" ht="16" hidden="1">
      <c r="A1703" s="81" t="s">
        <v>279</v>
      </c>
      <c r="B1703" s="81" t="s">
        <v>108</v>
      </c>
      <c r="C1703" s="81">
        <v>117.72</v>
      </c>
      <c r="D1703" s="81">
        <v>0.81967999999999996</v>
      </c>
      <c r="E1703" s="81">
        <v>54</v>
      </c>
    </row>
    <row r="1704" spans="1:5" ht="16" hidden="1">
      <c r="A1704" s="81" t="s">
        <v>135</v>
      </c>
      <c r="B1704" s="81" t="s">
        <v>108</v>
      </c>
      <c r="C1704" s="81">
        <v>2938.9999499999999</v>
      </c>
      <c r="D1704" s="81">
        <v>21.631039632</v>
      </c>
      <c r="E1704" s="81">
        <v>50</v>
      </c>
    </row>
    <row r="1705" spans="1:5" ht="16" hidden="1">
      <c r="A1705" s="81" t="s">
        <v>281</v>
      </c>
      <c r="B1705" s="81" t="s">
        <v>108</v>
      </c>
      <c r="C1705" s="81">
        <v>2798.11</v>
      </c>
      <c r="D1705" s="81">
        <v>20.493200000000002</v>
      </c>
      <c r="E1705" s="81">
        <v>71</v>
      </c>
    </row>
    <row r="1706" spans="1:5" ht="16" hidden="1">
      <c r="A1706" s="81" t="s">
        <v>1232</v>
      </c>
      <c r="B1706" s="81" t="s">
        <v>108</v>
      </c>
      <c r="C1706" s="81">
        <v>79.180000000000007</v>
      </c>
      <c r="D1706" s="81">
        <v>0.61631999999999998</v>
      </c>
      <c r="E1706" s="81">
        <v>37</v>
      </c>
    </row>
    <row r="1707" spans="1:5" ht="16" hidden="1">
      <c r="A1707" s="81" t="s">
        <v>256</v>
      </c>
      <c r="B1707" s="81" t="s">
        <v>108</v>
      </c>
      <c r="C1707" s="81">
        <v>3053.7001559999999</v>
      </c>
      <c r="D1707" s="81">
        <v>22.550401151999999</v>
      </c>
      <c r="E1707" s="81">
        <v>78</v>
      </c>
    </row>
    <row r="1708" spans="1:5" ht="16" hidden="1">
      <c r="A1708" s="81" t="s">
        <v>309</v>
      </c>
      <c r="B1708" s="81" t="s">
        <v>108</v>
      </c>
      <c r="C1708" s="81">
        <v>7107</v>
      </c>
      <c r="D1708" s="81">
        <v>51.911999999999999</v>
      </c>
      <c r="E1708" s="81">
        <v>69</v>
      </c>
    </row>
    <row r="1709" spans="1:5" ht="16" hidden="1">
      <c r="A1709" s="81" t="s">
        <v>282</v>
      </c>
      <c r="B1709" s="81" t="s">
        <v>108</v>
      </c>
      <c r="C1709" s="81">
        <v>421.72</v>
      </c>
      <c r="D1709" s="81">
        <v>2.9196</v>
      </c>
      <c r="E1709" s="81">
        <v>52</v>
      </c>
    </row>
    <row r="1710" spans="1:5" ht="16" hidden="1">
      <c r="A1710" s="81" t="s">
        <v>1479</v>
      </c>
      <c r="B1710" s="81" t="s">
        <v>314</v>
      </c>
      <c r="C1710" s="81">
        <v>2492.1599040000001</v>
      </c>
      <c r="D1710" s="81">
        <v>0</v>
      </c>
      <c r="E1710" s="81">
        <v>48</v>
      </c>
    </row>
    <row r="1711" spans="1:5" ht="16" hidden="1">
      <c r="A1711" s="81" t="s">
        <v>330</v>
      </c>
      <c r="B1711" s="81" t="s">
        <v>314</v>
      </c>
      <c r="C1711" s="81">
        <v>1429.65</v>
      </c>
      <c r="D1711" s="81">
        <v>0</v>
      </c>
      <c r="E1711" s="81">
        <v>81</v>
      </c>
    </row>
    <row r="1712" spans="1:5" ht="16" hidden="1">
      <c r="A1712" s="81" t="s">
        <v>939</v>
      </c>
      <c r="B1712" s="81" t="s">
        <v>803</v>
      </c>
      <c r="C1712" s="81">
        <v>131.13</v>
      </c>
      <c r="D1712" s="81">
        <v>0.95975999999999995</v>
      </c>
      <c r="E1712" s="81">
        <v>47</v>
      </c>
    </row>
    <row r="1713" spans="1:5" ht="16" hidden="1">
      <c r="A1713" s="81" t="s">
        <v>1097</v>
      </c>
      <c r="B1713" s="81" t="s">
        <v>803</v>
      </c>
      <c r="C1713" s="81">
        <v>1115.4000000000001</v>
      </c>
      <c r="D1713" s="81">
        <v>8.3148</v>
      </c>
      <c r="E1713" s="81">
        <v>44</v>
      </c>
    </row>
    <row r="1714" spans="1:5" ht="16" hidden="1">
      <c r="A1714" s="81" t="s">
        <v>1016</v>
      </c>
      <c r="B1714" s="81" t="s">
        <v>803</v>
      </c>
      <c r="C1714" s="81">
        <v>1630.469949</v>
      </c>
      <c r="D1714" s="81">
        <v>11.764959632</v>
      </c>
      <c r="E1714" s="81">
        <v>51</v>
      </c>
    </row>
    <row r="1715" spans="1:5" ht="16" hidden="1">
      <c r="A1715" s="81" t="s">
        <v>898</v>
      </c>
      <c r="B1715" s="81" t="s">
        <v>803</v>
      </c>
      <c r="C1715" s="81">
        <v>127.1</v>
      </c>
      <c r="D1715" s="81">
        <v>0.91839999999999999</v>
      </c>
      <c r="E1715" s="81">
        <v>62</v>
      </c>
    </row>
    <row r="1716" spans="1:5" ht="16" hidden="1">
      <c r="A1716" s="81" t="s">
        <v>1071</v>
      </c>
      <c r="B1716" s="81" t="s">
        <v>803</v>
      </c>
      <c r="C1716" s="81">
        <v>492</v>
      </c>
      <c r="D1716" s="81">
        <v>3.7440000000000002</v>
      </c>
      <c r="E1716" s="81">
        <v>41</v>
      </c>
    </row>
    <row r="1717" spans="1:5" ht="16" hidden="1">
      <c r="A1717" s="81" t="s">
        <v>1094</v>
      </c>
      <c r="B1717" s="81" t="s">
        <v>803</v>
      </c>
      <c r="C1717" s="81">
        <v>313.92</v>
      </c>
      <c r="D1717" s="81">
        <v>2.3020800000000001</v>
      </c>
      <c r="E1717" s="81">
        <v>48</v>
      </c>
    </row>
    <row r="1718" spans="1:5" ht="16" hidden="1">
      <c r="A1718" s="81" t="s">
        <v>925</v>
      </c>
      <c r="B1718" s="81" t="s">
        <v>803</v>
      </c>
      <c r="C1718" s="81">
        <v>483</v>
      </c>
      <c r="D1718" s="81">
        <v>3.7719999999999998</v>
      </c>
      <c r="E1718" s="81">
        <v>42</v>
      </c>
    </row>
    <row r="1719" spans="1:5" ht="16" hidden="1">
      <c r="A1719" s="81" t="s">
        <v>1096</v>
      </c>
      <c r="B1719" s="81" t="s">
        <v>803</v>
      </c>
      <c r="C1719" s="81">
        <v>1050.2800440000001</v>
      </c>
      <c r="D1719" s="81">
        <v>7.6384003199999997</v>
      </c>
      <c r="E1719" s="81">
        <v>44</v>
      </c>
    </row>
    <row r="1720" spans="1:5" ht="16" hidden="1">
      <c r="A1720" s="81" t="s">
        <v>898</v>
      </c>
      <c r="B1720" s="81" t="s">
        <v>803</v>
      </c>
      <c r="C1720" s="81">
        <v>118.9</v>
      </c>
      <c r="D1720" s="81">
        <v>0.88560000000000005</v>
      </c>
      <c r="E1720" s="81">
        <v>58</v>
      </c>
    </row>
    <row r="1721" spans="1:5" ht="16" hidden="1">
      <c r="A1721" s="81" t="s">
        <v>1100</v>
      </c>
      <c r="B1721" s="81" t="s">
        <v>803</v>
      </c>
      <c r="C1721" s="81">
        <v>1596.27</v>
      </c>
      <c r="D1721" s="81">
        <v>11.787839999999999</v>
      </c>
      <c r="E1721" s="81">
        <v>39</v>
      </c>
    </row>
    <row r="1722" spans="1:5" ht="16" hidden="1">
      <c r="A1722" s="81" t="s">
        <v>1109</v>
      </c>
      <c r="B1722" s="81" t="s">
        <v>803</v>
      </c>
      <c r="C1722" s="81">
        <v>3322.5600479999998</v>
      </c>
      <c r="D1722" s="81">
        <v>25.472960367999999</v>
      </c>
      <c r="E1722" s="81">
        <v>48</v>
      </c>
    </row>
    <row r="1723" spans="1:5" ht="16" hidden="1">
      <c r="A1723" s="81" t="s">
        <v>812</v>
      </c>
      <c r="B1723" s="81" t="s">
        <v>803</v>
      </c>
      <c r="C1723" s="81">
        <v>1348.9000470000001</v>
      </c>
      <c r="D1723" s="81">
        <v>10.102400352</v>
      </c>
      <c r="E1723" s="81">
        <v>47</v>
      </c>
    </row>
    <row r="1724" spans="1:5" ht="16" hidden="1">
      <c r="A1724" s="81" t="s">
        <v>1245</v>
      </c>
      <c r="B1724" s="81" t="s">
        <v>1236</v>
      </c>
      <c r="C1724" s="81">
        <v>70.95</v>
      </c>
      <c r="D1724" s="81">
        <v>0.51600000000000001</v>
      </c>
      <c r="E1724" s="81">
        <v>55</v>
      </c>
    </row>
    <row r="1725" spans="1:5" ht="16" hidden="1">
      <c r="A1725" s="81" t="s">
        <v>1349</v>
      </c>
      <c r="B1725" s="81" t="s">
        <v>1236</v>
      </c>
      <c r="C1725" s="81">
        <v>2760.8599380000001</v>
      </c>
      <c r="D1725" s="81">
        <v>20.305679544</v>
      </c>
      <c r="E1725" s="81">
        <v>62</v>
      </c>
    </row>
    <row r="1726" spans="1:5" ht="16" hidden="1">
      <c r="A1726" s="81" t="s">
        <v>1384</v>
      </c>
      <c r="B1726" s="81" t="s">
        <v>1236</v>
      </c>
      <c r="C1726" s="81">
        <v>170.64</v>
      </c>
      <c r="D1726" s="81">
        <v>1.23872</v>
      </c>
      <c r="E1726" s="81">
        <v>54</v>
      </c>
    </row>
    <row r="1727" spans="1:5" ht="16" hidden="1">
      <c r="A1727" s="81" t="s">
        <v>1288</v>
      </c>
      <c r="B1727" s="81" t="s">
        <v>1236</v>
      </c>
      <c r="C1727" s="81">
        <v>1082.06</v>
      </c>
      <c r="D1727" s="81">
        <v>7.9228800000000001</v>
      </c>
      <c r="E1727" s="81">
        <v>59</v>
      </c>
    </row>
    <row r="1728" spans="1:5" ht="16" hidden="1">
      <c r="A1728" s="81" t="s">
        <v>1431</v>
      </c>
      <c r="B1728" s="81" t="s">
        <v>1236</v>
      </c>
      <c r="C1728" s="81">
        <v>194.4</v>
      </c>
      <c r="D1728" s="81">
        <v>1.4385600000000001</v>
      </c>
      <c r="E1728" s="81">
        <v>40</v>
      </c>
    </row>
    <row r="1729" spans="1:5" ht="16" hidden="1">
      <c r="A1729" s="81" t="s">
        <v>1251</v>
      </c>
      <c r="B1729" s="81" t="s">
        <v>1236</v>
      </c>
      <c r="C1729" s="81">
        <v>289.52</v>
      </c>
      <c r="D1729" s="81">
        <v>2.1582400000000002</v>
      </c>
      <c r="E1729" s="81">
        <v>44</v>
      </c>
    </row>
    <row r="1730" spans="1:5" ht="16" hidden="1">
      <c r="A1730" s="81" t="s">
        <v>1304</v>
      </c>
      <c r="B1730" s="81" t="s">
        <v>1236</v>
      </c>
      <c r="C1730" s="81">
        <v>868</v>
      </c>
      <c r="D1730" s="81">
        <v>6.4480000000000004</v>
      </c>
      <c r="E1730" s="81">
        <v>56</v>
      </c>
    </row>
    <row r="1731" spans="1:5" ht="16" hidden="1">
      <c r="A1731" s="81" t="s">
        <v>1423</v>
      </c>
      <c r="B1731" s="81" t="s">
        <v>1236</v>
      </c>
      <c r="C1731" s="81">
        <v>74.73</v>
      </c>
      <c r="D1731" s="81">
        <v>0.55271999999999999</v>
      </c>
      <c r="E1731" s="81">
        <v>53</v>
      </c>
    </row>
    <row r="1732" spans="1:5" ht="16" hidden="1">
      <c r="A1732" s="81" t="s">
        <v>888</v>
      </c>
      <c r="B1732" s="81" t="s">
        <v>803</v>
      </c>
      <c r="C1732" s="81">
        <v>1216.67</v>
      </c>
      <c r="D1732" s="81">
        <v>8.9388000000000005</v>
      </c>
      <c r="E1732" s="81">
        <v>49</v>
      </c>
    </row>
    <row r="1733" spans="1:5" ht="16" hidden="1">
      <c r="A1733" s="81" t="s">
        <v>119</v>
      </c>
      <c r="B1733" s="81" t="s">
        <v>108</v>
      </c>
      <c r="C1733" s="81">
        <v>1973.36</v>
      </c>
      <c r="D1733" s="81">
        <v>14.39392</v>
      </c>
      <c r="E1733" s="81">
        <v>68</v>
      </c>
    </row>
    <row r="1734" spans="1:5" ht="16" hidden="1">
      <c r="A1734" s="81" t="s">
        <v>226</v>
      </c>
      <c r="B1734" s="81" t="s">
        <v>108</v>
      </c>
      <c r="C1734" s="81">
        <v>470.11</v>
      </c>
      <c r="D1734" s="81">
        <v>3.3351199999999999</v>
      </c>
      <c r="E1734" s="81">
        <v>53</v>
      </c>
    </row>
    <row r="1735" spans="1:5" ht="16" hidden="1">
      <c r="A1735" s="81" t="s">
        <v>252</v>
      </c>
      <c r="B1735" s="81" t="s">
        <v>108</v>
      </c>
      <c r="C1735" s="81">
        <v>658.8</v>
      </c>
      <c r="D1735" s="81">
        <v>4.758</v>
      </c>
      <c r="E1735" s="81">
        <v>72</v>
      </c>
    </row>
    <row r="1736" spans="1:5" ht="16" hidden="1">
      <c r="A1736" s="81" t="s">
        <v>254</v>
      </c>
      <c r="B1736" s="81" t="s">
        <v>108</v>
      </c>
      <c r="C1736" s="81">
        <v>1009.8</v>
      </c>
      <c r="D1736" s="81">
        <v>7.5398399999999999</v>
      </c>
      <c r="E1736" s="81">
        <v>30</v>
      </c>
    </row>
    <row r="1737" spans="1:5" ht="16" hidden="1">
      <c r="A1737" s="81" t="s">
        <v>271</v>
      </c>
      <c r="B1737" s="81" t="s">
        <v>108</v>
      </c>
      <c r="C1737" s="81">
        <v>305.87</v>
      </c>
      <c r="D1737" s="81">
        <v>2.2123200000000001</v>
      </c>
      <c r="E1737" s="81">
        <v>73</v>
      </c>
    </row>
    <row r="1738" spans="1:5" ht="16" hidden="1">
      <c r="A1738" s="81" t="s">
        <v>1230</v>
      </c>
      <c r="B1738" s="81" t="s">
        <v>108</v>
      </c>
      <c r="C1738" s="81">
        <v>492.96</v>
      </c>
      <c r="D1738" s="81">
        <v>3.5897600000000001</v>
      </c>
      <c r="E1738" s="81">
        <v>78</v>
      </c>
    </row>
    <row r="1739" spans="1:5" ht="16" hidden="1">
      <c r="A1739" s="81" t="s">
        <v>163</v>
      </c>
      <c r="B1739" s="81" t="s">
        <v>108</v>
      </c>
      <c r="C1739" s="81">
        <v>1867.559921</v>
      </c>
      <c r="D1739" s="81">
        <v>13.616639424000001</v>
      </c>
      <c r="E1739" s="81">
        <v>79</v>
      </c>
    </row>
    <row r="1740" spans="1:5" ht="16" hidden="1">
      <c r="A1740" s="81" t="s">
        <v>251</v>
      </c>
      <c r="B1740" s="81" t="s">
        <v>108</v>
      </c>
      <c r="C1740" s="81">
        <v>2772.42</v>
      </c>
      <c r="D1740" s="81">
        <v>20.250720000000001</v>
      </c>
      <c r="E1740" s="81">
        <v>69</v>
      </c>
    </row>
    <row r="1741" spans="1:5" ht="16" hidden="1">
      <c r="A1741" s="81" t="s">
        <v>1217</v>
      </c>
      <c r="B1741" s="81" t="s">
        <v>108</v>
      </c>
      <c r="C1741" s="81">
        <v>155.1</v>
      </c>
      <c r="D1741" s="81">
        <v>1.1279999999999999</v>
      </c>
      <c r="E1741" s="81">
        <v>66</v>
      </c>
    </row>
    <row r="1742" spans="1:5" ht="16" hidden="1">
      <c r="A1742" s="81" t="s">
        <v>1326</v>
      </c>
      <c r="B1742" s="81" t="s">
        <v>1236</v>
      </c>
      <c r="C1742" s="81">
        <v>199.16999100000001</v>
      </c>
      <c r="D1742" s="81">
        <v>0</v>
      </c>
      <c r="E1742" s="81">
        <v>9</v>
      </c>
    </row>
    <row r="1743" spans="1:5" ht="16" hidden="1">
      <c r="A1743" s="81" t="s">
        <v>1255</v>
      </c>
      <c r="B1743" s="81" t="s">
        <v>1236</v>
      </c>
      <c r="C1743" s="81">
        <v>252.89</v>
      </c>
      <c r="D1743" s="81">
        <v>0</v>
      </c>
      <c r="E1743" s="81">
        <v>11</v>
      </c>
    </row>
    <row r="1744" spans="1:5" ht="16" hidden="1">
      <c r="A1744" s="81" t="s">
        <v>886</v>
      </c>
      <c r="B1744" s="81" t="s">
        <v>803</v>
      </c>
      <c r="C1744" s="81">
        <v>387.89998200000002</v>
      </c>
      <c r="D1744" s="81">
        <v>0</v>
      </c>
      <c r="E1744" s="81">
        <v>9</v>
      </c>
    </row>
    <row r="1745" spans="1:5" ht="16" hidden="1">
      <c r="A1745" s="81" t="s">
        <v>1062</v>
      </c>
      <c r="B1745" s="81" t="s">
        <v>803</v>
      </c>
      <c r="C1745" s="81">
        <v>14.21</v>
      </c>
      <c r="D1745" s="81">
        <v>0</v>
      </c>
      <c r="E1745" s="81">
        <v>7</v>
      </c>
    </row>
    <row r="1746" spans="1:5" ht="16" hidden="1">
      <c r="A1746" s="81" t="s">
        <v>1092</v>
      </c>
      <c r="B1746" s="81" t="s">
        <v>803</v>
      </c>
      <c r="C1746" s="81">
        <v>50.88</v>
      </c>
      <c r="D1746" s="81">
        <v>0</v>
      </c>
      <c r="E1746" s="81">
        <v>8</v>
      </c>
    </row>
    <row r="1747" spans="1:5" ht="16" hidden="1">
      <c r="A1747" s="81" t="s">
        <v>1488</v>
      </c>
      <c r="B1747" s="81" t="s">
        <v>803</v>
      </c>
      <c r="C1747" s="81">
        <v>30.78</v>
      </c>
      <c r="D1747" s="81">
        <v>0</v>
      </c>
      <c r="E1747" s="81">
        <v>9</v>
      </c>
    </row>
    <row r="1748" spans="1:5" ht="16" hidden="1">
      <c r="A1748" s="81" t="s">
        <v>1244</v>
      </c>
      <c r="B1748" s="81" t="s">
        <v>1236</v>
      </c>
      <c r="C1748" s="81">
        <v>142.22</v>
      </c>
      <c r="D1748" s="81">
        <v>0</v>
      </c>
      <c r="E1748" s="81">
        <v>13</v>
      </c>
    </row>
    <row r="1749" spans="1:5" ht="16" hidden="1">
      <c r="A1749" s="81" t="s">
        <v>1463</v>
      </c>
      <c r="B1749" s="81" t="s">
        <v>1236</v>
      </c>
      <c r="C1749" s="81">
        <v>234.63</v>
      </c>
      <c r="D1749" s="81">
        <v>0</v>
      </c>
      <c r="E1749" s="81">
        <v>9</v>
      </c>
    </row>
    <row r="1750" spans="1:5" ht="16" hidden="1">
      <c r="A1750" s="81" t="s">
        <v>956</v>
      </c>
      <c r="B1750" s="81" t="s">
        <v>803</v>
      </c>
      <c r="C1750" s="81">
        <v>512.29999999999995</v>
      </c>
      <c r="D1750" s="81">
        <v>3.6623999999999999</v>
      </c>
      <c r="E1750" s="81">
        <v>47</v>
      </c>
    </row>
    <row r="1751" spans="1:5" ht="16" hidden="1">
      <c r="A1751" s="81" t="s">
        <v>988</v>
      </c>
      <c r="B1751" s="81" t="s">
        <v>803</v>
      </c>
      <c r="C1751" s="81">
        <v>1035.4100470000001</v>
      </c>
      <c r="D1751" s="81">
        <v>7.5783203439999998</v>
      </c>
      <c r="E1751" s="81">
        <v>47</v>
      </c>
    </row>
    <row r="1752" spans="1:5" ht="16" hidden="1">
      <c r="A1752" s="81" t="s">
        <v>807</v>
      </c>
      <c r="B1752" s="81" t="s">
        <v>803</v>
      </c>
      <c r="C1752" s="81">
        <v>542.21</v>
      </c>
      <c r="D1752" s="81">
        <v>3.9700799999999998</v>
      </c>
      <c r="E1752" s="81">
        <v>59</v>
      </c>
    </row>
    <row r="1753" spans="1:5" ht="16" hidden="1">
      <c r="A1753" s="81" t="s">
        <v>972</v>
      </c>
      <c r="B1753" s="81" t="s">
        <v>803</v>
      </c>
      <c r="C1753" s="81">
        <v>2940.66</v>
      </c>
      <c r="D1753" s="81">
        <v>22.00752</v>
      </c>
      <c r="E1753" s="81">
        <v>62</v>
      </c>
    </row>
    <row r="1754" spans="1:5" ht="16" hidden="1">
      <c r="A1754" s="81" t="s">
        <v>6780</v>
      </c>
      <c r="B1754" s="81" t="s">
        <v>803</v>
      </c>
      <c r="C1754" s="81">
        <v>1234</v>
      </c>
      <c r="D1754" s="81">
        <v>8.8848000000000003</v>
      </c>
      <c r="E1754" s="81">
        <v>40</v>
      </c>
    </row>
    <row r="1755" spans="1:5" ht="16" hidden="1">
      <c r="A1755" s="81" t="s">
        <v>1536</v>
      </c>
      <c r="B1755" s="81" t="s">
        <v>803</v>
      </c>
      <c r="C1755" s="81">
        <v>53</v>
      </c>
      <c r="D1755" s="81">
        <v>0.39200000000000002</v>
      </c>
      <c r="E1755" s="81">
        <v>53</v>
      </c>
    </row>
    <row r="1756" spans="1:5" ht="16" hidden="1">
      <c r="A1756" s="81" t="s">
        <v>846</v>
      </c>
      <c r="B1756" s="81" t="s">
        <v>803</v>
      </c>
      <c r="C1756" s="81">
        <v>2418.9299999999998</v>
      </c>
      <c r="D1756" s="81">
        <v>17.833680000000001</v>
      </c>
      <c r="E1756" s="81">
        <v>51</v>
      </c>
    </row>
    <row r="1757" spans="1:5" ht="16" hidden="1">
      <c r="A1757" s="81" t="s">
        <v>925</v>
      </c>
      <c r="B1757" s="81" t="s">
        <v>803</v>
      </c>
      <c r="C1757" s="81">
        <v>483</v>
      </c>
      <c r="D1757" s="81">
        <v>3.5880000000000001</v>
      </c>
      <c r="E1757" s="81">
        <v>42</v>
      </c>
    </row>
    <row r="1758" spans="1:5" ht="16" hidden="1">
      <c r="A1758" s="81" t="s">
        <v>971</v>
      </c>
      <c r="B1758" s="81" t="s">
        <v>803</v>
      </c>
      <c r="C1758" s="81">
        <v>1745.5799529999999</v>
      </c>
      <c r="D1758" s="81">
        <v>12.776159656000001</v>
      </c>
      <c r="E1758" s="81">
        <v>47</v>
      </c>
    </row>
    <row r="1759" spans="1:5" ht="16" hidden="1">
      <c r="A1759" s="81" t="s">
        <v>825</v>
      </c>
      <c r="B1759" s="81" t="s">
        <v>803</v>
      </c>
      <c r="C1759" s="81">
        <v>2292.6799999999998</v>
      </c>
      <c r="D1759" s="81">
        <v>17.283280000000001</v>
      </c>
      <c r="E1759" s="81">
        <v>52</v>
      </c>
    </row>
    <row r="1760" spans="1:5" ht="16" hidden="1">
      <c r="A1760" s="81" t="s">
        <v>1278</v>
      </c>
      <c r="B1760" s="81" t="s">
        <v>1236</v>
      </c>
      <c r="C1760" s="81">
        <v>1069.5</v>
      </c>
      <c r="D1760" s="81">
        <v>7.8659999999999997</v>
      </c>
      <c r="E1760" s="81">
        <v>62</v>
      </c>
    </row>
    <row r="1761" spans="1:5" ht="16" hidden="1">
      <c r="A1761" s="81" t="s">
        <v>1397</v>
      </c>
      <c r="B1761" s="81" t="s">
        <v>1236</v>
      </c>
      <c r="C1761" s="81">
        <v>69.599999999999994</v>
      </c>
      <c r="D1761" s="81">
        <v>0.49919999999999998</v>
      </c>
      <c r="E1761" s="81">
        <v>58</v>
      </c>
    </row>
    <row r="1762" spans="1:5" ht="16" hidden="1">
      <c r="A1762" s="81" t="s">
        <v>1300</v>
      </c>
      <c r="B1762" s="81" t="s">
        <v>1236</v>
      </c>
      <c r="C1762" s="81">
        <v>3768.4400519999999</v>
      </c>
      <c r="D1762" s="81">
        <v>27.828480383999999</v>
      </c>
      <c r="E1762" s="81">
        <v>52</v>
      </c>
    </row>
    <row r="1763" spans="1:5" ht="16" hidden="1">
      <c r="A1763" s="81" t="s">
        <v>1442</v>
      </c>
      <c r="B1763" s="81" t="s">
        <v>1236</v>
      </c>
      <c r="C1763" s="81">
        <v>275.52999999999997</v>
      </c>
      <c r="D1763" s="81">
        <v>1.94272</v>
      </c>
      <c r="E1763" s="81">
        <v>59</v>
      </c>
    </row>
    <row r="1764" spans="1:5" ht="16" hidden="1">
      <c r="A1764" s="81" t="s">
        <v>1334</v>
      </c>
      <c r="B1764" s="81" t="s">
        <v>1236</v>
      </c>
      <c r="C1764" s="81">
        <v>274.17</v>
      </c>
      <c r="D1764" s="81">
        <v>2.0009600000000001</v>
      </c>
      <c r="E1764" s="81">
        <v>57</v>
      </c>
    </row>
    <row r="1765" spans="1:5" ht="16" hidden="1">
      <c r="A1765" s="81" t="s">
        <v>1407</v>
      </c>
      <c r="B1765" s="81" t="s">
        <v>1236</v>
      </c>
      <c r="C1765" s="81">
        <v>1544.4</v>
      </c>
      <c r="D1765" s="81">
        <v>11.681279999999999</v>
      </c>
      <c r="E1765" s="81">
        <v>55</v>
      </c>
    </row>
    <row r="1766" spans="1:5" ht="16" hidden="1">
      <c r="A1766" s="81" t="s">
        <v>1292</v>
      </c>
      <c r="B1766" s="81" t="s">
        <v>1236</v>
      </c>
      <c r="C1766" s="81">
        <v>486.04</v>
      </c>
      <c r="D1766" s="81">
        <v>3.5531199999999998</v>
      </c>
      <c r="E1766" s="81">
        <v>58</v>
      </c>
    </row>
    <row r="1767" spans="1:5" ht="16" hidden="1">
      <c r="A1767" s="81" t="s">
        <v>1241</v>
      </c>
      <c r="B1767" s="81" t="s">
        <v>1236</v>
      </c>
      <c r="C1767" s="81">
        <v>770.09</v>
      </c>
      <c r="D1767" s="81">
        <v>5.5795199999999996</v>
      </c>
      <c r="E1767" s="81">
        <v>53</v>
      </c>
    </row>
    <row r="1768" spans="1:5" ht="16" hidden="1">
      <c r="A1768" s="81" t="s">
        <v>1444</v>
      </c>
      <c r="B1768" s="81" t="s">
        <v>1236</v>
      </c>
      <c r="C1768" s="81">
        <v>123.42</v>
      </c>
      <c r="D1768" s="81">
        <v>0.92927999999999999</v>
      </c>
      <c r="E1768" s="81">
        <v>51</v>
      </c>
    </row>
    <row r="1769" spans="1:5" ht="16" hidden="1">
      <c r="A1769" s="81" t="s">
        <v>1422</v>
      </c>
      <c r="B1769" s="81" t="s">
        <v>1236</v>
      </c>
      <c r="C1769" s="81">
        <v>841.93</v>
      </c>
      <c r="D1769" s="81">
        <v>6.2788000000000004</v>
      </c>
      <c r="E1769" s="81">
        <v>59</v>
      </c>
    </row>
    <row r="1770" spans="1:5" ht="16" hidden="1">
      <c r="A1770" s="81" t="s">
        <v>8458</v>
      </c>
      <c r="B1770" s="81" t="s">
        <v>1236</v>
      </c>
      <c r="C1770" s="81">
        <v>2493.9001020000001</v>
      </c>
      <c r="D1770" s="81">
        <v>18.386400752</v>
      </c>
      <c r="E1770" s="81">
        <v>51</v>
      </c>
    </row>
    <row r="1771" spans="1:5" ht="16" hidden="1">
      <c r="A1771" s="81" t="s">
        <v>324</v>
      </c>
      <c r="B1771" s="81" t="s">
        <v>314</v>
      </c>
      <c r="C1771" s="81">
        <v>242.72</v>
      </c>
      <c r="D1771" s="81">
        <v>1.8233600000000001</v>
      </c>
      <c r="E1771" s="81">
        <v>164</v>
      </c>
    </row>
    <row r="1772" spans="1:5" ht="16" hidden="1">
      <c r="A1772" s="81" t="s">
        <v>327</v>
      </c>
      <c r="B1772" s="81" t="s">
        <v>314</v>
      </c>
      <c r="C1772" s="81">
        <v>135</v>
      </c>
      <c r="D1772" s="81">
        <v>0.97599999999999998</v>
      </c>
      <c r="E1772" s="81">
        <v>135</v>
      </c>
    </row>
    <row r="1773" spans="1:5" ht="16" hidden="1">
      <c r="A1773" s="81" t="s">
        <v>7574</v>
      </c>
      <c r="B1773" s="81" t="s">
        <v>803</v>
      </c>
      <c r="C1773" s="81">
        <v>583.02</v>
      </c>
      <c r="D1773" s="81">
        <v>4.3228799999999996</v>
      </c>
      <c r="E1773" s="81">
        <v>41</v>
      </c>
    </row>
    <row r="1774" spans="1:5" ht="16" hidden="1">
      <c r="A1774" s="81" t="s">
        <v>1109</v>
      </c>
      <c r="B1774" s="81" t="s">
        <v>803</v>
      </c>
      <c r="C1774" s="81">
        <v>3045.6800440000002</v>
      </c>
      <c r="D1774" s="81">
        <v>23.257920336000002</v>
      </c>
      <c r="E1774" s="81">
        <v>44</v>
      </c>
    </row>
    <row r="1775" spans="1:5" ht="16" hidden="1">
      <c r="A1775" s="81" t="s">
        <v>1100</v>
      </c>
      <c r="B1775" s="81" t="s">
        <v>803</v>
      </c>
      <c r="C1775" s="81">
        <v>1964.7999600000001</v>
      </c>
      <c r="D1775" s="81">
        <v>14.932479696</v>
      </c>
      <c r="E1775" s="81">
        <v>40</v>
      </c>
    </row>
    <row r="1776" spans="1:5" ht="16" hidden="1">
      <c r="A1776" s="81" t="s">
        <v>196</v>
      </c>
      <c r="B1776" s="81" t="s">
        <v>108</v>
      </c>
      <c r="C1776" s="81">
        <v>2493.75</v>
      </c>
      <c r="D1776" s="81">
        <v>17.850000000000001</v>
      </c>
      <c r="E1776" s="81">
        <v>57</v>
      </c>
    </row>
    <row r="1777" spans="1:5" ht="16" hidden="1">
      <c r="A1777" s="81" t="s">
        <v>164</v>
      </c>
      <c r="B1777" s="81" t="s">
        <v>108</v>
      </c>
      <c r="C1777" s="81">
        <v>26</v>
      </c>
      <c r="D1777" s="81">
        <v>0.2</v>
      </c>
      <c r="E1777" s="81">
        <v>26</v>
      </c>
    </row>
    <row r="1778" spans="1:5" ht="16" hidden="1">
      <c r="A1778" s="81" t="s">
        <v>144</v>
      </c>
      <c r="B1778" s="81" t="s">
        <v>108</v>
      </c>
      <c r="C1778" s="81">
        <v>3015.68</v>
      </c>
      <c r="D1778" s="81">
        <v>21.903359999999999</v>
      </c>
      <c r="E1778" s="81">
        <v>76</v>
      </c>
    </row>
    <row r="1779" spans="1:5" ht="16" hidden="1">
      <c r="A1779" s="81" t="s">
        <v>183</v>
      </c>
      <c r="B1779" s="81" t="s">
        <v>108</v>
      </c>
      <c r="C1779" s="81">
        <v>4644.4998599999999</v>
      </c>
      <c r="D1779" s="81">
        <v>34.501998960000002</v>
      </c>
      <c r="E1779" s="81">
        <v>70</v>
      </c>
    </row>
    <row r="1780" spans="1:5" ht="16" hidden="1">
      <c r="A1780" s="81" t="s">
        <v>183</v>
      </c>
      <c r="B1780" s="81" t="s">
        <v>108</v>
      </c>
      <c r="C1780" s="81">
        <v>5732.6402159999998</v>
      </c>
      <c r="D1780" s="81">
        <v>42.039361583999998</v>
      </c>
      <c r="E1780" s="81">
        <v>72</v>
      </c>
    </row>
    <row r="1781" spans="1:5" ht="16" hidden="1">
      <c r="A1781" s="81" t="s">
        <v>150</v>
      </c>
      <c r="B1781" s="81" t="s">
        <v>108</v>
      </c>
      <c r="C1781" s="81">
        <v>120.96</v>
      </c>
      <c r="D1781" s="81">
        <v>0.87551999999999996</v>
      </c>
      <c r="E1781" s="81">
        <v>63</v>
      </c>
    </row>
    <row r="1782" spans="1:5" ht="16" hidden="1">
      <c r="A1782" s="81" t="s">
        <v>154</v>
      </c>
      <c r="B1782" s="81" t="s">
        <v>108</v>
      </c>
      <c r="C1782" s="81">
        <v>244.8</v>
      </c>
      <c r="D1782" s="81">
        <v>1.78704</v>
      </c>
      <c r="E1782" s="81">
        <v>80</v>
      </c>
    </row>
    <row r="1783" spans="1:5" ht="16" hidden="1">
      <c r="A1783" s="81" t="s">
        <v>170</v>
      </c>
      <c r="B1783" s="81" t="s">
        <v>108</v>
      </c>
      <c r="C1783" s="81">
        <v>260.43</v>
      </c>
      <c r="D1783" s="81">
        <v>1.8888</v>
      </c>
      <c r="E1783" s="81">
        <v>40</v>
      </c>
    </row>
    <row r="1784" spans="1:5" ht="16" hidden="1">
      <c r="A1784" s="81" t="s">
        <v>1248</v>
      </c>
      <c r="B1784" s="81" t="s">
        <v>1236</v>
      </c>
      <c r="C1784" s="81">
        <v>218.400012</v>
      </c>
      <c r="D1784" s="81">
        <v>0</v>
      </c>
      <c r="E1784" s="81">
        <v>12</v>
      </c>
    </row>
    <row r="1785" spans="1:5" ht="16" hidden="1">
      <c r="A1785" s="81" t="s">
        <v>8459</v>
      </c>
      <c r="B1785" s="81" t="s">
        <v>1236</v>
      </c>
      <c r="C1785" s="81">
        <v>161.97999999999999</v>
      </c>
      <c r="D1785" s="81">
        <v>0</v>
      </c>
      <c r="E1785" s="81">
        <v>13</v>
      </c>
    </row>
    <row r="1786" spans="1:5" ht="16" hidden="1">
      <c r="A1786" s="81" t="s">
        <v>1279</v>
      </c>
      <c r="B1786" s="81" t="s">
        <v>1236</v>
      </c>
      <c r="C1786" s="81">
        <v>310.32001200000002</v>
      </c>
      <c r="D1786" s="81">
        <v>0</v>
      </c>
      <c r="E1786" s="81">
        <v>12</v>
      </c>
    </row>
    <row r="1787" spans="1:5" ht="16" hidden="1">
      <c r="A1787" s="81" t="s">
        <v>1522</v>
      </c>
      <c r="B1787" s="81" t="s">
        <v>803</v>
      </c>
      <c r="C1787" s="81">
        <v>27.92</v>
      </c>
      <c r="D1787" s="81">
        <v>0</v>
      </c>
      <c r="E1787" s="81">
        <v>8</v>
      </c>
    </row>
    <row r="1788" spans="1:5" ht="16" hidden="1">
      <c r="A1788" s="81" t="s">
        <v>1113</v>
      </c>
      <c r="B1788" s="81" t="s">
        <v>803</v>
      </c>
      <c r="C1788" s="81">
        <v>113.76</v>
      </c>
      <c r="D1788" s="81">
        <v>0</v>
      </c>
      <c r="E1788" s="81">
        <v>8</v>
      </c>
    </row>
    <row r="1789" spans="1:5" ht="16" hidden="1">
      <c r="A1789" s="81" t="s">
        <v>995</v>
      </c>
      <c r="B1789" s="81" t="s">
        <v>803</v>
      </c>
      <c r="C1789" s="81">
        <v>106.68</v>
      </c>
      <c r="D1789" s="81">
        <v>0</v>
      </c>
      <c r="E1789" s="81">
        <v>7</v>
      </c>
    </row>
    <row r="1790" spans="1:5" ht="16" hidden="1">
      <c r="A1790" s="81" t="s">
        <v>1231</v>
      </c>
      <c r="B1790" s="81" t="s">
        <v>108</v>
      </c>
      <c r="C1790" s="81">
        <v>1587.199936</v>
      </c>
      <c r="D1790" s="81">
        <v>11.507199536</v>
      </c>
      <c r="E1790" s="81">
        <v>32</v>
      </c>
    </row>
    <row r="1791" spans="1:5" ht="16" hidden="1">
      <c r="A1791" s="81" t="s">
        <v>188</v>
      </c>
      <c r="B1791" s="81" t="s">
        <v>108</v>
      </c>
      <c r="C1791" s="81">
        <v>3234.5399259999999</v>
      </c>
      <c r="D1791" s="81">
        <v>24.127919448</v>
      </c>
      <c r="E1791" s="81">
        <v>74</v>
      </c>
    </row>
    <row r="1792" spans="1:5" ht="16" hidden="1">
      <c r="A1792" s="81" t="s">
        <v>168</v>
      </c>
      <c r="B1792" s="81" t="s">
        <v>108</v>
      </c>
      <c r="C1792" s="81">
        <v>7815.6898380000002</v>
      </c>
      <c r="D1792" s="81">
        <v>58.665918783999999</v>
      </c>
      <c r="E1792" s="81">
        <v>81</v>
      </c>
    </row>
    <row r="1793" spans="1:5" ht="16" hidden="1">
      <c r="A1793" s="81" t="s">
        <v>207</v>
      </c>
      <c r="B1793" s="81" t="s">
        <v>108</v>
      </c>
      <c r="C1793" s="81">
        <v>486.35</v>
      </c>
      <c r="D1793" s="81">
        <v>3.6168</v>
      </c>
      <c r="E1793" s="81">
        <v>71</v>
      </c>
    </row>
    <row r="1794" spans="1:5" ht="16" hidden="1">
      <c r="A1794" s="81" t="s">
        <v>115</v>
      </c>
      <c r="B1794" s="81" t="s">
        <v>108</v>
      </c>
      <c r="C1794" s="81">
        <v>745.96</v>
      </c>
      <c r="D1794" s="81">
        <v>5.52888</v>
      </c>
      <c r="E1794" s="81">
        <v>68</v>
      </c>
    </row>
    <row r="1795" spans="1:5" ht="16" hidden="1">
      <c r="A1795" s="81" t="s">
        <v>180</v>
      </c>
      <c r="B1795" s="81" t="s">
        <v>108</v>
      </c>
      <c r="C1795" s="81">
        <v>2054.399872</v>
      </c>
      <c r="D1795" s="81">
        <v>14.380799103999999</v>
      </c>
      <c r="E1795" s="81">
        <v>64</v>
      </c>
    </row>
    <row r="1796" spans="1:5" ht="16" hidden="1">
      <c r="A1796" s="81" t="s">
        <v>203</v>
      </c>
      <c r="B1796" s="81" t="s">
        <v>108</v>
      </c>
      <c r="C1796" s="81">
        <v>2023.9</v>
      </c>
      <c r="D1796" s="81">
        <v>14.440799999999999</v>
      </c>
      <c r="E1796" s="81">
        <v>74</v>
      </c>
    </row>
    <row r="1797" spans="1:5" ht="16" hidden="1">
      <c r="A1797" s="81" t="s">
        <v>1224</v>
      </c>
      <c r="B1797" s="81" t="s">
        <v>108</v>
      </c>
      <c r="C1797" s="81">
        <v>963.48004200000003</v>
      </c>
      <c r="D1797" s="81">
        <v>7.5243203279999999</v>
      </c>
      <c r="E1797" s="81">
        <v>42</v>
      </c>
    </row>
    <row r="1798" spans="1:5" ht="16" hidden="1">
      <c r="A1798" s="81" t="s">
        <v>249</v>
      </c>
      <c r="B1798" s="81" t="s">
        <v>108</v>
      </c>
      <c r="C1798" s="81">
        <v>2274.1600560000002</v>
      </c>
      <c r="D1798" s="81">
        <v>16.568880407999998</v>
      </c>
      <c r="E1798" s="81">
        <v>56</v>
      </c>
    </row>
    <row r="1799" spans="1:5" ht="16" hidden="1">
      <c r="A1799" s="81" t="s">
        <v>175</v>
      </c>
      <c r="B1799" s="81" t="s">
        <v>108</v>
      </c>
      <c r="C1799" s="81">
        <v>2493.4799119999998</v>
      </c>
      <c r="D1799" s="81">
        <v>17.227679391999999</v>
      </c>
      <c r="E1799" s="81">
        <v>44</v>
      </c>
    </row>
    <row r="1800" spans="1:5" ht="16" hidden="1">
      <c r="A1800" s="81" t="s">
        <v>1340</v>
      </c>
      <c r="B1800" s="81" t="s">
        <v>1236</v>
      </c>
      <c r="C1800" s="81">
        <v>192.79</v>
      </c>
      <c r="D1800" s="81">
        <v>0</v>
      </c>
      <c r="E1800" s="81">
        <v>13</v>
      </c>
    </row>
    <row r="1801" spans="1:5" ht="16" hidden="1">
      <c r="A1801" s="81" t="s">
        <v>807</v>
      </c>
      <c r="B1801" s="81" t="s">
        <v>803</v>
      </c>
      <c r="C1801" s="81">
        <v>64.33</v>
      </c>
      <c r="D1801" s="81">
        <v>0</v>
      </c>
      <c r="E1801" s="81">
        <v>7</v>
      </c>
    </row>
    <row r="1802" spans="1:5" ht="16" hidden="1">
      <c r="A1802" s="81" t="s">
        <v>926</v>
      </c>
      <c r="B1802" s="81" t="s">
        <v>803</v>
      </c>
      <c r="C1802" s="81">
        <v>425.84</v>
      </c>
      <c r="D1802" s="81">
        <v>0</v>
      </c>
      <c r="E1802" s="81">
        <v>8</v>
      </c>
    </row>
    <row r="1803" spans="1:5" ht="16" hidden="1">
      <c r="A1803" s="81" t="s">
        <v>832</v>
      </c>
      <c r="B1803" s="81" t="s">
        <v>803</v>
      </c>
      <c r="C1803" s="81">
        <v>357.12</v>
      </c>
      <c r="D1803" s="81">
        <v>0</v>
      </c>
      <c r="E1803" s="81">
        <v>9</v>
      </c>
    </row>
    <row r="1804" spans="1:5" ht="16" hidden="1">
      <c r="A1804" s="81" t="s">
        <v>939</v>
      </c>
      <c r="B1804" s="81" t="s">
        <v>803</v>
      </c>
      <c r="C1804" s="81">
        <v>20.97</v>
      </c>
      <c r="D1804" s="81">
        <v>0</v>
      </c>
      <c r="E1804" s="81">
        <v>9</v>
      </c>
    </row>
    <row r="1805" spans="1:5" ht="16" hidden="1">
      <c r="A1805" s="81" t="s">
        <v>974</v>
      </c>
      <c r="B1805" s="81" t="s">
        <v>803</v>
      </c>
      <c r="C1805" s="81">
        <v>27.51</v>
      </c>
      <c r="D1805" s="81">
        <v>0</v>
      </c>
      <c r="E1805" s="81">
        <v>7</v>
      </c>
    </row>
    <row r="1806" spans="1:5" ht="16" hidden="1">
      <c r="A1806" s="81" t="s">
        <v>1344</v>
      </c>
      <c r="B1806" s="81" t="s">
        <v>1236</v>
      </c>
      <c r="C1806" s="81">
        <v>238.680013</v>
      </c>
      <c r="D1806" s="81">
        <v>0</v>
      </c>
      <c r="E1806" s="81">
        <v>13</v>
      </c>
    </row>
    <row r="1807" spans="1:5" ht="16" hidden="1">
      <c r="A1807" s="81" t="s">
        <v>1429</v>
      </c>
      <c r="B1807" s="81" t="s">
        <v>1236</v>
      </c>
      <c r="C1807" s="81">
        <v>62.9</v>
      </c>
      <c r="D1807" s="81">
        <v>0</v>
      </c>
      <c r="E1807" s="81">
        <v>10</v>
      </c>
    </row>
    <row r="1808" spans="1:5" ht="16" hidden="1">
      <c r="A1808" s="81" t="s">
        <v>1341</v>
      </c>
      <c r="B1808" s="81" t="s">
        <v>1236</v>
      </c>
      <c r="C1808" s="81">
        <v>602.90998200000001</v>
      </c>
      <c r="D1808" s="81">
        <v>0</v>
      </c>
      <c r="E1808" s="81">
        <v>9</v>
      </c>
    </row>
    <row r="1809" spans="1:5" ht="16" hidden="1">
      <c r="A1809" s="81" t="s">
        <v>1411</v>
      </c>
      <c r="B1809" s="81" t="s">
        <v>1236</v>
      </c>
      <c r="C1809" s="81">
        <v>394.29</v>
      </c>
      <c r="D1809" s="81">
        <v>0</v>
      </c>
      <c r="E1809" s="81">
        <v>13</v>
      </c>
    </row>
    <row r="1810" spans="1:5" ht="16" hidden="1">
      <c r="A1810" s="81" t="s">
        <v>1308</v>
      </c>
      <c r="B1810" s="81" t="s">
        <v>1236</v>
      </c>
      <c r="C1810" s="81">
        <v>539.1</v>
      </c>
      <c r="D1810" s="81">
        <v>0</v>
      </c>
      <c r="E1810" s="81">
        <v>10</v>
      </c>
    </row>
    <row r="1811" spans="1:5" ht="16" hidden="1">
      <c r="A1811" s="81" t="s">
        <v>1320</v>
      </c>
      <c r="B1811" s="81" t="s">
        <v>1236</v>
      </c>
      <c r="C1811" s="81">
        <v>14.94</v>
      </c>
      <c r="D1811" s="81">
        <v>0</v>
      </c>
      <c r="E1811" s="81">
        <v>9</v>
      </c>
    </row>
    <row r="1812" spans="1:5" ht="16" hidden="1">
      <c r="A1812" s="81" t="s">
        <v>1244</v>
      </c>
      <c r="B1812" s="81" t="s">
        <v>1236</v>
      </c>
      <c r="C1812" s="81">
        <v>109.4</v>
      </c>
      <c r="D1812" s="81">
        <v>0</v>
      </c>
      <c r="E1812" s="81">
        <v>10</v>
      </c>
    </row>
    <row r="1813" spans="1:5" ht="16" hidden="1">
      <c r="A1813" s="81" t="s">
        <v>1431</v>
      </c>
      <c r="B1813" s="81" t="s">
        <v>1236</v>
      </c>
      <c r="C1813" s="81">
        <v>48.6</v>
      </c>
      <c r="D1813" s="81">
        <v>0</v>
      </c>
      <c r="E1813" s="81">
        <v>10</v>
      </c>
    </row>
    <row r="1814" spans="1:5" ht="16" hidden="1">
      <c r="A1814" s="81" t="s">
        <v>1338</v>
      </c>
      <c r="B1814" s="81" t="s">
        <v>1236</v>
      </c>
      <c r="C1814" s="81">
        <v>75.12</v>
      </c>
      <c r="D1814" s="81">
        <v>0</v>
      </c>
      <c r="E1814" s="81">
        <v>8</v>
      </c>
    </row>
    <row r="1815" spans="1:5" ht="16" hidden="1">
      <c r="A1815" s="81" t="s">
        <v>1280</v>
      </c>
      <c r="B1815" s="81" t="s">
        <v>1236</v>
      </c>
      <c r="C1815" s="81">
        <v>181.5</v>
      </c>
      <c r="D1815" s="81">
        <v>0</v>
      </c>
      <c r="E1815" s="81">
        <v>11</v>
      </c>
    </row>
    <row r="1816" spans="1:5" ht="16" hidden="1">
      <c r="A1816" s="81" t="s">
        <v>1345</v>
      </c>
      <c r="B1816" s="81" t="s">
        <v>1236</v>
      </c>
      <c r="C1816" s="81">
        <v>287.56001400000002</v>
      </c>
      <c r="D1816" s="81">
        <v>0</v>
      </c>
      <c r="E1816" s="81">
        <v>7</v>
      </c>
    </row>
    <row r="1817" spans="1:5" ht="16" hidden="1">
      <c r="A1817" s="81" t="s">
        <v>1407</v>
      </c>
      <c r="B1817" s="81" t="s">
        <v>1236</v>
      </c>
      <c r="C1817" s="81">
        <v>280.8</v>
      </c>
      <c r="D1817" s="81">
        <v>0</v>
      </c>
      <c r="E1817" s="81">
        <v>10</v>
      </c>
    </row>
    <row r="1818" spans="1:5" ht="16" hidden="1">
      <c r="A1818" s="81" t="s">
        <v>909</v>
      </c>
      <c r="B1818" s="81" t="s">
        <v>803</v>
      </c>
      <c r="C1818" s="81">
        <v>277.519992</v>
      </c>
      <c r="D1818" s="81">
        <v>0</v>
      </c>
      <c r="E1818" s="81">
        <v>8</v>
      </c>
    </row>
    <row r="1819" spans="1:5" ht="16" hidden="1">
      <c r="A1819" s="81" t="s">
        <v>1537</v>
      </c>
      <c r="B1819" s="81" t="s">
        <v>803</v>
      </c>
      <c r="C1819" s="81">
        <v>42.91</v>
      </c>
      <c r="D1819" s="81">
        <v>0</v>
      </c>
      <c r="E1819" s="81">
        <v>7</v>
      </c>
    </row>
    <row r="1820" spans="1:5" ht="16" hidden="1">
      <c r="A1820" s="81" t="s">
        <v>1109</v>
      </c>
      <c r="B1820" s="81" t="s">
        <v>803</v>
      </c>
      <c r="C1820" s="81">
        <v>622.980009</v>
      </c>
      <c r="D1820" s="81">
        <v>0</v>
      </c>
      <c r="E1820" s="81">
        <v>9</v>
      </c>
    </row>
    <row r="1821" spans="1:5" ht="16" hidden="1">
      <c r="A1821" s="81" t="s">
        <v>839</v>
      </c>
      <c r="B1821" s="81" t="s">
        <v>803</v>
      </c>
      <c r="C1821" s="81">
        <v>43.05</v>
      </c>
      <c r="D1821" s="81">
        <v>0</v>
      </c>
      <c r="E1821" s="81">
        <v>7</v>
      </c>
    </row>
    <row r="1822" spans="1:5" ht="16" hidden="1">
      <c r="A1822" s="81" t="s">
        <v>813</v>
      </c>
      <c r="B1822" s="81" t="s">
        <v>803</v>
      </c>
      <c r="C1822" s="81">
        <v>25.83</v>
      </c>
      <c r="D1822" s="81">
        <v>0</v>
      </c>
      <c r="E1822" s="81">
        <v>7</v>
      </c>
    </row>
    <row r="1823" spans="1:5" ht="16" hidden="1">
      <c r="A1823" s="81" t="s">
        <v>1263</v>
      </c>
      <c r="B1823" s="81" t="s">
        <v>1236</v>
      </c>
      <c r="C1823" s="81">
        <v>11.61</v>
      </c>
      <c r="D1823" s="81">
        <v>0</v>
      </c>
      <c r="E1823" s="81">
        <v>9</v>
      </c>
    </row>
    <row r="1824" spans="1:5" ht="16" hidden="1">
      <c r="A1824" s="81" t="s">
        <v>1322</v>
      </c>
      <c r="B1824" s="81" t="s">
        <v>1236</v>
      </c>
      <c r="C1824" s="81">
        <v>10.17</v>
      </c>
      <c r="D1824" s="81">
        <v>0</v>
      </c>
      <c r="E1824" s="81">
        <v>9</v>
      </c>
    </row>
    <row r="1825" spans="1:5" ht="16" hidden="1">
      <c r="A1825" s="81" t="s">
        <v>1410</v>
      </c>
      <c r="B1825" s="81" t="s">
        <v>1236</v>
      </c>
      <c r="C1825" s="81">
        <v>142.09999300000001</v>
      </c>
      <c r="D1825" s="81">
        <v>0</v>
      </c>
      <c r="E1825" s="81">
        <v>7</v>
      </c>
    </row>
    <row r="1826" spans="1:5" ht="16" hidden="1">
      <c r="A1826" s="81" t="s">
        <v>8458</v>
      </c>
      <c r="B1826" s="81" t="s">
        <v>1236</v>
      </c>
      <c r="C1826" s="81">
        <v>537.90002200000004</v>
      </c>
      <c r="D1826" s="81">
        <v>0</v>
      </c>
      <c r="E1826" s="81">
        <v>11</v>
      </c>
    </row>
    <row r="1827" spans="1:5" ht="16" hidden="1">
      <c r="A1827" s="81" t="s">
        <v>1252</v>
      </c>
      <c r="B1827" s="81" t="s">
        <v>1236</v>
      </c>
      <c r="C1827" s="81">
        <v>122.780007</v>
      </c>
      <c r="D1827" s="81">
        <v>0</v>
      </c>
      <c r="E1827" s="81">
        <v>7</v>
      </c>
    </row>
    <row r="1828" spans="1:5" ht="16" hidden="1">
      <c r="A1828" s="81" t="s">
        <v>975</v>
      </c>
      <c r="B1828" s="81" t="s">
        <v>803</v>
      </c>
      <c r="C1828" s="81">
        <v>813.95999300000005</v>
      </c>
      <c r="D1828" s="81">
        <v>0</v>
      </c>
      <c r="E1828" s="81">
        <v>7</v>
      </c>
    </row>
    <row r="1829" spans="1:5" ht="16" hidden="1">
      <c r="A1829" s="81" t="s">
        <v>836</v>
      </c>
      <c r="B1829" s="81" t="s">
        <v>803</v>
      </c>
      <c r="C1829" s="81">
        <v>85.12</v>
      </c>
      <c r="D1829" s="81">
        <v>0</v>
      </c>
      <c r="E1829" s="81">
        <v>8</v>
      </c>
    </row>
    <row r="1830" spans="1:5" ht="16" hidden="1">
      <c r="A1830" s="81" t="s">
        <v>1056</v>
      </c>
      <c r="B1830" s="81" t="s">
        <v>803</v>
      </c>
      <c r="C1830" s="81">
        <v>189.63</v>
      </c>
      <c r="D1830" s="81">
        <v>0</v>
      </c>
      <c r="E1830" s="81">
        <v>9</v>
      </c>
    </row>
    <row r="1831" spans="1:5" ht="16" hidden="1">
      <c r="A1831" s="81" t="s">
        <v>962</v>
      </c>
      <c r="B1831" s="81" t="s">
        <v>803</v>
      </c>
      <c r="C1831" s="81">
        <v>10.44</v>
      </c>
      <c r="D1831" s="81">
        <v>0</v>
      </c>
      <c r="E1831" s="81">
        <v>9</v>
      </c>
    </row>
    <row r="1832" spans="1:5" ht="16" hidden="1">
      <c r="A1832" s="81" t="s">
        <v>1546</v>
      </c>
      <c r="B1832" s="81" t="s">
        <v>803</v>
      </c>
      <c r="C1832" s="81">
        <v>6</v>
      </c>
      <c r="D1832" s="81">
        <v>0</v>
      </c>
      <c r="E1832" s="81">
        <v>6</v>
      </c>
    </row>
    <row r="1833" spans="1:5" ht="16" hidden="1">
      <c r="A1833" s="81" t="s">
        <v>876</v>
      </c>
      <c r="B1833" s="81" t="s">
        <v>803</v>
      </c>
      <c r="C1833" s="81">
        <v>11.68</v>
      </c>
      <c r="D1833" s="81">
        <v>0</v>
      </c>
      <c r="E1833" s="81">
        <v>8</v>
      </c>
    </row>
    <row r="1834" spans="1:5" ht="16" hidden="1">
      <c r="A1834" s="81" t="s">
        <v>877</v>
      </c>
      <c r="B1834" s="81" t="s">
        <v>803</v>
      </c>
      <c r="C1834" s="81">
        <v>254.16</v>
      </c>
      <c r="D1834" s="81">
        <v>0</v>
      </c>
      <c r="E1834" s="81">
        <v>9</v>
      </c>
    </row>
    <row r="1835" spans="1:5" ht="16" hidden="1">
      <c r="A1835" s="81" t="s">
        <v>907</v>
      </c>
      <c r="B1835" s="81" t="s">
        <v>803</v>
      </c>
      <c r="C1835" s="81">
        <v>204.82</v>
      </c>
      <c r="D1835" s="81">
        <v>0</v>
      </c>
      <c r="E1835" s="81">
        <v>7</v>
      </c>
    </row>
    <row r="1836" spans="1:5" ht="16" hidden="1">
      <c r="A1836" s="81" t="s">
        <v>1336</v>
      </c>
      <c r="B1836" s="81" t="s">
        <v>1236</v>
      </c>
      <c r="C1836" s="81">
        <v>32.450000000000003</v>
      </c>
      <c r="D1836" s="81">
        <v>0</v>
      </c>
      <c r="E1836" s="81">
        <v>11</v>
      </c>
    </row>
    <row r="1837" spans="1:5" ht="16" hidden="1">
      <c r="A1837" s="81" t="s">
        <v>1305</v>
      </c>
      <c r="B1837" s="81" t="s">
        <v>1236</v>
      </c>
      <c r="C1837" s="81">
        <v>39.96</v>
      </c>
      <c r="D1837" s="81">
        <v>0</v>
      </c>
      <c r="E1837" s="81">
        <v>12</v>
      </c>
    </row>
    <row r="1838" spans="1:5" ht="16" hidden="1">
      <c r="A1838" s="81" t="s">
        <v>1456</v>
      </c>
      <c r="B1838" s="81" t="s">
        <v>1236</v>
      </c>
      <c r="C1838" s="81">
        <v>311.39999</v>
      </c>
      <c r="D1838" s="81">
        <v>0</v>
      </c>
      <c r="E1838" s="81">
        <v>10</v>
      </c>
    </row>
    <row r="1839" spans="1:5" ht="16" hidden="1">
      <c r="A1839" s="81" t="s">
        <v>1318</v>
      </c>
      <c r="B1839" s="81" t="s">
        <v>1236</v>
      </c>
      <c r="C1839" s="81">
        <v>473.46002399999998</v>
      </c>
      <c r="D1839" s="81">
        <v>0</v>
      </c>
      <c r="E1839" s="81">
        <v>6</v>
      </c>
    </row>
    <row r="1840" spans="1:5" ht="16" hidden="1">
      <c r="A1840" s="81" t="s">
        <v>1349</v>
      </c>
      <c r="B1840" s="81" t="s">
        <v>1236</v>
      </c>
      <c r="C1840" s="81">
        <v>489.82998900000001</v>
      </c>
      <c r="D1840" s="81">
        <v>0</v>
      </c>
      <c r="E1840" s="81">
        <v>11</v>
      </c>
    </row>
    <row r="1841" spans="1:5" ht="16" hidden="1">
      <c r="A1841" s="81" t="s">
        <v>1343</v>
      </c>
      <c r="B1841" s="81" t="s">
        <v>1236</v>
      </c>
      <c r="C1841" s="81">
        <v>104.17</v>
      </c>
      <c r="D1841" s="81">
        <v>0</v>
      </c>
      <c r="E1841" s="81">
        <v>11</v>
      </c>
    </row>
    <row r="1842" spans="1:5" ht="16" hidden="1">
      <c r="A1842" s="81" t="s">
        <v>1318</v>
      </c>
      <c r="B1842" s="81" t="s">
        <v>1236</v>
      </c>
      <c r="C1842" s="81">
        <v>509.94</v>
      </c>
      <c r="D1842" s="81">
        <v>0</v>
      </c>
      <c r="E1842" s="81">
        <v>9</v>
      </c>
    </row>
    <row r="1843" spans="1:5" ht="16" hidden="1">
      <c r="A1843" s="81" t="s">
        <v>1294</v>
      </c>
      <c r="B1843" s="81" t="s">
        <v>1236</v>
      </c>
      <c r="C1843" s="81">
        <v>154.9</v>
      </c>
      <c r="D1843" s="81">
        <v>0</v>
      </c>
      <c r="E1843" s="81">
        <v>10</v>
      </c>
    </row>
    <row r="1844" spans="1:5" ht="16" hidden="1">
      <c r="A1844" s="81" t="s">
        <v>1466</v>
      </c>
      <c r="B1844" s="81" t="s">
        <v>1236</v>
      </c>
      <c r="C1844" s="81">
        <v>162</v>
      </c>
      <c r="D1844" s="81">
        <v>0</v>
      </c>
      <c r="E1844" s="81">
        <v>6</v>
      </c>
    </row>
    <row r="1845" spans="1:5" ht="16" hidden="1">
      <c r="A1845" s="81" t="s">
        <v>1080</v>
      </c>
      <c r="B1845" s="81" t="s">
        <v>803</v>
      </c>
      <c r="C1845" s="81">
        <v>325.62</v>
      </c>
      <c r="D1845" s="81">
        <v>0</v>
      </c>
      <c r="E1845" s="81">
        <v>9</v>
      </c>
    </row>
    <row r="1846" spans="1:5" ht="16" hidden="1">
      <c r="A1846" s="81" t="s">
        <v>1092</v>
      </c>
      <c r="B1846" s="81" t="s">
        <v>803</v>
      </c>
      <c r="C1846" s="81">
        <v>42.4</v>
      </c>
      <c r="D1846" s="81">
        <v>0</v>
      </c>
      <c r="E1846" s="81">
        <v>8</v>
      </c>
    </row>
    <row r="1847" spans="1:5" ht="16" hidden="1">
      <c r="A1847" s="81" t="s">
        <v>1106</v>
      </c>
      <c r="B1847" s="81" t="s">
        <v>803</v>
      </c>
      <c r="C1847" s="81">
        <v>38.57</v>
      </c>
      <c r="D1847" s="81">
        <v>0</v>
      </c>
      <c r="E1847" s="81">
        <v>1</v>
      </c>
    </row>
    <row r="1848" spans="1:5" ht="16" hidden="1">
      <c r="A1848" s="81" t="s">
        <v>1529</v>
      </c>
      <c r="B1848" s="81" t="s">
        <v>803</v>
      </c>
      <c r="C1848" s="81">
        <v>42.8</v>
      </c>
      <c r="D1848" s="81">
        <v>0</v>
      </c>
      <c r="E1848" s="81">
        <v>8</v>
      </c>
    </row>
    <row r="1849" spans="1:5" ht="16" hidden="1">
      <c r="A1849" s="81" t="s">
        <v>1531</v>
      </c>
      <c r="B1849" s="81" t="s">
        <v>803</v>
      </c>
      <c r="C1849" s="81">
        <v>15.66</v>
      </c>
      <c r="D1849" s="81">
        <v>0</v>
      </c>
      <c r="E1849" s="81">
        <v>6</v>
      </c>
    </row>
    <row r="1850" spans="1:5" ht="16" hidden="1">
      <c r="A1850" s="81" t="s">
        <v>1252</v>
      </c>
      <c r="B1850" s="81" t="s">
        <v>1236</v>
      </c>
      <c r="C1850" s="81">
        <v>105.24000599999999</v>
      </c>
      <c r="D1850" s="81">
        <v>0</v>
      </c>
      <c r="E1850" s="81">
        <v>6</v>
      </c>
    </row>
    <row r="1851" spans="1:5" ht="16" hidden="1">
      <c r="A1851" s="81" t="s">
        <v>1068</v>
      </c>
      <c r="B1851" s="81" t="s">
        <v>803</v>
      </c>
      <c r="C1851" s="81">
        <v>104.65</v>
      </c>
      <c r="D1851" s="81">
        <v>0</v>
      </c>
      <c r="E1851" s="81">
        <v>7</v>
      </c>
    </row>
    <row r="1852" spans="1:5" ht="16" hidden="1">
      <c r="A1852" s="81" t="s">
        <v>1527</v>
      </c>
      <c r="B1852" s="81" t="s">
        <v>803</v>
      </c>
      <c r="C1852" s="81">
        <v>460.040007</v>
      </c>
      <c r="D1852" s="81">
        <v>0</v>
      </c>
      <c r="E1852" s="81">
        <v>7</v>
      </c>
    </row>
    <row r="1853" spans="1:5" ht="16" hidden="1">
      <c r="A1853" s="81" t="s">
        <v>1489</v>
      </c>
      <c r="B1853" s="81" t="s">
        <v>803</v>
      </c>
      <c r="C1853" s="81">
        <v>66.349999999999994</v>
      </c>
      <c r="D1853" s="81">
        <v>0</v>
      </c>
      <c r="E1853" s="81">
        <v>5</v>
      </c>
    </row>
    <row r="1854" spans="1:5" ht="16" hidden="1">
      <c r="A1854" s="81" t="s">
        <v>1036</v>
      </c>
      <c r="B1854" s="81" t="s">
        <v>803</v>
      </c>
      <c r="C1854" s="81">
        <v>26.8</v>
      </c>
      <c r="D1854" s="81">
        <v>0</v>
      </c>
      <c r="E1854" s="81">
        <v>5</v>
      </c>
    </row>
    <row r="1855" spans="1:5" ht="16" hidden="1">
      <c r="A1855" s="81" t="s">
        <v>1509</v>
      </c>
      <c r="B1855" s="81" t="s">
        <v>803</v>
      </c>
      <c r="C1855" s="81">
        <v>179.2</v>
      </c>
      <c r="D1855" s="81">
        <v>0</v>
      </c>
      <c r="E1855" s="81">
        <v>8</v>
      </c>
    </row>
    <row r="1856" spans="1:5" ht="16" hidden="1">
      <c r="A1856" s="81" t="s">
        <v>1395</v>
      </c>
      <c r="B1856" s="81" t="s">
        <v>1236</v>
      </c>
      <c r="C1856" s="81">
        <v>112.74000599999999</v>
      </c>
      <c r="D1856" s="81">
        <v>0</v>
      </c>
      <c r="E1856" s="81">
        <v>6</v>
      </c>
    </row>
    <row r="1857" spans="1:5" ht="16" hidden="1">
      <c r="A1857" s="81" t="s">
        <v>208</v>
      </c>
      <c r="B1857" s="81" t="s">
        <v>108</v>
      </c>
      <c r="C1857" s="81">
        <v>113.58</v>
      </c>
      <c r="D1857" s="81">
        <v>0.75719999999999998</v>
      </c>
      <c r="E1857" s="81">
        <v>6</v>
      </c>
    </row>
    <row r="1858" spans="1:5" ht="16" hidden="1">
      <c r="A1858" s="81" t="s">
        <v>1505</v>
      </c>
      <c r="B1858" s="81" t="s">
        <v>803</v>
      </c>
      <c r="C1858" s="81">
        <v>395.58</v>
      </c>
      <c r="D1858" s="81">
        <v>2.9148000000000001</v>
      </c>
      <c r="E1858" s="81">
        <v>38</v>
      </c>
    </row>
    <row r="1859" spans="1:5" ht="16" hidden="1">
      <c r="A1859" s="81" t="s">
        <v>962</v>
      </c>
      <c r="B1859" s="81" t="s">
        <v>803</v>
      </c>
      <c r="C1859" s="81">
        <v>64.959999999999994</v>
      </c>
      <c r="D1859" s="81">
        <v>0.47327999999999998</v>
      </c>
      <c r="E1859" s="81">
        <v>56</v>
      </c>
    </row>
    <row r="1860" spans="1:5" ht="16" hidden="1">
      <c r="A1860" s="81" t="s">
        <v>889</v>
      </c>
      <c r="B1860" s="81" t="s">
        <v>803</v>
      </c>
      <c r="C1860" s="81">
        <v>5836.0000499999996</v>
      </c>
      <c r="D1860" s="81">
        <v>42.019200359999999</v>
      </c>
      <c r="E1860" s="81">
        <v>50</v>
      </c>
    </row>
    <row r="1861" spans="1:5" ht="16" hidden="1">
      <c r="A1861" s="81" t="s">
        <v>967</v>
      </c>
      <c r="B1861" s="81" t="s">
        <v>803</v>
      </c>
      <c r="C1861" s="81">
        <v>920.46</v>
      </c>
      <c r="D1861" s="81">
        <v>6.8558399999999997</v>
      </c>
      <c r="E1861" s="81">
        <v>58</v>
      </c>
    </row>
    <row r="1862" spans="1:5" ht="16" hidden="1">
      <c r="A1862" s="81" t="s">
        <v>1515</v>
      </c>
      <c r="B1862" s="81" t="s">
        <v>803</v>
      </c>
      <c r="C1862" s="81">
        <v>1625.16</v>
      </c>
      <c r="D1862" s="81">
        <v>12.10464</v>
      </c>
      <c r="E1862" s="81">
        <v>58</v>
      </c>
    </row>
    <row r="1863" spans="1:5" ht="16" hidden="1">
      <c r="A1863" s="81" t="s">
        <v>1070</v>
      </c>
      <c r="B1863" s="81" t="s">
        <v>803</v>
      </c>
      <c r="C1863" s="81">
        <v>1694.12</v>
      </c>
      <c r="D1863" s="81">
        <v>12.23072</v>
      </c>
      <c r="E1863" s="81">
        <v>41</v>
      </c>
    </row>
    <row r="1864" spans="1:5" ht="16" hidden="1">
      <c r="A1864" s="81" t="s">
        <v>989</v>
      </c>
      <c r="B1864" s="81" t="s">
        <v>803</v>
      </c>
      <c r="C1864" s="81">
        <v>753.66</v>
      </c>
      <c r="D1864" s="81">
        <v>5.5742399999999996</v>
      </c>
      <c r="E1864" s="81">
        <v>53</v>
      </c>
    </row>
    <row r="1865" spans="1:5" ht="16" hidden="1">
      <c r="A1865" s="81" t="s">
        <v>1535</v>
      </c>
      <c r="B1865" s="81" t="s">
        <v>803</v>
      </c>
      <c r="C1865" s="81">
        <v>981.24</v>
      </c>
      <c r="D1865" s="81">
        <v>7.0803200000000004</v>
      </c>
      <c r="E1865" s="81">
        <v>51</v>
      </c>
    </row>
    <row r="1866" spans="1:5" ht="16" hidden="1">
      <c r="A1866" s="81" t="s">
        <v>914</v>
      </c>
      <c r="B1866" s="81" t="s">
        <v>803</v>
      </c>
      <c r="C1866" s="81">
        <v>711</v>
      </c>
      <c r="D1866" s="81">
        <v>5.2329600000000003</v>
      </c>
      <c r="E1866" s="81">
        <v>50</v>
      </c>
    </row>
    <row r="1867" spans="1:5" ht="16" hidden="1">
      <c r="A1867" s="81" t="s">
        <v>1492</v>
      </c>
      <c r="B1867" s="81" t="s">
        <v>803</v>
      </c>
      <c r="C1867" s="81">
        <v>2313.3999570000001</v>
      </c>
      <c r="D1867" s="81">
        <v>17.215999679999999</v>
      </c>
      <c r="E1867" s="81">
        <v>43</v>
      </c>
    </row>
    <row r="1868" spans="1:5" ht="16" hidden="1">
      <c r="A1868" s="81" t="s">
        <v>1088</v>
      </c>
      <c r="B1868" s="81" t="s">
        <v>803</v>
      </c>
      <c r="C1868" s="81">
        <v>1491</v>
      </c>
      <c r="D1868" s="81">
        <v>11.076000000000001</v>
      </c>
      <c r="E1868" s="81">
        <v>42</v>
      </c>
    </row>
    <row r="1869" spans="1:5" ht="16" hidden="1">
      <c r="A1869" s="81" t="s">
        <v>1008</v>
      </c>
      <c r="B1869" s="81" t="s">
        <v>803</v>
      </c>
      <c r="C1869" s="81">
        <v>376.77</v>
      </c>
      <c r="D1869" s="81">
        <v>2.8026399999999998</v>
      </c>
      <c r="E1869" s="81">
        <v>57</v>
      </c>
    </row>
    <row r="1870" spans="1:5" ht="16" hidden="1">
      <c r="A1870" s="81" t="s">
        <v>1240</v>
      </c>
      <c r="B1870" s="81" t="s">
        <v>1236</v>
      </c>
      <c r="C1870" s="81">
        <v>575.58000000000004</v>
      </c>
      <c r="D1870" s="81">
        <v>4.1702399999999997</v>
      </c>
      <c r="E1870" s="81">
        <v>53</v>
      </c>
    </row>
    <row r="1871" spans="1:5" ht="16" hidden="1">
      <c r="A1871" s="81" t="s">
        <v>1398</v>
      </c>
      <c r="B1871" s="81" t="s">
        <v>1236</v>
      </c>
      <c r="C1871" s="81">
        <v>232.2</v>
      </c>
      <c r="D1871" s="81">
        <v>1.7028000000000001</v>
      </c>
      <c r="E1871" s="81">
        <v>36</v>
      </c>
    </row>
    <row r="1872" spans="1:5" ht="16" hidden="1">
      <c r="A1872" s="81" t="s">
        <v>1421</v>
      </c>
      <c r="B1872" s="81" t="s">
        <v>1236</v>
      </c>
      <c r="C1872" s="81">
        <v>57</v>
      </c>
      <c r="D1872" s="81">
        <v>0.41599999999999998</v>
      </c>
      <c r="E1872" s="81">
        <v>57</v>
      </c>
    </row>
    <row r="1873" spans="1:5" ht="16" hidden="1">
      <c r="A1873" s="81" t="s">
        <v>1416</v>
      </c>
      <c r="B1873" s="81" t="s">
        <v>1236</v>
      </c>
      <c r="C1873" s="81">
        <v>2214.910061</v>
      </c>
      <c r="D1873" s="81">
        <v>16.557360456000001</v>
      </c>
      <c r="E1873" s="81">
        <v>61</v>
      </c>
    </row>
    <row r="1874" spans="1:5" ht="16" hidden="1">
      <c r="A1874" s="81" t="s">
        <v>1324</v>
      </c>
      <c r="B1874" s="81" t="s">
        <v>1236</v>
      </c>
      <c r="C1874" s="81">
        <v>314.55</v>
      </c>
      <c r="D1874" s="81">
        <v>2.3486400000000001</v>
      </c>
      <c r="E1874" s="81">
        <v>45</v>
      </c>
    </row>
    <row r="1875" spans="1:5" ht="16" hidden="1">
      <c r="A1875" s="81" t="s">
        <v>1329</v>
      </c>
      <c r="B1875" s="81" t="s">
        <v>1236</v>
      </c>
      <c r="C1875" s="81">
        <v>844.74</v>
      </c>
      <c r="D1875" s="81">
        <v>6.1651199999999999</v>
      </c>
      <c r="E1875" s="81">
        <v>57</v>
      </c>
    </row>
    <row r="1876" spans="1:5" ht="16" hidden="1">
      <c r="A1876" s="81" t="s">
        <v>1291</v>
      </c>
      <c r="B1876" s="81" t="s">
        <v>1236</v>
      </c>
      <c r="C1876" s="81">
        <v>349.8</v>
      </c>
      <c r="D1876" s="81">
        <v>2.4815999999999998</v>
      </c>
      <c r="E1876" s="81">
        <v>53</v>
      </c>
    </row>
    <row r="1877" spans="1:5" ht="16" hidden="1">
      <c r="A1877" s="81" t="s">
        <v>1280</v>
      </c>
      <c r="B1877" s="81" t="s">
        <v>1236</v>
      </c>
      <c r="C1877" s="81">
        <v>973.5</v>
      </c>
      <c r="D1877" s="81">
        <v>7.1280000000000001</v>
      </c>
      <c r="E1877" s="81">
        <v>59</v>
      </c>
    </row>
    <row r="1878" spans="1:5" ht="16" hidden="1">
      <c r="A1878" s="81" t="s">
        <v>1364</v>
      </c>
      <c r="B1878" s="81" t="s">
        <v>1236</v>
      </c>
      <c r="C1878" s="81">
        <v>1318.210061</v>
      </c>
      <c r="D1878" s="81">
        <v>9.6812804480000008</v>
      </c>
      <c r="E1878" s="81">
        <v>61</v>
      </c>
    </row>
    <row r="1879" spans="1:5" ht="16" hidden="1">
      <c r="A1879" s="81" t="s">
        <v>1293</v>
      </c>
      <c r="B1879" s="81" t="s">
        <v>1236</v>
      </c>
      <c r="C1879" s="81">
        <v>2922.269941</v>
      </c>
      <c r="D1879" s="81">
        <v>21.396959568</v>
      </c>
      <c r="E1879" s="81">
        <v>59</v>
      </c>
    </row>
    <row r="1880" spans="1:5" ht="16" hidden="1">
      <c r="A1880" s="81" t="s">
        <v>1399</v>
      </c>
      <c r="B1880" s="81" t="s">
        <v>1236</v>
      </c>
      <c r="C1880" s="81">
        <v>1960.5199540000001</v>
      </c>
      <c r="D1880" s="81">
        <v>13.638399679999999</v>
      </c>
      <c r="E1880" s="81">
        <v>46</v>
      </c>
    </row>
    <row r="1881" spans="1:5" ht="16" hidden="1">
      <c r="A1881" s="81" t="s">
        <v>1445</v>
      </c>
      <c r="B1881" s="81" t="s">
        <v>1236</v>
      </c>
      <c r="C1881" s="81">
        <v>375.06</v>
      </c>
      <c r="D1881" s="81">
        <v>2.7372800000000002</v>
      </c>
      <c r="E1881" s="81">
        <v>57</v>
      </c>
    </row>
    <row r="1882" spans="1:5" ht="16" hidden="1">
      <c r="A1882" s="81" t="s">
        <v>1326</v>
      </c>
      <c r="B1882" s="81" t="s">
        <v>1236</v>
      </c>
      <c r="C1882" s="81">
        <v>818.80996300000004</v>
      </c>
      <c r="D1882" s="81">
        <v>6.1963997199999996</v>
      </c>
      <c r="E1882" s="81">
        <v>37</v>
      </c>
    </row>
    <row r="1883" spans="1:5" ht="16" hidden="1">
      <c r="A1883" s="81" t="s">
        <v>1253</v>
      </c>
      <c r="B1883" s="81" t="s">
        <v>1236</v>
      </c>
      <c r="C1883" s="81">
        <v>896.08</v>
      </c>
      <c r="D1883" s="81">
        <v>6.7011200000000004</v>
      </c>
      <c r="E1883" s="81">
        <v>46</v>
      </c>
    </row>
    <row r="1884" spans="1:5" ht="16" hidden="1">
      <c r="A1884" s="81" t="s">
        <v>1276</v>
      </c>
      <c r="B1884" s="81" t="s">
        <v>1236</v>
      </c>
      <c r="C1884" s="81">
        <v>271.39999999999998</v>
      </c>
      <c r="D1884" s="81">
        <v>2.024</v>
      </c>
      <c r="E1884" s="81">
        <v>59</v>
      </c>
    </row>
    <row r="1885" spans="1:5" ht="16" hidden="1">
      <c r="A1885" s="81" t="s">
        <v>1237</v>
      </c>
      <c r="B1885" s="81" t="s">
        <v>1236</v>
      </c>
      <c r="C1885" s="81">
        <v>238.56</v>
      </c>
      <c r="D1885" s="81">
        <v>1.77216</v>
      </c>
      <c r="E1885" s="81">
        <v>42</v>
      </c>
    </row>
    <row r="1886" spans="1:5" ht="16" hidden="1">
      <c r="A1886" s="81" t="s">
        <v>8455</v>
      </c>
      <c r="B1886" s="81" t="s">
        <v>314</v>
      </c>
      <c r="C1886" s="81">
        <v>2161.44</v>
      </c>
      <c r="D1886" s="81">
        <v>15.85056</v>
      </c>
      <c r="E1886" s="81">
        <v>144</v>
      </c>
    </row>
    <row r="1887" spans="1:5" ht="16" hidden="1">
      <c r="A1887" s="81" t="s">
        <v>1198</v>
      </c>
      <c r="B1887" s="81" t="s">
        <v>108</v>
      </c>
      <c r="C1887" s="81">
        <v>319.55</v>
      </c>
      <c r="D1887" s="81">
        <v>2.3239999999999998</v>
      </c>
      <c r="E1887" s="81">
        <v>55</v>
      </c>
    </row>
    <row r="1888" spans="1:5" ht="16" hidden="1">
      <c r="A1888" s="81" t="s">
        <v>142</v>
      </c>
      <c r="B1888" s="81" t="s">
        <v>108</v>
      </c>
      <c r="C1888" s="81">
        <v>362.16</v>
      </c>
      <c r="D1888" s="81">
        <v>2.8168000000000002</v>
      </c>
      <c r="E1888" s="81">
        <v>36</v>
      </c>
    </row>
    <row r="1889" spans="1:5" ht="16" hidden="1">
      <c r="A1889" s="81" t="s">
        <v>1226</v>
      </c>
      <c r="B1889" s="81" t="s">
        <v>108</v>
      </c>
      <c r="C1889" s="81">
        <v>1073.05</v>
      </c>
      <c r="D1889" s="81">
        <v>7.9600799999999996</v>
      </c>
      <c r="E1889" s="81">
        <v>55</v>
      </c>
    </row>
    <row r="1890" spans="1:5" ht="16" hidden="1">
      <c r="A1890" s="81" t="s">
        <v>282</v>
      </c>
      <c r="B1890" s="81" t="s">
        <v>108</v>
      </c>
      <c r="C1890" s="81">
        <v>476.77</v>
      </c>
      <c r="D1890" s="81">
        <v>3.42496</v>
      </c>
      <c r="E1890" s="81">
        <v>49</v>
      </c>
    </row>
    <row r="1891" spans="1:5" ht="16" hidden="1">
      <c r="A1891" s="81" t="s">
        <v>193</v>
      </c>
      <c r="B1891" s="81" t="s">
        <v>108</v>
      </c>
      <c r="C1891" s="81">
        <v>1117.74</v>
      </c>
      <c r="D1891" s="81">
        <v>8.0248000000000008</v>
      </c>
      <c r="E1891" s="81">
        <v>78</v>
      </c>
    </row>
    <row r="1892" spans="1:5" ht="16" hidden="1">
      <c r="A1892" s="81" t="s">
        <v>312</v>
      </c>
      <c r="B1892" s="81" t="s">
        <v>108</v>
      </c>
      <c r="C1892" s="81">
        <v>435.78</v>
      </c>
      <c r="D1892" s="81">
        <v>3.2925599999999999</v>
      </c>
      <c r="E1892" s="81">
        <v>54</v>
      </c>
    </row>
    <row r="1893" spans="1:5" ht="16" hidden="1">
      <c r="A1893" s="81" t="s">
        <v>306</v>
      </c>
      <c r="B1893" s="81" t="s">
        <v>108</v>
      </c>
      <c r="C1893" s="81">
        <v>89.18</v>
      </c>
      <c r="D1893" s="81">
        <v>0.62607999999999997</v>
      </c>
      <c r="E1893" s="81">
        <v>49</v>
      </c>
    </row>
    <row r="1894" spans="1:5" ht="16" hidden="1">
      <c r="A1894" s="81" t="s">
        <v>1505</v>
      </c>
      <c r="B1894" s="81" t="s">
        <v>803</v>
      </c>
      <c r="C1894" s="81">
        <v>72.87</v>
      </c>
      <c r="D1894" s="81">
        <v>0</v>
      </c>
      <c r="E1894" s="81">
        <v>7</v>
      </c>
    </row>
    <row r="1895" spans="1:5" ht="16" hidden="1">
      <c r="A1895" s="81" t="s">
        <v>1017</v>
      </c>
      <c r="B1895" s="81" t="s">
        <v>803</v>
      </c>
      <c r="C1895" s="81">
        <v>73.150000000000006</v>
      </c>
      <c r="D1895" s="81">
        <v>0</v>
      </c>
      <c r="E1895" s="81">
        <v>7</v>
      </c>
    </row>
    <row r="1896" spans="1:5" ht="16" hidden="1">
      <c r="A1896" s="81" t="s">
        <v>1037</v>
      </c>
      <c r="B1896" s="81" t="s">
        <v>803</v>
      </c>
      <c r="C1896" s="81">
        <v>196.399992</v>
      </c>
      <c r="D1896" s="81">
        <v>0</v>
      </c>
      <c r="E1896" s="81">
        <v>8</v>
      </c>
    </row>
    <row r="1897" spans="1:5" ht="16" hidden="1">
      <c r="A1897" s="81" t="s">
        <v>852</v>
      </c>
      <c r="B1897" s="81" t="s">
        <v>803</v>
      </c>
      <c r="C1897" s="81">
        <v>114.099993</v>
      </c>
      <c r="D1897" s="81">
        <v>0</v>
      </c>
      <c r="E1897" s="81">
        <v>7</v>
      </c>
    </row>
    <row r="1898" spans="1:5" ht="16" hidden="1">
      <c r="A1898" s="81" t="s">
        <v>1543</v>
      </c>
      <c r="B1898" s="81" t="s">
        <v>803</v>
      </c>
      <c r="C1898" s="81">
        <v>16</v>
      </c>
      <c r="D1898" s="81">
        <v>0</v>
      </c>
      <c r="E1898" s="81">
        <v>10</v>
      </c>
    </row>
    <row r="1899" spans="1:5" ht="16" hidden="1">
      <c r="A1899" s="81" t="s">
        <v>802</v>
      </c>
      <c r="B1899" s="81" t="s">
        <v>803</v>
      </c>
      <c r="C1899" s="81">
        <v>191.119992</v>
      </c>
      <c r="D1899" s="81">
        <v>0</v>
      </c>
      <c r="E1899" s="81">
        <v>8</v>
      </c>
    </row>
    <row r="1900" spans="1:5" ht="16" hidden="1">
      <c r="A1900" s="81" t="s">
        <v>1254</v>
      </c>
      <c r="B1900" s="81" t="s">
        <v>1236</v>
      </c>
      <c r="C1900" s="81">
        <v>27.94</v>
      </c>
      <c r="D1900" s="81">
        <v>0</v>
      </c>
      <c r="E1900" s="81">
        <v>11</v>
      </c>
    </row>
    <row r="1901" spans="1:5" ht="16" hidden="1">
      <c r="A1901" s="81" t="s">
        <v>1271</v>
      </c>
      <c r="B1901" s="81" t="s">
        <v>1236</v>
      </c>
      <c r="C1901" s="81">
        <v>235.17998900000001</v>
      </c>
      <c r="D1901" s="81">
        <v>0</v>
      </c>
      <c r="E1901" s="81">
        <v>11</v>
      </c>
    </row>
    <row r="1902" spans="1:5" ht="16" hidden="1">
      <c r="A1902" s="81" t="s">
        <v>1441</v>
      </c>
      <c r="B1902" s="81" t="s">
        <v>1236</v>
      </c>
      <c r="C1902" s="81">
        <v>44.87</v>
      </c>
      <c r="D1902" s="81">
        <v>0</v>
      </c>
      <c r="E1902" s="81">
        <v>7</v>
      </c>
    </row>
    <row r="1903" spans="1:5" ht="16" hidden="1">
      <c r="A1903" s="81" t="s">
        <v>1319</v>
      </c>
      <c r="B1903" s="81" t="s">
        <v>1236</v>
      </c>
      <c r="C1903" s="81">
        <v>39.6</v>
      </c>
      <c r="D1903" s="81">
        <v>0</v>
      </c>
      <c r="E1903" s="81">
        <v>5</v>
      </c>
    </row>
    <row r="1904" spans="1:5" ht="16" hidden="1">
      <c r="A1904" s="81" t="s">
        <v>1420</v>
      </c>
      <c r="B1904" s="81" t="s">
        <v>1236</v>
      </c>
      <c r="C1904" s="81">
        <v>57.87</v>
      </c>
      <c r="D1904" s="81">
        <v>0</v>
      </c>
      <c r="E1904" s="81">
        <v>9</v>
      </c>
    </row>
    <row r="1905" spans="1:5" ht="16" hidden="1">
      <c r="A1905" s="81" t="s">
        <v>1307</v>
      </c>
      <c r="B1905" s="81" t="s">
        <v>1236</v>
      </c>
      <c r="C1905" s="81">
        <v>358.54</v>
      </c>
      <c r="D1905" s="81">
        <v>0</v>
      </c>
      <c r="E1905" s="81">
        <v>13</v>
      </c>
    </row>
    <row r="1906" spans="1:5" ht="16" hidden="1">
      <c r="A1906" s="81" t="s">
        <v>1394</v>
      </c>
      <c r="B1906" s="81" t="s">
        <v>1236</v>
      </c>
      <c r="C1906" s="81">
        <v>31.68</v>
      </c>
      <c r="D1906" s="81">
        <v>0</v>
      </c>
      <c r="E1906" s="81">
        <v>12</v>
      </c>
    </row>
    <row r="1907" spans="1:5" ht="16" hidden="1">
      <c r="A1907" s="81" t="s">
        <v>1323</v>
      </c>
      <c r="B1907" s="81" t="s">
        <v>1236</v>
      </c>
      <c r="C1907" s="81">
        <v>85.8</v>
      </c>
      <c r="D1907" s="81">
        <v>0</v>
      </c>
      <c r="E1907" s="81">
        <v>13</v>
      </c>
    </row>
    <row r="1908" spans="1:5" ht="16" hidden="1">
      <c r="A1908" s="81" t="s">
        <v>1430</v>
      </c>
      <c r="B1908" s="81" t="s">
        <v>1236</v>
      </c>
      <c r="C1908" s="81">
        <v>219.44</v>
      </c>
      <c r="D1908" s="81">
        <v>0</v>
      </c>
      <c r="E1908" s="81">
        <v>8</v>
      </c>
    </row>
    <row r="1909" spans="1:5" ht="16" hidden="1">
      <c r="A1909" s="81" t="s">
        <v>1346</v>
      </c>
      <c r="B1909" s="81" t="s">
        <v>1236</v>
      </c>
      <c r="C1909" s="81">
        <v>55.92</v>
      </c>
      <c r="D1909" s="81">
        <v>0</v>
      </c>
      <c r="E1909" s="81">
        <v>8</v>
      </c>
    </row>
    <row r="1910" spans="1:5" ht="16" hidden="1">
      <c r="A1910" s="81" t="s">
        <v>1430</v>
      </c>
      <c r="B1910" s="81" t="s">
        <v>1236</v>
      </c>
      <c r="C1910" s="81">
        <v>301.73</v>
      </c>
      <c r="D1910" s="81">
        <v>0</v>
      </c>
      <c r="E1910" s="81">
        <v>11</v>
      </c>
    </row>
    <row r="1911" spans="1:5" ht="16" hidden="1">
      <c r="A1911" s="81" t="s">
        <v>1348</v>
      </c>
      <c r="B1911" s="81" t="s">
        <v>1236</v>
      </c>
      <c r="C1911" s="81">
        <v>69.84</v>
      </c>
      <c r="D1911" s="81">
        <v>0</v>
      </c>
      <c r="E1911" s="81">
        <v>9</v>
      </c>
    </row>
    <row r="1912" spans="1:5" ht="16" hidden="1">
      <c r="A1912" s="81" t="s">
        <v>808</v>
      </c>
      <c r="B1912" s="81" t="s">
        <v>803</v>
      </c>
      <c r="C1912" s="81">
        <v>118.64</v>
      </c>
      <c r="D1912" s="81">
        <v>0</v>
      </c>
      <c r="E1912" s="81">
        <v>8</v>
      </c>
    </row>
    <row r="1913" spans="1:5" ht="16" hidden="1">
      <c r="A1913" s="81" t="s">
        <v>828</v>
      </c>
      <c r="B1913" s="81" t="s">
        <v>803</v>
      </c>
      <c r="C1913" s="81">
        <v>90.51</v>
      </c>
      <c r="D1913" s="81">
        <v>0</v>
      </c>
      <c r="E1913" s="81">
        <v>7</v>
      </c>
    </row>
    <row r="1914" spans="1:5" ht="16" hidden="1">
      <c r="A1914" s="81" t="s">
        <v>1086</v>
      </c>
      <c r="B1914" s="81" t="s">
        <v>803</v>
      </c>
      <c r="C1914" s="81">
        <v>110.32</v>
      </c>
      <c r="D1914" s="81">
        <v>0</v>
      </c>
      <c r="E1914" s="81">
        <v>8</v>
      </c>
    </row>
    <row r="1915" spans="1:5" ht="16" hidden="1">
      <c r="A1915" s="81" t="s">
        <v>846</v>
      </c>
      <c r="B1915" s="81" t="s">
        <v>803</v>
      </c>
      <c r="C1915" s="81">
        <v>237.15</v>
      </c>
      <c r="D1915" s="81">
        <v>0</v>
      </c>
      <c r="E1915" s="81">
        <v>5</v>
      </c>
    </row>
    <row r="1916" spans="1:5" ht="16" hidden="1">
      <c r="A1916" s="81" t="s">
        <v>1040</v>
      </c>
      <c r="B1916" s="81" t="s">
        <v>803</v>
      </c>
      <c r="C1916" s="81">
        <v>222.800005</v>
      </c>
      <c r="D1916" s="81">
        <v>0</v>
      </c>
      <c r="E1916" s="81">
        <v>5</v>
      </c>
    </row>
    <row r="1917" spans="1:5" ht="16" hidden="1">
      <c r="A1917" s="81" t="s">
        <v>1303</v>
      </c>
      <c r="B1917" s="81" t="s">
        <v>1236</v>
      </c>
      <c r="C1917" s="81">
        <v>19.8</v>
      </c>
      <c r="D1917" s="81">
        <v>0</v>
      </c>
      <c r="E1917" s="81">
        <v>9</v>
      </c>
    </row>
    <row r="1918" spans="1:5" ht="16" hidden="1">
      <c r="A1918" s="81" t="s">
        <v>1378</v>
      </c>
      <c r="B1918" s="81" t="s">
        <v>1236</v>
      </c>
      <c r="C1918" s="81">
        <v>72.38</v>
      </c>
      <c r="D1918" s="81">
        <v>0</v>
      </c>
      <c r="E1918" s="81">
        <v>11</v>
      </c>
    </row>
    <row r="1919" spans="1:5" ht="16" hidden="1">
      <c r="A1919" s="81" t="s">
        <v>1088</v>
      </c>
      <c r="B1919" s="81" t="s">
        <v>803</v>
      </c>
      <c r="C1919" s="81">
        <v>213</v>
      </c>
      <c r="D1919" s="81">
        <v>0</v>
      </c>
      <c r="E1919" s="81">
        <v>6</v>
      </c>
    </row>
    <row r="1920" spans="1:5" ht="16" hidden="1">
      <c r="A1920" s="81" t="s">
        <v>1107</v>
      </c>
      <c r="B1920" s="81" t="s">
        <v>803</v>
      </c>
      <c r="C1920" s="81">
        <v>450.49999000000003</v>
      </c>
      <c r="D1920" s="81">
        <v>0</v>
      </c>
      <c r="E1920" s="81">
        <v>5</v>
      </c>
    </row>
    <row r="1921" spans="1:5" ht="16" hidden="1">
      <c r="A1921" s="81" t="s">
        <v>1068</v>
      </c>
      <c r="B1921" s="81" t="s">
        <v>803</v>
      </c>
      <c r="C1921" s="81">
        <v>71.760003999999995</v>
      </c>
      <c r="D1921" s="81">
        <v>0</v>
      </c>
      <c r="E1921" s="81">
        <v>4</v>
      </c>
    </row>
    <row r="1922" spans="1:5" ht="16" hidden="1">
      <c r="A1922" s="81" t="s">
        <v>1502</v>
      </c>
      <c r="B1922" s="81" t="s">
        <v>803</v>
      </c>
      <c r="C1922" s="81">
        <v>162.6</v>
      </c>
      <c r="D1922" s="81">
        <v>0</v>
      </c>
      <c r="E1922" s="81">
        <v>5</v>
      </c>
    </row>
    <row r="1923" spans="1:5" ht="16" hidden="1">
      <c r="A1923" s="81" t="s">
        <v>1523</v>
      </c>
      <c r="B1923" s="81" t="s">
        <v>803</v>
      </c>
      <c r="C1923" s="81">
        <v>34.799999999999997</v>
      </c>
      <c r="D1923" s="81">
        <v>0</v>
      </c>
      <c r="E1923" s="81">
        <v>5</v>
      </c>
    </row>
    <row r="1924" spans="1:5" ht="16" hidden="1">
      <c r="A1924" s="81" t="s">
        <v>1111</v>
      </c>
      <c r="B1924" s="81" t="s">
        <v>803</v>
      </c>
      <c r="C1924" s="81">
        <v>29.98</v>
      </c>
      <c r="D1924" s="81">
        <v>0</v>
      </c>
      <c r="E1924" s="81">
        <v>2</v>
      </c>
    </row>
    <row r="1925" spans="1:5" ht="16" hidden="1">
      <c r="A1925" s="81" t="s">
        <v>1475</v>
      </c>
      <c r="B1925" s="81" t="s">
        <v>1236</v>
      </c>
      <c r="C1925" s="81">
        <v>12.8</v>
      </c>
      <c r="D1925" s="81">
        <v>0</v>
      </c>
      <c r="E1925" s="81">
        <v>2</v>
      </c>
    </row>
    <row r="1926" spans="1:5" ht="16" hidden="1">
      <c r="A1926" s="81" t="s">
        <v>176</v>
      </c>
      <c r="B1926" s="81" t="s">
        <v>108</v>
      </c>
      <c r="C1926" s="81">
        <v>99.4</v>
      </c>
      <c r="D1926" s="81">
        <v>0.73839999999999995</v>
      </c>
      <c r="E1926" s="81">
        <v>70</v>
      </c>
    </row>
    <row r="1927" spans="1:5" ht="16" hidden="1">
      <c r="A1927" s="81" t="s">
        <v>1210</v>
      </c>
      <c r="B1927" s="81" t="s">
        <v>108</v>
      </c>
      <c r="C1927" s="81">
        <v>81.06</v>
      </c>
      <c r="D1927" s="81">
        <v>0.63304000000000005</v>
      </c>
      <c r="E1927" s="81">
        <v>42</v>
      </c>
    </row>
    <row r="1928" spans="1:5" ht="16" hidden="1">
      <c r="A1928" s="81" t="s">
        <v>1199</v>
      </c>
      <c r="B1928" s="81" t="s">
        <v>108</v>
      </c>
      <c r="C1928" s="81">
        <v>56</v>
      </c>
      <c r="D1928" s="81">
        <v>0.39200000000000002</v>
      </c>
      <c r="E1928" s="81">
        <v>56</v>
      </c>
    </row>
    <row r="1929" spans="1:5" ht="16" hidden="1">
      <c r="A1929" s="81" t="s">
        <v>290</v>
      </c>
      <c r="B1929" s="81" t="s">
        <v>108</v>
      </c>
      <c r="C1929" s="81">
        <v>4683.3599340000001</v>
      </c>
      <c r="D1929" s="81">
        <v>34.628479511999998</v>
      </c>
      <c r="E1929" s="81">
        <v>66</v>
      </c>
    </row>
    <row r="1930" spans="1:5" ht="16" hidden="1">
      <c r="A1930" s="81" t="s">
        <v>1224</v>
      </c>
      <c r="B1930" s="81" t="s">
        <v>108</v>
      </c>
      <c r="C1930" s="81">
        <v>1423.840044</v>
      </c>
      <c r="D1930" s="81">
        <v>11.131840344</v>
      </c>
      <c r="E1930" s="81">
        <v>44</v>
      </c>
    </row>
    <row r="1931" spans="1:5" ht="16" hidden="1">
      <c r="A1931" s="81" t="s">
        <v>160</v>
      </c>
      <c r="B1931" s="81" t="s">
        <v>108</v>
      </c>
      <c r="C1931" s="81">
        <v>373.16</v>
      </c>
      <c r="D1931" s="81">
        <v>2.6710400000000001</v>
      </c>
      <c r="E1931" s="81">
        <v>76</v>
      </c>
    </row>
    <row r="1932" spans="1:5" ht="16" hidden="1">
      <c r="A1932" s="81" t="s">
        <v>154</v>
      </c>
      <c r="B1932" s="81" t="s">
        <v>108</v>
      </c>
      <c r="C1932" s="81">
        <v>300.94</v>
      </c>
      <c r="D1932" s="81">
        <v>2.202</v>
      </c>
      <c r="E1932" s="81">
        <v>82</v>
      </c>
    </row>
    <row r="1933" spans="1:5" ht="16" hidden="1">
      <c r="A1933" s="81" t="s">
        <v>1198</v>
      </c>
      <c r="B1933" s="81" t="s">
        <v>108</v>
      </c>
      <c r="C1933" s="81">
        <v>313.74</v>
      </c>
      <c r="D1933" s="81">
        <v>2.3239999999999998</v>
      </c>
      <c r="E1933" s="81">
        <v>54</v>
      </c>
    </row>
    <row r="1934" spans="1:5" ht="16" hidden="1">
      <c r="A1934" s="81" t="s">
        <v>1325</v>
      </c>
      <c r="B1934" s="81" t="s">
        <v>1236</v>
      </c>
      <c r="C1934" s="81">
        <v>138.06</v>
      </c>
      <c r="D1934" s="81">
        <v>0</v>
      </c>
      <c r="E1934" s="81">
        <v>13</v>
      </c>
    </row>
    <row r="1935" spans="1:5" ht="16" hidden="1">
      <c r="A1935" s="81" t="s">
        <v>1544</v>
      </c>
      <c r="B1935" s="81" t="s">
        <v>803</v>
      </c>
      <c r="C1935" s="81">
        <v>246.71999400000001</v>
      </c>
      <c r="D1935" s="81">
        <v>0</v>
      </c>
      <c r="E1935" s="81">
        <v>6</v>
      </c>
    </row>
    <row r="1936" spans="1:5" ht="16" hidden="1">
      <c r="A1936" s="81" t="s">
        <v>995</v>
      </c>
      <c r="B1936" s="81" t="s">
        <v>803</v>
      </c>
      <c r="C1936" s="81">
        <v>137.16</v>
      </c>
      <c r="D1936" s="81">
        <v>0</v>
      </c>
      <c r="E1936" s="81">
        <v>9</v>
      </c>
    </row>
    <row r="1937" spans="1:5" ht="16" hidden="1">
      <c r="A1937" s="81" t="s">
        <v>1515</v>
      </c>
      <c r="B1937" s="81" t="s">
        <v>803</v>
      </c>
      <c r="C1937" s="81">
        <v>252.18</v>
      </c>
      <c r="D1937" s="81">
        <v>0</v>
      </c>
      <c r="E1937" s="81">
        <v>9</v>
      </c>
    </row>
    <row r="1938" spans="1:5" ht="16" hidden="1">
      <c r="A1938" s="81" t="s">
        <v>876</v>
      </c>
      <c r="B1938" s="81" t="s">
        <v>803</v>
      </c>
      <c r="C1938" s="81">
        <v>13.14</v>
      </c>
      <c r="D1938" s="81">
        <v>0</v>
      </c>
      <c r="E1938" s="81">
        <v>9</v>
      </c>
    </row>
    <row r="1939" spans="1:5" ht="16" hidden="1">
      <c r="A1939" s="81" t="s">
        <v>1409</v>
      </c>
      <c r="B1939" s="81" t="s">
        <v>1236</v>
      </c>
      <c r="C1939" s="81">
        <v>44.28</v>
      </c>
      <c r="D1939" s="81">
        <v>0</v>
      </c>
      <c r="E1939" s="81">
        <v>12</v>
      </c>
    </row>
    <row r="1940" spans="1:5" ht="16" hidden="1">
      <c r="A1940" s="81" t="s">
        <v>1346</v>
      </c>
      <c r="B1940" s="81" t="s">
        <v>1236</v>
      </c>
      <c r="C1940" s="81">
        <v>41.94</v>
      </c>
      <c r="D1940" s="81">
        <v>0</v>
      </c>
      <c r="E1940" s="81">
        <v>6</v>
      </c>
    </row>
    <row r="1941" spans="1:5" ht="16" hidden="1">
      <c r="A1941" s="81" t="s">
        <v>1456</v>
      </c>
      <c r="B1941" s="81" t="s">
        <v>1236</v>
      </c>
      <c r="C1941" s="81">
        <v>404.81998700000003</v>
      </c>
      <c r="D1941" s="81">
        <v>0</v>
      </c>
      <c r="E1941" s="81">
        <v>13</v>
      </c>
    </row>
    <row r="1942" spans="1:5" ht="16" hidden="1">
      <c r="A1942" s="81" t="s">
        <v>1311</v>
      </c>
      <c r="B1942" s="81" t="s">
        <v>1236</v>
      </c>
      <c r="C1942" s="81">
        <v>101.75</v>
      </c>
      <c r="D1942" s="81">
        <v>0</v>
      </c>
      <c r="E1942" s="81">
        <v>11</v>
      </c>
    </row>
    <row r="1943" spans="1:5" ht="16" hidden="1">
      <c r="A1943" s="81" t="s">
        <v>1463</v>
      </c>
      <c r="B1943" s="81" t="s">
        <v>1236</v>
      </c>
      <c r="C1943" s="81">
        <v>312.83999999999997</v>
      </c>
      <c r="D1943" s="81">
        <v>0</v>
      </c>
      <c r="E1943" s="81">
        <v>12</v>
      </c>
    </row>
    <row r="1944" spans="1:5" ht="16" hidden="1">
      <c r="A1944" s="81" t="s">
        <v>1466</v>
      </c>
      <c r="B1944" s="81" t="s">
        <v>1236</v>
      </c>
      <c r="C1944" s="81">
        <v>292.5</v>
      </c>
      <c r="D1944" s="81">
        <v>0</v>
      </c>
      <c r="E1944" s="81">
        <v>13</v>
      </c>
    </row>
    <row r="1945" spans="1:5" ht="16" hidden="1">
      <c r="A1945" s="81" t="s">
        <v>1376</v>
      </c>
      <c r="B1945" s="81" t="s">
        <v>1236</v>
      </c>
      <c r="C1945" s="81">
        <v>401.39999</v>
      </c>
      <c r="D1945" s="81">
        <v>0</v>
      </c>
      <c r="E1945" s="81">
        <v>10</v>
      </c>
    </row>
    <row r="1946" spans="1:5" ht="16" hidden="1">
      <c r="A1946" s="81" t="s">
        <v>1266</v>
      </c>
      <c r="B1946" s="81" t="s">
        <v>1236</v>
      </c>
      <c r="C1946" s="81">
        <v>335.88</v>
      </c>
      <c r="D1946" s="81">
        <v>0</v>
      </c>
      <c r="E1946" s="81">
        <v>9</v>
      </c>
    </row>
    <row r="1947" spans="1:5" ht="16" hidden="1">
      <c r="A1947" s="81" t="s">
        <v>1238</v>
      </c>
      <c r="B1947" s="81" t="s">
        <v>1236</v>
      </c>
      <c r="C1947" s="81">
        <v>36</v>
      </c>
      <c r="D1947" s="81">
        <v>0</v>
      </c>
      <c r="E1947" s="81">
        <v>10</v>
      </c>
    </row>
    <row r="1948" spans="1:5" ht="16" hidden="1">
      <c r="A1948" s="81" t="s">
        <v>1340</v>
      </c>
      <c r="B1948" s="81" t="s">
        <v>1236</v>
      </c>
      <c r="C1948" s="81">
        <v>163.13</v>
      </c>
      <c r="D1948" s="81">
        <v>0</v>
      </c>
      <c r="E1948" s="81">
        <v>11</v>
      </c>
    </row>
    <row r="1949" spans="1:5" ht="16" hidden="1">
      <c r="A1949" s="81" t="s">
        <v>1382</v>
      </c>
      <c r="B1949" s="81" t="s">
        <v>1236</v>
      </c>
      <c r="C1949" s="81">
        <v>68.099999999999994</v>
      </c>
      <c r="D1949" s="81">
        <v>0</v>
      </c>
      <c r="E1949" s="81">
        <v>10</v>
      </c>
    </row>
    <row r="1950" spans="1:5" ht="16" hidden="1">
      <c r="A1950" s="81" t="s">
        <v>884</v>
      </c>
      <c r="B1950" s="81" t="s">
        <v>803</v>
      </c>
      <c r="C1950" s="81">
        <v>626.55999999999995</v>
      </c>
      <c r="D1950" s="81">
        <v>0</v>
      </c>
      <c r="E1950" s="81">
        <v>8</v>
      </c>
    </row>
    <row r="1951" spans="1:5" ht="16" hidden="1">
      <c r="A1951" s="81" t="s">
        <v>938</v>
      </c>
      <c r="B1951" s="81" t="s">
        <v>803</v>
      </c>
      <c r="C1951" s="81">
        <v>273.56001400000002</v>
      </c>
      <c r="D1951" s="81">
        <v>0</v>
      </c>
      <c r="E1951" s="81">
        <v>7</v>
      </c>
    </row>
    <row r="1952" spans="1:5" ht="16" hidden="1">
      <c r="A1952" s="81" t="s">
        <v>1545</v>
      </c>
      <c r="B1952" s="81" t="s">
        <v>803</v>
      </c>
      <c r="C1952" s="81">
        <v>114.559996</v>
      </c>
      <c r="D1952" s="81">
        <v>0</v>
      </c>
      <c r="E1952" s="81">
        <v>4</v>
      </c>
    </row>
    <row r="1953" spans="1:5" ht="16" hidden="1">
      <c r="A1953" s="81" t="s">
        <v>1245</v>
      </c>
      <c r="B1953" s="81" t="s">
        <v>1236</v>
      </c>
      <c r="C1953" s="81">
        <v>14.19</v>
      </c>
      <c r="D1953" s="81">
        <v>0</v>
      </c>
      <c r="E1953" s="81">
        <v>11</v>
      </c>
    </row>
    <row r="1954" spans="1:5" ht="16" hidden="1">
      <c r="A1954" s="81" t="s">
        <v>1246</v>
      </c>
      <c r="B1954" s="81" t="s">
        <v>1236</v>
      </c>
      <c r="C1954" s="81">
        <v>30.08</v>
      </c>
      <c r="D1954" s="81">
        <v>0</v>
      </c>
      <c r="E1954" s="81">
        <v>8</v>
      </c>
    </row>
    <row r="1955" spans="1:5" ht="16" hidden="1">
      <c r="A1955" s="81" t="s">
        <v>1343</v>
      </c>
      <c r="B1955" s="81" t="s">
        <v>1236</v>
      </c>
      <c r="C1955" s="81">
        <v>104.17</v>
      </c>
      <c r="D1955" s="81">
        <v>0</v>
      </c>
      <c r="E1955" s="81">
        <v>11</v>
      </c>
    </row>
    <row r="1956" spans="1:5" ht="16" hidden="1">
      <c r="A1956" s="81" t="s">
        <v>1249</v>
      </c>
      <c r="B1956" s="81" t="s">
        <v>1236</v>
      </c>
      <c r="C1956" s="81">
        <v>44.88</v>
      </c>
      <c r="D1956" s="81">
        <v>0</v>
      </c>
      <c r="E1956" s="81">
        <v>11</v>
      </c>
    </row>
    <row r="1957" spans="1:5" ht="16" hidden="1">
      <c r="A1957" s="81" t="s">
        <v>1512</v>
      </c>
      <c r="B1957" s="81" t="s">
        <v>803</v>
      </c>
      <c r="C1957" s="81">
        <v>22.05</v>
      </c>
      <c r="D1957" s="81">
        <v>0</v>
      </c>
      <c r="E1957" s="81">
        <v>7</v>
      </c>
    </row>
    <row r="1958" spans="1:5" ht="16" hidden="1">
      <c r="A1958" s="81" t="s">
        <v>1395</v>
      </c>
      <c r="B1958" s="81" t="s">
        <v>1236</v>
      </c>
      <c r="C1958" s="81">
        <v>112.74000599999999</v>
      </c>
      <c r="D1958" s="81">
        <v>0</v>
      </c>
      <c r="E1958" s="81">
        <v>6</v>
      </c>
    </row>
    <row r="1959" spans="1:5" ht="16" hidden="1">
      <c r="A1959" s="81" t="s">
        <v>236</v>
      </c>
      <c r="B1959" s="81" t="s">
        <v>108</v>
      </c>
      <c r="C1959" s="81">
        <v>92.4</v>
      </c>
      <c r="D1959" s="81">
        <v>0.67200000000000004</v>
      </c>
      <c r="E1959" s="81">
        <v>77</v>
      </c>
    </row>
    <row r="1960" spans="1:5" ht="16" hidden="1">
      <c r="A1960" s="81" t="s">
        <v>295</v>
      </c>
      <c r="B1960" s="81" t="s">
        <v>108</v>
      </c>
      <c r="C1960" s="81">
        <v>2713.5</v>
      </c>
      <c r="D1960" s="81">
        <v>19.971360000000001</v>
      </c>
      <c r="E1960" s="81">
        <v>75</v>
      </c>
    </row>
    <row r="1961" spans="1:5" ht="16" hidden="1">
      <c r="A1961" s="81" t="s">
        <v>144</v>
      </c>
      <c r="B1961" s="81" t="s">
        <v>108</v>
      </c>
      <c r="C1961" s="81">
        <v>3015.68</v>
      </c>
      <c r="D1961" s="81">
        <v>22.220800000000001</v>
      </c>
      <c r="E1961" s="81">
        <v>76</v>
      </c>
    </row>
    <row r="1962" spans="1:5" ht="16" hidden="1">
      <c r="A1962" s="81" t="s">
        <v>261</v>
      </c>
      <c r="B1962" s="81" t="s">
        <v>108</v>
      </c>
      <c r="C1962" s="81">
        <v>1323.959934</v>
      </c>
      <c r="D1962" s="81">
        <v>9.6287995199999994</v>
      </c>
      <c r="E1962" s="81">
        <v>66</v>
      </c>
    </row>
    <row r="1963" spans="1:5" ht="16" hidden="1">
      <c r="A1963" s="81" t="s">
        <v>8300</v>
      </c>
      <c r="B1963" s="81" t="s">
        <v>1236</v>
      </c>
      <c r="C1963" s="81">
        <v>365.18998599999998</v>
      </c>
      <c r="D1963" s="81">
        <v>0</v>
      </c>
      <c r="E1963" s="81">
        <v>7</v>
      </c>
    </row>
    <row r="1964" spans="1:5" ht="16" hidden="1">
      <c r="A1964" s="81" t="s">
        <v>1084</v>
      </c>
      <c r="B1964" s="81" t="s">
        <v>803</v>
      </c>
      <c r="C1964" s="81">
        <v>48.37</v>
      </c>
      <c r="D1964" s="81">
        <v>0</v>
      </c>
      <c r="E1964" s="81">
        <v>7</v>
      </c>
    </row>
    <row r="1965" spans="1:5" ht="16" hidden="1">
      <c r="A1965" s="81" t="s">
        <v>1064</v>
      </c>
      <c r="B1965" s="81" t="s">
        <v>803</v>
      </c>
      <c r="C1965" s="81">
        <v>36.9</v>
      </c>
      <c r="D1965" s="81">
        <v>0</v>
      </c>
      <c r="E1965" s="81">
        <v>9</v>
      </c>
    </row>
    <row r="1966" spans="1:5" ht="16" hidden="1">
      <c r="A1966" s="81" t="s">
        <v>802</v>
      </c>
      <c r="B1966" s="81" t="s">
        <v>803</v>
      </c>
      <c r="C1966" s="81">
        <v>159.28</v>
      </c>
      <c r="D1966" s="81">
        <v>0</v>
      </c>
      <c r="E1966" s="81">
        <v>8</v>
      </c>
    </row>
    <row r="1967" spans="1:5" ht="16" hidden="1">
      <c r="A1967" s="81" t="s">
        <v>1507</v>
      </c>
      <c r="B1967" s="81" t="s">
        <v>803</v>
      </c>
      <c r="C1967" s="81">
        <v>143.75999200000001</v>
      </c>
      <c r="D1967" s="81">
        <v>0</v>
      </c>
      <c r="E1967" s="81">
        <v>8</v>
      </c>
    </row>
    <row r="1968" spans="1:5" ht="16" hidden="1">
      <c r="A1968" s="81" t="s">
        <v>1492</v>
      </c>
      <c r="B1968" s="81" t="s">
        <v>803</v>
      </c>
      <c r="C1968" s="81">
        <v>430.399992</v>
      </c>
      <c r="D1968" s="81">
        <v>0</v>
      </c>
      <c r="E1968" s="81">
        <v>8</v>
      </c>
    </row>
    <row r="1969" spans="1:5" ht="16" hidden="1">
      <c r="A1969" s="81" t="s">
        <v>843</v>
      </c>
      <c r="B1969" s="81" t="s">
        <v>803</v>
      </c>
      <c r="C1969" s="81">
        <v>157.71000699999999</v>
      </c>
      <c r="D1969" s="81">
        <v>0</v>
      </c>
      <c r="E1969" s="81">
        <v>7</v>
      </c>
    </row>
    <row r="1970" spans="1:5" ht="16" hidden="1">
      <c r="A1970" s="81" t="s">
        <v>1067</v>
      </c>
      <c r="B1970" s="81" t="s">
        <v>803</v>
      </c>
      <c r="C1970" s="81">
        <v>71.680000000000007</v>
      </c>
      <c r="D1970" s="81">
        <v>0</v>
      </c>
      <c r="E1970" s="81">
        <v>8</v>
      </c>
    </row>
    <row r="1971" spans="1:5" ht="16" hidden="1">
      <c r="A1971" s="81" t="s">
        <v>1366</v>
      </c>
      <c r="B1971" s="81" t="s">
        <v>1236</v>
      </c>
      <c r="C1971" s="81">
        <v>125.64</v>
      </c>
      <c r="D1971" s="81">
        <v>0</v>
      </c>
      <c r="E1971" s="81">
        <v>12</v>
      </c>
    </row>
    <row r="1972" spans="1:5" ht="16" hidden="1">
      <c r="A1972" s="81" t="s">
        <v>1240</v>
      </c>
      <c r="B1972" s="81" t="s">
        <v>1236</v>
      </c>
      <c r="C1972" s="81">
        <v>152.04</v>
      </c>
      <c r="D1972" s="81">
        <v>0</v>
      </c>
      <c r="E1972" s="81">
        <v>14</v>
      </c>
    </row>
    <row r="1973" spans="1:5" ht="16" hidden="1">
      <c r="A1973" s="81" t="s">
        <v>1366</v>
      </c>
      <c r="B1973" s="81" t="s">
        <v>1236</v>
      </c>
      <c r="C1973" s="81">
        <v>115.17</v>
      </c>
      <c r="D1973" s="81">
        <v>0</v>
      </c>
      <c r="E1973" s="81">
        <v>11</v>
      </c>
    </row>
    <row r="1974" spans="1:5" ht="16" hidden="1">
      <c r="A1974" s="81" t="s">
        <v>1413</v>
      </c>
      <c r="B1974" s="81" t="s">
        <v>1236</v>
      </c>
      <c r="C1974" s="81">
        <v>76.319999999999993</v>
      </c>
      <c r="D1974" s="81">
        <v>0</v>
      </c>
      <c r="E1974" s="81">
        <v>9</v>
      </c>
    </row>
    <row r="1975" spans="1:5" ht="16" hidden="1">
      <c r="A1975" s="81" t="s">
        <v>1463</v>
      </c>
      <c r="B1975" s="81" t="s">
        <v>1236</v>
      </c>
      <c r="C1975" s="81">
        <v>312.83999999999997</v>
      </c>
      <c r="D1975" s="81">
        <v>0</v>
      </c>
      <c r="E1975" s="81">
        <v>12</v>
      </c>
    </row>
    <row r="1976" spans="1:5" ht="16" hidden="1">
      <c r="A1976" s="81" t="s">
        <v>1371</v>
      </c>
      <c r="B1976" s="81" t="s">
        <v>1236</v>
      </c>
      <c r="C1976" s="81">
        <v>492.44001300000002</v>
      </c>
      <c r="D1976" s="81">
        <v>0</v>
      </c>
      <c r="E1976" s="81">
        <v>13</v>
      </c>
    </row>
    <row r="1977" spans="1:5" ht="16" hidden="1">
      <c r="A1977" s="81" t="s">
        <v>1294</v>
      </c>
      <c r="B1977" s="81" t="s">
        <v>1236</v>
      </c>
      <c r="C1977" s="81">
        <v>129.1</v>
      </c>
      <c r="D1977" s="81">
        <v>0</v>
      </c>
      <c r="E1977" s="81">
        <v>10</v>
      </c>
    </row>
    <row r="1978" spans="1:5" ht="16" hidden="1">
      <c r="A1978" s="81" t="s">
        <v>1348</v>
      </c>
      <c r="B1978" s="81" t="s">
        <v>1236</v>
      </c>
      <c r="C1978" s="81">
        <v>100.88</v>
      </c>
      <c r="D1978" s="81">
        <v>0</v>
      </c>
      <c r="E1978" s="81">
        <v>13</v>
      </c>
    </row>
    <row r="1979" spans="1:5" ht="16" hidden="1">
      <c r="A1979" s="81" t="s">
        <v>1460</v>
      </c>
      <c r="B1979" s="81" t="s">
        <v>1236</v>
      </c>
      <c r="C1979" s="81">
        <v>168.3</v>
      </c>
      <c r="D1979" s="81">
        <v>0</v>
      </c>
      <c r="E1979" s="81">
        <v>10</v>
      </c>
    </row>
    <row r="1980" spans="1:5" ht="16" hidden="1">
      <c r="A1980" s="81" t="s">
        <v>1252</v>
      </c>
      <c r="B1980" s="81" t="s">
        <v>1236</v>
      </c>
      <c r="C1980" s="81">
        <v>210.40001000000001</v>
      </c>
      <c r="D1980" s="81">
        <v>0</v>
      </c>
      <c r="E1980" s="81">
        <v>10</v>
      </c>
    </row>
    <row r="1981" spans="1:5" ht="16" hidden="1">
      <c r="A1981" s="81" t="s">
        <v>8458</v>
      </c>
      <c r="B1981" s="81" t="s">
        <v>1236</v>
      </c>
      <c r="C1981" s="81">
        <v>762.70997399999999</v>
      </c>
      <c r="D1981" s="81">
        <v>0</v>
      </c>
      <c r="E1981" s="81">
        <v>13</v>
      </c>
    </row>
    <row r="1982" spans="1:5" ht="16" hidden="1">
      <c r="A1982" s="81" t="s">
        <v>1256</v>
      </c>
      <c r="B1982" s="81" t="s">
        <v>1236</v>
      </c>
      <c r="C1982" s="81">
        <v>89.92</v>
      </c>
      <c r="D1982" s="81">
        <v>0</v>
      </c>
      <c r="E1982" s="81">
        <v>8</v>
      </c>
    </row>
    <row r="1983" spans="1:5" ht="16" hidden="1">
      <c r="A1983" s="81" t="s">
        <v>1380</v>
      </c>
      <c r="B1983" s="81" t="s">
        <v>1236</v>
      </c>
      <c r="C1983" s="81">
        <v>139.36000000000001</v>
      </c>
      <c r="D1983" s="81">
        <v>0</v>
      </c>
      <c r="E1983" s="81">
        <v>13</v>
      </c>
    </row>
    <row r="1984" spans="1:5" ht="16" hidden="1">
      <c r="A1984" s="81" t="s">
        <v>1538</v>
      </c>
      <c r="B1984" s="81" t="s">
        <v>803</v>
      </c>
      <c r="C1984" s="81">
        <v>164.99</v>
      </c>
      <c r="D1984" s="81">
        <v>0</v>
      </c>
      <c r="E1984" s="81">
        <v>7</v>
      </c>
    </row>
    <row r="1985" spans="1:5" ht="16" hidden="1">
      <c r="A1985" s="81" t="s">
        <v>1086</v>
      </c>
      <c r="B1985" s="81" t="s">
        <v>803</v>
      </c>
      <c r="C1985" s="81">
        <v>99.299993999999998</v>
      </c>
      <c r="D1985" s="81">
        <v>0</v>
      </c>
      <c r="E1985" s="81">
        <v>6</v>
      </c>
    </row>
    <row r="1986" spans="1:5" ht="16" hidden="1">
      <c r="A1986" s="81" t="s">
        <v>1513</v>
      </c>
      <c r="B1986" s="81" t="s">
        <v>803</v>
      </c>
      <c r="C1986" s="81">
        <v>764.82001400000001</v>
      </c>
      <c r="D1986" s="81">
        <v>0</v>
      </c>
      <c r="E1986" s="81">
        <v>7</v>
      </c>
    </row>
    <row r="1987" spans="1:5" ht="16" hidden="1">
      <c r="A1987" s="81" t="s">
        <v>1316</v>
      </c>
      <c r="B1987" s="81" t="s">
        <v>1236</v>
      </c>
      <c r="C1987" s="81">
        <v>220.32001199999999</v>
      </c>
      <c r="D1987" s="81">
        <v>0</v>
      </c>
      <c r="E1987" s="81">
        <v>12</v>
      </c>
    </row>
    <row r="1988" spans="1:5" ht="16" hidden="1">
      <c r="A1988" s="81" t="s">
        <v>1333</v>
      </c>
      <c r="B1988" s="81" t="s">
        <v>1236</v>
      </c>
      <c r="C1988" s="81">
        <v>56.43</v>
      </c>
      <c r="D1988" s="81">
        <v>0</v>
      </c>
      <c r="E1988" s="81">
        <v>11</v>
      </c>
    </row>
    <row r="1989" spans="1:5" ht="16" hidden="1">
      <c r="A1989" s="81" t="s">
        <v>956</v>
      </c>
      <c r="B1989" s="81" t="s">
        <v>803</v>
      </c>
      <c r="C1989" s="81">
        <v>65.400000000000006</v>
      </c>
      <c r="D1989" s="81">
        <v>0</v>
      </c>
      <c r="E1989" s="81">
        <v>6</v>
      </c>
    </row>
    <row r="1990" spans="1:5" ht="16" hidden="1">
      <c r="A1990" s="81" t="s">
        <v>1085</v>
      </c>
      <c r="B1990" s="81" t="s">
        <v>803</v>
      </c>
      <c r="C1990" s="81">
        <v>27.48</v>
      </c>
      <c r="D1990" s="81">
        <v>0</v>
      </c>
      <c r="E1990" s="81">
        <v>4</v>
      </c>
    </row>
    <row r="1991" spans="1:5" ht="16" hidden="1">
      <c r="A1991" s="81" t="s">
        <v>1335</v>
      </c>
      <c r="B1991" s="81" t="s">
        <v>1236</v>
      </c>
      <c r="C1991" s="81">
        <v>2.77</v>
      </c>
      <c r="D1991" s="81">
        <v>0</v>
      </c>
      <c r="E1991" s="81">
        <v>1</v>
      </c>
    </row>
    <row r="1992" spans="1:5" ht="16" hidden="1">
      <c r="A1992" s="81" t="s">
        <v>1070</v>
      </c>
      <c r="B1992" s="81" t="s">
        <v>803</v>
      </c>
      <c r="C1992" s="81">
        <v>194.66999300000001</v>
      </c>
      <c r="D1992" s="81">
        <v>0</v>
      </c>
      <c r="E1992" s="81">
        <v>7</v>
      </c>
    </row>
    <row r="1993" spans="1:5" ht="16" hidden="1">
      <c r="A1993" s="81" t="s">
        <v>1491</v>
      </c>
      <c r="B1993" s="81" t="s">
        <v>803</v>
      </c>
      <c r="C1993" s="81">
        <v>25.92</v>
      </c>
      <c r="D1993" s="81">
        <v>0</v>
      </c>
      <c r="E1993" s="81">
        <v>8</v>
      </c>
    </row>
    <row r="1994" spans="1:5" ht="16" hidden="1">
      <c r="A1994" s="81" t="s">
        <v>8457</v>
      </c>
      <c r="B1994" s="81" t="s">
        <v>803</v>
      </c>
      <c r="C1994" s="81">
        <v>124.74</v>
      </c>
      <c r="D1994" s="81">
        <v>0</v>
      </c>
      <c r="E1994" s="81">
        <v>9</v>
      </c>
    </row>
    <row r="1995" spans="1:5" ht="16" hidden="1">
      <c r="A1995" s="81" t="s">
        <v>1253</v>
      </c>
      <c r="B1995" s="81" t="s">
        <v>1236</v>
      </c>
      <c r="C1995" s="81">
        <v>163.65999299999999</v>
      </c>
      <c r="D1995" s="81">
        <v>0</v>
      </c>
      <c r="E1995" s="81">
        <v>7</v>
      </c>
    </row>
    <row r="1996" spans="1:5" ht="16" hidden="1">
      <c r="A1996" s="81" t="s">
        <v>1398</v>
      </c>
      <c r="B1996" s="81" t="s">
        <v>1236</v>
      </c>
      <c r="C1996" s="81">
        <v>58.05</v>
      </c>
      <c r="D1996" s="81">
        <v>0</v>
      </c>
      <c r="E1996" s="81">
        <v>9</v>
      </c>
    </row>
    <row r="1997" spans="1:5" ht="16" hidden="1">
      <c r="A1997" s="81" t="s">
        <v>982</v>
      </c>
      <c r="B1997" s="81" t="s">
        <v>803</v>
      </c>
      <c r="C1997" s="81">
        <v>15.6</v>
      </c>
      <c r="D1997" s="81">
        <v>0</v>
      </c>
      <c r="E1997" s="81">
        <v>8</v>
      </c>
    </row>
    <row r="1998" spans="1:5" ht="16" hidden="1">
      <c r="A1998" s="81" t="s">
        <v>982</v>
      </c>
      <c r="B1998" s="81" t="s">
        <v>803</v>
      </c>
      <c r="C1998" s="81">
        <v>16.38</v>
      </c>
      <c r="D1998" s="81">
        <v>0</v>
      </c>
      <c r="E1998" s="81">
        <v>7</v>
      </c>
    </row>
    <row r="1999" spans="1:5" ht="16" hidden="1">
      <c r="A1999" s="81" t="s">
        <v>1125</v>
      </c>
      <c r="B1999" s="81" t="s">
        <v>803</v>
      </c>
      <c r="C1999" s="81">
        <v>43.19</v>
      </c>
      <c r="D1999" s="81">
        <v>0</v>
      </c>
      <c r="E1999" s="81">
        <v>7</v>
      </c>
    </row>
    <row r="2000" spans="1:5" ht="16" hidden="1">
      <c r="A2000" s="81" t="s">
        <v>327</v>
      </c>
      <c r="B2000" s="81" t="s">
        <v>314</v>
      </c>
      <c r="C2000" s="81">
        <v>54</v>
      </c>
      <c r="D2000" s="81">
        <v>0</v>
      </c>
      <c r="E2000" s="81">
        <v>54</v>
      </c>
    </row>
    <row r="2001" spans="1:5" ht="16" hidden="1">
      <c r="A2001" s="81" t="s">
        <v>1527</v>
      </c>
      <c r="B2001" s="81" t="s">
        <v>803</v>
      </c>
      <c r="C2001" s="81">
        <v>2760.2400419999999</v>
      </c>
      <c r="D2001" s="81">
        <v>20.504640311999999</v>
      </c>
      <c r="E2001" s="81">
        <v>42</v>
      </c>
    </row>
    <row r="2002" spans="1:5" ht="16" hidden="1">
      <c r="A2002" s="81" t="s">
        <v>1109</v>
      </c>
      <c r="B2002" s="81" t="s">
        <v>803</v>
      </c>
      <c r="C2002" s="81">
        <v>3315.36</v>
      </c>
      <c r="D2002" s="81">
        <v>24.312639999999998</v>
      </c>
      <c r="E2002" s="81">
        <v>48</v>
      </c>
    </row>
    <row r="2003" spans="1:5" ht="16" hidden="1">
      <c r="A2003" s="81" t="s">
        <v>1067</v>
      </c>
      <c r="B2003" s="81" t="s">
        <v>803</v>
      </c>
      <c r="C2003" s="81">
        <v>492.8</v>
      </c>
      <c r="D2003" s="81">
        <v>3.6556799999999998</v>
      </c>
      <c r="E2003" s="81">
        <v>55</v>
      </c>
    </row>
    <row r="2004" spans="1:5" ht="16" hidden="1">
      <c r="A2004" s="81" t="s">
        <v>1064</v>
      </c>
      <c r="B2004" s="81" t="s">
        <v>803</v>
      </c>
      <c r="C2004" s="81">
        <v>213.2</v>
      </c>
      <c r="D2004" s="81">
        <v>1.5744</v>
      </c>
      <c r="E2004" s="81">
        <v>52</v>
      </c>
    </row>
    <row r="2005" spans="1:5" ht="16" hidden="1">
      <c r="A2005" s="81" t="s">
        <v>852</v>
      </c>
      <c r="B2005" s="81" t="s">
        <v>803</v>
      </c>
      <c r="C2005" s="81">
        <v>749.79995399999996</v>
      </c>
      <c r="D2005" s="81">
        <v>5.4767996639999996</v>
      </c>
      <c r="E2005" s="81">
        <v>46</v>
      </c>
    </row>
    <row r="2006" spans="1:5" ht="16" hidden="1">
      <c r="A2006" s="81" t="s">
        <v>861</v>
      </c>
      <c r="B2006" s="81" t="s">
        <v>803</v>
      </c>
      <c r="C2006" s="81">
        <v>807.33</v>
      </c>
      <c r="D2006" s="81">
        <v>5.9520799999999996</v>
      </c>
      <c r="E2006" s="81">
        <v>51</v>
      </c>
    </row>
    <row r="2007" spans="1:5" ht="16" hidden="1">
      <c r="A2007" s="81" t="s">
        <v>1079</v>
      </c>
      <c r="B2007" s="81" t="s">
        <v>803</v>
      </c>
      <c r="C2007" s="81">
        <v>3394.0398439999999</v>
      </c>
      <c r="D2007" s="81">
        <v>25.063678847999999</v>
      </c>
      <c r="E2007" s="81">
        <v>52</v>
      </c>
    </row>
    <row r="2008" spans="1:5" ht="16" hidden="1">
      <c r="A2008" s="81" t="s">
        <v>1522</v>
      </c>
      <c r="B2008" s="81" t="s">
        <v>803</v>
      </c>
      <c r="C2008" s="81">
        <v>162.96</v>
      </c>
      <c r="D2008" s="81">
        <v>1.1872799999999999</v>
      </c>
      <c r="E2008" s="81">
        <v>56</v>
      </c>
    </row>
    <row r="2009" spans="1:5" ht="16" hidden="1">
      <c r="A2009" s="81" t="s">
        <v>1502</v>
      </c>
      <c r="B2009" s="81" t="s">
        <v>803</v>
      </c>
      <c r="C2009" s="81">
        <v>1723.56</v>
      </c>
      <c r="D2009" s="81">
        <v>12.487679999999999</v>
      </c>
      <c r="E2009" s="81">
        <v>53</v>
      </c>
    </row>
    <row r="2010" spans="1:5" ht="16" hidden="1">
      <c r="A2010" s="81" t="s">
        <v>1534</v>
      </c>
      <c r="B2010" s="81" t="s">
        <v>803</v>
      </c>
      <c r="C2010" s="81">
        <v>1588.1399489999999</v>
      </c>
      <c r="D2010" s="81">
        <v>11.708639624</v>
      </c>
      <c r="E2010" s="81">
        <v>51</v>
      </c>
    </row>
    <row r="2011" spans="1:5" ht="16" hidden="1">
      <c r="A2011" s="81" t="s">
        <v>1363</v>
      </c>
      <c r="B2011" s="81" t="s">
        <v>1236</v>
      </c>
      <c r="C2011" s="81">
        <v>2836.0298939999998</v>
      </c>
      <c r="D2011" s="81">
        <v>20.975919216000001</v>
      </c>
      <c r="E2011" s="81">
        <v>53</v>
      </c>
    </row>
    <row r="2012" spans="1:5" ht="16" hidden="1">
      <c r="A2012" s="81" t="s">
        <v>1374</v>
      </c>
      <c r="B2012" s="81" t="s">
        <v>1236</v>
      </c>
      <c r="C2012" s="81">
        <v>296.38</v>
      </c>
      <c r="D2012" s="81">
        <v>2.1257600000000001</v>
      </c>
      <c r="E2012" s="81">
        <v>58</v>
      </c>
    </row>
    <row r="2013" spans="1:5" ht="16" hidden="1">
      <c r="A2013" s="81" t="s">
        <v>1340</v>
      </c>
      <c r="B2013" s="81" t="s">
        <v>1236</v>
      </c>
      <c r="C2013" s="81">
        <v>800.82</v>
      </c>
      <c r="D2013" s="81">
        <v>5.9320000000000004</v>
      </c>
      <c r="E2013" s="81">
        <v>54</v>
      </c>
    </row>
    <row r="2014" spans="1:5" ht="16" hidden="1">
      <c r="A2014" s="81" t="s">
        <v>1426</v>
      </c>
      <c r="B2014" s="81" t="s">
        <v>1236</v>
      </c>
      <c r="C2014" s="81">
        <v>452.4</v>
      </c>
      <c r="D2014" s="81">
        <v>3.2711999999999999</v>
      </c>
      <c r="E2014" s="81">
        <v>52</v>
      </c>
    </row>
    <row r="2015" spans="1:5" ht="16" hidden="1">
      <c r="A2015" s="81" t="s">
        <v>1315</v>
      </c>
      <c r="B2015" s="81" t="s">
        <v>1236</v>
      </c>
      <c r="C2015" s="81">
        <v>448.06</v>
      </c>
      <c r="D2015" s="81">
        <v>3.3344</v>
      </c>
      <c r="E2015" s="81">
        <v>43</v>
      </c>
    </row>
    <row r="2016" spans="1:5" ht="16" hidden="1">
      <c r="A2016" s="81" t="s">
        <v>1303</v>
      </c>
      <c r="B2016" s="81" t="s">
        <v>1236</v>
      </c>
      <c r="C2016" s="81">
        <v>136.4</v>
      </c>
      <c r="D2016" s="81">
        <v>0.98560000000000003</v>
      </c>
      <c r="E2016" s="81">
        <v>62</v>
      </c>
    </row>
    <row r="2017" spans="1:5" ht="16" hidden="1">
      <c r="A2017" s="81" t="s">
        <v>1306</v>
      </c>
      <c r="B2017" s="81" t="s">
        <v>1236</v>
      </c>
      <c r="C2017" s="81">
        <v>33</v>
      </c>
      <c r="D2017" s="81">
        <v>0.25600000000000001</v>
      </c>
      <c r="E2017" s="81">
        <v>33</v>
      </c>
    </row>
    <row r="2018" spans="1:5" ht="16" hidden="1">
      <c r="A2018" s="81" t="s">
        <v>1412</v>
      </c>
      <c r="B2018" s="81" t="s">
        <v>1236</v>
      </c>
      <c r="C2018" s="81">
        <v>805.8</v>
      </c>
      <c r="D2018" s="81">
        <v>6.0166399999999998</v>
      </c>
      <c r="E2018" s="81">
        <v>60</v>
      </c>
    </row>
    <row r="2019" spans="1:5" ht="16" hidden="1">
      <c r="A2019" s="81" t="s">
        <v>1258</v>
      </c>
      <c r="B2019" s="81" t="s">
        <v>1236</v>
      </c>
      <c r="C2019" s="81">
        <v>988.57</v>
      </c>
      <c r="D2019" s="81">
        <v>7.5407200000000003</v>
      </c>
      <c r="E2019" s="81">
        <v>43</v>
      </c>
    </row>
    <row r="2020" spans="1:5" ht="16" hidden="1">
      <c r="A2020" s="81" t="s">
        <v>1458</v>
      </c>
      <c r="B2020" s="81" t="s">
        <v>1236</v>
      </c>
      <c r="C2020" s="81">
        <v>1146.42</v>
      </c>
      <c r="D2020" s="81">
        <v>8.4920000000000009</v>
      </c>
      <c r="E2020" s="81">
        <v>54</v>
      </c>
    </row>
    <row r="2021" spans="1:5" ht="16" hidden="1">
      <c r="A2021" s="81" t="s">
        <v>1241</v>
      </c>
      <c r="B2021" s="81" t="s">
        <v>1236</v>
      </c>
      <c r="C2021" s="81">
        <v>653.94000000000005</v>
      </c>
      <c r="D2021" s="81">
        <v>4.8440000000000003</v>
      </c>
      <c r="E2021" s="81">
        <v>54</v>
      </c>
    </row>
    <row r="2022" spans="1:5" ht="16" hidden="1">
      <c r="A2022" s="81" t="s">
        <v>1273</v>
      </c>
      <c r="B2022" s="81" t="s">
        <v>1236</v>
      </c>
      <c r="C2022" s="81">
        <v>1241.52</v>
      </c>
      <c r="D2022" s="81">
        <v>9.2227200000000007</v>
      </c>
      <c r="E2022" s="81">
        <v>56</v>
      </c>
    </row>
    <row r="2023" spans="1:5" ht="16" hidden="1">
      <c r="A2023" s="81" t="s">
        <v>1343</v>
      </c>
      <c r="B2023" s="81" t="s">
        <v>1236</v>
      </c>
      <c r="C2023" s="81">
        <v>464.03</v>
      </c>
      <c r="D2023" s="81">
        <v>3.2576800000000001</v>
      </c>
      <c r="E2023" s="81">
        <v>49</v>
      </c>
    </row>
    <row r="2024" spans="1:5" ht="16" hidden="1">
      <c r="A2024" s="81" t="s">
        <v>1267</v>
      </c>
      <c r="B2024" s="81" t="s">
        <v>1236</v>
      </c>
      <c r="C2024" s="81">
        <v>363.63</v>
      </c>
      <c r="D2024" s="81">
        <v>2.62384</v>
      </c>
      <c r="E2024" s="81">
        <v>51</v>
      </c>
    </row>
    <row r="2025" spans="1:5" ht="16" hidden="1">
      <c r="A2025" s="81" t="s">
        <v>1376</v>
      </c>
      <c r="B2025" s="81" t="s">
        <v>1236</v>
      </c>
      <c r="C2025" s="81">
        <v>2649.2399340000002</v>
      </c>
      <c r="D2025" s="81">
        <v>19.588319512000002</v>
      </c>
      <c r="E2025" s="81">
        <v>66</v>
      </c>
    </row>
    <row r="2026" spans="1:5" ht="16" hidden="1">
      <c r="A2026" s="81" t="s">
        <v>1450</v>
      </c>
      <c r="B2026" s="81" t="s">
        <v>1236</v>
      </c>
      <c r="C2026" s="81">
        <v>56.99</v>
      </c>
      <c r="D2026" s="81">
        <v>0.41143999999999997</v>
      </c>
      <c r="E2026" s="81">
        <v>41</v>
      </c>
    </row>
    <row r="2027" spans="1:5" ht="16" hidden="1">
      <c r="A2027" s="81" t="s">
        <v>1345</v>
      </c>
      <c r="B2027" s="81" t="s">
        <v>1236</v>
      </c>
      <c r="C2027" s="81">
        <v>2464.8001199999999</v>
      </c>
      <c r="D2027" s="81">
        <v>18.403840895999998</v>
      </c>
      <c r="E2027" s="81">
        <v>60</v>
      </c>
    </row>
    <row r="2028" spans="1:5" ht="16" hidden="1">
      <c r="A2028" s="81" t="s">
        <v>1457</v>
      </c>
      <c r="B2028" s="81" t="s">
        <v>1236</v>
      </c>
      <c r="C2028" s="81">
        <v>5431.9698939999998</v>
      </c>
      <c r="D2028" s="81">
        <v>39.356159232000003</v>
      </c>
      <c r="E2028" s="81">
        <v>53</v>
      </c>
    </row>
    <row r="2029" spans="1:5" ht="16" hidden="1">
      <c r="A2029" s="81" t="s">
        <v>1351</v>
      </c>
      <c r="B2029" s="81" t="s">
        <v>1236</v>
      </c>
      <c r="C2029" s="81">
        <v>838.14</v>
      </c>
      <c r="D2029" s="81">
        <v>6.0456000000000003</v>
      </c>
      <c r="E2029" s="81">
        <v>61</v>
      </c>
    </row>
    <row r="2030" spans="1:5" ht="16" hidden="1">
      <c r="A2030" s="81" t="s">
        <v>1413</v>
      </c>
      <c r="B2030" s="81" t="s">
        <v>1236</v>
      </c>
      <c r="C2030" s="81">
        <v>590.44000000000005</v>
      </c>
      <c r="D2030" s="81">
        <v>4.3163200000000002</v>
      </c>
      <c r="E2030" s="81">
        <v>58</v>
      </c>
    </row>
    <row r="2031" spans="1:5" ht="16" hidden="1">
      <c r="A2031" s="81" t="s">
        <v>1320</v>
      </c>
      <c r="B2031" s="81" t="s">
        <v>1236</v>
      </c>
      <c r="C2031" s="81">
        <v>80.62</v>
      </c>
      <c r="D2031" s="81">
        <v>0.58935999999999999</v>
      </c>
      <c r="E2031" s="81">
        <v>58</v>
      </c>
    </row>
    <row r="2032" spans="1:5" ht="16" hidden="1">
      <c r="A2032" s="81" t="s">
        <v>331</v>
      </c>
      <c r="B2032" s="81" t="s">
        <v>314</v>
      </c>
      <c r="C2032" s="81">
        <v>421.88</v>
      </c>
      <c r="D2032" s="81">
        <v>3.12032</v>
      </c>
      <c r="E2032" s="81">
        <v>212</v>
      </c>
    </row>
    <row r="2033" spans="1:5" ht="16" hidden="1">
      <c r="A2033" s="81" t="s">
        <v>317</v>
      </c>
      <c r="B2033" s="81" t="s">
        <v>314</v>
      </c>
      <c r="C2033" s="81">
        <v>1149.6400000000001</v>
      </c>
      <c r="D2033" s="81">
        <v>8.6363199999999996</v>
      </c>
      <c r="E2033" s="81">
        <v>164</v>
      </c>
    </row>
    <row r="2034" spans="1:5" ht="16" hidden="1">
      <c r="A2034" s="81" t="s">
        <v>1056</v>
      </c>
      <c r="B2034" s="81" t="s">
        <v>803</v>
      </c>
      <c r="C2034" s="81">
        <v>1095.6400000000001</v>
      </c>
      <c r="D2034" s="81">
        <v>8.2594399999999997</v>
      </c>
      <c r="E2034" s="81">
        <v>52</v>
      </c>
    </row>
    <row r="2035" spans="1:5" ht="16" hidden="1">
      <c r="A2035" s="81" t="s">
        <v>1085</v>
      </c>
      <c r="B2035" s="81" t="s">
        <v>803</v>
      </c>
      <c r="C2035" s="81">
        <v>199.23</v>
      </c>
      <c r="D2035" s="81">
        <v>1.4839199999999999</v>
      </c>
      <c r="E2035" s="81">
        <v>29</v>
      </c>
    </row>
    <row r="2036" spans="1:5" ht="16" hidden="1">
      <c r="A2036" s="81" t="s">
        <v>330</v>
      </c>
      <c r="B2036" s="81" t="s">
        <v>314</v>
      </c>
      <c r="C2036" s="81">
        <v>1500.25</v>
      </c>
      <c r="D2036" s="81">
        <v>0</v>
      </c>
      <c r="E2036" s="81">
        <v>85</v>
      </c>
    </row>
    <row r="2037" spans="1:5" ht="16" hidden="1">
      <c r="A2037" s="81" t="s">
        <v>234</v>
      </c>
      <c r="B2037" s="81" t="s">
        <v>108</v>
      </c>
      <c r="C2037" s="81">
        <v>160.38</v>
      </c>
      <c r="D2037" s="81">
        <v>1.1879999999999999</v>
      </c>
      <c r="E2037" s="81">
        <v>81</v>
      </c>
    </row>
    <row r="2038" spans="1:5" ht="16" hidden="1">
      <c r="A2038" s="81" t="s">
        <v>202</v>
      </c>
      <c r="B2038" s="81" t="s">
        <v>108</v>
      </c>
      <c r="C2038" s="81">
        <v>320.32</v>
      </c>
      <c r="D2038" s="81">
        <v>2.3296000000000001</v>
      </c>
      <c r="E2038" s="81">
        <v>77</v>
      </c>
    </row>
    <row r="2039" spans="1:5" ht="16" hidden="1">
      <c r="A2039" s="81" t="s">
        <v>145</v>
      </c>
      <c r="B2039" s="81" t="s">
        <v>108</v>
      </c>
      <c r="C2039" s="81">
        <v>7968.8001679999998</v>
      </c>
      <c r="D2039" s="81">
        <v>54.643201152000003</v>
      </c>
      <c r="E2039" s="81">
        <v>56</v>
      </c>
    </row>
    <row r="2040" spans="1:5" ht="16" hidden="1">
      <c r="A2040" s="81" t="s">
        <v>1486</v>
      </c>
      <c r="B2040" s="81" t="s">
        <v>314</v>
      </c>
      <c r="C2040" s="81">
        <v>421.72</v>
      </c>
      <c r="D2040" s="81">
        <v>0</v>
      </c>
      <c r="E2040" s="81">
        <v>52</v>
      </c>
    </row>
    <row r="2041" spans="1:5" ht="16" hidden="1">
      <c r="A2041" s="81" t="s">
        <v>876</v>
      </c>
      <c r="B2041" s="81" t="s">
        <v>803</v>
      </c>
      <c r="C2041" s="81">
        <v>70.08</v>
      </c>
      <c r="D2041" s="81">
        <v>0.51392000000000004</v>
      </c>
      <c r="E2041" s="81">
        <v>48</v>
      </c>
    </row>
    <row r="2042" spans="1:5" ht="16" hidden="1">
      <c r="A2042" s="81" t="s">
        <v>1537</v>
      </c>
      <c r="B2042" s="81" t="s">
        <v>803</v>
      </c>
      <c r="C2042" s="81">
        <v>240.17</v>
      </c>
      <c r="D2042" s="81">
        <v>1.7578400000000001</v>
      </c>
      <c r="E2042" s="81">
        <v>47</v>
      </c>
    </row>
    <row r="2043" spans="1:5" ht="16" hidden="1">
      <c r="A2043" s="81" t="s">
        <v>922</v>
      </c>
      <c r="B2043" s="81" t="s">
        <v>803</v>
      </c>
      <c r="C2043" s="81">
        <v>323.39999999999998</v>
      </c>
      <c r="D2043" s="81">
        <v>2.41472</v>
      </c>
      <c r="E2043" s="81">
        <v>60</v>
      </c>
    </row>
    <row r="2044" spans="1:5" ht="16" hidden="1">
      <c r="A2044" s="81" t="s">
        <v>1501</v>
      </c>
      <c r="B2044" s="81" t="s">
        <v>803</v>
      </c>
      <c r="C2044" s="81">
        <v>941.41004699999996</v>
      </c>
      <c r="D2044" s="81">
        <v>6.890320344</v>
      </c>
      <c r="E2044" s="81">
        <v>47</v>
      </c>
    </row>
    <row r="2045" spans="1:5" ht="16" hidden="1">
      <c r="A2045" s="81" t="s">
        <v>1084</v>
      </c>
      <c r="B2045" s="81" t="s">
        <v>803</v>
      </c>
      <c r="C2045" s="81">
        <v>306.73</v>
      </c>
      <c r="D2045" s="81">
        <v>2.25488</v>
      </c>
      <c r="E2045" s="81">
        <v>37</v>
      </c>
    </row>
    <row r="2046" spans="1:5" ht="16" hidden="1">
      <c r="A2046" s="81" t="s">
        <v>1109</v>
      </c>
      <c r="B2046" s="81" t="s">
        <v>803</v>
      </c>
      <c r="C2046" s="81">
        <v>3184.120046</v>
      </c>
      <c r="D2046" s="81">
        <v>22.704160328</v>
      </c>
      <c r="E2046" s="81">
        <v>46</v>
      </c>
    </row>
    <row r="2047" spans="1:5" ht="16" hidden="1">
      <c r="A2047" s="81" t="s">
        <v>880</v>
      </c>
      <c r="B2047" s="81" t="s">
        <v>803</v>
      </c>
      <c r="C2047" s="81">
        <v>540.12</v>
      </c>
      <c r="D2047" s="81">
        <v>3.90944</v>
      </c>
      <c r="E2047" s="81">
        <v>42</v>
      </c>
    </row>
    <row r="2048" spans="1:5" ht="16" hidden="1">
      <c r="A2048" s="81" t="s">
        <v>815</v>
      </c>
      <c r="B2048" s="81" t="s">
        <v>803</v>
      </c>
      <c r="C2048" s="81">
        <v>1071.95</v>
      </c>
      <c r="D2048" s="81">
        <v>7.7960000000000003</v>
      </c>
      <c r="E2048" s="81">
        <v>55</v>
      </c>
    </row>
    <row r="2049" spans="1:5" ht="16" hidden="1">
      <c r="A2049" s="81" t="s">
        <v>823</v>
      </c>
      <c r="B2049" s="81" t="s">
        <v>803</v>
      </c>
      <c r="C2049" s="81">
        <v>4521.1200959999996</v>
      </c>
      <c r="D2049" s="81">
        <v>33.154880704</v>
      </c>
      <c r="E2049" s="81">
        <v>48</v>
      </c>
    </row>
    <row r="2050" spans="1:5" ht="16" hidden="1">
      <c r="A2050" s="81" t="s">
        <v>1043</v>
      </c>
      <c r="B2050" s="81" t="s">
        <v>803</v>
      </c>
      <c r="C2050" s="81">
        <v>323.79000000000002</v>
      </c>
      <c r="D2050" s="81">
        <v>2.3493599999999999</v>
      </c>
      <c r="E2050" s="81">
        <v>43</v>
      </c>
    </row>
    <row r="2051" spans="1:5" ht="16" hidden="1">
      <c r="A2051" s="81" t="s">
        <v>1515</v>
      </c>
      <c r="B2051" s="81" t="s">
        <v>803</v>
      </c>
      <c r="C2051" s="81">
        <v>1597.14</v>
      </c>
      <c r="D2051" s="81">
        <v>11.43216</v>
      </c>
      <c r="E2051" s="81">
        <v>57</v>
      </c>
    </row>
    <row r="2052" spans="1:5" ht="16" hidden="1">
      <c r="A2052" s="81" t="s">
        <v>826</v>
      </c>
      <c r="B2052" s="81" t="s">
        <v>803</v>
      </c>
      <c r="C2052" s="81">
        <v>72.8</v>
      </c>
      <c r="D2052" s="81">
        <v>0.53871999999999998</v>
      </c>
      <c r="E2052" s="81">
        <v>40</v>
      </c>
    </row>
    <row r="2053" spans="1:5" ht="16" hidden="1">
      <c r="A2053" s="81" t="s">
        <v>1088</v>
      </c>
      <c r="B2053" s="81" t="s">
        <v>803</v>
      </c>
      <c r="C2053" s="81">
        <v>1349</v>
      </c>
      <c r="D2053" s="81">
        <v>9.94</v>
      </c>
      <c r="E2053" s="81">
        <v>38</v>
      </c>
    </row>
    <row r="2054" spans="1:5" ht="16" hidden="1">
      <c r="A2054" s="81" t="s">
        <v>1525</v>
      </c>
      <c r="B2054" s="81" t="s">
        <v>803</v>
      </c>
      <c r="C2054" s="81">
        <v>1402.96</v>
      </c>
      <c r="D2054" s="81">
        <v>10.14448</v>
      </c>
      <c r="E2054" s="81">
        <v>52</v>
      </c>
    </row>
    <row r="2055" spans="1:5" ht="16" hidden="1">
      <c r="A2055" s="81" t="s">
        <v>1396</v>
      </c>
      <c r="B2055" s="81" t="s">
        <v>1236</v>
      </c>
      <c r="C2055" s="81">
        <v>778.260042</v>
      </c>
      <c r="D2055" s="81">
        <v>5.6331203040000002</v>
      </c>
      <c r="E2055" s="81">
        <v>42</v>
      </c>
    </row>
    <row r="2056" spans="1:5" ht="16" hidden="1">
      <c r="A2056" s="81" t="s">
        <v>1331</v>
      </c>
      <c r="B2056" s="81" t="s">
        <v>1236</v>
      </c>
      <c r="C2056" s="81">
        <v>1061.76</v>
      </c>
      <c r="D2056" s="81">
        <v>7.9631999999999996</v>
      </c>
      <c r="E2056" s="81">
        <v>32</v>
      </c>
    </row>
    <row r="2057" spans="1:5" ht="16" hidden="1">
      <c r="A2057" s="81" t="s">
        <v>1359</v>
      </c>
      <c r="B2057" s="81" t="s">
        <v>1236</v>
      </c>
      <c r="C2057" s="81">
        <v>1007.60004</v>
      </c>
      <c r="D2057" s="81">
        <v>7.0532002800000004</v>
      </c>
      <c r="E2057" s="81">
        <v>40</v>
      </c>
    </row>
    <row r="2058" spans="1:5" ht="16" hidden="1">
      <c r="A2058" s="81" t="s">
        <v>1300</v>
      </c>
      <c r="B2058" s="81" t="s">
        <v>1236</v>
      </c>
      <c r="C2058" s="81">
        <v>3768.4400519999999</v>
      </c>
      <c r="D2058" s="81">
        <v>27.828480383999999</v>
      </c>
      <c r="E2058" s="81">
        <v>52</v>
      </c>
    </row>
    <row r="2059" spans="1:5" ht="16" hidden="1">
      <c r="A2059" s="81" t="s">
        <v>8454</v>
      </c>
      <c r="B2059" s="81" t="s">
        <v>1236</v>
      </c>
      <c r="C2059" s="81">
        <v>765.18</v>
      </c>
      <c r="D2059" s="81">
        <v>5.6680000000000001</v>
      </c>
      <c r="E2059" s="81">
        <v>54</v>
      </c>
    </row>
    <row r="2060" spans="1:5" ht="16" hidden="1">
      <c r="A2060" s="81" t="s">
        <v>1343</v>
      </c>
      <c r="B2060" s="81" t="s">
        <v>1236</v>
      </c>
      <c r="C2060" s="81">
        <v>473.5</v>
      </c>
      <c r="D2060" s="81">
        <v>3.4091999999999998</v>
      </c>
      <c r="E2060" s="81">
        <v>50</v>
      </c>
    </row>
    <row r="2061" spans="1:5" ht="16" hidden="1">
      <c r="A2061" s="81" t="s">
        <v>1435</v>
      </c>
      <c r="B2061" s="81" t="s">
        <v>1236</v>
      </c>
      <c r="C2061" s="81">
        <v>1087.1099529999999</v>
      </c>
      <c r="D2061" s="81">
        <v>8.1417596480000007</v>
      </c>
      <c r="E2061" s="81">
        <v>47</v>
      </c>
    </row>
    <row r="2062" spans="1:5" ht="16" hidden="1">
      <c r="A2062" s="81" t="s">
        <v>1411</v>
      </c>
      <c r="B2062" s="81" t="s">
        <v>1236</v>
      </c>
      <c r="C2062" s="81">
        <v>1698.48</v>
      </c>
      <c r="D2062" s="81">
        <v>12.374639999999999</v>
      </c>
      <c r="E2062" s="81">
        <v>56</v>
      </c>
    </row>
    <row r="2063" spans="1:5" ht="16" hidden="1">
      <c r="A2063" s="81" t="s">
        <v>1253</v>
      </c>
      <c r="B2063" s="81" t="s">
        <v>1236</v>
      </c>
      <c r="C2063" s="81">
        <v>1122.2399519999999</v>
      </c>
      <c r="D2063" s="81">
        <v>8.4167996400000007</v>
      </c>
      <c r="E2063" s="81">
        <v>48</v>
      </c>
    </row>
    <row r="2064" spans="1:5" ht="16" hidden="1">
      <c r="A2064" s="81" t="s">
        <v>1381</v>
      </c>
      <c r="B2064" s="81" t="s">
        <v>1236</v>
      </c>
      <c r="C2064" s="81">
        <v>1321.04</v>
      </c>
      <c r="D2064" s="81">
        <v>9.4359999999999999</v>
      </c>
      <c r="E2064" s="81">
        <v>56</v>
      </c>
    </row>
    <row r="2065" spans="1:5" ht="16" hidden="1">
      <c r="A2065" s="81" t="s">
        <v>1433</v>
      </c>
      <c r="B2065" s="81" t="s">
        <v>1236</v>
      </c>
      <c r="C2065" s="81">
        <v>493</v>
      </c>
      <c r="D2065" s="81">
        <v>3.6040000000000001</v>
      </c>
      <c r="E2065" s="81">
        <v>58</v>
      </c>
    </row>
    <row r="2066" spans="1:5" ht="16" hidden="1">
      <c r="A2066" s="81" t="s">
        <v>1349</v>
      </c>
      <c r="B2066" s="81" t="s">
        <v>1236</v>
      </c>
      <c r="C2066" s="81">
        <v>2003.9400539999999</v>
      </c>
      <c r="D2066" s="81">
        <v>15.140880407999999</v>
      </c>
      <c r="E2066" s="81">
        <v>54</v>
      </c>
    </row>
    <row r="2067" spans="1:5" ht="16" hidden="1">
      <c r="A2067" s="81" t="s">
        <v>1332</v>
      </c>
      <c r="B2067" s="81" t="s">
        <v>1236</v>
      </c>
      <c r="C2067" s="81">
        <v>148.47999999999999</v>
      </c>
      <c r="D2067" s="81">
        <v>1.08544</v>
      </c>
      <c r="E2067" s="81">
        <v>58</v>
      </c>
    </row>
    <row r="2068" spans="1:5" ht="16" hidden="1">
      <c r="A2068" s="81" t="s">
        <v>1424</v>
      </c>
      <c r="B2068" s="81" t="s">
        <v>1236</v>
      </c>
      <c r="C2068" s="81">
        <v>90.28</v>
      </c>
      <c r="D2068" s="81">
        <v>0.66303999999999996</v>
      </c>
      <c r="E2068" s="81">
        <v>61</v>
      </c>
    </row>
    <row r="2069" spans="1:5" ht="16" hidden="1">
      <c r="A2069" s="81" t="s">
        <v>1297</v>
      </c>
      <c r="B2069" s="81" t="s">
        <v>1236</v>
      </c>
      <c r="C2069" s="81">
        <v>2569.1399369999999</v>
      </c>
      <c r="D2069" s="81">
        <v>18.595679543999999</v>
      </c>
      <c r="E2069" s="81">
        <v>63</v>
      </c>
    </row>
    <row r="2070" spans="1:5" ht="16" hidden="1">
      <c r="A2070" s="81" t="s">
        <v>1298</v>
      </c>
      <c r="B2070" s="81" t="s">
        <v>1236</v>
      </c>
      <c r="C2070" s="81">
        <v>862.95</v>
      </c>
      <c r="D2070" s="81">
        <v>6.2759999999999998</v>
      </c>
      <c r="E2070" s="81">
        <v>33</v>
      </c>
    </row>
    <row r="2071" spans="1:5" ht="16" hidden="1">
      <c r="A2071" s="81" t="s">
        <v>1344</v>
      </c>
      <c r="B2071" s="81" t="s">
        <v>1236</v>
      </c>
      <c r="C2071" s="81">
        <v>1156.680063</v>
      </c>
      <c r="D2071" s="81">
        <v>8.5190404639999997</v>
      </c>
      <c r="E2071" s="81">
        <v>63</v>
      </c>
    </row>
    <row r="2072" spans="1:5" ht="16" hidden="1">
      <c r="A2072" s="81" t="s">
        <v>1409</v>
      </c>
      <c r="B2072" s="81" t="s">
        <v>1236</v>
      </c>
      <c r="C2072" s="81">
        <v>206.64</v>
      </c>
      <c r="D2072" s="81">
        <v>1.50552</v>
      </c>
      <c r="E2072" s="81">
        <v>56</v>
      </c>
    </row>
    <row r="2073" spans="1:5" ht="16" hidden="1">
      <c r="A2073" s="81" t="s">
        <v>1378</v>
      </c>
      <c r="B2073" s="81" t="s">
        <v>1236</v>
      </c>
      <c r="C2073" s="81">
        <v>318.42</v>
      </c>
      <c r="D2073" s="81">
        <v>2.37168</v>
      </c>
      <c r="E2073" s="81">
        <v>58</v>
      </c>
    </row>
    <row r="2074" spans="1:5" ht="16" hidden="1">
      <c r="A2074" s="81" t="s">
        <v>1308</v>
      </c>
      <c r="B2074" s="81" t="s">
        <v>1236</v>
      </c>
      <c r="C2074" s="81">
        <v>3072.87</v>
      </c>
      <c r="D2074" s="81">
        <v>22.857839999999999</v>
      </c>
      <c r="E2074" s="81">
        <v>57</v>
      </c>
    </row>
    <row r="2075" spans="1:5" ht="16" hidden="1">
      <c r="A2075" s="81" t="s">
        <v>331</v>
      </c>
      <c r="B2075" s="81" t="s">
        <v>314</v>
      </c>
      <c r="C2075" s="81">
        <v>370.18</v>
      </c>
      <c r="D2075" s="81">
        <v>2.7489599999999998</v>
      </c>
      <c r="E2075" s="81">
        <v>223</v>
      </c>
    </row>
    <row r="2076" spans="1:5" ht="16" hidden="1">
      <c r="A2076" s="81" t="s">
        <v>999</v>
      </c>
      <c r="B2076" s="81" t="s">
        <v>803</v>
      </c>
      <c r="C2076" s="81">
        <v>118.68</v>
      </c>
      <c r="D2076" s="81">
        <v>0.92735999999999996</v>
      </c>
      <c r="E2076" s="81">
        <v>43</v>
      </c>
    </row>
    <row r="2077" spans="1:5" ht="16" hidden="1">
      <c r="A2077" s="81" t="s">
        <v>1079</v>
      </c>
      <c r="B2077" s="81" t="s">
        <v>803</v>
      </c>
      <c r="C2077" s="81">
        <v>3981.4698170000001</v>
      </c>
      <c r="D2077" s="81">
        <v>29.763118632000001</v>
      </c>
      <c r="E2077" s="81">
        <v>61</v>
      </c>
    </row>
    <row r="2078" spans="1:5" ht="16" hidden="1">
      <c r="A2078" s="81" t="s">
        <v>188</v>
      </c>
      <c r="B2078" s="81" t="s">
        <v>108</v>
      </c>
      <c r="C2078" s="81">
        <v>3496.7999199999999</v>
      </c>
      <c r="D2078" s="81">
        <v>25.176959424</v>
      </c>
      <c r="E2078" s="81">
        <v>80</v>
      </c>
    </row>
    <row r="2079" spans="1:5" ht="16" hidden="1">
      <c r="A2079" s="81" t="s">
        <v>190</v>
      </c>
      <c r="B2079" s="81" t="s">
        <v>108</v>
      </c>
      <c r="C2079" s="81">
        <v>127.6</v>
      </c>
      <c r="D2079" s="81">
        <v>0.94423999999999997</v>
      </c>
      <c r="E2079" s="81">
        <v>40</v>
      </c>
    </row>
    <row r="2080" spans="1:5" ht="16" hidden="1">
      <c r="A2080" s="81" t="s">
        <v>1071</v>
      </c>
      <c r="B2080" s="81" t="s">
        <v>803</v>
      </c>
      <c r="C2080" s="81">
        <v>492</v>
      </c>
      <c r="D2080" s="81">
        <v>3.6480000000000001</v>
      </c>
      <c r="E2080" s="81">
        <v>41</v>
      </c>
    </row>
    <row r="2081" spans="1:5" ht="16" hidden="1">
      <c r="A2081" s="81" t="s">
        <v>903</v>
      </c>
      <c r="B2081" s="81" t="s">
        <v>803</v>
      </c>
      <c r="C2081" s="81">
        <v>209.58</v>
      </c>
      <c r="D2081" s="81">
        <v>1.55688</v>
      </c>
      <c r="E2081" s="81">
        <v>42</v>
      </c>
    </row>
    <row r="2082" spans="1:5" ht="16" hidden="1">
      <c r="A2082" s="81" t="s">
        <v>1522</v>
      </c>
      <c r="B2082" s="81" t="s">
        <v>803</v>
      </c>
      <c r="C2082" s="81">
        <v>188.46</v>
      </c>
      <c r="D2082" s="81">
        <v>1.3959999999999999</v>
      </c>
      <c r="E2082" s="81">
        <v>54</v>
      </c>
    </row>
    <row r="2083" spans="1:5" ht="16" hidden="1">
      <c r="A2083" s="81" t="s">
        <v>1084</v>
      </c>
      <c r="B2083" s="81" t="s">
        <v>803</v>
      </c>
      <c r="C2083" s="81">
        <v>248.76</v>
      </c>
      <c r="D2083" s="81">
        <v>1.8242400000000001</v>
      </c>
      <c r="E2083" s="81">
        <v>36</v>
      </c>
    </row>
    <row r="2084" spans="1:5" ht="16" hidden="1">
      <c r="A2084" s="81" t="s">
        <v>938</v>
      </c>
      <c r="B2084" s="81" t="s">
        <v>803</v>
      </c>
      <c r="C2084" s="81">
        <v>2188.4801120000002</v>
      </c>
      <c r="D2084" s="81">
        <v>16.257280831999999</v>
      </c>
      <c r="E2084" s="81">
        <v>56</v>
      </c>
    </row>
    <row r="2085" spans="1:5" ht="16" hidden="1">
      <c r="A2085" s="81" t="s">
        <v>1038</v>
      </c>
      <c r="B2085" s="81" t="s">
        <v>803</v>
      </c>
      <c r="C2085" s="81">
        <v>686.88</v>
      </c>
      <c r="D2085" s="81">
        <v>4.9766399999999997</v>
      </c>
      <c r="E2085" s="81">
        <v>53</v>
      </c>
    </row>
    <row r="2086" spans="1:5" ht="16" hidden="1">
      <c r="A2086" s="81" t="s">
        <v>1070</v>
      </c>
      <c r="B2086" s="81" t="s">
        <v>803</v>
      </c>
      <c r="C2086" s="81">
        <v>1612.9799419999999</v>
      </c>
      <c r="D2086" s="81">
        <v>12.013919568</v>
      </c>
      <c r="E2086" s="81">
        <v>58</v>
      </c>
    </row>
    <row r="2087" spans="1:5" ht="16" hidden="1">
      <c r="A2087" s="81" t="s">
        <v>911</v>
      </c>
      <c r="B2087" s="81" t="s">
        <v>803</v>
      </c>
      <c r="C2087" s="81">
        <v>753.66</v>
      </c>
      <c r="D2087" s="81">
        <v>5.8017599999999998</v>
      </c>
      <c r="E2087" s="81">
        <v>53</v>
      </c>
    </row>
    <row r="2088" spans="1:5" ht="16" hidden="1">
      <c r="A2088" s="81" t="s">
        <v>1528</v>
      </c>
      <c r="B2088" s="81" t="s">
        <v>803</v>
      </c>
      <c r="C2088" s="81">
        <v>55</v>
      </c>
      <c r="D2088" s="81">
        <v>0.4</v>
      </c>
      <c r="E2088" s="81">
        <v>55</v>
      </c>
    </row>
    <row r="2089" spans="1:5" ht="16" hidden="1">
      <c r="A2089" s="81" t="s">
        <v>6780</v>
      </c>
      <c r="B2089" s="81" t="s">
        <v>803</v>
      </c>
      <c r="C2089" s="81">
        <v>1203.1500000000001</v>
      </c>
      <c r="D2089" s="81">
        <v>8.6379999999999999</v>
      </c>
      <c r="E2089" s="81">
        <v>39</v>
      </c>
    </row>
    <row r="2090" spans="1:5" ht="16" hidden="1">
      <c r="A2090" s="81" t="s">
        <v>1068</v>
      </c>
      <c r="B2090" s="81" t="s">
        <v>803</v>
      </c>
      <c r="C2090" s="81">
        <v>663.78003699999999</v>
      </c>
      <c r="D2090" s="81">
        <v>4.8796802719999999</v>
      </c>
      <c r="E2090" s="81">
        <v>37</v>
      </c>
    </row>
    <row r="2091" spans="1:5" ht="16" hidden="1">
      <c r="A2091" s="81" t="s">
        <v>869</v>
      </c>
      <c r="B2091" s="81" t="s">
        <v>803</v>
      </c>
      <c r="C2091" s="81">
        <v>294.41000000000003</v>
      </c>
      <c r="D2091" s="81">
        <v>2.1556799999999998</v>
      </c>
      <c r="E2091" s="81">
        <v>59</v>
      </c>
    </row>
    <row r="2092" spans="1:5" ht="16" hidden="1">
      <c r="A2092" s="81" t="s">
        <v>843</v>
      </c>
      <c r="B2092" s="81" t="s">
        <v>803</v>
      </c>
      <c r="C2092" s="81">
        <v>1239.1500550000001</v>
      </c>
      <c r="D2092" s="81">
        <v>9.192240408</v>
      </c>
      <c r="E2092" s="81">
        <v>55</v>
      </c>
    </row>
    <row r="2093" spans="1:5" ht="16" hidden="1">
      <c r="A2093" s="81" t="s">
        <v>917</v>
      </c>
      <c r="B2093" s="81" t="s">
        <v>803</v>
      </c>
      <c r="C2093" s="81">
        <v>938.62994700000002</v>
      </c>
      <c r="D2093" s="81">
        <v>7.0839996000000003</v>
      </c>
      <c r="E2093" s="81">
        <v>53</v>
      </c>
    </row>
    <row r="2094" spans="1:5" ht="16" hidden="1">
      <c r="A2094" s="81" t="s">
        <v>974</v>
      </c>
      <c r="B2094" s="81" t="s">
        <v>803</v>
      </c>
      <c r="C2094" s="81">
        <v>200.43</v>
      </c>
      <c r="D2094" s="81">
        <v>1.4776800000000001</v>
      </c>
      <c r="E2094" s="81">
        <v>51</v>
      </c>
    </row>
    <row r="2095" spans="1:5" ht="16" hidden="1">
      <c r="A2095" s="81" t="s">
        <v>971</v>
      </c>
      <c r="B2095" s="81" t="s">
        <v>803</v>
      </c>
      <c r="C2095" s="81">
        <v>2183.9299999999998</v>
      </c>
      <c r="D2095" s="81">
        <v>15.688639999999999</v>
      </c>
      <c r="E2095" s="81">
        <v>49</v>
      </c>
    </row>
    <row r="2096" spans="1:5" ht="16" hidden="1">
      <c r="A2096" s="81" t="s">
        <v>1324</v>
      </c>
      <c r="B2096" s="81" t="s">
        <v>1236</v>
      </c>
      <c r="C2096" s="81">
        <v>279.60000000000002</v>
      </c>
      <c r="D2096" s="81">
        <v>2.0131199999999998</v>
      </c>
      <c r="E2096" s="81">
        <v>40</v>
      </c>
    </row>
    <row r="2097" spans="1:5" ht="16" hidden="1">
      <c r="A2097" s="81" t="s">
        <v>1305</v>
      </c>
      <c r="B2097" s="81" t="s">
        <v>1236</v>
      </c>
      <c r="C2097" s="81">
        <v>203.13</v>
      </c>
      <c r="D2097" s="81">
        <v>1.4918400000000001</v>
      </c>
      <c r="E2097" s="81">
        <v>61</v>
      </c>
    </row>
    <row r="2098" spans="1:5" ht="16" hidden="1">
      <c r="A2098" s="81" t="s">
        <v>1367</v>
      </c>
      <c r="B2098" s="81" t="s">
        <v>1236</v>
      </c>
      <c r="C2098" s="81">
        <v>102</v>
      </c>
      <c r="D2098" s="81">
        <v>0.748</v>
      </c>
      <c r="E2098" s="81">
        <v>60</v>
      </c>
    </row>
    <row r="2099" spans="1:5" ht="16" hidden="1">
      <c r="A2099" s="81" t="s">
        <v>8466</v>
      </c>
      <c r="B2099" s="81" t="s">
        <v>1236</v>
      </c>
      <c r="C2099" s="81">
        <v>550.80002999999999</v>
      </c>
      <c r="D2099" s="81">
        <v>3.9657602160000001</v>
      </c>
      <c r="E2099" s="81">
        <v>30</v>
      </c>
    </row>
    <row r="2100" spans="1:5" ht="16" hidden="1">
      <c r="A2100" s="81" t="s">
        <v>1476</v>
      </c>
      <c r="B2100" s="81" t="s">
        <v>1236</v>
      </c>
      <c r="C2100" s="81">
        <v>708.95</v>
      </c>
      <c r="D2100" s="81">
        <v>5.1559999999999997</v>
      </c>
      <c r="E2100" s="81">
        <v>55</v>
      </c>
    </row>
    <row r="2101" spans="1:5" ht="16" hidden="1">
      <c r="A2101" s="81" t="s">
        <v>1395</v>
      </c>
      <c r="B2101" s="81" t="s">
        <v>1236</v>
      </c>
      <c r="C2101" s="81">
        <v>901.92004799999995</v>
      </c>
      <c r="D2101" s="81">
        <v>6.7644003599999998</v>
      </c>
      <c r="E2101" s="81">
        <v>48</v>
      </c>
    </row>
    <row r="2102" spans="1:5" ht="16" hidden="1">
      <c r="A2102" s="81" t="s">
        <v>1461</v>
      </c>
      <c r="B2102" s="81" t="s">
        <v>1236</v>
      </c>
      <c r="C2102" s="81">
        <v>1601.599948</v>
      </c>
      <c r="D2102" s="81">
        <v>11.827199616</v>
      </c>
      <c r="E2102" s="81">
        <v>52</v>
      </c>
    </row>
    <row r="2103" spans="1:5" ht="16" hidden="1">
      <c r="A2103" s="81" t="s">
        <v>1403</v>
      </c>
      <c r="B2103" s="81" t="s">
        <v>1236</v>
      </c>
      <c r="C2103" s="81">
        <v>61</v>
      </c>
      <c r="D2103" s="81">
        <v>0.45600000000000002</v>
      </c>
      <c r="E2103" s="81">
        <v>61</v>
      </c>
    </row>
    <row r="2104" spans="1:5" ht="16" hidden="1">
      <c r="A2104" s="81" t="s">
        <v>1256</v>
      </c>
      <c r="B2104" s="81" t="s">
        <v>1236</v>
      </c>
      <c r="C2104" s="81">
        <v>640.67999999999995</v>
      </c>
      <c r="D2104" s="81">
        <v>4.67584</v>
      </c>
      <c r="E2104" s="81">
        <v>57</v>
      </c>
    </row>
    <row r="2105" spans="1:5" ht="16" hidden="1">
      <c r="A2105" s="81" t="s">
        <v>1456</v>
      </c>
      <c r="B2105" s="81" t="s">
        <v>1236</v>
      </c>
      <c r="C2105" s="81">
        <v>1743.8399440000001</v>
      </c>
      <c r="D2105" s="81">
        <v>13.203359576</v>
      </c>
      <c r="E2105" s="81">
        <v>56</v>
      </c>
    </row>
    <row r="2106" spans="1:5" ht="16" hidden="1">
      <c r="A2106" s="81" t="s">
        <v>1043</v>
      </c>
      <c r="B2106" s="81" t="s">
        <v>803</v>
      </c>
      <c r="C2106" s="81">
        <v>323.79000000000002</v>
      </c>
      <c r="D2106" s="81">
        <v>2.4096000000000002</v>
      </c>
      <c r="E2106" s="81">
        <v>43</v>
      </c>
    </row>
    <row r="2107" spans="1:5" ht="16" hidden="1">
      <c r="A2107" s="81" t="s">
        <v>1011</v>
      </c>
      <c r="B2107" s="81" t="s">
        <v>803</v>
      </c>
      <c r="C2107" s="81">
        <v>915.04</v>
      </c>
      <c r="D2107" s="81">
        <v>6.9350399999999999</v>
      </c>
      <c r="E2107" s="81">
        <v>38</v>
      </c>
    </row>
    <row r="2108" spans="1:5" ht="16" hidden="1">
      <c r="A2108" s="81" t="s">
        <v>843</v>
      </c>
      <c r="B2108" s="81" t="s">
        <v>803</v>
      </c>
      <c r="C2108" s="81">
        <v>1239.1500550000001</v>
      </c>
      <c r="D2108" s="81">
        <v>9.192240408</v>
      </c>
      <c r="E2108" s="81">
        <v>55</v>
      </c>
    </row>
    <row r="2109" spans="1:5" ht="16" hidden="1">
      <c r="A2109" s="81" t="s">
        <v>1346</v>
      </c>
      <c r="B2109" s="81" t="s">
        <v>1236</v>
      </c>
      <c r="C2109" s="81">
        <v>223.68</v>
      </c>
      <c r="D2109" s="81">
        <v>1.62168</v>
      </c>
      <c r="E2109" s="81">
        <v>32</v>
      </c>
    </row>
    <row r="2110" spans="1:5" ht="16" hidden="1">
      <c r="A2110" s="81" t="s">
        <v>1287</v>
      </c>
      <c r="B2110" s="81" t="s">
        <v>1236</v>
      </c>
      <c r="C2110" s="81">
        <v>198.44</v>
      </c>
      <c r="D2110" s="81">
        <v>1.47136</v>
      </c>
      <c r="E2110" s="81">
        <v>41</v>
      </c>
    </row>
    <row r="2111" spans="1:5" ht="16" hidden="1">
      <c r="A2111" s="81" t="s">
        <v>1216</v>
      </c>
      <c r="B2111" s="81" t="s">
        <v>108</v>
      </c>
      <c r="C2111" s="81">
        <v>1127.02</v>
      </c>
      <c r="D2111" s="81">
        <v>8.1632800000000003</v>
      </c>
      <c r="E2111" s="81">
        <v>74</v>
      </c>
    </row>
    <row r="2112" spans="1:5" ht="16" hidden="1">
      <c r="A2112" s="81" t="s">
        <v>331</v>
      </c>
      <c r="B2112" s="81" t="s">
        <v>314</v>
      </c>
      <c r="C2112" s="81">
        <v>136.12</v>
      </c>
      <c r="D2112" s="81">
        <v>0</v>
      </c>
      <c r="E2112" s="81">
        <v>82</v>
      </c>
    </row>
    <row r="2113" spans="1:5" ht="16" hidden="1">
      <c r="A2113" s="81" t="s">
        <v>1210</v>
      </c>
      <c r="B2113" s="81" t="s">
        <v>108</v>
      </c>
      <c r="C2113" s="81">
        <v>72.45</v>
      </c>
      <c r="D2113" s="81">
        <v>0.56672</v>
      </c>
      <c r="E2113" s="81">
        <v>45</v>
      </c>
    </row>
    <row r="2114" spans="1:5" ht="16" hidden="1">
      <c r="A2114" s="81" t="s">
        <v>239</v>
      </c>
      <c r="B2114" s="81" t="s">
        <v>108</v>
      </c>
      <c r="C2114" s="81">
        <v>2046.4599659999999</v>
      </c>
      <c r="D2114" s="81">
        <v>15.890159735999999</v>
      </c>
      <c r="E2114" s="81">
        <v>34</v>
      </c>
    </row>
    <row r="2115" spans="1:5" ht="16" hidden="1">
      <c r="A2115" s="81" t="s">
        <v>312</v>
      </c>
      <c r="B2115" s="81" t="s">
        <v>108</v>
      </c>
      <c r="C2115" s="81">
        <v>484</v>
      </c>
      <c r="D2115" s="81">
        <v>3.71712</v>
      </c>
      <c r="E2115" s="81">
        <v>50</v>
      </c>
    </row>
    <row r="2116" spans="1:5" ht="16" hidden="1">
      <c r="A2116" s="81" t="s">
        <v>240</v>
      </c>
      <c r="B2116" s="81" t="s">
        <v>108</v>
      </c>
      <c r="C2116" s="81">
        <v>289.68</v>
      </c>
      <c r="D2116" s="81">
        <v>2.1215999999999999</v>
      </c>
      <c r="E2116" s="81">
        <v>71</v>
      </c>
    </row>
    <row r="2117" spans="1:5" ht="16" hidden="1">
      <c r="A2117" s="81" t="s">
        <v>241</v>
      </c>
      <c r="B2117" s="81" t="s">
        <v>108</v>
      </c>
      <c r="C2117" s="81">
        <v>79</v>
      </c>
      <c r="D2117" s="81">
        <v>0.57599999999999996</v>
      </c>
      <c r="E2117" s="81">
        <v>79</v>
      </c>
    </row>
    <row r="2118" spans="1:5" ht="16" hidden="1">
      <c r="A2118" s="81" t="s">
        <v>1010</v>
      </c>
      <c r="B2118" s="81" t="s">
        <v>803</v>
      </c>
      <c r="C2118" s="81">
        <v>32.4</v>
      </c>
      <c r="D2118" s="81">
        <v>0.24479999999999999</v>
      </c>
      <c r="E2118" s="81">
        <v>18</v>
      </c>
    </row>
    <row r="2119" spans="1:5" ht="16" hidden="1">
      <c r="A2119" s="81" t="s">
        <v>302</v>
      </c>
      <c r="B2119" s="81" t="s">
        <v>108</v>
      </c>
      <c r="C2119" s="81">
        <v>186.12</v>
      </c>
      <c r="D2119" s="81">
        <v>1.32352</v>
      </c>
      <c r="E2119" s="81">
        <v>36</v>
      </c>
    </row>
    <row r="2120" spans="1:5" ht="16" hidden="1">
      <c r="A2120" s="81" t="s">
        <v>317</v>
      </c>
      <c r="B2120" s="81" t="s">
        <v>314</v>
      </c>
      <c r="C2120" s="81">
        <v>441.63</v>
      </c>
      <c r="D2120" s="81">
        <v>0</v>
      </c>
      <c r="E2120" s="81">
        <v>63</v>
      </c>
    </row>
    <row r="2121" spans="1:5" ht="16" hidden="1">
      <c r="A2121" s="81" t="s">
        <v>914</v>
      </c>
      <c r="B2121" s="81" t="s">
        <v>803</v>
      </c>
      <c r="C2121" s="81">
        <v>782.1</v>
      </c>
      <c r="D2121" s="81">
        <v>5.5742399999999996</v>
      </c>
      <c r="E2121" s="81">
        <v>55</v>
      </c>
    </row>
    <row r="2122" spans="1:5" ht="16" hidden="1">
      <c r="A2122" s="81" t="s">
        <v>1015</v>
      </c>
      <c r="B2122" s="81" t="s">
        <v>803</v>
      </c>
      <c r="C2122" s="81">
        <v>264.60000000000002</v>
      </c>
      <c r="D2122" s="81">
        <v>1.96</v>
      </c>
      <c r="E2122" s="81">
        <v>54</v>
      </c>
    </row>
    <row r="2123" spans="1:5" ht="16" hidden="1">
      <c r="A2123" s="81" t="s">
        <v>8457</v>
      </c>
      <c r="B2123" s="81" t="s">
        <v>803</v>
      </c>
      <c r="C2123" s="81">
        <v>831.6</v>
      </c>
      <c r="D2123" s="81">
        <v>5.98752</v>
      </c>
      <c r="E2123" s="81">
        <v>60</v>
      </c>
    </row>
    <row r="2124" spans="1:5" ht="16" hidden="1">
      <c r="A2124" s="81" t="s">
        <v>1018</v>
      </c>
      <c r="B2124" s="81" t="s">
        <v>803</v>
      </c>
      <c r="C2124" s="81">
        <v>943.8</v>
      </c>
      <c r="D2124" s="81">
        <v>6.8639999999999999</v>
      </c>
      <c r="E2124" s="81">
        <v>55</v>
      </c>
    </row>
    <row r="2125" spans="1:5" ht="16" hidden="1">
      <c r="A2125" s="81" t="s">
        <v>826</v>
      </c>
      <c r="B2125" s="81" t="s">
        <v>803</v>
      </c>
      <c r="C2125" s="81">
        <v>89.38</v>
      </c>
      <c r="D2125" s="81">
        <v>0.68015999999999999</v>
      </c>
      <c r="E2125" s="81">
        <v>41</v>
      </c>
    </row>
    <row r="2126" spans="1:5" ht="16" hidden="1">
      <c r="A2126" s="81" t="s">
        <v>1125</v>
      </c>
      <c r="B2126" s="81" t="s">
        <v>803</v>
      </c>
      <c r="C2126" s="81">
        <v>271.48</v>
      </c>
      <c r="D2126" s="81">
        <v>1.9743999999999999</v>
      </c>
      <c r="E2126" s="81">
        <v>44</v>
      </c>
    </row>
    <row r="2127" spans="1:5" ht="16" hidden="1">
      <c r="A2127" s="81" t="s">
        <v>945</v>
      </c>
      <c r="B2127" s="81" t="s">
        <v>803</v>
      </c>
      <c r="C2127" s="81">
        <v>88.5</v>
      </c>
      <c r="D2127" s="81">
        <v>0.65136000000000005</v>
      </c>
      <c r="E2127" s="81">
        <v>50</v>
      </c>
    </row>
    <row r="2128" spans="1:5" ht="16" hidden="1">
      <c r="A2128" s="81" t="s">
        <v>960</v>
      </c>
      <c r="B2128" s="81" t="s">
        <v>803</v>
      </c>
      <c r="C2128" s="81">
        <v>697.41</v>
      </c>
      <c r="D2128" s="81">
        <v>5.0349599999999999</v>
      </c>
      <c r="E2128" s="81">
        <v>41</v>
      </c>
    </row>
    <row r="2129" spans="1:5" ht="16" hidden="1">
      <c r="A2129" s="81" t="s">
        <v>1504</v>
      </c>
      <c r="B2129" s="81" t="s">
        <v>803</v>
      </c>
      <c r="C2129" s="81">
        <v>1123.4600579999999</v>
      </c>
      <c r="D2129" s="81">
        <v>8.2128804239999997</v>
      </c>
      <c r="E2129" s="81">
        <v>58</v>
      </c>
    </row>
    <row r="2130" spans="1:5" ht="16" hidden="1">
      <c r="A2130" s="81" t="s">
        <v>1066</v>
      </c>
      <c r="B2130" s="81" t="s">
        <v>803</v>
      </c>
      <c r="C2130" s="81">
        <v>1036.880052</v>
      </c>
      <c r="D2130" s="81">
        <v>7.6569603839999996</v>
      </c>
      <c r="E2130" s="81">
        <v>52</v>
      </c>
    </row>
    <row r="2131" spans="1:5" ht="16" hidden="1">
      <c r="A2131" s="81" t="s">
        <v>1051</v>
      </c>
      <c r="B2131" s="81" t="s">
        <v>803</v>
      </c>
      <c r="C2131" s="81">
        <v>761.94</v>
      </c>
      <c r="D2131" s="81">
        <v>5.6440000000000001</v>
      </c>
      <c r="E2131" s="81">
        <v>54</v>
      </c>
    </row>
    <row r="2132" spans="1:5" ht="16" hidden="1">
      <c r="A2132" s="81" t="s">
        <v>1065</v>
      </c>
      <c r="B2132" s="81" t="s">
        <v>803</v>
      </c>
      <c r="C2132" s="81">
        <v>165.24</v>
      </c>
      <c r="D2132" s="81">
        <v>1.19232</v>
      </c>
      <c r="E2132" s="81">
        <v>51</v>
      </c>
    </row>
    <row r="2133" spans="1:5" ht="16" hidden="1">
      <c r="A2133" s="81" t="s">
        <v>1505</v>
      </c>
      <c r="B2133" s="81" t="s">
        <v>803</v>
      </c>
      <c r="C2133" s="81">
        <v>458.04</v>
      </c>
      <c r="D2133" s="81">
        <v>3.3311999999999999</v>
      </c>
      <c r="E2133" s="81">
        <v>44</v>
      </c>
    </row>
    <row r="2134" spans="1:5" ht="16" hidden="1">
      <c r="A2134" s="81" t="s">
        <v>1538</v>
      </c>
      <c r="B2134" s="81" t="s">
        <v>803</v>
      </c>
      <c r="C2134" s="81">
        <v>1131.3599999999999</v>
      </c>
      <c r="D2134" s="81">
        <v>8.1080799999999993</v>
      </c>
      <c r="E2134" s="81">
        <v>48</v>
      </c>
    </row>
    <row r="2135" spans="1:5" ht="16" hidden="1">
      <c r="A2135" s="81" t="s">
        <v>902</v>
      </c>
      <c r="B2135" s="81" t="s">
        <v>803</v>
      </c>
      <c r="C2135" s="81">
        <v>618.79999999999995</v>
      </c>
      <c r="D2135" s="81">
        <v>4.5968</v>
      </c>
      <c r="E2135" s="81">
        <v>56</v>
      </c>
    </row>
    <row r="2136" spans="1:5" ht="16" hidden="1">
      <c r="A2136" s="81" t="s">
        <v>821</v>
      </c>
      <c r="B2136" s="81" t="s">
        <v>803</v>
      </c>
      <c r="C2136" s="81">
        <v>1395.36</v>
      </c>
      <c r="D2136" s="81">
        <v>10.336</v>
      </c>
      <c r="E2136" s="81">
        <v>54</v>
      </c>
    </row>
    <row r="2137" spans="1:5" ht="16" hidden="1">
      <c r="A2137" s="81" t="s">
        <v>1445</v>
      </c>
      <c r="B2137" s="81" t="s">
        <v>1236</v>
      </c>
      <c r="C2137" s="81">
        <v>361.9</v>
      </c>
      <c r="D2137" s="81">
        <v>2.6320000000000001</v>
      </c>
      <c r="E2137" s="81">
        <v>55</v>
      </c>
    </row>
    <row r="2138" spans="1:5" ht="16" hidden="1">
      <c r="A2138" s="81" t="s">
        <v>1468</v>
      </c>
      <c r="B2138" s="81" t="s">
        <v>1236</v>
      </c>
      <c r="C2138" s="81">
        <v>1101.60006</v>
      </c>
      <c r="D2138" s="81">
        <v>8.2252804479999995</v>
      </c>
      <c r="E2138" s="81">
        <v>60</v>
      </c>
    </row>
    <row r="2139" spans="1:5" ht="16" hidden="1">
      <c r="A2139" s="81" t="s">
        <v>1432</v>
      </c>
      <c r="B2139" s="81" t="s">
        <v>1236</v>
      </c>
      <c r="C2139" s="81">
        <v>340.1</v>
      </c>
      <c r="D2139" s="81">
        <v>2.5059999999999998</v>
      </c>
      <c r="E2139" s="81">
        <v>38</v>
      </c>
    </row>
    <row r="2140" spans="1:5" ht="16" hidden="1">
      <c r="A2140" s="81" t="s">
        <v>1252</v>
      </c>
      <c r="B2140" s="81" t="s">
        <v>1236</v>
      </c>
      <c r="C2140" s="81">
        <v>1262.4000599999999</v>
      </c>
      <c r="D2140" s="81">
        <v>9.0892804320000007</v>
      </c>
      <c r="E2140" s="81">
        <v>60</v>
      </c>
    </row>
    <row r="2141" spans="1:5" ht="16" hidden="1">
      <c r="A2141" s="81" t="s">
        <v>1246</v>
      </c>
      <c r="B2141" s="81" t="s">
        <v>1236</v>
      </c>
      <c r="C2141" s="81">
        <v>144.44</v>
      </c>
      <c r="D2141" s="81">
        <v>1.08016</v>
      </c>
      <c r="E2141" s="81">
        <v>46</v>
      </c>
    </row>
    <row r="2142" spans="1:5" ht="16" hidden="1">
      <c r="A2142" s="81" t="s">
        <v>8464</v>
      </c>
      <c r="B2142" s="81" t="s">
        <v>1236</v>
      </c>
      <c r="C2142" s="81">
        <v>1101.60006</v>
      </c>
      <c r="D2142" s="81">
        <v>7.9315204320000001</v>
      </c>
      <c r="E2142" s="81">
        <v>60</v>
      </c>
    </row>
    <row r="2143" spans="1:5" ht="16" hidden="1">
      <c r="A2143" s="81" t="s">
        <v>1354</v>
      </c>
      <c r="B2143" s="81" t="s">
        <v>1236</v>
      </c>
      <c r="C2143" s="81">
        <v>1928.3101140000001</v>
      </c>
      <c r="D2143" s="81">
        <v>14.073280832</v>
      </c>
      <c r="E2143" s="81">
        <v>57</v>
      </c>
    </row>
    <row r="2144" spans="1:5" ht="16" hidden="1">
      <c r="A2144" s="81" t="s">
        <v>876</v>
      </c>
      <c r="B2144" s="81" t="s">
        <v>803</v>
      </c>
      <c r="C2144" s="81">
        <v>65.7</v>
      </c>
      <c r="D2144" s="81">
        <v>0.49056</v>
      </c>
      <c r="E2144" s="81">
        <v>45</v>
      </c>
    </row>
    <row r="2145" spans="1:5" ht="16" hidden="1">
      <c r="A2145" s="81" t="s">
        <v>113</v>
      </c>
      <c r="B2145" s="81" t="s">
        <v>108</v>
      </c>
      <c r="C2145" s="81">
        <v>1901.6</v>
      </c>
      <c r="D2145" s="81">
        <v>13.691520000000001</v>
      </c>
      <c r="E2145" s="81">
        <v>80</v>
      </c>
    </row>
    <row r="2146" spans="1:5" ht="16" hidden="1">
      <c r="A2146" s="81" t="s">
        <v>1506</v>
      </c>
      <c r="B2146" s="81" t="s">
        <v>803</v>
      </c>
      <c r="C2146" s="81">
        <v>75.599999999999994</v>
      </c>
      <c r="D2146" s="81">
        <v>0.5544</v>
      </c>
      <c r="E2146" s="81">
        <v>36</v>
      </c>
    </row>
    <row r="2147" spans="1:5" ht="16" hidden="1">
      <c r="A2147" s="81" t="s">
        <v>162</v>
      </c>
      <c r="B2147" s="81" t="s">
        <v>108</v>
      </c>
      <c r="C2147" s="81">
        <v>667.99</v>
      </c>
      <c r="D2147" s="81">
        <v>4.7058400000000002</v>
      </c>
      <c r="E2147" s="81">
        <v>67</v>
      </c>
    </row>
    <row r="2148" spans="1:5" ht="16" hidden="1">
      <c r="A2148" s="81" t="s">
        <v>259</v>
      </c>
      <c r="B2148" s="81" t="s">
        <v>108</v>
      </c>
      <c r="C2148" s="81">
        <v>2124.630122</v>
      </c>
      <c r="D2148" s="81">
        <v>15.882480912</v>
      </c>
      <c r="E2148" s="81">
        <v>61</v>
      </c>
    </row>
    <row r="2149" spans="1:5" ht="16" hidden="1">
      <c r="A2149" s="81" t="s">
        <v>1206</v>
      </c>
      <c r="B2149" s="81" t="s">
        <v>108</v>
      </c>
      <c r="C2149" s="81">
        <v>458.98</v>
      </c>
      <c r="D2149" s="81">
        <v>3.32544</v>
      </c>
      <c r="E2149" s="81">
        <v>53</v>
      </c>
    </row>
    <row r="2150" spans="1:5" ht="16" hidden="1">
      <c r="A2150" s="81" t="s">
        <v>1202</v>
      </c>
      <c r="B2150" s="81" t="s">
        <v>108</v>
      </c>
      <c r="C2150" s="81">
        <v>71</v>
      </c>
      <c r="D2150" s="81">
        <v>0.51200000000000001</v>
      </c>
      <c r="E2150" s="81">
        <v>71</v>
      </c>
    </row>
    <row r="2151" spans="1:5" ht="16" hidden="1">
      <c r="A2151" s="81" t="s">
        <v>223</v>
      </c>
      <c r="B2151" s="81" t="s">
        <v>108</v>
      </c>
      <c r="C2151" s="81">
        <v>5049.0001199999997</v>
      </c>
      <c r="D2151" s="81">
        <v>37.026000879999998</v>
      </c>
      <c r="E2151" s="81">
        <v>60</v>
      </c>
    </row>
    <row r="2152" spans="1:5" ht="16" hidden="1">
      <c r="A2152" s="81" t="s">
        <v>171</v>
      </c>
      <c r="B2152" s="81" t="s">
        <v>108</v>
      </c>
      <c r="C2152" s="81">
        <v>1581.5500939999999</v>
      </c>
      <c r="D2152" s="81">
        <v>11.844800704000001</v>
      </c>
      <c r="E2152" s="81">
        <v>47</v>
      </c>
    </row>
    <row r="2153" spans="1:5" ht="16" hidden="1">
      <c r="A2153" s="81" t="s">
        <v>222</v>
      </c>
      <c r="B2153" s="81" t="s">
        <v>108</v>
      </c>
      <c r="C2153" s="81">
        <v>2483.1</v>
      </c>
      <c r="D2153" s="81">
        <v>19.423359999999999</v>
      </c>
      <c r="E2153" s="81">
        <v>45</v>
      </c>
    </row>
    <row r="2154" spans="1:5" ht="16" hidden="1">
      <c r="A2154" s="81" t="s">
        <v>193</v>
      </c>
      <c r="B2154" s="81" t="s">
        <v>108</v>
      </c>
      <c r="C2154" s="81">
        <v>1046.0899999999999</v>
      </c>
      <c r="D2154" s="81">
        <v>7.6808800000000002</v>
      </c>
      <c r="E2154" s="81">
        <v>73</v>
      </c>
    </row>
    <row r="2155" spans="1:5" ht="16" hidden="1">
      <c r="A2155" s="81" t="s">
        <v>8460</v>
      </c>
      <c r="B2155" s="81" t="s">
        <v>1236</v>
      </c>
      <c r="C2155" s="81">
        <v>6.93</v>
      </c>
      <c r="D2155" s="81">
        <v>5.5440000000000003E-2</v>
      </c>
      <c r="E2155" s="81">
        <v>3</v>
      </c>
    </row>
    <row r="2156" spans="1:5" ht="16" hidden="1">
      <c r="A2156" s="81" t="s">
        <v>1212</v>
      </c>
      <c r="B2156" s="81" t="s">
        <v>108</v>
      </c>
      <c r="C2156" s="81">
        <v>400.9</v>
      </c>
      <c r="D2156" s="81">
        <v>2.7008000000000001</v>
      </c>
      <c r="E2156" s="81">
        <v>38</v>
      </c>
    </row>
    <row r="2157" spans="1:5" ht="16" hidden="1">
      <c r="A2157" s="81" t="s">
        <v>261</v>
      </c>
      <c r="B2157" s="81" t="s">
        <v>108</v>
      </c>
      <c r="C2157" s="81">
        <v>1344.019933</v>
      </c>
      <c r="D2157" s="81">
        <v>9.7892795120000002</v>
      </c>
      <c r="E2157" s="81">
        <v>67</v>
      </c>
    </row>
    <row r="2158" spans="1:5" ht="16" hidden="1">
      <c r="A2158" s="81" t="s">
        <v>1262</v>
      </c>
      <c r="B2158" s="81" t="s">
        <v>1236</v>
      </c>
      <c r="C2158" s="81">
        <v>71.599999999999994</v>
      </c>
      <c r="D2158" s="81">
        <v>0</v>
      </c>
      <c r="E2158" s="81">
        <v>10</v>
      </c>
    </row>
    <row r="2159" spans="1:5" ht="16" hidden="1">
      <c r="A2159" s="81" t="s">
        <v>1445</v>
      </c>
      <c r="B2159" s="81" t="s">
        <v>1236</v>
      </c>
      <c r="C2159" s="81">
        <v>92.12</v>
      </c>
      <c r="D2159" s="81">
        <v>0</v>
      </c>
      <c r="E2159" s="81">
        <v>14</v>
      </c>
    </row>
    <row r="2160" spans="1:5" ht="16" hidden="1">
      <c r="A2160" s="81" t="s">
        <v>886</v>
      </c>
      <c r="B2160" s="81" t="s">
        <v>803</v>
      </c>
      <c r="C2160" s="81">
        <v>301.69998600000002</v>
      </c>
      <c r="D2160" s="81">
        <v>0</v>
      </c>
      <c r="E2160" s="81">
        <v>7</v>
      </c>
    </row>
    <row r="2161" spans="1:5" ht="16" hidden="1">
      <c r="A2161" s="81" t="s">
        <v>219</v>
      </c>
      <c r="B2161" s="81" t="s">
        <v>108</v>
      </c>
      <c r="C2161" s="81">
        <v>3537.379923</v>
      </c>
      <c r="D2161" s="81">
        <v>26.093919432</v>
      </c>
      <c r="E2161" s="81">
        <v>77</v>
      </c>
    </row>
    <row r="2162" spans="1:5" ht="16" hidden="1">
      <c r="A2162" s="81" t="s">
        <v>107</v>
      </c>
      <c r="B2162" s="81" t="s">
        <v>108</v>
      </c>
      <c r="C2162" s="81">
        <v>115.24</v>
      </c>
      <c r="D2162" s="81">
        <v>0.8256</v>
      </c>
      <c r="E2162" s="81">
        <v>67</v>
      </c>
    </row>
    <row r="2163" spans="1:5" ht="16" hidden="1">
      <c r="A2163" s="81" t="s">
        <v>1221</v>
      </c>
      <c r="B2163" s="81" t="s">
        <v>108</v>
      </c>
      <c r="C2163" s="81">
        <v>610.55999999999995</v>
      </c>
      <c r="D2163" s="81">
        <v>4.4265600000000003</v>
      </c>
      <c r="E2163" s="81">
        <v>64</v>
      </c>
    </row>
    <row r="2164" spans="1:5" ht="16" hidden="1">
      <c r="A2164" s="81" t="s">
        <v>262</v>
      </c>
      <c r="B2164" s="81" t="s">
        <v>108</v>
      </c>
      <c r="C2164" s="81">
        <v>736.92</v>
      </c>
      <c r="D2164" s="81">
        <v>5.7671999999999999</v>
      </c>
      <c r="E2164" s="81">
        <v>46</v>
      </c>
    </row>
    <row r="2165" spans="1:5" ht="16" hidden="1">
      <c r="A2165" s="81" t="s">
        <v>1234</v>
      </c>
      <c r="B2165" s="81" t="s">
        <v>108</v>
      </c>
      <c r="C2165" s="81">
        <v>557.28</v>
      </c>
      <c r="D2165" s="81">
        <v>4.0247999999999999</v>
      </c>
      <c r="E2165" s="81">
        <v>72</v>
      </c>
    </row>
    <row r="2166" spans="1:5" ht="16" hidden="1">
      <c r="A2166" s="81" t="s">
        <v>231</v>
      </c>
      <c r="B2166" s="81" t="s">
        <v>108</v>
      </c>
      <c r="C2166" s="81">
        <v>1196.1600639999999</v>
      </c>
      <c r="D2166" s="81">
        <v>8.5226404559999995</v>
      </c>
      <c r="E2166" s="81">
        <v>64</v>
      </c>
    </row>
    <row r="2167" spans="1:5" ht="16" hidden="1">
      <c r="A2167" s="81" t="s">
        <v>278</v>
      </c>
      <c r="B2167" s="81" t="s">
        <v>108</v>
      </c>
      <c r="C2167" s="81">
        <v>952.27996199999995</v>
      </c>
      <c r="D2167" s="81">
        <v>7.6182396959999998</v>
      </c>
      <c r="E2167" s="81">
        <v>38</v>
      </c>
    </row>
    <row r="2168" spans="1:5" ht="16" hidden="1">
      <c r="A2168" s="81" t="s">
        <v>239</v>
      </c>
      <c r="B2168" s="81" t="s">
        <v>108</v>
      </c>
      <c r="C2168" s="81">
        <v>2227.029963</v>
      </c>
      <c r="D2168" s="81">
        <v>17.334719711999998</v>
      </c>
      <c r="E2168" s="81">
        <v>37</v>
      </c>
    </row>
    <row r="2169" spans="1:5" ht="16" hidden="1">
      <c r="A2169" s="81" t="s">
        <v>8462</v>
      </c>
      <c r="B2169" s="81" t="s">
        <v>108</v>
      </c>
      <c r="C2169" s="81">
        <v>737.97</v>
      </c>
      <c r="D2169" s="81">
        <v>5.0934400000000002</v>
      </c>
      <c r="E2169" s="81">
        <v>51</v>
      </c>
    </row>
    <row r="2170" spans="1:5" ht="16" hidden="1">
      <c r="A2170" s="81" t="s">
        <v>912</v>
      </c>
      <c r="B2170" s="81" t="s">
        <v>803</v>
      </c>
      <c r="C2170" s="81">
        <v>39.44</v>
      </c>
      <c r="D2170" s="81">
        <v>0</v>
      </c>
      <c r="E2170" s="81">
        <v>8</v>
      </c>
    </row>
    <row r="2171" spans="1:5" ht="16" hidden="1">
      <c r="A2171" s="81" t="s">
        <v>847</v>
      </c>
      <c r="B2171" s="81" t="s">
        <v>803</v>
      </c>
      <c r="C2171" s="81">
        <v>25.29</v>
      </c>
      <c r="D2171" s="81">
        <v>0</v>
      </c>
      <c r="E2171" s="81">
        <v>9</v>
      </c>
    </row>
    <row r="2172" spans="1:5" ht="16" hidden="1">
      <c r="A2172" s="81" t="s">
        <v>836</v>
      </c>
      <c r="B2172" s="81" t="s">
        <v>803</v>
      </c>
      <c r="C2172" s="81">
        <v>114.93</v>
      </c>
      <c r="D2172" s="81">
        <v>0</v>
      </c>
      <c r="E2172" s="81">
        <v>9</v>
      </c>
    </row>
    <row r="2173" spans="1:5" ht="16" hidden="1">
      <c r="A2173" s="81" t="s">
        <v>1505</v>
      </c>
      <c r="B2173" s="81" t="s">
        <v>803</v>
      </c>
      <c r="C2173" s="81">
        <v>72.87</v>
      </c>
      <c r="D2173" s="81">
        <v>0</v>
      </c>
      <c r="E2173" s="81">
        <v>7</v>
      </c>
    </row>
    <row r="2174" spans="1:5" ht="16" hidden="1">
      <c r="A2174" s="81" t="s">
        <v>900</v>
      </c>
      <c r="B2174" s="81" t="s">
        <v>803</v>
      </c>
      <c r="C2174" s="81">
        <v>525.69000000000005</v>
      </c>
      <c r="D2174" s="81">
        <v>0</v>
      </c>
      <c r="E2174" s="81">
        <v>9</v>
      </c>
    </row>
    <row r="2175" spans="1:5" ht="16" hidden="1">
      <c r="A2175" s="81" t="s">
        <v>921</v>
      </c>
      <c r="B2175" s="81" t="s">
        <v>803</v>
      </c>
      <c r="C2175" s="81">
        <v>151.91999999999999</v>
      </c>
      <c r="D2175" s="81">
        <v>0</v>
      </c>
      <c r="E2175" s="81">
        <v>8</v>
      </c>
    </row>
    <row r="2176" spans="1:5" ht="16" hidden="1">
      <c r="A2176" s="81" t="s">
        <v>1262</v>
      </c>
      <c r="B2176" s="81" t="s">
        <v>1236</v>
      </c>
      <c r="C2176" s="81">
        <v>71.599999999999994</v>
      </c>
      <c r="D2176" s="81">
        <v>0</v>
      </c>
      <c r="E2176" s="81">
        <v>10</v>
      </c>
    </row>
    <row r="2177" spans="1:5" ht="16" hidden="1">
      <c r="A2177" s="81" t="s">
        <v>1358</v>
      </c>
      <c r="B2177" s="81" t="s">
        <v>1236</v>
      </c>
      <c r="C2177" s="81">
        <v>128.52000699999999</v>
      </c>
      <c r="D2177" s="81">
        <v>0</v>
      </c>
      <c r="E2177" s="81">
        <v>7</v>
      </c>
    </row>
    <row r="2178" spans="1:5" ht="16" hidden="1">
      <c r="A2178" s="81" t="s">
        <v>1409</v>
      </c>
      <c r="B2178" s="81" t="s">
        <v>1236</v>
      </c>
      <c r="C2178" s="81">
        <v>36.9</v>
      </c>
      <c r="D2178" s="81">
        <v>0</v>
      </c>
      <c r="E2178" s="81">
        <v>10</v>
      </c>
    </row>
    <row r="2179" spans="1:5" ht="16" hidden="1">
      <c r="A2179" s="81" t="s">
        <v>1448</v>
      </c>
      <c r="B2179" s="81" t="s">
        <v>1236</v>
      </c>
      <c r="C2179" s="81">
        <v>2.0699999999999998</v>
      </c>
      <c r="D2179" s="81">
        <v>0</v>
      </c>
      <c r="E2179" s="81">
        <v>1</v>
      </c>
    </row>
    <row r="2180" spans="1:5" ht="16" hidden="1">
      <c r="A2180" s="81" t="s">
        <v>1396</v>
      </c>
      <c r="B2180" s="81" t="s">
        <v>1236</v>
      </c>
      <c r="C2180" s="81">
        <v>203.83001100000001</v>
      </c>
      <c r="D2180" s="81">
        <v>0</v>
      </c>
      <c r="E2180" s="81">
        <v>11</v>
      </c>
    </row>
    <row r="2181" spans="1:5" ht="16" hidden="1">
      <c r="A2181" s="81" t="s">
        <v>1402</v>
      </c>
      <c r="B2181" s="81" t="s">
        <v>1236</v>
      </c>
      <c r="C2181" s="81">
        <v>32.04</v>
      </c>
      <c r="D2181" s="81">
        <v>0</v>
      </c>
      <c r="E2181" s="81">
        <v>9</v>
      </c>
    </row>
    <row r="2182" spans="1:5" ht="16" hidden="1">
      <c r="A2182" s="81" t="s">
        <v>1441</v>
      </c>
      <c r="B2182" s="81" t="s">
        <v>1236</v>
      </c>
      <c r="C2182" s="81">
        <v>16.02</v>
      </c>
      <c r="D2182" s="81">
        <v>0</v>
      </c>
      <c r="E2182" s="81">
        <v>3</v>
      </c>
    </row>
    <row r="2183" spans="1:5" ht="16" hidden="1">
      <c r="A2183" s="81" t="s">
        <v>1422</v>
      </c>
      <c r="B2183" s="81" t="s">
        <v>1236</v>
      </c>
      <c r="C2183" s="81">
        <v>118.9</v>
      </c>
      <c r="D2183" s="81">
        <v>0</v>
      </c>
      <c r="E2183" s="81">
        <v>10</v>
      </c>
    </row>
    <row r="2184" spans="1:5" ht="16" hidden="1">
      <c r="A2184" s="81" t="s">
        <v>1432</v>
      </c>
      <c r="B2184" s="81" t="s">
        <v>1236</v>
      </c>
      <c r="C2184" s="81">
        <v>71.599999999999994</v>
      </c>
      <c r="D2184" s="81">
        <v>0</v>
      </c>
      <c r="E2184" s="81">
        <v>8</v>
      </c>
    </row>
    <row r="2185" spans="1:5" ht="16" hidden="1">
      <c r="A2185" s="81" t="s">
        <v>922</v>
      </c>
      <c r="B2185" s="81" t="s">
        <v>803</v>
      </c>
      <c r="C2185" s="81">
        <v>26.95</v>
      </c>
      <c r="D2185" s="81">
        <v>0</v>
      </c>
      <c r="E2185" s="81">
        <v>5</v>
      </c>
    </row>
    <row r="2186" spans="1:5" ht="16" hidden="1">
      <c r="A2186" s="81" t="s">
        <v>1065</v>
      </c>
      <c r="B2186" s="81" t="s">
        <v>803</v>
      </c>
      <c r="C2186" s="81">
        <v>22.68</v>
      </c>
      <c r="D2186" s="81">
        <v>0</v>
      </c>
      <c r="E2186" s="81">
        <v>7</v>
      </c>
    </row>
    <row r="2187" spans="1:5" ht="16" hidden="1">
      <c r="A2187" s="81" t="s">
        <v>983</v>
      </c>
      <c r="B2187" s="81" t="s">
        <v>803</v>
      </c>
      <c r="C2187" s="81">
        <v>125.28</v>
      </c>
      <c r="D2187" s="81">
        <v>0</v>
      </c>
      <c r="E2187" s="81">
        <v>4</v>
      </c>
    </row>
    <row r="2188" spans="1:5" ht="16" hidden="1">
      <c r="A2188" s="81" t="s">
        <v>1527</v>
      </c>
      <c r="B2188" s="81" t="s">
        <v>803</v>
      </c>
      <c r="C2188" s="81">
        <v>460.040007</v>
      </c>
      <c r="D2188" s="81">
        <v>0</v>
      </c>
      <c r="E2188" s="81">
        <v>7</v>
      </c>
    </row>
    <row r="2189" spans="1:5" ht="16" hidden="1">
      <c r="A2189" s="81" t="s">
        <v>1397</v>
      </c>
      <c r="B2189" s="81" t="s">
        <v>1236</v>
      </c>
      <c r="C2189" s="81">
        <v>10.8</v>
      </c>
      <c r="D2189" s="81">
        <v>0</v>
      </c>
      <c r="E2189" s="81">
        <v>9</v>
      </c>
    </row>
    <row r="2190" spans="1:5" ht="16" hidden="1">
      <c r="A2190" s="81" t="s">
        <v>1476</v>
      </c>
      <c r="B2190" s="81" t="s">
        <v>1236</v>
      </c>
      <c r="C2190" s="81">
        <v>96.66</v>
      </c>
      <c r="D2190" s="81">
        <v>0</v>
      </c>
      <c r="E2190" s="81">
        <v>9</v>
      </c>
    </row>
    <row r="2191" spans="1:5" ht="16" hidden="1">
      <c r="A2191" s="81" t="s">
        <v>1438</v>
      </c>
      <c r="B2191" s="81" t="s">
        <v>1236</v>
      </c>
      <c r="C2191" s="81">
        <v>186.08</v>
      </c>
      <c r="D2191" s="81">
        <v>0</v>
      </c>
      <c r="E2191" s="81">
        <v>8</v>
      </c>
    </row>
    <row r="2192" spans="1:5" ht="16" hidden="1">
      <c r="A2192" s="81" t="s">
        <v>1265</v>
      </c>
      <c r="B2192" s="81" t="s">
        <v>1236</v>
      </c>
      <c r="C2192" s="81">
        <v>38.159999999999997</v>
      </c>
      <c r="D2192" s="81">
        <v>0</v>
      </c>
      <c r="E2192" s="81">
        <v>12</v>
      </c>
    </row>
    <row r="2193" spans="1:5" ht="16" hidden="1">
      <c r="A2193" s="81" t="s">
        <v>1449</v>
      </c>
      <c r="B2193" s="81" t="s">
        <v>1236</v>
      </c>
      <c r="C2193" s="81">
        <v>329.00002000000001</v>
      </c>
      <c r="D2193" s="81">
        <v>0</v>
      </c>
      <c r="E2193" s="81">
        <v>10</v>
      </c>
    </row>
    <row r="2194" spans="1:5" ht="16" hidden="1">
      <c r="A2194" s="81" t="s">
        <v>1240</v>
      </c>
      <c r="B2194" s="81" t="s">
        <v>1236</v>
      </c>
      <c r="C2194" s="81">
        <v>130.32</v>
      </c>
      <c r="D2194" s="81">
        <v>0</v>
      </c>
      <c r="E2194" s="81">
        <v>12</v>
      </c>
    </row>
    <row r="2195" spans="1:5" ht="16" hidden="1">
      <c r="A2195" s="81" t="s">
        <v>1419</v>
      </c>
      <c r="B2195" s="81" t="s">
        <v>1236</v>
      </c>
      <c r="C2195" s="81">
        <v>176.22</v>
      </c>
      <c r="D2195" s="81">
        <v>0</v>
      </c>
      <c r="E2195" s="81">
        <v>9</v>
      </c>
    </row>
    <row r="2196" spans="1:5" ht="16" hidden="1">
      <c r="A2196" s="81" t="s">
        <v>1295</v>
      </c>
      <c r="B2196" s="81" t="s">
        <v>1236</v>
      </c>
      <c r="C2196" s="81">
        <v>16.02</v>
      </c>
      <c r="D2196" s="81">
        <v>0</v>
      </c>
      <c r="E2196" s="81">
        <v>9</v>
      </c>
    </row>
    <row r="2197" spans="1:5" ht="16" hidden="1">
      <c r="A2197" s="81" t="s">
        <v>1457</v>
      </c>
      <c r="B2197" s="81" t="s">
        <v>1236</v>
      </c>
      <c r="C2197" s="81">
        <v>1229.8799759999999</v>
      </c>
      <c r="D2197" s="81">
        <v>0</v>
      </c>
      <c r="E2197" s="81">
        <v>12</v>
      </c>
    </row>
    <row r="2198" spans="1:5" ht="16" hidden="1">
      <c r="A2198" s="81" t="s">
        <v>1389</v>
      </c>
      <c r="B2198" s="81" t="s">
        <v>1236</v>
      </c>
      <c r="C2198" s="81">
        <v>195.58001100000001</v>
      </c>
      <c r="D2198" s="81">
        <v>0</v>
      </c>
      <c r="E2198" s="81">
        <v>11</v>
      </c>
    </row>
    <row r="2199" spans="1:5" ht="16" hidden="1">
      <c r="A2199" s="81" t="s">
        <v>1300</v>
      </c>
      <c r="B2199" s="81" t="s">
        <v>1236</v>
      </c>
      <c r="C2199" s="81">
        <v>797.17001100000004</v>
      </c>
      <c r="D2199" s="81">
        <v>0</v>
      </c>
      <c r="E2199" s="81">
        <v>11</v>
      </c>
    </row>
    <row r="2200" spans="1:5" ht="16" hidden="1">
      <c r="A2200" s="81" t="s">
        <v>1347</v>
      </c>
      <c r="B2200" s="81" t="s">
        <v>1236</v>
      </c>
      <c r="C2200" s="81">
        <v>270.82001100000002</v>
      </c>
      <c r="D2200" s="81">
        <v>0</v>
      </c>
      <c r="E2200" s="81">
        <v>11</v>
      </c>
    </row>
    <row r="2201" spans="1:5" ht="16" hidden="1">
      <c r="A2201" s="81" t="s">
        <v>996</v>
      </c>
      <c r="B2201" s="81" t="s">
        <v>803</v>
      </c>
      <c r="C2201" s="81">
        <v>115.04</v>
      </c>
      <c r="D2201" s="81">
        <v>0</v>
      </c>
      <c r="E2201" s="81">
        <v>8</v>
      </c>
    </row>
    <row r="2202" spans="1:5" ht="16" hidden="1">
      <c r="A2202" s="81" t="s">
        <v>6780</v>
      </c>
      <c r="B2202" s="81" t="s">
        <v>803</v>
      </c>
      <c r="C2202" s="81">
        <v>246.8</v>
      </c>
      <c r="D2202" s="81">
        <v>0</v>
      </c>
      <c r="E2202" s="81">
        <v>8</v>
      </c>
    </row>
    <row r="2203" spans="1:5" ht="16" hidden="1">
      <c r="A2203" s="81" t="s">
        <v>906</v>
      </c>
      <c r="B2203" s="81" t="s">
        <v>803</v>
      </c>
      <c r="C2203" s="81">
        <v>102.24</v>
      </c>
      <c r="D2203" s="81">
        <v>0</v>
      </c>
      <c r="E2203" s="81">
        <v>9</v>
      </c>
    </row>
    <row r="2204" spans="1:5" ht="16" hidden="1">
      <c r="A2204" s="81" t="s">
        <v>992</v>
      </c>
      <c r="B2204" s="81" t="s">
        <v>803</v>
      </c>
      <c r="C2204" s="81">
        <v>102.27</v>
      </c>
      <c r="D2204" s="81">
        <v>0.81816</v>
      </c>
      <c r="E2204" s="81">
        <v>3</v>
      </c>
    </row>
    <row r="2205" spans="1:5" ht="16" hidden="1">
      <c r="A2205" s="81" t="s">
        <v>1106</v>
      </c>
      <c r="B2205" s="81" t="s">
        <v>803</v>
      </c>
      <c r="C2205" s="81">
        <v>77.14</v>
      </c>
      <c r="D2205" s="81">
        <v>0.61712</v>
      </c>
      <c r="E2205" s="81">
        <v>2</v>
      </c>
    </row>
    <row r="2206" spans="1:5" ht="16" hidden="1">
      <c r="A2206" s="81" t="s">
        <v>129</v>
      </c>
      <c r="B2206" s="81" t="s">
        <v>108</v>
      </c>
      <c r="C2206" s="81">
        <v>646.16</v>
      </c>
      <c r="D2206" s="81">
        <v>4.7279999999999998</v>
      </c>
      <c r="E2206" s="81">
        <v>82</v>
      </c>
    </row>
    <row r="2207" spans="1:5" ht="16" hidden="1">
      <c r="A2207" s="81" t="s">
        <v>1357</v>
      </c>
      <c r="B2207" s="81" t="s">
        <v>1236</v>
      </c>
      <c r="C2207" s="81">
        <v>78.7</v>
      </c>
      <c r="D2207" s="81">
        <v>0</v>
      </c>
      <c r="E2207" s="81">
        <v>10</v>
      </c>
    </row>
    <row r="2208" spans="1:5" ht="16" hidden="1">
      <c r="A2208" s="81" t="s">
        <v>990</v>
      </c>
      <c r="B2208" s="81" t="s">
        <v>803</v>
      </c>
      <c r="C2208" s="81">
        <v>40.96</v>
      </c>
      <c r="D2208" s="81">
        <v>0</v>
      </c>
      <c r="E2208" s="81">
        <v>8</v>
      </c>
    </row>
    <row r="2209" spans="1:5" ht="16" hidden="1">
      <c r="A2209" s="81" t="s">
        <v>1495</v>
      </c>
      <c r="B2209" s="81" t="s">
        <v>803</v>
      </c>
      <c r="C2209" s="81">
        <v>93.050004999999999</v>
      </c>
      <c r="D2209" s="81">
        <v>0</v>
      </c>
      <c r="E2209" s="81">
        <v>5</v>
      </c>
    </row>
    <row r="2210" spans="1:5" ht="16" hidden="1">
      <c r="A2210" s="81" t="s">
        <v>1541</v>
      </c>
      <c r="B2210" s="81" t="s">
        <v>803</v>
      </c>
      <c r="C2210" s="81">
        <v>445.17001099999999</v>
      </c>
      <c r="D2210" s="81">
        <v>0</v>
      </c>
      <c r="E2210" s="81">
        <v>11</v>
      </c>
    </row>
    <row r="2211" spans="1:5" ht="16" hidden="1">
      <c r="A2211" s="81" t="s">
        <v>1547</v>
      </c>
      <c r="B2211" s="81" t="s">
        <v>803</v>
      </c>
      <c r="C2211" s="81">
        <v>167.02000699999999</v>
      </c>
      <c r="D2211" s="81">
        <v>0</v>
      </c>
      <c r="E2211" s="81">
        <v>7</v>
      </c>
    </row>
    <row r="2212" spans="1:5" ht="16" hidden="1">
      <c r="A2212" s="81" t="s">
        <v>967</v>
      </c>
      <c r="B2212" s="81" t="s">
        <v>803</v>
      </c>
      <c r="C2212" s="81">
        <v>142.83000000000001</v>
      </c>
      <c r="D2212" s="81">
        <v>0</v>
      </c>
      <c r="E2212" s="81">
        <v>9</v>
      </c>
    </row>
    <row r="2213" spans="1:5" ht="16" hidden="1">
      <c r="A2213" s="81" t="s">
        <v>977</v>
      </c>
      <c r="B2213" s="81" t="s">
        <v>803</v>
      </c>
      <c r="C2213" s="81">
        <v>139.52000799999999</v>
      </c>
      <c r="D2213" s="81">
        <v>0</v>
      </c>
      <c r="E2213" s="81">
        <v>8</v>
      </c>
    </row>
    <row r="2214" spans="1:5" ht="16" hidden="1">
      <c r="A2214" s="81" t="s">
        <v>988</v>
      </c>
      <c r="B2214" s="81" t="s">
        <v>803</v>
      </c>
      <c r="C2214" s="81">
        <v>165.24000899999999</v>
      </c>
      <c r="D2214" s="81">
        <v>0</v>
      </c>
      <c r="E2214" s="81">
        <v>9</v>
      </c>
    </row>
    <row r="2215" spans="1:5" ht="16" hidden="1">
      <c r="A2215" s="81" t="s">
        <v>999</v>
      </c>
      <c r="B2215" s="81" t="s">
        <v>803</v>
      </c>
      <c r="C2215" s="81">
        <v>22.08</v>
      </c>
      <c r="D2215" s="81">
        <v>0</v>
      </c>
      <c r="E2215" s="81">
        <v>8</v>
      </c>
    </row>
    <row r="2216" spans="1:5" ht="16" hidden="1">
      <c r="A2216" s="81" t="s">
        <v>971</v>
      </c>
      <c r="B2216" s="81" t="s">
        <v>803</v>
      </c>
      <c r="C2216" s="81">
        <v>356.56</v>
      </c>
      <c r="D2216" s="81">
        <v>0</v>
      </c>
      <c r="E2216" s="81">
        <v>8</v>
      </c>
    </row>
    <row r="2217" spans="1:5" ht="16" hidden="1">
      <c r="A2217" s="81" t="s">
        <v>990</v>
      </c>
      <c r="B2217" s="81" t="s">
        <v>803</v>
      </c>
      <c r="C2217" s="81">
        <v>40.96</v>
      </c>
      <c r="D2217" s="81">
        <v>0</v>
      </c>
      <c r="E2217" s="81">
        <v>8</v>
      </c>
    </row>
    <row r="2218" spans="1:5" ht="16" hidden="1">
      <c r="A2218" s="81" t="s">
        <v>978</v>
      </c>
      <c r="B2218" s="81" t="s">
        <v>803</v>
      </c>
      <c r="C2218" s="81">
        <v>22.9</v>
      </c>
      <c r="D2218" s="81">
        <v>0</v>
      </c>
      <c r="E2218" s="81">
        <v>5</v>
      </c>
    </row>
    <row r="2219" spans="1:5" ht="16" hidden="1">
      <c r="A2219" s="81" t="s">
        <v>1022</v>
      </c>
      <c r="B2219" s="81" t="s">
        <v>803</v>
      </c>
      <c r="C2219" s="81">
        <v>91.8</v>
      </c>
      <c r="D2219" s="81">
        <v>0</v>
      </c>
      <c r="E2219" s="81">
        <v>9</v>
      </c>
    </row>
    <row r="2220" spans="1:5" ht="16" hidden="1">
      <c r="A2220" s="81" t="s">
        <v>1445</v>
      </c>
      <c r="B2220" s="81" t="s">
        <v>1236</v>
      </c>
      <c r="C2220" s="81">
        <v>54.8</v>
      </c>
      <c r="D2220" s="81">
        <v>0</v>
      </c>
      <c r="E2220" s="81">
        <v>10</v>
      </c>
    </row>
    <row r="2221" spans="1:5" ht="16" hidden="1">
      <c r="A2221" s="81" t="s">
        <v>1407</v>
      </c>
      <c r="B2221" s="81" t="s">
        <v>1236</v>
      </c>
      <c r="C2221" s="81">
        <v>365.04</v>
      </c>
      <c r="D2221" s="81">
        <v>0</v>
      </c>
      <c r="E2221" s="81">
        <v>13</v>
      </c>
    </row>
    <row r="2222" spans="1:5" ht="16" hidden="1">
      <c r="A2222" s="81" t="s">
        <v>1330</v>
      </c>
      <c r="B2222" s="81" t="s">
        <v>1236</v>
      </c>
      <c r="C2222" s="81">
        <v>35.64</v>
      </c>
      <c r="D2222" s="81">
        <v>0</v>
      </c>
      <c r="E2222" s="81">
        <v>11</v>
      </c>
    </row>
    <row r="2223" spans="1:5" ht="16" hidden="1">
      <c r="A2223" s="81" t="s">
        <v>1438</v>
      </c>
      <c r="B2223" s="81" t="s">
        <v>1236</v>
      </c>
      <c r="C2223" s="81">
        <v>334.92</v>
      </c>
      <c r="D2223" s="81">
        <v>0</v>
      </c>
      <c r="E2223" s="81">
        <v>12</v>
      </c>
    </row>
    <row r="2224" spans="1:5" ht="16" hidden="1">
      <c r="A2224" s="81" t="s">
        <v>1304</v>
      </c>
      <c r="B2224" s="81" t="s">
        <v>1236</v>
      </c>
      <c r="C2224" s="81">
        <v>217</v>
      </c>
      <c r="D2224" s="81">
        <v>0</v>
      </c>
      <c r="E2224" s="81">
        <v>14</v>
      </c>
    </row>
    <row r="2225" spans="1:5" ht="16" hidden="1">
      <c r="A2225" s="81" t="s">
        <v>1461</v>
      </c>
      <c r="B2225" s="81" t="s">
        <v>1236</v>
      </c>
      <c r="C2225" s="81">
        <v>277.19999100000001</v>
      </c>
      <c r="D2225" s="81">
        <v>0</v>
      </c>
      <c r="E2225" s="81">
        <v>9</v>
      </c>
    </row>
    <row r="2226" spans="1:5" ht="16" hidden="1">
      <c r="A2226" s="81" t="s">
        <v>1320</v>
      </c>
      <c r="B2226" s="81" t="s">
        <v>1236</v>
      </c>
      <c r="C2226" s="81">
        <v>16.68</v>
      </c>
      <c r="D2226" s="81">
        <v>0</v>
      </c>
      <c r="E2226" s="81">
        <v>12</v>
      </c>
    </row>
    <row r="2227" spans="1:5" ht="16" hidden="1">
      <c r="A2227" s="81" t="s">
        <v>1519</v>
      </c>
      <c r="B2227" s="81" t="s">
        <v>803</v>
      </c>
      <c r="C2227" s="81">
        <v>686.78998200000001</v>
      </c>
      <c r="D2227" s="81">
        <v>0</v>
      </c>
      <c r="E2227" s="81">
        <v>9</v>
      </c>
    </row>
    <row r="2228" spans="1:5" ht="16" hidden="1">
      <c r="A2228" s="81" t="s">
        <v>1491</v>
      </c>
      <c r="B2228" s="81" t="s">
        <v>803</v>
      </c>
      <c r="C2228" s="81">
        <v>21.6</v>
      </c>
      <c r="D2228" s="81">
        <v>0</v>
      </c>
      <c r="E2228" s="81">
        <v>8</v>
      </c>
    </row>
    <row r="2229" spans="1:5" ht="16" hidden="1">
      <c r="A2229" s="81" t="s">
        <v>900</v>
      </c>
      <c r="B2229" s="81" t="s">
        <v>803</v>
      </c>
      <c r="C2229" s="81">
        <v>467.28</v>
      </c>
      <c r="D2229" s="81">
        <v>0</v>
      </c>
      <c r="E2229" s="81">
        <v>8</v>
      </c>
    </row>
    <row r="2230" spans="1:5" ht="16" hidden="1">
      <c r="A2230" s="81" t="s">
        <v>1277</v>
      </c>
      <c r="B2230" s="81" t="s">
        <v>1236</v>
      </c>
      <c r="C2230" s="81">
        <v>148.72</v>
      </c>
      <c r="D2230" s="81">
        <v>0</v>
      </c>
      <c r="E2230" s="81">
        <v>11</v>
      </c>
    </row>
    <row r="2231" spans="1:5" ht="16" hidden="1">
      <c r="A2231" s="81" t="s">
        <v>1235</v>
      </c>
      <c r="B2231" s="81" t="s">
        <v>1236</v>
      </c>
      <c r="C2231" s="81">
        <v>97.28</v>
      </c>
      <c r="D2231" s="81">
        <v>0</v>
      </c>
      <c r="E2231" s="81">
        <v>8</v>
      </c>
    </row>
    <row r="2232" spans="1:5" ht="16" hidden="1">
      <c r="A2232" s="81" t="s">
        <v>1301</v>
      </c>
      <c r="B2232" s="81" t="s">
        <v>1236</v>
      </c>
      <c r="C2232" s="81">
        <v>505.80002400000001</v>
      </c>
      <c r="D2232" s="81">
        <v>0</v>
      </c>
      <c r="E2232" s="81">
        <v>12</v>
      </c>
    </row>
    <row r="2233" spans="1:5" ht="16" hidden="1">
      <c r="A2233" s="81" t="s">
        <v>1426</v>
      </c>
      <c r="B2233" s="81" t="s">
        <v>1236</v>
      </c>
      <c r="C2233" s="81">
        <v>87</v>
      </c>
      <c r="D2233" s="81">
        <v>0</v>
      </c>
      <c r="E2233" s="81">
        <v>10</v>
      </c>
    </row>
    <row r="2234" spans="1:5" ht="16" hidden="1">
      <c r="A2234" s="81" t="s">
        <v>1068</v>
      </c>
      <c r="B2234" s="81" t="s">
        <v>803</v>
      </c>
      <c r="C2234" s="81">
        <v>89.700005000000004</v>
      </c>
      <c r="D2234" s="81">
        <v>0</v>
      </c>
      <c r="E2234" s="81">
        <v>5</v>
      </c>
    </row>
    <row r="2235" spans="1:5" ht="16" hidden="1">
      <c r="A2235" s="81" t="s">
        <v>988</v>
      </c>
      <c r="B2235" s="81" t="s">
        <v>803</v>
      </c>
      <c r="C2235" s="81">
        <v>176.24000799999999</v>
      </c>
      <c r="D2235" s="81">
        <v>0</v>
      </c>
      <c r="E2235" s="81">
        <v>8</v>
      </c>
    </row>
    <row r="2236" spans="1:5" ht="16" hidden="1">
      <c r="A2236" s="81" t="s">
        <v>1311</v>
      </c>
      <c r="B2236" s="81" t="s">
        <v>1236</v>
      </c>
      <c r="C2236" s="81">
        <v>64.75</v>
      </c>
      <c r="D2236" s="81">
        <v>0</v>
      </c>
      <c r="E2236" s="81">
        <v>7</v>
      </c>
    </row>
    <row r="2237" spans="1:5" ht="16" hidden="1">
      <c r="A2237" s="81" t="s">
        <v>1085</v>
      </c>
      <c r="B2237" s="81" t="s">
        <v>803</v>
      </c>
      <c r="C2237" s="81">
        <v>41.22</v>
      </c>
      <c r="D2237" s="81">
        <v>0</v>
      </c>
      <c r="E2237" s="81">
        <v>6</v>
      </c>
    </row>
    <row r="2238" spans="1:5" ht="16" hidden="1">
      <c r="A2238" s="81" t="s">
        <v>168</v>
      </c>
      <c r="B2238" s="81" t="s">
        <v>108</v>
      </c>
      <c r="C2238" s="81">
        <v>9263.2000800000005</v>
      </c>
      <c r="D2238" s="81">
        <v>67.621360584000001</v>
      </c>
      <c r="E2238" s="81">
        <v>80</v>
      </c>
    </row>
    <row r="2239" spans="1:5" ht="16" hidden="1">
      <c r="A2239" s="81" t="s">
        <v>1216</v>
      </c>
      <c r="B2239" s="81" t="s">
        <v>108</v>
      </c>
      <c r="C2239" s="81">
        <v>1035.6400000000001</v>
      </c>
      <c r="D2239" s="81">
        <v>7.5540799999999999</v>
      </c>
      <c r="E2239" s="81">
        <v>68</v>
      </c>
    </row>
    <row r="2240" spans="1:5" ht="16" hidden="1">
      <c r="A2240" s="81" t="s">
        <v>282</v>
      </c>
      <c r="B2240" s="81" t="s">
        <v>108</v>
      </c>
      <c r="C2240" s="81">
        <v>421.72</v>
      </c>
      <c r="D2240" s="81">
        <v>2.98448</v>
      </c>
      <c r="E2240" s="81">
        <v>52</v>
      </c>
    </row>
    <row r="2241" spans="1:5" ht="16" hidden="1">
      <c r="A2241" s="81" t="s">
        <v>1214</v>
      </c>
      <c r="B2241" s="81" t="s">
        <v>108</v>
      </c>
      <c r="C2241" s="81">
        <v>438.36</v>
      </c>
      <c r="D2241" s="81">
        <v>3.23712</v>
      </c>
      <c r="E2241" s="81">
        <v>52</v>
      </c>
    </row>
    <row r="2242" spans="1:5" ht="16" hidden="1">
      <c r="A2242" s="81" t="s">
        <v>1196</v>
      </c>
      <c r="B2242" s="81" t="s">
        <v>108</v>
      </c>
      <c r="C2242" s="81">
        <v>2782.1700569999998</v>
      </c>
      <c r="D2242" s="81">
        <v>19.914480407999999</v>
      </c>
      <c r="E2242" s="81">
        <v>57</v>
      </c>
    </row>
    <row r="2243" spans="1:5" ht="16" hidden="1">
      <c r="A2243" s="81" t="s">
        <v>241</v>
      </c>
      <c r="B2243" s="81" t="s">
        <v>108</v>
      </c>
      <c r="C2243" s="81">
        <v>80</v>
      </c>
      <c r="D2243" s="81">
        <v>0.58399999999999996</v>
      </c>
      <c r="E2243" s="81">
        <v>80</v>
      </c>
    </row>
    <row r="2244" spans="1:5" ht="16" hidden="1">
      <c r="A2244" s="81" t="s">
        <v>1213</v>
      </c>
      <c r="B2244" s="81" t="s">
        <v>108</v>
      </c>
      <c r="C2244" s="81">
        <v>571.35</v>
      </c>
      <c r="D2244" s="81">
        <v>4.0785600000000004</v>
      </c>
      <c r="E2244" s="81">
        <v>65</v>
      </c>
    </row>
    <row r="2245" spans="1:5" ht="16" hidden="1">
      <c r="A2245" s="81" t="s">
        <v>173</v>
      </c>
      <c r="B2245" s="81" t="s">
        <v>108</v>
      </c>
      <c r="C2245" s="81">
        <v>572.52</v>
      </c>
      <c r="D2245" s="81">
        <v>4.1104000000000003</v>
      </c>
      <c r="E2245" s="81">
        <v>78</v>
      </c>
    </row>
    <row r="2246" spans="1:5" ht="16" hidden="1">
      <c r="A2246" s="81" t="s">
        <v>188</v>
      </c>
      <c r="B2246" s="81" t="s">
        <v>108</v>
      </c>
      <c r="C2246" s="81">
        <v>3278.2499250000001</v>
      </c>
      <c r="D2246" s="81">
        <v>23.778239456000001</v>
      </c>
      <c r="E2246" s="81">
        <v>75</v>
      </c>
    </row>
    <row r="2247" spans="1:5" ht="16" hidden="1">
      <c r="A2247" s="81" t="s">
        <v>312</v>
      </c>
      <c r="B2247" s="81" t="s">
        <v>108</v>
      </c>
      <c r="C2247" s="81">
        <v>411.57</v>
      </c>
      <c r="D2247" s="81">
        <v>3.0988799999999999</v>
      </c>
      <c r="E2247" s="81">
        <v>51</v>
      </c>
    </row>
    <row r="2248" spans="1:5" ht="16" hidden="1">
      <c r="A2248" s="81" t="s">
        <v>1222</v>
      </c>
      <c r="B2248" s="81" t="s">
        <v>108</v>
      </c>
      <c r="C2248" s="81">
        <v>471.87</v>
      </c>
      <c r="D2248" s="81">
        <v>3.3555199999999998</v>
      </c>
      <c r="E2248" s="81">
        <v>63</v>
      </c>
    </row>
    <row r="2249" spans="1:5" ht="16" hidden="1">
      <c r="A2249" s="81" t="s">
        <v>974</v>
      </c>
      <c r="B2249" s="81" t="s">
        <v>803</v>
      </c>
      <c r="C2249" s="81">
        <v>37.76</v>
      </c>
      <c r="D2249" s="81">
        <v>0</v>
      </c>
      <c r="E2249" s="81">
        <v>8</v>
      </c>
    </row>
    <row r="2250" spans="1:5" ht="16" hidden="1">
      <c r="A2250" s="81" t="s">
        <v>960</v>
      </c>
      <c r="B2250" s="81" t="s">
        <v>803</v>
      </c>
      <c r="C2250" s="81">
        <v>119.07</v>
      </c>
      <c r="D2250" s="81">
        <v>0</v>
      </c>
      <c r="E2250" s="81">
        <v>7</v>
      </c>
    </row>
    <row r="2251" spans="1:5" ht="16" hidden="1">
      <c r="A2251" s="81" t="s">
        <v>1092</v>
      </c>
      <c r="B2251" s="81" t="s">
        <v>803</v>
      </c>
      <c r="C2251" s="81">
        <v>47.7</v>
      </c>
      <c r="D2251" s="81">
        <v>0</v>
      </c>
      <c r="E2251" s="81">
        <v>9</v>
      </c>
    </row>
    <row r="2252" spans="1:5" ht="16" hidden="1">
      <c r="A2252" s="81" t="s">
        <v>1491</v>
      </c>
      <c r="B2252" s="81" t="s">
        <v>803</v>
      </c>
      <c r="C2252" s="81">
        <v>22.68</v>
      </c>
      <c r="D2252" s="81">
        <v>0</v>
      </c>
      <c r="E2252" s="81">
        <v>7</v>
      </c>
    </row>
    <row r="2253" spans="1:5" ht="16" hidden="1">
      <c r="A2253" s="81" t="s">
        <v>1445</v>
      </c>
      <c r="B2253" s="81" t="s">
        <v>1236</v>
      </c>
      <c r="C2253" s="81">
        <v>65.8</v>
      </c>
      <c r="D2253" s="81">
        <v>0</v>
      </c>
      <c r="E2253" s="81">
        <v>10</v>
      </c>
    </row>
    <row r="2254" spans="1:5" ht="16" hidden="1">
      <c r="A2254" s="81" t="s">
        <v>1318</v>
      </c>
      <c r="B2254" s="81" t="s">
        <v>1236</v>
      </c>
      <c r="C2254" s="81">
        <v>396.62</v>
      </c>
      <c r="D2254" s="81">
        <v>0</v>
      </c>
      <c r="E2254" s="81">
        <v>7</v>
      </c>
    </row>
    <row r="2255" spans="1:5" ht="16" hidden="1">
      <c r="A2255" s="81" t="s">
        <v>1435</v>
      </c>
      <c r="B2255" s="81" t="s">
        <v>1236</v>
      </c>
      <c r="C2255" s="81">
        <v>216.81</v>
      </c>
      <c r="D2255" s="81">
        <v>0</v>
      </c>
      <c r="E2255" s="81">
        <v>9</v>
      </c>
    </row>
    <row r="2256" spans="1:5" ht="16" hidden="1">
      <c r="A2256" s="81" t="s">
        <v>1341</v>
      </c>
      <c r="B2256" s="81" t="s">
        <v>1236</v>
      </c>
      <c r="C2256" s="81">
        <v>643.11999200000002</v>
      </c>
      <c r="D2256" s="81">
        <v>0</v>
      </c>
      <c r="E2256" s="81">
        <v>8</v>
      </c>
    </row>
    <row r="2257" spans="1:5" ht="16" hidden="1">
      <c r="A2257" s="81" t="s">
        <v>1257</v>
      </c>
      <c r="B2257" s="81" t="s">
        <v>1236</v>
      </c>
      <c r="C2257" s="81">
        <v>278.2</v>
      </c>
      <c r="D2257" s="81">
        <v>0</v>
      </c>
      <c r="E2257" s="81">
        <v>10</v>
      </c>
    </row>
    <row r="2258" spans="1:5" ht="16" hidden="1">
      <c r="A2258" s="81" t="s">
        <v>1447</v>
      </c>
      <c r="B2258" s="81" t="s">
        <v>1236</v>
      </c>
      <c r="C2258" s="81">
        <v>661.76</v>
      </c>
      <c r="D2258" s="81">
        <v>0</v>
      </c>
      <c r="E2258" s="81">
        <v>11</v>
      </c>
    </row>
    <row r="2259" spans="1:5" ht="16" hidden="1">
      <c r="A2259" s="81" t="s">
        <v>1284</v>
      </c>
      <c r="B2259" s="81" t="s">
        <v>1236</v>
      </c>
      <c r="C2259" s="81">
        <v>412.07998400000002</v>
      </c>
      <c r="D2259" s="81">
        <v>0</v>
      </c>
      <c r="E2259" s="81">
        <v>8</v>
      </c>
    </row>
    <row r="2260" spans="1:5" ht="16" hidden="1">
      <c r="A2260" s="81" t="s">
        <v>1321</v>
      </c>
      <c r="B2260" s="81" t="s">
        <v>1236</v>
      </c>
      <c r="C2260" s="81">
        <v>238.680013</v>
      </c>
      <c r="D2260" s="81">
        <v>0</v>
      </c>
      <c r="E2260" s="81">
        <v>13</v>
      </c>
    </row>
    <row r="2261" spans="1:5" ht="16" hidden="1">
      <c r="A2261" s="81" t="s">
        <v>1423</v>
      </c>
      <c r="B2261" s="81" t="s">
        <v>1236</v>
      </c>
      <c r="C2261" s="81">
        <v>14.1</v>
      </c>
      <c r="D2261" s="81">
        <v>0</v>
      </c>
      <c r="E2261" s="81">
        <v>10</v>
      </c>
    </row>
    <row r="2262" spans="1:5" ht="16" hidden="1">
      <c r="A2262" s="81" t="s">
        <v>1474</v>
      </c>
      <c r="B2262" s="81" t="s">
        <v>1236</v>
      </c>
      <c r="C2262" s="81">
        <v>146.96</v>
      </c>
      <c r="D2262" s="81">
        <v>0</v>
      </c>
      <c r="E2262" s="81">
        <v>11</v>
      </c>
    </row>
    <row r="2263" spans="1:5" ht="16" hidden="1">
      <c r="A2263" s="81" t="s">
        <v>1244</v>
      </c>
      <c r="B2263" s="81" t="s">
        <v>1236</v>
      </c>
      <c r="C2263" s="81">
        <v>120.34</v>
      </c>
      <c r="D2263" s="81">
        <v>0</v>
      </c>
      <c r="E2263" s="81">
        <v>11</v>
      </c>
    </row>
    <row r="2264" spans="1:5" ht="16" hidden="1">
      <c r="A2264" s="81" t="s">
        <v>1373</v>
      </c>
      <c r="B2264" s="81" t="s">
        <v>1236</v>
      </c>
      <c r="C2264" s="81">
        <v>24.72</v>
      </c>
      <c r="D2264" s="81">
        <v>0</v>
      </c>
      <c r="E2264" s="81">
        <v>12</v>
      </c>
    </row>
    <row r="2265" spans="1:5" ht="16" hidden="1">
      <c r="A2265" s="81" t="s">
        <v>1504</v>
      </c>
      <c r="B2265" s="81" t="s">
        <v>803</v>
      </c>
      <c r="C2265" s="81">
        <v>174.33000899999999</v>
      </c>
      <c r="D2265" s="81">
        <v>0</v>
      </c>
      <c r="E2265" s="81">
        <v>9</v>
      </c>
    </row>
    <row r="2266" spans="1:5" ht="16" hidden="1">
      <c r="A2266" s="81" t="s">
        <v>992</v>
      </c>
      <c r="B2266" s="81" t="s">
        <v>803</v>
      </c>
      <c r="C2266" s="81">
        <v>34.090000000000003</v>
      </c>
      <c r="D2266" s="81">
        <v>0</v>
      </c>
      <c r="E2266" s="81">
        <v>1</v>
      </c>
    </row>
    <row r="2267" spans="1:5" ht="16" hidden="1">
      <c r="A2267" s="81" t="s">
        <v>974</v>
      </c>
      <c r="B2267" s="81" t="s">
        <v>803</v>
      </c>
      <c r="C2267" s="81">
        <v>35.369999999999997</v>
      </c>
      <c r="D2267" s="81">
        <v>0</v>
      </c>
      <c r="E2267" s="81">
        <v>9</v>
      </c>
    </row>
    <row r="2268" spans="1:5" ht="16" hidden="1">
      <c r="A2268" s="81" t="s">
        <v>1525</v>
      </c>
      <c r="B2268" s="81" t="s">
        <v>803</v>
      </c>
      <c r="C2268" s="81">
        <v>215.84</v>
      </c>
      <c r="D2268" s="81">
        <v>0</v>
      </c>
      <c r="E2268" s="81">
        <v>8</v>
      </c>
    </row>
    <row r="2269" spans="1:5" ht="16" hidden="1">
      <c r="A2269" s="81" t="s">
        <v>821</v>
      </c>
      <c r="B2269" s="81" t="s">
        <v>803</v>
      </c>
      <c r="C2269" s="81">
        <v>206.72</v>
      </c>
      <c r="D2269" s="81">
        <v>0</v>
      </c>
      <c r="E2269" s="81">
        <v>8</v>
      </c>
    </row>
    <row r="2270" spans="1:5" ht="16" hidden="1">
      <c r="A2270" s="81" t="s">
        <v>1303</v>
      </c>
      <c r="B2270" s="81" t="s">
        <v>1236</v>
      </c>
      <c r="C2270" s="81">
        <v>19.8</v>
      </c>
      <c r="D2270" s="81">
        <v>0</v>
      </c>
      <c r="E2270" s="81">
        <v>9</v>
      </c>
    </row>
    <row r="2271" spans="1:5" ht="16" hidden="1">
      <c r="A2271" s="81" t="s">
        <v>1246</v>
      </c>
      <c r="B2271" s="81" t="s">
        <v>1236</v>
      </c>
      <c r="C2271" s="81">
        <v>22.56</v>
      </c>
      <c r="D2271" s="81">
        <v>0</v>
      </c>
      <c r="E2271" s="81">
        <v>6</v>
      </c>
    </row>
    <row r="2272" spans="1:5" ht="16" hidden="1">
      <c r="A2272" s="81" t="s">
        <v>1300</v>
      </c>
      <c r="B2272" s="81" t="s">
        <v>1236</v>
      </c>
      <c r="C2272" s="81">
        <v>579.76000799999997</v>
      </c>
      <c r="D2272" s="81">
        <v>0</v>
      </c>
      <c r="E2272" s="81">
        <v>8</v>
      </c>
    </row>
    <row r="2273" spans="1:5" ht="16" hidden="1">
      <c r="A2273" s="81" t="s">
        <v>1097</v>
      </c>
      <c r="B2273" s="81" t="s">
        <v>803</v>
      </c>
      <c r="C2273" s="81">
        <v>182.52</v>
      </c>
      <c r="D2273" s="81">
        <v>0</v>
      </c>
      <c r="E2273" s="81">
        <v>6</v>
      </c>
    </row>
    <row r="2274" spans="1:5" ht="16" hidden="1">
      <c r="A2274" s="81" t="s">
        <v>1100</v>
      </c>
      <c r="B2274" s="81" t="s">
        <v>803</v>
      </c>
      <c r="C2274" s="81">
        <v>286.51</v>
      </c>
      <c r="D2274" s="81">
        <v>0</v>
      </c>
      <c r="E2274" s="81">
        <v>7</v>
      </c>
    </row>
    <row r="2275" spans="1:5" ht="16" hidden="1">
      <c r="A2275" s="81" t="s">
        <v>1070</v>
      </c>
      <c r="B2275" s="81" t="s">
        <v>803</v>
      </c>
      <c r="C2275" s="81">
        <v>247.92</v>
      </c>
      <c r="D2275" s="81">
        <v>0</v>
      </c>
      <c r="E2275" s="81">
        <v>6</v>
      </c>
    </row>
    <row r="2276" spans="1:5" ht="16" hidden="1">
      <c r="A2276" s="81" t="s">
        <v>1094</v>
      </c>
      <c r="B2276" s="81" t="s">
        <v>803</v>
      </c>
      <c r="C2276" s="81">
        <v>39.24</v>
      </c>
      <c r="D2276" s="81">
        <v>0</v>
      </c>
      <c r="E2276" s="81">
        <v>6</v>
      </c>
    </row>
    <row r="2277" spans="1:5" ht="16" hidden="1">
      <c r="A2277" s="81" t="s">
        <v>1496</v>
      </c>
      <c r="B2277" s="81" t="s">
        <v>803</v>
      </c>
      <c r="C2277" s="81">
        <v>55.76</v>
      </c>
      <c r="D2277" s="81">
        <v>0</v>
      </c>
      <c r="E2277" s="81">
        <v>4</v>
      </c>
    </row>
    <row r="2278" spans="1:5" ht="16" hidden="1">
      <c r="A2278" s="81" t="s">
        <v>851</v>
      </c>
      <c r="B2278" s="81" t="s">
        <v>803</v>
      </c>
      <c r="C2278" s="81">
        <v>91.28</v>
      </c>
      <c r="D2278" s="81">
        <v>0</v>
      </c>
      <c r="E2278" s="81">
        <v>8</v>
      </c>
    </row>
    <row r="2279" spans="1:5" ht="16" hidden="1">
      <c r="A2279" s="81" t="s">
        <v>1079</v>
      </c>
      <c r="B2279" s="81" t="s">
        <v>803</v>
      </c>
      <c r="C2279" s="81">
        <v>587.42997300000002</v>
      </c>
      <c r="D2279" s="81">
        <v>0</v>
      </c>
      <c r="E2279" s="81">
        <v>9</v>
      </c>
    </row>
    <row r="2280" spans="1:5" ht="16" hidden="1">
      <c r="A2280" s="81" t="s">
        <v>1507</v>
      </c>
      <c r="B2280" s="81" t="s">
        <v>803</v>
      </c>
      <c r="C2280" s="81">
        <v>194.03999099999999</v>
      </c>
      <c r="D2280" s="81">
        <v>0</v>
      </c>
      <c r="E2280" s="81">
        <v>9</v>
      </c>
    </row>
    <row r="2281" spans="1:5" ht="16" hidden="1">
      <c r="A2281" s="81" t="s">
        <v>1428</v>
      </c>
      <c r="B2281" s="81" t="s">
        <v>1236</v>
      </c>
      <c r="C2281" s="81">
        <v>138.59999500000001</v>
      </c>
      <c r="D2281" s="81">
        <v>0</v>
      </c>
      <c r="E2281" s="81">
        <v>5</v>
      </c>
    </row>
    <row r="2282" spans="1:5" ht="16" hidden="1">
      <c r="A2282" s="81" t="s">
        <v>1290</v>
      </c>
      <c r="B2282" s="81" t="s">
        <v>1236</v>
      </c>
      <c r="C2282" s="81">
        <v>11.7</v>
      </c>
      <c r="D2282" s="81">
        <v>0</v>
      </c>
      <c r="E2282" s="81">
        <v>9</v>
      </c>
    </row>
    <row r="2283" spans="1:5" ht="16" hidden="1">
      <c r="A2283" s="81" t="s">
        <v>1277</v>
      </c>
      <c r="B2283" s="81" t="s">
        <v>1236</v>
      </c>
      <c r="C2283" s="81">
        <v>162.24</v>
      </c>
      <c r="D2283" s="81">
        <v>0</v>
      </c>
      <c r="E2283" s="81">
        <v>12</v>
      </c>
    </row>
    <row r="2284" spans="1:5" ht="16" hidden="1">
      <c r="A2284" s="81" t="s">
        <v>1419</v>
      </c>
      <c r="B2284" s="81" t="s">
        <v>1236</v>
      </c>
      <c r="C2284" s="81">
        <v>234.96</v>
      </c>
      <c r="D2284" s="81">
        <v>0</v>
      </c>
      <c r="E2284" s="81">
        <v>12</v>
      </c>
    </row>
    <row r="2285" spans="1:5" ht="16" hidden="1">
      <c r="A2285" s="81" t="s">
        <v>1421</v>
      </c>
      <c r="B2285" s="81" t="s">
        <v>1236</v>
      </c>
      <c r="C2285" s="81">
        <v>10</v>
      </c>
      <c r="D2285" s="81">
        <v>0</v>
      </c>
      <c r="E2285" s="81">
        <v>10</v>
      </c>
    </row>
    <row r="2286" spans="1:5" ht="16" hidden="1">
      <c r="A2286" s="81" t="s">
        <v>1377</v>
      </c>
      <c r="B2286" s="81" t="s">
        <v>1236</v>
      </c>
      <c r="C2286" s="81">
        <v>83.33</v>
      </c>
      <c r="D2286" s="81">
        <v>0</v>
      </c>
      <c r="E2286" s="81">
        <v>13</v>
      </c>
    </row>
    <row r="2287" spans="1:5" ht="16" hidden="1">
      <c r="A2287" s="81" t="s">
        <v>1347</v>
      </c>
      <c r="B2287" s="81" t="s">
        <v>1236</v>
      </c>
      <c r="C2287" s="81">
        <v>205.2</v>
      </c>
      <c r="D2287" s="81">
        <v>0</v>
      </c>
      <c r="E2287" s="81">
        <v>10</v>
      </c>
    </row>
    <row r="2288" spans="1:5" ht="16" hidden="1">
      <c r="A2288" s="81" t="s">
        <v>1282</v>
      </c>
      <c r="B2288" s="81" t="s">
        <v>1236</v>
      </c>
      <c r="C2288" s="81">
        <v>283.349985</v>
      </c>
      <c r="D2288" s="81">
        <v>0</v>
      </c>
      <c r="E2288" s="81">
        <v>15</v>
      </c>
    </row>
    <row r="2289" spans="1:5" ht="16" hidden="1">
      <c r="A2289" s="81" t="s">
        <v>1255</v>
      </c>
      <c r="B2289" s="81" t="s">
        <v>1236</v>
      </c>
      <c r="C2289" s="81">
        <v>16</v>
      </c>
      <c r="D2289" s="81">
        <v>0</v>
      </c>
      <c r="E2289" s="81">
        <v>8</v>
      </c>
    </row>
    <row r="2290" spans="1:5" ht="16" hidden="1">
      <c r="A2290" s="81" t="s">
        <v>1014</v>
      </c>
      <c r="B2290" s="81" t="s">
        <v>803</v>
      </c>
      <c r="C2290" s="81">
        <v>107.45</v>
      </c>
      <c r="D2290" s="81">
        <v>0</v>
      </c>
      <c r="E2290" s="81">
        <v>7</v>
      </c>
    </row>
    <row r="2291" spans="1:5" ht="16" hidden="1">
      <c r="A2291" s="81" t="s">
        <v>974</v>
      </c>
      <c r="B2291" s="81" t="s">
        <v>803</v>
      </c>
      <c r="C2291" s="81">
        <v>35.369999999999997</v>
      </c>
      <c r="D2291" s="81">
        <v>0</v>
      </c>
      <c r="E2291" s="81">
        <v>9</v>
      </c>
    </row>
    <row r="2292" spans="1:5" ht="16" hidden="1">
      <c r="A2292" s="81" t="s">
        <v>1021</v>
      </c>
      <c r="B2292" s="81" t="s">
        <v>803</v>
      </c>
      <c r="C2292" s="81">
        <v>238.77000699999999</v>
      </c>
      <c r="D2292" s="81">
        <v>0</v>
      </c>
      <c r="E2292" s="81">
        <v>7</v>
      </c>
    </row>
    <row r="2293" spans="1:5" ht="16" hidden="1">
      <c r="A2293" s="81" t="s">
        <v>1020</v>
      </c>
      <c r="B2293" s="81" t="s">
        <v>803</v>
      </c>
      <c r="C2293" s="81">
        <v>7</v>
      </c>
      <c r="D2293" s="81">
        <v>0</v>
      </c>
      <c r="E2293" s="81">
        <v>7</v>
      </c>
    </row>
    <row r="2294" spans="1:5" ht="16" hidden="1">
      <c r="A2294" s="81" t="s">
        <v>1075</v>
      </c>
      <c r="B2294" s="81" t="s">
        <v>803</v>
      </c>
      <c r="C2294" s="81">
        <v>193.60000500000001</v>
      </c>
      <c r="D2294" s="81">
        <v>0</v>
      </c>
      <c r="E2294" s="81">
        <v>5</v>
      </c>
    </row>
    <row r="2295" spans="1:5" ht="16" hidden="1">
      <c r="A2295" s="81" t="s">
        <v>1439</v>
      </c>
      <c r="B2295" s="81" t="s">
        <v>1236</v>
      </c>
      <c r="C2295" s="81">
        <v>8</v>
      </c>
      <c r="D2295" s="81">
        <v>0</v>
      </c>
      <c r="E2295" s="81">
        <v>8</v>
      </c>
    </row>
    <row r="2296" spans="1:5" ht="16" hidden="1">
      <c r="A2296" s="81" t="s">
        <v>1046</v>
      </c>
      <c r="B2296" s="81" t="s">
        <v>803</v>
      </c>
      <c r="C2296" s="81">
        <v>121.82</v>
      </c>
      <c r="D2296" s="81">
        <v>0</v>
      </c>
      <c r="E2296" s="81">
        <v>2</v>
      </c>
    </row>
    <row r="2297" spans="1:5" ht="16" hidden="1">
      <c r="A2297" s="81" t="s">
        <v>914</v>
      </c>
      <c r="B2297" s="81" t="s">
        <v>803</v>
      </c>
      <c r="C2297" s="81">
        <v>142.19999999999999</v>
      </c>
      <c r="D2297" s="81">
        <v>0</v>
      </c>
      <c r="E2297" s="81">
        <v>10</v>
      </c>
    </row>
    <row r="2298" spans="1:5" ht="16" hidden="1">
      <c r="A2298" s="81" t="s">
        <v>1086</v>
      </c>
      <c r="B2298" s="81" t="s">
        <v>803</v>
      </c>
      <c r="C2298" s="81">
        <v>110.32</v>
      </c>
      <c r="D2298" s="81">
        <v>0</v>
      </c>
      <c r="E2298" s="81">
        <v>8</v>
      </c>
    </row>
    <row r="2299" spans="1:5" ht="16" hidden="1">
      <c r="A2299" s="81" t="s">
        <v>1075</v>
      </c>
      <c r="B2299" s="81" t="s">
        <v>803</v>
      </c>
      <c r="C2299" s="81">
        <v>271.040007</v>
      </c>
      <c r="D2299" s="81">
        <v>0</v>
      </c>
      <c r="E2299" s="81">
        <v>7</v>
      </c>
    </row>
    <row r="2300" spans="1:5" ht="16" hidden="1">
      <c r="A2300" s="81" t="s">
        <v>1492</v>
      </c>
      <c r="B2300" s="81" t="s">
        <v>803</v>
      </c>
      <c r="C2300" s="81">
        <v>322.79999400000003</v>
      </c>
      <c r="D2300" s="81">
        <v>0</v>
      </c>
      <c r="E2300" s="81">
        <v>6</v>
      </c>
    </row>
    <row r="2301" spans="1:5" ht="16" hidden="1">
      <c r="A2301" s="81" t="s">
        <v>1272</v>
      </c>
      <c r="B2301" s="81" t="s">
        <v>1236</v>
      </c>
      <c r="C2301" s="81">
        <v>730.16997300000003</v>
      </c>
      <c r="D2301" s="81">
        <v>0</v>
      </c>
      <c r="E2301" s="81">
        <v>9</v>
      </c>
    </row>
    <row r="2302" spans="1:5" ht="16" hidden="1">
      <c r="A2302" s="81" t="s">
        <v>1385</v>
      </c>
      <c r="B2302" s="81" t="s">
        <v>1236</v>
      </c>
      <c r="C2302" s="81">
        <v>833.28002400000003</v>
      </c>
      <c r="D2302" s="81">
        <v>0</v>
      </c>
      <c r="E2302" s="81">
        <v>12</v>
      </c>
    </row>
    <row r="2303" spans="1:5" ht="16" hidden="1">
      <c r="A2303" s="81" t="s">
        <v>1453</v>
      </c>
      <c r="B2303" s="81" t="s">
        <v>1236</v>
      </c>
      <c r="C2303" s="81">
        <v>212.51998800000001</v>
      </c>
      <c r="D2303" s="81">
        <v>0</v>
      </c>
      <c r="E2303" s="81">
        <v>12</v>
      </c>
    </row>
    <row r="2304" spans="1:5" ht="16" hidden="1">
      <c r="A2304" s="81" t="s">
        <v>1476</v>
      </c>
      <c r="B2304" s="81" t="s">
        <v>1236</v>
      </c>
      <c r="C2304" s="81">
        <v>116.01</v>
      </c>
      <c r="D2304" s="81">
        <v>0</v>
      </c>
      <c r="E2304" s="81">
        <v>9</v>
      </c>
    </row>
    <row r="2305" spans="1:5" ht="16" hidden="1">
      <c r="A2305" s="81" t="s">
        <v>1435</v>
      </c>
      <c r="B2305" s="81" t="s">
        <v>1236</v>
      </c>
      <c r="C2305" s="81">
        <v>277.55998799999998</v>
      </c>
      <c r="D2305" s="81">
        <v>0</v>
      </c>
      <c r="E2305" s="81">
        <v>12</v>
      </c>
    </row>
    <row r="2306" spans="1:5" ht="16" hidden="1">
      <c r="A2306" s="81" t="s">
        <v>1363</v>
      </c>
      <c r="B2306" s="81" t="s">
        <v>1236</v>
      </c>
      <c r="C2306" s="81">
        <v>535.09997999999996</v>
      </c>
      <c r="D2306" s="81">
        <v>0</v>
      </c>
      <c r="E2306" s="81">
        <v>10</v>
      </c>
    </row>
    <row r="2307" spans="1:5" ht="16" hidden="1">
      <c r="A2307" s="81" t="s">
        <v>1532</v>
      </c>
      <c r="B2307" s="81" t="s">
        <v>803</v>
      </c>
      <c r="C2307" s="81">
        <v>104.64</v>
      </c>
      <c r="D2307" s="81">
        <v>0</v>
      </c>
      <c r="E2307" s="81">
        <v>8</v>
      </c>
    </row>
    <row r="2308" spans="1:5" ht="16" hidden="1">
      <c r="A2308" s="81" t="s">
        <v>1508</v>
      </c>
      <c r="B2308" s="81" t="s">
        <v>803</v>
      </c>
      <c r="C2308" s="81">
        <v>162.56</v>
      </c>
      <c r="D2308" s="81">
        <v>0</v>
      </c>
      <c r="E2308" s="81">
        <v>8</v>
      </c>
    </row>
    <row r="2309" spans="1:5" ht="16" hidden="1">
      <c r="A2309" s="81" t="s">
        <v>1056</v>
      </c>
      <c r="B2309" s="81" t="s">
        <v>803</v>
      </c>
      <c r="C2309" s="81">
        <v>105.35</v>
      </c>
      <c r="D2309" s="81">
        <v>0</v>
      </c>
      <c r="E2309" s="81">
        <v>5</v>
      </c>
    </row>
    <row r="2310" spans="1:5" ht="16" hidden="1">
      <c r="A2310" s="81" t="s">
        <v>939</v>
      </c>
      <c r="B2310" s="81" t="s">
        <v>803</v>
      </c>
      <c r="C2310" s="81">
        <v>19.53</v>
      </c>
      <c r="D2310" s="81">
        <v>0</v>
      </c>
      <c r="E2310" s="81">
        <v>7</v>
      </c>
    </row>
    <row r="2311" spans="1:5" ht="16" hidden="1">
      <c r="A2311" s="81" t="s">
        <v>1064</v>
      </c>
      <c r="B2311" s="81" t="s">
        <v>803</v>
      </c>
      <c r="C2311" s="81">
        <v>20.52</v>
      </c>
      <c r="D2311" s="81">
        <v>0</v>
      </c>
      <c r="E2311" s="81">
        <v>6</v>
      </c>
    </row>
    <row r="2312" spans="1:5" ht="16" hidden="1">
      <c r="A2312" s="81" t="s">
        <v>898</v>
      </c>
      <c r="B2312" s="81" t="s">
        <v>803</v>
      </c>
      <c r="C2312" s="81">
        <v>10.25</v>
      </c>
      <c r="D2312" s="81">
        <v>0</v>
      </c>
      <c r="E2312" s="81">
        <v>5</v>
      </c>
    </row>
    <row r="2313" spans="1:5" ht="16" hidden="1">
      <c r="A2313" s="81" t="s">
        <v>1490</v>
      </c>
      <c r="B2313" s="81" t="s">
        <v>803</v>
      </c>
      <c r="C2313" s="81">
        <v>271.88</v>
      </c>
      <c r="D2313" s="81">
        <v>0</v>
      </c>
      <c r="E2313" s="81">
        <v>7</v>
      </c>
    </row>
    <row r="2314" spans="1:5" ht="16" hidden="1">
      <c r="A2314" s="81" t="s">
        <v>839</v>
      </c>
      <c r="B2314" s="81" t="s">
        <v>803</v>
      </c>
      <c r="C2314" s="81">
        <v>55.35</v>
      </c>
      <c r="D2314" s="81">
        <v>0</v>
      </c>
      <c r="E2314" s="81">
        <v>9</v>
      </c>
    </row>
    <row r="2315" spans="1:5" ht="16" hidden="1">
      <c r="A2315" s="81" t="s">
        <v>1439</v>
      </c>
      <c r="B2315" s="81" t="s">
        <v>1236</v>
      </c>
      <c r="C2315" s="81">
        <v>7</v>
      </c>
      <c r="D2315" s="81">
        <v>0</v>
      </c>
      <c r="E2315" s="81">
        <v>7</v>
      </c>
    </row>
    <row r="2316" spans="1:5" ht="16" hidden="1">
      <c r="A2316" s="81" t="s">
        <v>1248</v>
      </c>
      <c r="B2316" s="81" t="s">
        <v>1236</v>
      </c>
      <c r="C2316" s="81">
        <v>166.87</v>
      </c>
      <c r="D2316" s="81">
        <v>0</v>
      </c>
      <c r="E2316" s="81">
        <v>11</v>
      </c>
    </row>
    <row r="2317" spans="1:5" ht="16" hidden="1">
      <c r="A2317" s="81" t="s">
        <v>1237</v>
      </c>
      <c r="B2317" s="81" t="s">
        <v>1236</v>
      </c>
      <c r="C2317" s="81">
        <v>51.12</v>
      </c>
      <c r="D2317" s="81">
        <v>0</v>
      </c>
      <c r="E2317" s="81">
        <v>9</v>
      </c>
    </row>
    <row r="2318" spans="1:5" ht="16" hidden="1">
      <c r="A2318" s="81" t="s">
        <v>1328</v>
      </c>
      <c r="B2318" s="81" t="s">
        <v>1236</v>
      </c>
      <c r="C2318" s="81">
        <v>13.51</v>
      </c>
      <c r="D2318" s="81">
        <v>0</v>
      </c>
      <c r="E2318" s="81">
        <v>7</v>
      </c>
    </row>
    <row r="2319" spans="1:5" ht="16" hidden="1">
      <c r="A2319" s="81" t="s">
        <v>1350</v>
      </c>
      <c r="B2319" s="81" t="s">
        <v>1236</v>
      </c>
      <c r="C2319" s="81">
        <v>32.89</v>
      </c>
      <c r="D2319" s="81">
        <v>0</v>
      </c>
      <c r="E2319" s="81">
        <v>13</v>
      </c>
    </row>
    <row r="2320" spans="1:5" ht="16" hidden="1">
      <c r="A2320" s="81" t="s">
        <v>1391</v>
      </c>
      <c r="B2320" s="81" t="s">
        <v>1236</v>
      </c>
      <c r="C2320" s="81">
        <v>9.1199999999999992</v>
      </c>
      <c r="D2320" s="81">
        <v>0</v>
      </c>
      <c r="E2320" s="81">
        <v>8</v>
      </c>
    </row>
    <row r="2321" spans="1:5" ht="16" hidden="1">
      <c r="A2321" s="81" t="s">
        <v>817</v>
      </c>
      <c r="B2321" s="81" t="s">
        <v>803</v>
      </c>
      <c r="C2321" s="81">
        <v>22.88</v>
      </c>
      <c r="D2321" s="81">
        <v>0</v>
      </c>
      <c r="E2321" s="81">
        <v>4</v>
      </c>
    </row>
    <row r="2322" spans="1:5" ht="16" hidden="1">
      <c r="A2322" s="81" t="s">
        <v>1084</v>
      </c>
      <c r="B2322" s="81" t="s">
        <v>803</v>
      </c>
      <c r="C2322" s="81">
        <v>41.45</v>
      </c>
      <c r="D2322" s="81">
        <v>0</v>
      </c>
      <c r="E2322" s="81">
        <v>5</v>
      </c>
    </row>
    <row r="2323" spans="1:5" ht="16" hidden="1">
      <c r="A2323" s="81" t="s">
        <v>1123</v>
      </c>
      <c r="B2323" s="81" t="s">
        <v>803</v>
      </c>
      <c r="C2323" s="81">
        <v>31.6</v>
      </c>
      <c r="D2323" s="81">
        <v>0</v>
      </c>
      <c r="E2323" s="81">
        <v>5</v>
      </c>
    </row>
    <row r="2324" spans="1:5" ht="16" hidden="1">
      <c r="A2324" s="81" t="s">
        <v>1124</v>
      </c>
      <c r="B2324" s="81" t="s">
        <v>803</v>
      </c>
      <c r="C2324" s="81">
        <v>83.3</v>
      </c>
      <c r="D2324" s="81">
        <v>0.66639999999999999</v>
      </c>
      <c r="E2324" s="81">
        <v>5</v>
      </c>
    </row>
    <row r="2325" spans="1:5" ht="16" hidden="1">
      <c r="A2325" s="81" t="s">
        <v>1111</v>
      </c>
      <c r="B2325" s="81" t="s">
        <v>803</v>
      </c>
      <c r="C2325" s="81">
        <v>24.98</v>
      </c>
      <c r="D2325" s="81">
        <v>0</v>
      </c>
      <c r="E2325" s="81">
        <v>2</v>
      </c>
    </row>
    <row r="2326" spans="1:5" ht="16" hidden="1">
      <c r="A2326" s="81" t="s">
        <v>1306</v>
      </c>
      <c r="B2326" s="81" t="s">
        <v>1236</v>
      </c>
      <c r="C2326" s="81">
        <v>5</v>
      </c>
      <c r="D2326" s="81">
        <v>0</v>
      </c>
      <c r="E2326" s="81">
        <v>5</v>
      </c>
    </row>
    <row r="2327" spans="1:5" ht="16" hidden="1">
      <c r="A2327" s="81" t="s">
        <v>978</v>
      </c>
      <c r="B2327" s="81" t="s">
        <v>803</v>
      </c>
      <c r="C2327" s="81">
        <v>18.32</v>
      </c>
      <c r="D2327" s="81">
        <v>0.14656</v>
      </c>
      <c r="E2327" s="81">
        <v>4</v>
      </c>
    </row>
    <row r="2328" spans="1:5" ht="16" hidden="1">
      <c r="A2328" s="81" t="s">
        <v>322</v>
      </c>
      <c r="B2328" s="81" t="s">
        <v>314</v>
      </c>
      <c r="C2328" s="81">
        <v>1323.9</v>
      </c>
      <c r="D2328" s="81">
        <v>0</v>
      </c>
      <c r="E2328" s="81">
        <v>45</v>
      </c>
    </row>
    <row r="2329" spans="1:5" ht="16" hidden="1">
      <c r="A2329" s="81" t="s">
        <v>926</v>
      </c>
      <c r="B2329" s="81" t="s">
        <v>803</v>
      </c>
      <c r="C2329" s="81">
        <v>2288.89</v>
      </c>
      <c r="D2329" s="81">
        <v>17.0336</v>
      </c>
      <c r="E2329" s="81">
        <v>43</v>
      </c>
    </row>
    <row r="2330" spans="1:5" ht="16" hidden="1">
      <c r="A2330" s="81" t="s">
        <v>894</v>
      </c>
      <c r="B2330" s="81" t="s">
        <v>803</v>
      </c>
      <c r="C2330" s="81">
        <v>283.25</v>
      </c>
      <c r="D2330" s="81">
        <v>2.06</v>
      </c>
      <c r="E2330" s="81">
        <v>55</v>
      </c>
    </row>
    <row r="2331" spans="1:5" ht="16" hidden="1">
      <c r="A2331" s="81" t="s">
        <v>814</v>
      </c>
      <c r="B2331" s="81" t="s">
        <v>803</v>
      </c>
      <c r="C2331" s="81">
        <v>161.19999999999999</v>
      </c>
      <c r="D2331" s="81">
        <v>1.1903999999999999</v>
      </c>
      <c r="E2331" s="81">
        <v>52</v>
      </c>
    </row>
    <row r="2332" spans="1:5" ht="16" hidden="1">
      <c r="A2332" s="81" t="s">
        <v>1509</v>
      </c>
      <c r="B2332" s="81" t="s">
        <v>803</v>
      </c>
      <c r="C2332" s="81">
        <v>873.6</v>
      </c>
      <c r="D2332" s="81">
        <v>6.6303999999999998</v>
      </c>
      <c r="E2332" s="81">
        <v>39</v>
      </c>
    </row>
    <row r="2333" spans="1:5" ht="16" hidden="1">
      <c r="A2333" s="81" t="s">
        <v>832</v>
      </c>
      <c r="B2333" s="81" t="s">
        <v>803</v>
      </c>
      <c r="C2333" s="81">
        <v>1884.420057</v>
      </c>
      <c r="D2333" s="81">
        <v>14.017440424</v>
      </c>
      <c r="E2333" s="81">
        <v>57</v>
      </c>
    </row>
    <row r="2334" spans="1:5" ht="16" hidden="1">
      <c r="A2334" s="81" t="s">
        <v>1036</v>
      </c>
      <c r="B2334" s="81" t="s">
        <v>803</v>
      </c>
      <c r="C2334" s="81">
        <v>219.76</v>
      </c>
      <c r="D2334" s="81">
        <v>1.58656</v>
      </c>
      <c r="E2334" s="81">
        <v>41</v>
      </c>
    </row>
    <row r="2335" spans="1:5" ht="16" hidden="1">
      <c r="A2335" s="81" t="s">
        <v>1064</v>
      </c>
      <c r="B2335" s="81" t="s">
        <v>803</v>
      </c>
      <c r="C2335" s="81">
        <v>164.16</v>
      </c>
      <c r="D2335" s="81">
        <v>1.20384</v>
      </c>
      <c r="E2335" s="81">
        <v>48</v>
      </c>
    </row>
    <row r="2336" spans="1:5" ht="16" hidden="1">
      <c r="A2336" s="81" t="s">
        <v>1531</v>
      </c>
      <c r="B2336" s="81" t="s">
        <v>803</v>
      </c>
      <c r="C2336" s="81">
        <v>122.67</v>
      </c>
      <c r="D2336" s="81">
        <v>0.87695999999999996</v>
      </c>
      <c r="E2336" s="81">
        <v>47</v>
      </c>
    </row>
    <row r="2337" spans="1:5" ht="16" hidden="1">
      <c r="A2337" s="81" t="s">
        <v>1514</v>
      </c>
      <c r="B2337" s="81" t="s">
        <v>803</v>
      </c>
      <c r="C2337" s="81">
        <v>281.32</v>
      </c>
      <c r="D2337" s="81">
        <v>2.03416</v>
      </c>
      <c r="E2337" s="81">
        <v>52</v>
      </c>
    </row>
    <row r="2338" spans="1:5" ht="16" hidden="1">
      <c r="A2338" s="81" t="s">
        <v>6780</v>
      </c>
      <c r="B2338" s="81" t="s">
        <v>803</v>
      </c>
      <c r="C2338" s="81">
        <v>1234</v>
      </c>
      <c r="D2338" s="81">
        <v>9.1316000000000006</v>
      </c>
      <c r="E2338" s="81">
        <v>40</v>
      </c>
    </row>
    <row r="2339" spans="1:5" ht="16" hidden="1">
      <c r="A2339" s="81" t="s">
        <v>866</v>
      </c>
      <c r="B2339" s="81" t="s">
        <v>803</v>
      </c>
      <c r="C2339" s="81">
        <v>632.88</v>
      </c>
      <c r="D2339" s="81">
        <v>4.5942400000000001</v>
      </c>
      <c r="E2339" s="81">
        <v>54</v>
      </c>
    </row>
    <row r="2340" spans="1:5" ht="16" hidden="1">
      <c r="A2340" s="81" t="s">
        <v>1502</v>
      </c>
      <c r="B2340" s="81" t="s">
        <v>803</v>
      </c>
      <c r="C2340" s="81">
        <v>1105.68</v>
      </c>
      <c r="D2340" s="81">
        <v>7.8048000000000002</v>
      </c>
      <c r="E2340" s="81">
        <v>34</v>
      </c>
    </row>
    <row r="2341" spans="1:5" ht="16" hidden="1">
      <c r="A2341" s="81" t="s">
        <v>927</v>
      </c>
      <c r="B2341" s="81" t="s">
        <v>803</v>
      </c>
      <c r="C2341" s="81">
        <v>184.24</v>
      </c>
      <c r="D2341" s="81">
        <v>1.38368</v>
      </c>
      <c r="E2341" s="81">
        <v>49</v>
      </c>
    </row>
    <row r="2342" spans="1:5" ht="16" hidden="1">
      <c r="A2342" s="81" t="s">
        <v>1086</v>
      </c>
      <c r="B2342" s="81" t="s">
        <v>803</v>
      </c>
      <c r="C2342" s="81">
        <v>772.24</v>
      </c>
      <c r="D2342" s="81">
        <v>5.6263199999999998</v>
      </c>
      <c r="E2342" s="81">
        <v>56</v>
      </c>
    </row>
    <row r="2343" spans="1:5" ht="16" hidden="1">
      <c r="A2343" s="81" t="s">
        <v>1066</v>
      </c>
      <c r="B2343" s="81" t="s">
        <v>803</v>
      </c>
      <c r="C2343" s="81">
        <v>963.960058</v>
      </c>
      <c r="D2343" s="81">
        <v>7.0468804240000003</v>
      </c>
      <c r="E2343" s="81">
        <v>58</v>
      </c>
    </row>
    <row r="2344" spans="1:5" ht="16" hidden="1">
      <c r="A2344" s="81" t="s">
        <v>1519</v>
      </c>
      <c r="B2344" s="81" t="s">
        <v>803</v>
      </c>
      <c r="C2344" s="81">
        <v>4349.6698859999997</v>
      </c>
      <c r="D2344" s="81">
        <v>31.744959168000001</v>
      </c>
      <c r="E2344" s="81">
        <v>57</v>
      </c>
    </row>
    <row r="2345" spans="1:5" ht="16" hidden="1">
      <c r="A2345" s="81" t="s">
        <v>1027</v>
      </c>
      <c r="B2345" s="81" t="s">
        <v>803</v>
      </c>
      <c r="C2345" s="81">
        <v>81.06</v>
      </c>
      <c r="D2345" s="81">
        <v>0.57128000000000001</v>
      </c>
      <c r="E2345" s="81">
        <v>42</v>
      </c>
    </row>
    <row r="2346" spans="1:5" ht="16" hidden="1">
      <c r="A2346" s="81" t="s">
        <v>1513</v>
      </c>
      <c r="B2346" s="81" t="s">
        <v>803</v>
      </c>
      <c r="C2346" s="81">
        <v>5790.7801060000002</v>
      </c>
      <c r="D2346" s="81">
        <v>42.829920784000002</v>
      </c>
      <c r="E2346" s="81">
        <v>53</v>
      </c>
    </row>
    <row r="2347" spans="1:5" ht="16" hidden="1">
      <c r="A2347" s="81" t="s">
        <v>1545</v>
      </c>
      <c r="B2347" s="81" t="s">
        <v>803</v>
      </c>
      <c r="C2347" s="81">
        <v>1031.0399640000001</v>
      </c>
      <c r="D2347" s="81">
        <v>7.3318397439999998</v>
      </c>
      <c r="E2347" s="81">
        <v>36</v>
      </c>
    </row>
    <row r="2348" spans="1:5" ht="16" hidden="1">
      <c r="A2348" s="81" t="s">
        <v>802</v>
      </c>
      <c r="B2348" s="81" t="s">
        <v>803</v>
      </c>
      <c r="C2348" s="81">
        <v>995.5</v>
      </c>
      <c r="D2348" s="81">
        <v>7.1676000000000002</v>
      </c>
      <c r="E2348" s="81">
        <v>50</v>
      </c>
    </row>
    <row r="2349" spans="1:5" ht="16" hidden="1">
      <c r="A2349" s="81" t="s">
        <v>1058</v>
      </c>
      <c r="B2349" s="81" t="s">
        <v>803</v>
      </c>
      <c r="C2349" s="81">
        <v>54</v>
      </c>
      <c r="D2349" s="81">
        <v>0.39200000000000002</v>
      </c>
      <c r="E2349" s="81">
        <v>54</v>
      </c>
    </row>
    <row r="2350" spans="1:5" ht="16" hidden="1">
      <c r="A2350" s="81" t="s">
        <v>1067</v>
      </c>
      <c r="B2350" s="81" t="s">
        <v>803</v>
      </c>
      <c r="C2350" s="81">
        <v>439.04</v>
      </c>
      <c r="D2350" s="81">
        <v>3.2256</v>
      </c>
      <c r="E2350" s="81">
        <v>49</v>
      </c>
    </row>
    <row r="2351" spans="1:5" ht="16" hidden="1">
      <c r="A2351" s="81" t="s">
        <v>1369</v>
      </c>
      <c r="B2351" s="81" t="s">
        <v>1236</v>
      </c>
      <c r="C2351" s="81">
        <v>85.44</v>
      </c>
      <c r="D2351" s="81">
        <v>0.62656000000000001</v>
      </c>
      <c r="E2351" s="81">
        <v>48</v>
      </c>
    </row>
    <row r="2352" spans="1:5" ht="16" hidden="1">
      <c r="A2352" s="81" t="s">
        <v>1399</v>
      </c>
      <c r="B2352" s="81" t="s">
        <v>1236</v>
      </c>
      <c r="C2352" s="81">
        <v>1811.52</v>
      </c>
      <c r="D2352" s="81">
        <v>12.7872</v>
      </c>
      <c r="E2352" s="81">
        <v>51</v>
      </c>
    </row>
    <row r="2353" spans="1:5" ht="16" hidden="1">
      <c r="A2353" s="81" t="s">
        <v>1476</v>
      </c>
      <c r="B2353" s="81" t="s">
        <v>1236</v>
      </c>
      <c r="C2353" s="81">
        <v>547.74</v>
      </c>
      <c r="D2353" s="81">
        <v>3.9523199999999998</v>
      </c>
      <c r="E2353" s="81">
        <v>51</v>
      </c>
    </row>
    <row r="2354" spans="1:5" ht="16" hidden="1">
      <c r="A2354" s="81" t="s">
        <v>1347</v>
      </c>
      <c r="B2354" s="81" t="s">
        <v>1236</v>
      </c>
      <c r="C2354" s="81">
        <v>1272.24</v>
      </c>
      <c r="D2354" s="81">
        <v>9.3571200000000001</v>
      </c>
      <c r="E2354" s="81">
        <v>62</v>
      </c>
    </row>
    <row r="2355" spans="1:5" ht="16" hidden="1">
      <c r="A2355" s="81" t="s">
        <v>1306</v>
      </c>
      <c r="B2355" s="81" t="s">
        <v>1236</v>
      </c>
      <c r="C2355" s="81">
        <v>36</v>
      </c>
      <c r="D2355" s="81">
        <v>0.25600000000000001</v>
      </c>
      <c r="E2355" s="81">
        <v>36</v>
      </c>
    </row>
    <row r="2356" spans="1:5" ht="16" hidden="1">
      <c r="A2356" s="81" t="s">
        <v>1336</v>
      </c>
      <c r="B2356" s="81" t="s">
        <v>1236</v>
      </c>
      <c r="C2356" s="81">
        <v>168.15</v>
      </c>
      <c r="D2356" s="81">
        <v>1.2036</v>
      </c>
      <c r="E2356" s="81">
        <v>57</v>
      </c>
    </row>
    <row r="2357" spans="1:5" ht="16" hidden="1">
      <c r="A2357" s="81" t="s">
        <v>1458</v>
      </c>
      <c r="B2357" s="81" t="s">
        <v>1236</v>
      </c>
      <c r="C2357" s="81">
        <v>743.05</v>
      </c>
      <c r="D2357" s="81">
        <v>5.6047200000000004</v>
      </c>
      <c r="E2357" s="81">
        <v>35</v>
      </c>
    </row>
    <row r="2358" spans="1:5" ht="16" hidden="1">
      <c r="A2358" s="81" t="s">
        <v>1252</v>
      </c>
      <c r="B2358" s="81" t="s">
        <v>1236</v>
      </c>
      <c r="C2358" s="81">
        <v>631.44003599999996</v>
      </c>
      <c r="D2358" s="81">
        <v>4.6305602639999996</v>
      </c>
      <c r="E2358" s="81">
        <v>36</v>
      </c>
    </row>
    <row r="2359" spans="1:5" ht="16" hidden="1">
      <c r="A2359" s="81" t="s">
        <v>1425</v>
      </c>
      <c r="B2359" s="81" t="s">
        <v>1236</v>
      </c>
      <c r="C2359" s="81">
        <v>1774.85</v>
      </c>
      <c r="D2359" s="81">
        <v>12.907999999999999</v>
      </c>
      <c r="E2359" s="81">
        <v>55</v>
      </c>
    </row>
    <row r="2360" spans="1:5" ht="16" hidden="1">
      <c r="A2360" s="81" t="s">
        <v>1309</v>
      </c>
      <c r="B2360" s="81" t="s">
        <v>1236</v>
      </c>
      <c r="C2360" s="81">
        <v>175.91</v>
      </c>
      <c r="D2360" s="81">
        <v>1.2636799999999999</v>
      </c>
      <c r="E2360" s="81">
        <v>49</v>
      </c>
    </row>
    <row r="2361" spans="1:5" ht="16" hidden="1">
      <c r="A2361" s="81" t="s">
        <v>1451</v>
      </c>
      <c r="B2361" s="81" t="s">
        <v>1236</v>
      </c>
      <c r="C2361" s="81">
        <v>951.2</v>
      </c>
      <c r="D2361" s="81">
        <v>6.9535999999999998</v>
      </c>
      <c r="E2361" s="81">
        <v>58</v>
      </c>
    </row>
    <row r="2362" spans="1:5" ht="16" hidden="1">
      <c r="A2362" s="81" t="s">
        <v>1435</v>
      </c>
      <c r="B2362" s="81" t="s">
        <v>1236</v>
      </c>
      <c r="C2362" s="81">
        <v>794.97</v>
      </c>
      <c r="D2362" s="81">
        <v>5.9743199999999996</v>
      </c>
      <c r="E2362" s="81">
        <v>33</v>
      </c>
    </row>
    <row r="2363" spans="1:5" ht="16" hidden="1">
      <c r="A2363" s="81" t="s">
        <v>1442</v>
      </c>
      <c r="B2363" s="81" t="s">
        <v>1236</v>
      </c>
      <c r="C2363" s="81">
        <v>275.52999999999997</v>
      </c>
      <c r="D2363" s="81">
        <v>2.0174400000000001</v>
      </c>
      <c r="E2363" s="81">
        <v>59</v>
      </c>
    </row>
    <row r="2364" spans="1:5" ht="16" hidden="1">
      <c r="A2364" s="81" t="s">
        <v>1390</v>
      </c>
      <c r="B2364" s="81" t="s">
        <v>1236</v>
      </c>
      <c r="C2364" s="81">
        <v>3926.399872</v>
      </c>
      <c r="D2364" s="81">
        <v>28.466399072000002</v>
      </c>
      <c r="E2364" s="81">
        <v>64</v>
      </c>
    </row>
    <row r="2365" spans="1:5" ht="16" hidden="1">
      <c r="A2365" s="81" t="s">
        <v>328</v>
      </c>
      <c r="B2365" s="81" t="s">
        <v>314</v>
      </c>
      <c r="C2365" s="81">
        <v>8014.4997750000002</v>
      </c>
      <c r="D2365" s="81">
        <v>59.271678336000001</v>
      </c>
      <c r="E2365" s="81">
        <v>225</v>
      </c>
    </row>
    <row r="2366" spans="1:5" ht="16" hidden="1">
      <c r="A2366" s="81" t="s">
        <v>319</v>
      </c>
      <c r="B2366" s="81" t="s">
        <v>314</v>
      </c>
      <c r="C2366" s="81">
        <v>3494.88</v>
      </c>
      <c r="D2366" s="81">
        <v>25.43496</v>
      </c>
      <c r="E2366" s="81">
        <v>144</v>
      </c>
    </row>
    <row r="2367" spans="1:5" ht="16" hidden="1">
      <c r="A2367" s="81" t="s">
        <v>941</v>
      </c>
      <c r="B2367" s="81" t="s">
        <v>803</v>
      </c>
      <c r="C2367" s="81">
        <v>1075</v>
      </c>
      <c r="D2367" s="81">
        <v>8.1999999999999993</v>
      </c>
      <c r="E2367" s="81">
        <v>43</v>
      </c>
    </row>
    <row r="2368" spans="1:5" ht="16" hidden="1">
      <c r="A2368" s="81" t="s">
        <v>1463</v>
      </c>
      <c r="B2368" s="81" t="s">
        <v>1236</v>
      </c>
      <c r="C2368" s="81">
        <v>651.9</v>
      </c>
      <c r="D2368" s="81">
        <v>4.6936799999999996</v>
      </c>
      <c r="E2368" s="81">
        <v>30</v>
      </c>
    </row>
    <row r="2369" spans="1:5" ht="16" hidden="1">
      <c r="A2369" s="81" t="s">
        <v>1231</v>
      </c>
      <c r="B2369" s="81" t="s">
        <v>108</v>
      </c>
      <c r="C2369" s="81">
        <v>2149.160104</v>
      </c>
      <c r="D2369" s="81">
        <v>15.209440735999999</v>
      </c>
      <c r="E2369" s="81">
        <v>52</v>
      </c>
    </row>
    <row r="2370" spans="1:5" ht="16" hidden="1">
      <c r="A2370" s="81" t="s">
        <v>1486</v>
      </c>
      <c r="B2370" s="81" t="s">
        <v>314</v>
      </c>
      <c r="C2370" s="81">
        <v>429.83</v>
      </c>
      <c r="D2370" s="81">
        <v>0</v>
      </c>
      <c r="E2370" s="81">
        <v>53</v>
      </c>
    </row>
    <row r="2371" spans="1:5" ht="16" hidden="1">
      <c r="A2371" s="81" t="s">
        <v>319</v>
      </c>
      <c r="B2371" s="81" t="s">
        <v>314</v>
      </c>
      <c r="C2371" s="81">
        <v>1132.8800000000001</v>
      </c>
      <c r="D2371" s="81">
        <v>0</v>
      </c>
      <c r="E2371" s="81">
        <v>56</v>
      </c>
    </row>
    <row r="2372" spans="1:5" ht="16" hidden="1">
      <c r="A2372" s="81" t="s">
        <v>252</v>
      </c>
      <c r="B2372" s="81" t="s">
        <v>108</v>
      </c>
      <c r="C2372" s="81">
        <v>686.25</v>
      </c>
      <c r="D2372" s="81">
        <v>4.9775999999999998</v>
      </c>
      <c r="E2372" s="81">
        <v>75</v>
      </c>
    </row>
    <row r="2373" spans="1:5" ht="16" hidden="1">
      <c r="A2373" s="81" t="s">
        <v>296</v>
      </c>
      <c r="B2373" s="81" t="s">
        <v>108</v>
      </c>
      <c r="C2373" s="81">
        <v>82.95</v>
      </c>
      <c r="D2373" s="81">
        <v>0.6048</v>
      </c>
      <c r="E2373" s="81">
        <v>79</v>
      </c>
    </row>
    <row r="2374" spans="1:5" ht="16" hidden="1">
      <c r="A2374" s="81" t="s">
        <v>196</v>
      </c>
      <c r="B2374" s="81" t="s">
        <v>108</v>
      </c>
      <c r="C2374" s="81">
        <v>2275</v>
      </c>
      <c r="D2374" s="81">
        <v>16.45</v>
      </c>
      <c r="E2374" s="81">
        <v>52</v>
      </c>
    </row>
    <row r="2375" spans="1:5" ht="16" hidden="1">
      <c r="A2375" s="81" t="s">
        <v>188</v>
      </c>
      <c r="B2375" s="81" t="s">
        <v>108</v>
      </c>
      <c r="C2375" s="81">
        <v>3409.3799220000001</v>
      </c>
      <c r="D2375" s="81">
        <v>25.176959424</v>
      </c>
      <c r="E2375" s="81">
        <v>78</v>
      </c>
    </row>
    <row r="2376" spans="1:5" ht="16" hidden="1">
      <c r="A2376" s="81" t="s">
        <v>1111</v>
      </c>
      <c r="B2376" s="81" t="s">
        <v>803</v>
      </c>
      <c r="C2376" s="81">
        <v>124.9</v>
      </c>
      <c r="D2376" s="81">
        <v>0.99919999999999998</v>
      </c>
      <c r="E2376" s="81">
        <v>10</v>
      </c>
    </row>
    <row r="2377" spans="1:5" ht="16" hidden="1">
      <c r="A2377" s="81" t="s">
        <v>280</v>
      </c>
      <c r="B2377" s="81" t="s">
        <v>108</v>
      </c>
      <c r="C2377" s="81">
        <v>40</v>
      </c>
      <c r="D2377" s="81">
        <v>0.27200000000000002</v>
      </c>
      <c r="E2377" s="81">
        <v>40</v>
      </c>
    </row>
    <row r="2378" spans="1:5" ht="16" hidden="1">
      <c r="A2378" s="81" t="s">
        <v>178</v>
      </c>
      <c r="B2378" s="81" t="s">
        <v>108</v>
      </c>
      <c r="C2378" s="81">
        <v>215.46</v>
      </c>
      <c r="D2378" s="81">
        <v>1.49688</v>
      </c>
      <c r="E2378" s="81">
        <v>38</v>
      </c>
    </row>
    <row r="2379" spans="1:5" ht="16" hidden="1">
      <c r="A2379" s="81" t="s">
        <v>1324</v>
      </c>
      <c r="B2379" s="81" t="s">
        <v>1236</v>
      </c>
      <c r="C2379" s="81">
        <v>55.92</v>
      </c>
      <c r="D2379" s="81">
        <v>0</v>
      </c>
      <c r="E2379" s="81">
        <v>8</v>
      </c>
    </row>
    <row r="2380" spans="1:5" ht="16" hidden="1">
      <c r="A2380" s="81" t="s">
        <v>821</v>
      </c>
      <c r="B2380" s="81" t="s">
        <v>803</v>
      </c>
      <c r="C2380" s="81">
        <v>186</v>
      </c>
      <c r="D2380" s="81">
        <v>0</v>
      </c>
      <c r="E2380" s="81">
        <v>6</v>
      </c>
    </row>
    <row r="2381" spans="1:5" ht="16" hidden="1">
      <c r="A2381" s="81" t="s">
        <v>1082</v>
      </c>
      <c r="B2381" s="81" t="s">
        <v>803</v>
      </c>
      <c r="C2381" s="81">
        <v>160.68000599999999</v>
      </c>
      <c r="D2381" s="81">
        <v>0</v>
      </c>
      <c r="E2381" s="81">
        <v>6</v>
      </c>
    </row>
    <row r="2382" spans="1:5" ht="16" hidden="1">
      <c r="A2382" s="81" t="s">
        <v>914</v>
      </c>
      <c r="B2382" s="81" t="s">
        <v>803</v>
      </c>
      <c r="C2382" s="81">
        <v>127.98</v>
      </c>
      <c r="D2382" s="81">
        <v>0</v>
      </c>
      <c r="E2382" s="81">
        <v>9</v>
      </c>
    </row>
    <row r="2383" spans="1:5" ht="16" hidden="1">
      <c r="A2383" s="81" t="s">
        <v>1500</v>
      </c>
      <c r="B2383" s="81" t="s">
        <v>803</v>
      </c>
      <c r="C2383" s="81">
        <v>201.33000899999999</v>
      </c>
      <c r="D2383" s="81">
        <v>0</v>
      </c>
      <c r="E2383" s="81">
        <v>9</v>
      </c>
    </row>
    <row r="2384" spans="1:5" ht="16" hidden="1">
      <c r="A2384" s="81" t="s">
        <v>898</v>
      </c>
      <c r="B2384" s="81" t="s">
        <v>803</v>
      </c>
      <c r="C2384" s="81">
        <v>18.45</v>
      </c>
      <c r="D2384" s="81">
        <v>0</v>
      </c>
      <c r="E2384" s="81">
        <v>9</v>
      </c>
    </row>
    <row r="2385" spans="1:5" ht="16" hidden="1">
      <c r="A2385" s="81" t="s">
        <v>1348</v>
      </c>
      <c r="B2385" s="81" t="s">
        <v>1236</v>
      </c>
      <c r="C2385" s="81">
        <v>93.12</v>
      </c>
      <c r="D2385" s="81">
        <v>0</v>
      </c>
      <c r="E2385" s="81">
        <v>12</v>
      </c>
    </row>
    <row r="2386" spans="1:5" ht="16" hidden="1">
      <c r="A2386" s="81" t="s">
        <v>1423</v>
      </c>
      <c r="B2386" s="81" t="s">
        <v>1236</v>
      </c>
      <c r="C2386" s="81">
        <v>16.920000000000002</v>
      </c>
      <c r="D2386" s="81">
        <v>0</v>
      </c>
      <c r="E2386" s="81">
        <v>12</v>
      </c>
    </row>
    <row r="2387" spans="1:5" ht="16" hidden="1">
      <c r="A2387" s="81" t="s">
        <v>1284</v>
      </c>
      <c r="B2387" s="81" t="s">
        <v>1236</v>
      </c>
      <c r="C2387" s="81">
        <v>566.60997799999996</v>
      </c>
      <c r="D2387" s="81">
        <v>0</v>
      </c>
      <c r="E2387" s="81">
        <v>11</v>
      </c>
    </row>
    <row r="2388" spans="1:5" ht="16" hidden="1">
      <c r="A2388" s="81" t="s">
        <v>1298</v>
      </c>
      <c r="B2388" s="81" t="s">
        <v>1236</v>
      </c>
      <c r="C2388" s="81">
        <v>174.320008</v>
      </c>
      <c r="D2388" s="81">
        <v>0</v>
      </c>
      <c r="E2388" s="81">
        <v>8</v>
      </c>
    </row>
    <row r="2389" spans="1:5" ht="16" hidden="1">
      <c r="A2389" s="81" t="s">
        <v>1309</v>
      </c>
      <c r="B2389" s="81" t="s">
        <v>1236</v>
      </c>
      <c r="C2389" s="81">
        <v>50.26</v>
      </c>
      <c r="D2389" s="81">
        <v>0</v>
      </c>
      <c r="E2389" s="81">
        <v>14</v>
      </c>
    </row>
    <row r="2390" spans="1:5" ht="16" hidden="1">
      <c r="A2390" s="81" t="s">
        <v>1323</v>
      </c>
      <c r="B2390" s="81" t="s">
        <v>1236</v>
      </c>
      <c r="C2390" s="81">
        <v>60.5</v>
      </c>
      <c r="D2390" s="81">
        <v>0</v>
      </c>
      <c r="E2390" s="81">
        <v>11</v>
      </c>
    </row>
    <row r="2391" spans="1:5" ht="16" hidden="1">
      <c r="A2391" s="81" t="s">
        <v>1354</v>
      </c>
      <c r="B2391" s="81" t="s">
        <v>1236</v>
      </c>
      <c r="C2391" s="81">
        <v>439.79002600000001</v>
      </c>
      <c r="D2391" s="81">
        <v>0</v>
      </c>
      <c r="E2391" s="81">
        <v>13</v>
      </c>
    </row>
    <row r="2392" spans="1:5" ht="16" hidden="1">
      <c r="A2392" s="81" t="s">
        <v>847</v>
      </c>
      <c r="B2392" s="81" t="s">
        <v>803</v>
      </c>
      <c r="C2392" s="81">
        <v>16.86</v>
      </c>
      <c r="D2392" s="81">
        <v>0</v>
      </c>
      <c r="E2392" s="81">
        <v>6</v>
      </c>
    </row>
    <row r="2393" spans="1:5" ht="16" hidden="1">
      <c r="A2393" s="81" t="s">
        <v>1498</v>
      </c>
      <c r="B2393" s="81" t="s">
        <v>803</v>
      </c>
      <c r="C2393" s="81">
        <v>38.94</v>
      </c>
      <c r="D2393" s="81">
        <v>0</v>
      </c>
      <c r="E2393" s="81">
        <v>6</v>
      </c>
    </row>
    <row r="2394" spans="1:5" ht="16" hidden="1">
      <c r="A2394" s="81" t="s">
        <v>1036</v>
      </c>
      <c r="B2394" s="81" t="s">
        <v>803</v>
      </c>
      <c r="C2394" s="81">
        <v>27.9</v>
      </c>
      <c r="D2394" s="81">
        <v>0</v>
      </c>
      <c r="E2394" s="81">
        <v>6</v>
      </c>
    </row>
    <row r="2395" spans="1:5" ht="16" hidden="1">
      <c r="A2395" s="81" t="s">
        <v>1057</v>
      </c>
      <c r="B2395" s="81" t="s">
        <v>803</v>
      </c>
      <c r="C2395" s="81">
        <v>408.54999500000002</v>
      </c>
      <c r="D2395" s="81">
        <v>0</v>
      </c>
      <c r="E2395" s="81">
        <v>5</v>
      </c>
    </row>
    <row r="2396" spans="1:5" ht="16" hidden="1">
      <c r="A2396" s="81" t="s">
        <v>852</v>
      </c>
      <c r="B2396" s="81" t="s">
        <v>803</v>
      </c>
      <c r="C2396" s="81">
        <v>97.799993999999998</v>
      </c>
      <c r="D2396" s="81">
        <v>0</v>
      </c>
      <c r="E2396" s="81">
        <v>6</v>
      </c>
    </row>
    <row r="2397" spans="1:5" ht="16" hidden="1">
      <c r="A2397" s="81" t="s">
        <v>1437</v>
      </c>
      <c r="B2397" s="81" t="s">
        <v>1236</v>
      </c>
      <c r="C2397" s="81">
        <v>23.2</v>
      </c>
      <c r="D2397" s="81">
        <v>0</v>
      </c>
      <c r="E2397" s="81">
        <v>10</v>
      </c>
    </row>
    <row r="2398" spans="1:5" ht="16" hidden="1">
      <c r="A2398" s="81" t="s">
        <v>1327</v>
      </c>
      <c r="B2398" s="81" t="s">
        <v>1236</v>
      </c>
      <c r="C2398" s="81">
        <v>23.85</v>
      </c>
      <c r="D2398" s="81">
        <v>0</v>
      </c>
      <c r="E2398" s="81">
        <v>9</v>
      </c>
    </row>
    <row r="2399" spans="1:5" ht="16" hidden="1">
      <c r="A2399" s="81" t="s">
        <v>1003</v>
      </c>
      <c r="B2399" s="81" t="s">
        <v>803</v>
      </c>
      <c r="C2399" s="81">
        <v>115.200006</v>
      </c>
      <c r="D2399" s="81">
        <v>0</v>
      </c>
      <c r="E2399" s="81">
        <v>3</v>
      </c>
    </row>
    <row r="2400" spans="1:5" ht="16" hidden="1">
      <c r="A2400" s="81" t="s">
        <v>1094</v>
      </c>
      <c r="B2400" s="81" t="s">
        <v>803</v>
      </c>
      <c r="C2400" s="81">
        <v>39.24</v>
      </c>
      <c r="D2400" s="81">
        <v>0</v>
      </c>
      <c r="E2400" s="81">
        <v>6</v>
      </c>
    </row>
    <row r="2401" spans="1:5" ht="16" hidden="1">
      <c r="A2401" s="81" t="s">
        <v>1356</v>
      </c>
      <c r="B2401" s="81" t="s">
        <v>1236</v>
      </c>
      <c r="C2401" s="81">
        <v>49.2</v>
      </c>
      <c r="D2401" s="81">
        <v>0</v>
      </c>
      <c r="E2401" s="81">
        <v>8</v>
      </c>
    </row>
    <row r="2402" spans="1:5" ht="16" hidden="1">
      <c r="A2402" s="81" t="s">
        <v>1124</v>
      </c>
      <c r="B2402" s="81" t="s">
        <v>803</v>
      </c>
      <c r="C2402" s="81">
        <v>33.32</v>
      </c>
      <c r="D2402" s="81">
        <v>0</v>
      </c>
      <c r="E2402" s="81">
        <v>2</v>
      </c>
    </row>
    <row r="2403" spans="1:5" ht="16" hidden="1">
      <c r="A2403" s="81" t="s">
        <v>1523</v>
      </c>
      <c r="B2403" s="81" t="s">
        <v>803</v>
      </c>
      <c r="C2403" s="81">
        <v>50.16</v>
      </c>
      <c r="D2403" s="81">
        <v>0</v>
      </c>
      <c r="E2403" s="81">
        <v>6</v>
      </c>
    </row>
    <row r="2404" spans="1:5" ht="16" hidden="1">
      <c r="A2404" s="81" t="s">
        <v>1280</v>
      </c>
      <c r="B2404" s="81" t="s">
        <v>1236</v>
      </c>
      <c r="C2404" s="81">
        <v>198</v>
      </c>
      <c r="D2404" s="81">
        <v>0</v>
      </c>
      <c r="E2404" s="81">
        <v>12</v>
      </c>
    </row>
    <row r="2405" spans="1:5" ht="16" hidden="1">
      <c r="A2405" s="81" t="s">
        <v>1344</v>
      </c>
      <c r="B2405" s="81" t="s">
        <v>1236</v>
      </c>
      <c r="C2405" s="81">
        <v>220.32001199999999</v>
      </c>
      <c r="D2405" s="81">
        <v>0</v>
      </c>
      <c r="E2405" s="81">
        <v>12</v>
      </c>
    </row>
    <row r="2406" spans="1:5" ht="16" hidden="1">
      <c r="A2406" s="81" t="s">
        <v>1391</v>
      </c>
      <c r="B2406" s="81" t="s">
        <v>1236</v>
      </c>
      <c r="C2406" s="81">
        <v>12.54</v>
      </c>
      <c r="D2406" s="81">
        <v>0</v>
      </c>
      <c r="E2406" s="81">
        <v>11</v>
      </c>
    </row>
    <row r="2407" spans="1:5" ht="16" hidden="1">
      <c r="A2407" s="81" t="s">
        <v>1413</v>
      </c>
      <c r="B2407" s="81" t="s">
        <v>1236</v>
      </c>
      <c r="C2407" s="81">
        <v>101.76</v>
      </c>
      <c r="D2407" s="81">
        <v>0</v>
      </c>
      <c r="E2407" s="81">
        <v>12</v>
      </c>
    </row>
    <row r="2408" spans="1:5" ht="16" hidden="1">
      <c r="A2408" s="81" t="s">
        <v>1282</v>
      </c>
      <c r="B2408" s="81" t="s">
        <v>1236</v>
      </c>
      <c r="C2408" s="81">
        <v>245.569987</v>
      </c>
      <c r="D2408" s="81">
        <v>0</v>
      </c>
      <c r="E2408" s="81">
        <v>13</v>
      </c>
    </row>
    <row r="2409" spans="1:5" ht="16" hidden="1">
      <c r="A2409" s="81" t="s">
        <v>1400</v>
      </c>
      <c r="B2409" s="81" t="s">
        <v>1236</v>
      </c>
      <c r="C2409" s="81">
        <v>688.08</v>
      </c>
      <c r="D2409" s="81">
        <v>0</v>
      </c>
      <c r="E2409" s="81">
        <v>12</v>
      </c>
    </row>
    <row r="2410" spans="1:5" ht="16" hidden="1">
      <c r="A2410" s="81" t="s">
        <v>1330</v>
      </c>
      <c r="B2410" s="81" t="s">
        <v>1236</v>
      </c>
      <c r="C2410" s="81">
        <v>35.64</v>
      </c>
      <c r="D2410" s="81">
        <v>0</v>
      </c>
      <c r="E2410" s="81">
        <v>11</v>
      </c>
    </row>
    <row r="2411" spans="1:5" ht="16" hidden="1">
      <c r="A2411" s="81" t="s">
        <v>1341</v>
      </c>
      <c r="B2411" s="81" t="s">
        <v>1236</v>
      </c>
      <c r="C2411" s="81">
        <v>803.89999</v>
      </c>
      <c r="D2411" s="81">
        <v>0</v>
      </c>
      <c r="E2411" s="81">
        <v>10</v>
      </c>
    </row>
    <row r="2412" spans="1:5" ht="16" hidden="1">
      <c r="A2412" s="81" t="s">
        <v>1343</v>
      </c>
      <c r="B2412" s="81" t="s">
        <v>1236</v>
      </c>
      <c r="C2412" s="81">
        <v>94.7</v>
      </c>
      <c r="D2412" s="81">
        <v>0</v>
      </c>
      <c r="E2412" s="81">
        <v>10</v>
      </c>
    </row>
    <row r="2413" spans="1:5" ht="16" hidden="1">
      <c r="A2413" s="81" t="s">
        <v>1388</v>
      </c>
      <c r="B2413" s="81" t="s">
        <v>1236</v>
      </c>
      <c r="C2413" s="81">
        <v>688.19997599999999</v>
      </c>
      <c r="D2413" s="81">
        <v>0</v>
      </c>
      <c r="E2413" s="81">
        <v>12</v>
      </c>
    </row>
    <row r="2414" spans="1:5" ht="16" hidden="1">
      <c r="A2414" s="81" t="s">
        <v>1404</v>
      </c>
      <c r="B2414" s="81" t="s">
        <v>1236</v>
      </c>
      <c r="C2414" s="81">
        <v>98.67</v>
      </c>
      <c r="D2414" s="81">
        <v>0</v>
      </c>
      <c r="E2414" s="81">
        <v>13</v>
      </c>
    </row>
    <row r="2415" spans="1:5" ht="16" hidden="1">
      <c r="A2415" s="81" t="s">
        <v>1373</v>
      </c>
      <c r="B2415" s="81" t="s">
        <v>1236</v>
      </c>
      <c r="C2415" s="81">
        <v>17.100000000000001</v>
      </c>
      <c r="D2415" s="81">
        <v>0</v>
      </c>
      <c r="E2415" s="81">
        <v>10</v>
      </c>
    </row>
    <row r="2416" spans="1:5" ht="16" hidden="1">
      <c r="A2416" s="81" t="s">
        <v>8459</v>
      </c>
      <c r="B2416" s="81" t="s">
        <v>1236</v>
      </c>
      <c r="C2416" s="81">
        <v>124.68</v>
      </c>
      <c r="D2416" s="81">
        <v>0</v>
      </c>
      <c r="E2416" s="81">
        <v>12</v>
      </c>
    </row>
    <row r="2417" spans="1:5" ht="16" hidden="1">
      <c r="A2417" s="81" t="s">
        <v>846</v>
      </c>
      <c r="B2417" s="81" t="s">
        <v>803</v>
      </c>
      <c r="C2417" s="81">
        <v>284.58</v>
      </c>
      <c r="D2417" s="81">
        <v>0</v>
      </c>
      <c r="E2417" s="81">
        <v>6</v>
      </c>
    </row>
    <row r="2418" spans="1:5" ht="16" hidden="1">
      <c r="A2418" s="81" t="s">
        <v>1525</v>
      </c>
      <c r="B2418" s="81" t="s">
        <v>803</v>
      </c>
      <c r="C2418" s="81">
        <v>188.86</v>
      </c>
      <c r="D2418" s="81">
        <v>0</v>
      </c>
      <c r="E2418" s="81">
        <v>7</v>
      </c>
    </row>
    <row r="2419" spans="1:5" ht="16" hidden="1">
      <c r="A2419" s="81" t="s">
        <v>992</v>
      </c>
      <c r="B2419" s="81" t="s">
        <v>803</v>
      </c>
      <c r="C2419" s="81">
        <v>272.72000000000003</v>
      </c>
      <c r="D2419" s="81">
        <v>0</v>
      </c>
      <c r="E2419" s="81">
        <v>8</v>
      </c>
    </row>
    <row r="2420" spans="1:5" ht="16" hidden="1">
      <c r="A2420" s="81" t="s">
        <v>828</v>
      </c>
      <c r="B2420" s="81" t="s">
        <v>803</v>
      </c>
      <c r="C2420" s="81">
        <v>116.37</v>
      </c>
      <c r="D2420" s="81">
        <v>0</v>
      </c>
      <c r="E2420" s="81">
        <v>9</v>
      </c>
    </row>
    <row r="2421" spans="1:5" ht="16" hidden="1">
      <c r="A2421" s="81" t="s">
        <v>1038</v>
      </c>
      <c r="B2421" s="81" t="s">
        <v>803</v>
      </c>
      <c r="C2421" s="81">
        <v>75.599999999999994</v>
      </c>
      <c r="D2421" s="81">
        <v>0</v>
      </c>
      <c r="E2421" s="81">
        <v>7</v>
      </c>
    </row>
    <row r="2422" spans="1:5" ht="16" hidden="1">
      <c r="A2422" s="81" t="s">
        <v>1326</v>
      </c>
      <c r="B2422" s="81" t="s">
        <v>1236</v>
      </c>
      <c r="C2422" s="81">
        <v>177.03999200000001</v>
      </c>
      <c r="D2422" s="81">
        <v>0</v>
      </c>
      <c r="E2422" s="81">
        <v>8</v>
      </c>
    </row>
    <row r="2423" spans="1:5" ht="16" hidden="1">
      <c r="A2423" s="81" t="s">
        <v>1435</v>
      </c>
      <c r="B2423" s="81" t="s">
        <v>1236</v>
      </c>
      <c r="C2423" s="81">
        <v>192.72</v>
      </c>
      <c r="D2423" s="81">
        <v>0</v>
      </c>
      <c r="E2423" s="81">
        <v>8</v>
      </c>
    </row>
    <row r="2424" spans="1:5" ht="16" hidden="1">
      <c r="A2424" s="81" t="s">
        <v>1384</v>
      </c>
      <c r="B2424" s="81" t="s">
        <v>1236</v>
      </c>
      <c r="C2424" s="81">
        <v>28.44</v>
      </c>
      <c r="D2424" s="81">
        <v>0</v>
      </c>
      <c r="E2424" s="81">
        <v>9</v>
      </c>
    </row>
    <row r="2425" spans="1:5" ht="16" hidden="1">
      <c r="A2425" s="81" t="s">
        <v>960</v>
      </c>
      <c r="B2425" s="81" t="s">
        <v>803</v>
      </c>
      <c r="C2425" s="81">
        <v>85.05</v>
      </c>
      <c r="D2425" s="81">
        <v>0</v>
      </c>
      <c r="E2425" s="81">
        <v>5</v>
      </c>
    </row>
    <row r="2426" spans="1:5" ht="16" hidden="1">
      <c r="A2426" s="81" t="s">
        <v>1097</v>
      </c>
      <c r="B2426" s="81" t="s">
        <v>803</v>
      </c>
      <c r="C2426" s="81">
        <v>126.75</v>
      </c>
      <c r="D2426" s="81">
        <v>0</v>
      </c>
      <c r="E2426" s="81">
        <v>5</v>
      </c>
    </row>
    <row r="2427" spans="1:5" ht="16" hidden="1">
      <c r="A2427" s="81" t="s">
        <v>1028</v>
      </c>
      <c r="B2427" s="81" t="s">
        <v>803</v>
      </c>
      <c r="C2427" s="81">
        <v>19.02</v>
      </c>
      <c r="D2427" s="81">
        <v>0</v>
      </c>
      <c r="E2427" s="81">
        <v>3</v>
      </c>
    </row>
    <row r="2428" spans="1:5" ht="16" hidden="1">
      <c r="A2428" s="81" t="s">
        <v>1346</v>
      </c>
      <c r="B2428" s="81" t="s">
        <v>1236</v>
      </c>
      <c r="C2428" s="81">
        <v>223.68</v>
      </c>
      <c r="D2428" s="81">
        <v>1.62168</v>
      </c>
      <c r="E2428" s="81">
        <v>32</v>
      </c>
    </row>
    <row r="2429" spans="1:5" ht="16" hidden="1">
      <c r="A2429" s="81" t="s">
        <v>1212</v>
      </c>
      <c r="B2429" s="81" t="s">
        <v>108</v>
      </c>
      <c r="C2429" s="81">
        <v>411.45</v>
      </c>
      <c r="D2429" s="81">
        <v>2.8696000000000002</v>
      </c>
      <c r="E2429" s="81">
        <v>39</v>
      </c>
    </row>
    <row r="2430" spans="1:5" ht="16" hidden="1">
      <c r="A2430" s="81" t="s">
        <v>1355</v>
      </c>
      <c r="B2430" s="81" t="s">
        <v>1236</v>
      </c>
      <c r="C2430" s="81">
        <v>101.49000599999999</v>
      </c>
      <c r="D2430" s="81">
        <v>0</v>
      </c>
      <c r="E2430" s="81">
        <v>3</v>
      </c>
    </row>
    <row r="2431" spans="1:5" ht="16" hidden="1">
      <c r="A2431" s="81" t="s">
        <v>1456</v>
      </c>
      <c r="B2431" s="81" t="s">
        <v>1236</v>
      </c>
      <c r="C2431" s="81">
        <v>373.67998799999998</v>
      </c>
      <c r="D2431" s="81">
        <v>0</v>
      </c>
      <c r="E2431" s="81">
        <v>12</v>
      </c>
    </row>
    <row r="2432" spans="1:5" ht="16" hidden="1">
      <c r="A2432" s="81" t="s">
        <v>1383</v>
      </c>
      <c r="B2432" s="81" t="s">
        <v>1236</v>
      </c>
      <c r="C2432" s="81">
        <v>25.94</v>
      </c>
      <c r="D2432" s="81">
        <v>0</v>
      </c>
      <c r="E2432" s="81">
        <v>2</v>
      </c>
    </row>
    <row r="2433" spans="1:5" ht="16" hidden="1">
      <c r="A2433" s="81" t="s">
        <v>1355</v>
      </c>
      <c r="B2433" s="81" t="s">
        <v>1236</v>
      </c>
      <c r="C2433" s="81">
        <v>439.79002600000001</v>
      </c>
      <c r="D2433" s="81">
        <v>2.977040176</v>
      </c>
      <c r="E2433" s="81">
        <v>13</v>
      </c>
    </row>
    <row r="2434" spans="1:5" ht="16" hidden="1">
      <c r="A2434" s="81" t="s">
        <v>1535</v>
      </c>
      <c r="B2434" s="81" t="s">
        <v>803</v>
      </c>
      <c r="C2434" s="81">
        <v>173.16</v>
      </c>
      <c r="D2434" s="81">
        <v>0</v>
      </c>
      <c r="E2434" s="81">
        <v>9</v>
      </c>
    </row>
    <row r="2435" spans="1:5" ht="16" hidden="1">
      <c r="A2435" s="81" t="s">
        <v>1520</v>
      </c>
      <c r="B2435" s="81" t="s">
        <v>803</v>
      </c>
      <c r="C2435" s="81">
        <v>41.94</v>
      </c>
      <c r="D2435" s="81">
        <v>0</v>
      </c>
      <c r="E2435" s="81">
        <v>9</v>
      </c>
    </row>
    <row r="2436" spans="1:5" ht="16" hidden="1">
      <c r="A2436" s="81" t="s">
        <v>953</v>
      </c>
      <c r="B2436" s="81" t="s">
        <v>803</v>
      </c>
      <c r="C2436" s="81">
        <v>8</v>
      </c>
      <c r="D2436" s="81">
        <v>0</v>
      </c>
      <c r="E2436" s="81">
        <v>8</v>
      </c>
    </row>
    <row r="2437" spans="1:5" ht="16" hidden="1">
      <c r="A2437" s="81" t="s">
        <v>907</v>
      </c>
      <c r="B2437" s="81" t="s">
        <v>803</v>
      </c>
      <c r="C2437" s="81">
        <v>170.65999299999999</v>
      </c>
      <c r="D2437" s="81">
        <v>0</v>
      </c>
      <c r="E2437" s="81">
        <v>7</v>
      </c>
    </row>
    <row r="2438" spans="1:5" ht="16" hidden="1">
      <c r="A2438" s="81" t="s">
        <v>1295</v>
      </c>
      <c r="B2438" s="81" t="s">
        <v>1236</v>
      </c>
      <c r="C2438" s="81">
        <v>23.54</v>
      </c>
      <c r="D2438" s="81">
        <v>0</v>
      </c>
      <c r="E2438" s="81">
        <v>11</v>
      </c>
    </row>
    <row r="2439" spans="1:5" ht="16" hidden="1">
      <c r="A2439" s="81" t="s">
        <v>1292</v>
      </c>
      <c r="B2439" s="81" t="s">
        <v>1236</v>
      </c>
      <c r="C2439" s="81">
        <v>108.94</v>
      </c>
      <c r="D2439" s="81">
        <v>0</v>
      </c>
      <c r="E2439" s="81">
        <v>13</v>
      </c>
    </row>
    <row r="2440" spans="1:5" ht="16" hidden="1">
      <c r="A2440" s="81" t="s">
        <v>1254</v>
      </c>
      <c r="B2440" s="81" t="s">
        <v>1236</v>
      </c>
      <c r="C2440" s="81">
        <v>22.86</v>
      </c>
      <c r="D2440" s="81">
        <v>0</v>
      </c>
      <c r="E2440" s="81">
        <v>9</v>
      </c>
    </row>
    <row r="2441" spans="1:5" ht="16" hidden="1">
      <c r="A2441" s="81" t="s">
        <v>1275</v>
      </c>
      <c r="B2441" s="81" t="s">
        <v>1236</v>
      </c>
      <c r="C2441" s="81">
        <v>100.4</v>
      </c>
      <c r="D2441" s="81">
        <v>0</v>
      </c>
      <c r="E2441" s="81">
        <v>10</v>
      </c>
    </row>
    <row r="2442" spans="1:5" ht="16" hidden="1">
      <c r="A2442" s="81" t="s">
        <v>1337</v>
      </c>
      <c r="B2442" s="81" t="s">
        <v>1236</v>
      </c>
      <c r="C2442" s="81">
        <v>66.11</v>
      </c>
      <c r="D2442" s="81">
        <v>0</v>
      </c>
      <c r="E2442" s="81">
        <v>11</v>
      </c>
    </row>
    <row r="2443" spans="1:5" ht="16" hidden="1">
      <c r="A2443" s="81" t="s">
        <v>1338</v>
      </c>
      <c r="B2443" s="81" t="s">
        <v>1236</v>
      </c>
      <c r="C2443" s="81">
        <v>75.12</v>
      </c>
      <c r="D2443" s="81">
        <v>0</v>
      </c>
      <c r="E2443" s="81">
        <v>8</v>
      </c>
    </row>
    <row r="2444" spans="1:5" ht="16" hidden="1">
      <c r="A2444" s="81" t="s">
        <v>1276</v>
      </c>
      <c r="B2444" s="81" t="s">
        <v>1236</v>
      </c>
      <c r="C2444" s="81">
        <v>59.8</v>
      </c>
      <c r="D2444" s="81">
        <v>0</v>
      </c>
      <c r="E2444" s="81">
        <v>13</v>
      </c>
    </row>
    <row r="2445" spans="1:5" ht="16" hidden="1">
      <c r="A2445" s="81" t="s">
        <v>1258</v>
      </c>
      <c r="B2445" s="81" t="s">
        <v>1236</v>
      </c>
      <c r="C2445" s="81">
        <v>206.91</v>
      </c>
      <c r="D2445" s="81">
        <v>0</v>
      </c>
      <c r="E2445" s="81">
        <v>9</v>
      </c>
    </row>
    <row r="2446" spans="1:5" ht="16" hidden="1">
      <c r="A2446" s="81" t="s">
        <v>1010</v>
      </c>
      <c r="B2446" s="81" t="s">
        <v>803</v>
      </c>
      <c r="C2446" s="81">
        <v>1.8</v>
      </c>
      <c r="D2446" s="81">
        <v>0</v>
      </c>
      <c r="E2446" s="81">
        <v>1</v>
      </c>
    </row>
    <row r="2447" spans="1:5" ht="16" hidden="1">
      <c r="A2447" s="81" t="s">
        <v>1010</v>
      </c>
      <c r="B2447" s="81" t="s">
        <v>803</v>
      </c>
      <c r="C2447" s="81">
        <v>5.4</v>
      </c>
      <c r="D2447" s="81">
        <v>0</v>
      </c>
      <c r="E2447" s="81">
        <v>3</v>
      </c>
    </row>
    <row r="2448" spans="1:5" ht="16" hidden="1">
      <c r="A2448" s="81" t="s">
        <v>1363</v>
      </c>
      <c r="B2448" s="81" t="s">
        <v>1236</v>
      </c>
      <c r="C2448" s="81">
        <v>428.07998400000002</v>
      </c>
      <c r="D2448" s="81">
        <v>0</v>
      </c>
      <c r="E2448" s="81">
        <v>8</v>
      </c>
    </row>
    <row r="2449" spans="1:5" ht="16" hidden="1">
      <c r="A2449" s="81" t="s">
        <v>1268</v>
      </c>
      <c r="B2449" s="81" t="s">
        <v>1236</v>
      </c>
      <c r="C2449" s="81">
        <v>147</v>
      </c>
      <c r="D2449" s="81">
        <v>0</v>
      </c>
      <c r="E2449" s="81">
        <v>10</v>
      </c>
    </row>
    <row r="2450" spans="1:5" ht="16" hidden="1">
      <c r="A2450" s="81" t="s">
        <v>812</v>
      </c>
      <c r="B2450" s="81" t="s">
        <v>803</v>
      </c>
      <c r="C2450" s="81">
        <v>219.6</v>
      </c>
      <c r="D2450" s="81">
        <v>0</v>
      </c>
      <c r="E2450" s="81">
        <v>9</v>
      </c>
    </row>
    <row r="2451" spans="1:5" ht="16" hidden="1">
      <c r="A2451" s="81" t="s">
        <v>1495</v>
      </c>
      <c r="B2451" s="81" t="s">
        <v>803</v>
      </c>
      <c r="C2451" s="81">
        <v>31.02</v>
      </c>
      <c r="D2451" s="81">
        <v>0</v>
      </c>
      <c r="E2451" s="81">
        <v>2</v>
      </c>
    </row>
    <row r="2452" spans="1:5" ht="16" hidden="1">
      <c r="A2452" s="81" t="s">
        <v>322</v>
      </c>
      <c r="B2452" s="81" t="s">
        <v>314</v>
      </c>
      <c r="C2452" s="81">
        <v>1053.93</v>
      </c>
      <c r="D2452" s="81">
        <v>0</v>
      </c>
      <c r="E2452" s="81">
        <v>43</v>
      </c>
    </row>
    <row r="2453" spans="1:5" ht="16" hidden="1">
      <c r="A2453" s="81" t="s">
        <v>1495</v>
      </c>
      <c r="B2453" s="81" t="s">
        <v>803</v>
      </c>
      <c r="C2453" s="81">
        <v>669.96003599999995</v>
      </c>
      <c r="D2453" s="81">
        <v>4.7641602560000003</v>
      </c>
      <c r="E2453" s="81">
        <v>36</v>
      </c>
    </row>
    <row r="2454" spans="1:5" ht="16" hidden="1">
      <c r="A2454" s="81" t="s">
        <v>1491</v>
      </c>
      <c r="B2454" s="81" t="s">
        <v>803</v>
      </c>
      <c r="C2454" s="81">
        <v>135</v>
      </c>
      <c r="D2454" s="81">
        <v>0.99360000000000004</v>
      </c>
      <c r="E2454" s="81">
        <v>50</v>
      </c>
    </row>
    <row r="2455" spans="1:5" ht="16" hidden="1">
      <c r="A2455" s="81" t="s">
        <v>1543</v>
      </c>
      <c r="B2455" s="81" t="s">
        <v>803</v>
      </c>
      <c r="C2455" s="81">
        <v>80</v>
      </c>
      <c r="D2455" s="81">
        <v>0.57599999999999996</v>
      </c>
      <c r="E2455" s="81">
        <v>50</v>
      </c>
    </row>
    <row r="2456" spans="1:5" ht="16" hidden="1">
      <c r="A2456" s="81" t="s">
        <v>909</v>
      </c>
      <c r="B2456" s="81" t="s">
        <v>803</v>
      </c>
      <c r="C2456" s="81">
        <v>1907.9499450000001</v>
      </c>
      <c r="D2456" s="81">
        <v>14.153519592</v>
      </c>
      <c r="E2456" s="81">
        <v>55</v>
      </c>
    </row>
    <row r="2457" spans="1:5" ht="16" hidden="1">
      <c r="A2457" s="81" t="s">
        <v>1103</v>
      </c>
      <c r="B2457" s="81" t="s">
        <v>803</v>
      </c>
      <c r="C2457" s="81">
        <v>141.05000000000001</v>
      </c>
      <c r="D2457" s="81">
        <v>1.0192000000000001</v>
      </c>
      <c r="E2457" s="81">
        <v>31</v>
      </c>
    </row>
    <row r="2458" spans="1:5" ht="16" hidden="1">
      <c r="A2458" s="81" t="s">
        <v>926</v>
      </c>
      <c r="B2458" s="81" t="s">
        <v>803</v>
      </c>
      <c r="C2458" s="81">
        <v>2395.35</v>
      </c>
      <c r="D2458" s="81">
        <v>18.311119999999999</v>
      </c>
      <c r="E2458" s="81">
        <v>45</v>
      </c>
    </row>
    <row r="2459" spans="1:5" ht="16" hidden="1">
      <c r="A2459" s="81" t="s">
        <v>1092</v>
      </c>
      <c r="B2459" s="81" t="s">
        <v>803</v>
      </c>
      <c r="C2459" s="81">
        <v>296.8</v>
      </c>
      <c r="D2459" s="81">
        <v>2.2048000000000001</v>
      </c>
      <c r="E2459" s="81">
        <v>56</v>
      </c>
    </row>
    <row r="2460" spans="1:5" ht="16" hidden="1">
      <c r="A2460" s="81" t="s">
        <v>926</v>
      </c>
      <c r="B2460" s="81" t="s">
        <v>803</v>
      </c>
      <c r="C2460" s="81">
        <v>2288.89</v>
      </c>
      <c r="D2460" s="81">
        <v>16.607759999999999</v>
      </c>
      <c r="E2460" s="81">
        <v>43</v>
      </c>
    </row>
    <row r="2461" spans="1:5" ht="16" hidden="1">
      <c r="A2461" s="81" t="s">
        <v>1075</v>
      </c>
      <c r="B2461" s="81" t="s">
        <v>803</v>
      </c>
      <c r="C2461" s="81">
        <v>2168.320056</v>
      </c>
      <c r="D2461" s="81">
        <v>15.797760408</v>
      </c>
      <c r="E2461" s="81">
        <v>56</v>
      </c>
    </row>
    <row r="2462" spans="1:5" ht="16" hidden="1">
      <c r="A2462" s="81" t="s">
        <v>1529</v>
      </c>
      <c r="B2462" s="81" t="s">
        <v>803</v>
      </c>
      <c r="C2462" s="81">
        <v>304.95</v>
      </c>
      <c r="D2462" s="81">
        <v>2.2256</v>
      </c>
      <c r="E2462" s="81">
        <v>57</v>
      </c>
    </row>
    <row r="2463" spans="1:5" ht="16" hidden="1">
      <c r="A2463" s="81" t="s">
        <v>889</v>
      </c>
      <c r="B2463" s="81" t="s">
        <v>803</v>
      </c>
      <c r="C2463" s="81">
        <v>6186.1600529999996</v>
      </c>
      <c r="D2463" s="81">
        <v>45.754240392</v>
      </c>
      <c r="E2463" s="81">
        <v>53</v>
      </c>
    </row>
    <row r="2464" spans="1:5" ht="16" hidden="1">
      <c r="A2464" s="81" t="s">
        <v>1430</v>
      </c>
      <c r="B2464" s="81" t="s">
        <v>1236</v>
      </c>
      <c r="C2464" s="81">
        <v>1415.5599139999999</v>
      </c>
      <c r="D2464" s="81">
        <v>10.007679392</v>
      </c>
      <c r="E2464" s="81">
        <v>43</v>
      </c>
    </row>
    <row r="2465" spans="1:5" ht="16" hidden="1">
      <c r="A2465" s="81" t="s">
        <v>1472</v>
      </c>
      <c r="B2465" s="81" t="s">
        <v>1236</v>
      </c>
      <c r="C2465" s="81">
        <v>132.30000000000001</v>
      </c>
      <c r="D2465" s="81">
        <v>0.99960000000000004</v>
      </c>
      <c r="E2465" s="81">
        <v>54</v>
      </c>
    </row>
    <row r="2466" spans="1:5" ht="16" hidden="1">
      <c r="A2466" s="81" t="s">
        <v>1299</v>
      </c>
      <c r="B2466" s="81" t="s">
        <v>1236</v>
      </c>
      <c r="C2466" s="81">
        <v>65.540000000000006</v>
      </c>
      <c r="D2466" s="81">
        <v>0.48815999999999998</v>
      </c>
      <c r="E2466" s="81">
        <v>58</v>
      </c>
    </row>
    <row r="2467" spans="1:5" ht="16" hidden="1">
      <c r="A2467" s="81" t="s">
        <v>1343</v>
      </c>
      <c r="B2467" s="81" t="s">
        <v>1236</v>
      </c>
      <c r="C2467" s="81">
        <v>558.73</v>
      </c>
      <c r="D2467" s="81">
        <v>4.0152799999999997</v>
      </c>
      <c r="E2467" s="81">
        <v>59</v>
      </c>
    </row>
    <row r="2468" spans="1:5" ht="16" hidden="1">
      <c r="A2468" s="81" t="s">
        <v>1437</v>
      </c>
      <c r="B2468" s="81" t="s">
        <v>1236</v>
      </c>
      <c r="C2468" s="81">
        <v>119.35</v>
      </c>
      <c r="D2468" s="81">
        <v>0.86799999999999999</v>
      </c>
      <c r="E2468" s="81">
        <v>55</v>
      </c>
    </row>
    <row r="2469" spans="1:5" ht="16" hidden="1">
      <c r="A2469" s="81" t="s">
        <v>1439</v>
      </c>
      <c r="B2469" s="81" t="s">
        <v>1236</v>
      </c>
      <c r="C2469" s="81">
        <v>34</v>
      </c>
      <c r="D2469" s="81">
        <v>0.248</v>
      </c>
      <c r="E2469" s="81">
        <v>34</v>
      </c>
    </row>
    <row r="2470" spans="1:5" ht="16" hidden="1">
      <c r="A2470" s="81" t="s">
        <v>1439</v>
      </c>
      <c r="B2470" s="81" t="s">
        <v>1236</v>
      </c>
      <c r="C2470" s="81">
        <v>34</v>
      </c>
      <c r="D2470" s="81">
        <v>0.248</v>
      </c>
      <c r="E2470" s="81">
        <v>34</v>
      </c>
    </row>
    <row r="2471" spans="1:5" ht="16" hidden="1">
      <c r="A2471" s="81" t="s">
        <v>1437</v>
      </c>
      <c r="B2471" s="81" t="s">
        <v>1236</v>
      </c>
      <c r="C2471" s="81">
        <v>130</v>
      </c>
      <c r="D2471" s="81">
        <v>0.91520000000000001</v>
      </c>
      <c r="E2471" s="81">
        <v>50</v>
      </c>
    </row>
    <row r="2472" spans="1:5" ht="16" hidden="1">
      <c r="A2472" s="81" t="s">
        <v>1438</v>
      </c>
      <c r="B2472" s="81" t="s">
        <v>1236</v>
      </c>
      <c r="C2472" s="81">
        <v>1423.41</v>
      </c>
      <c r="D2472" s="81">
        <v>10.047599999999999</v>
      </c>
      <c r="E2472" s="81">
        <v>51</v>
      </c>
    </row>
    <row r="2473" spans="1:5" ht="16" hidden="1">
      <c r="A2473" s="81" t="s">
        <v>1323</v>
      </c>
      <c r="B2473" s="81" t="s">
        <v>1236</v>
      </c>
      <c r="C2473" s="81">
        <v>324.5</v>
      </c>
      <c r="D2473" s="81">
        <v>2.42</v>
      </c>
      <c r="E2473" s="81">
        <v>59</v>
      </c>
    </row>
    <row r="2474" spans="1:5" ht="16" hidden="1">
      <c r="A2474" s="81" t="s">
        <v>1316</v>
      </c>
      <c r="B2474" s="81" t="s">
        <v>1236</v>
      </c>
      <c r="C2474" s="81">
        <v>1138.320062</v>
      </c>
      <c r="D2474" s="81">
        <v>8.5190404639999997</v>
      </c>
      <c r="E2474" s="81">
        <v>62</v>
      </c>
    </row>
    <row r="2475" spans="1:5" ht="16" hidden="1">
      <c r="A2475" s="81" t="s">
        <v>1276</v>
      </c>
      <c r="B2475" s="81" t="s">
        <v>1236</v>
      </c>
      <c r="C2475" s="81">
        <v>253</v>
      </c>
      <c r="D2475" s="81">
        <v>1.8768</v>
      </c>
      <c r="E2475" s="81">
        <v>55</v>
      </c>
    </row>
    <row r="2476" spans="1:5" ht="16" hidden="1">
      <c r="A2476" s="81" t="s">
        <v>1357</v>
      </c>
      <c r="B2476" s="81" t="s">
        <v>1236</v>
      </c>
      <c r="C2476" s="81">
        <v>341.12</v>
      </c>
      <c r="D2476" s="81">
        <v>2.57152</v>
      </c>
      <c r="E2476" s="81">
        <v>52</v>
      </c>
    </row>
    <row r="2477" spans="1:5" ht="16" hidden="1">
      <c r="A2477" s="81" t="s">
        <v>1340</v>
      </c>
      <c r="B2477" s="81" t="s">
        <v>1236</v>
      </c>
      <c r="C2477" s="81">
        <v>934.29</v>
      </c>
      <c r="D2477" s="81">
        <v>6.76248</v>
      </c>
      <c r="E2477" s="81">
        <v>63</v>
      </c>
    </row>
    <row r="2478" spans="1:5" ht="16" hidden="1">
      <c r="A2478" s="81" t="s">
        <v>196</v>
      </c>
      <c r="B2478" s="81" t="s">
        <v>108</v>
      </c>
      <c r="C2478" s="81">
        <v>2537.5</v>
      </c>
      <c r="D2478" s="81">
        <v>17.5</v>
      </c>
      <c r="E2478" s="81">
        <v>58</v>
      </c>
    </row>
    <row r="2479" spans="1:5" ht="16" hidden="1">
      <c r="A2479" s="81" t="s">
        <v>218</v>
      </c>
      <c r="B2479" s="81" t="s">
        <v>108</v>
      </c>
      <c r="C2479" s="81">
        <v>112.71</v>
      </c>
      <c r="D2479" s="81">
        <v>0.81328</v>
      </c>
      <c r="E2479" s="81">
        <v>51</v>
      </c>
    </row>
    <row r="2480" spans="1:5" ht="16" hidden="1">
      <c r="A2480" s="81" t="s">
        <v>141</v>
      </c>
      <c r="B2480" s="81" t="s">
        <v>108</v>
      </c>
      <c r="C2480" s="81">
        <v>607.62</v>
      </c>
      <c r="D2480" s="81">
        <v>4.4459999999999997</v>
      </c>
      <c r="E2480" s="81">
        <v>82</v>
      </c>
    </row>
    <row r="2481" spans="1:5" ht="16" hidden="1">
      <c r="A2481" s="81" t="s">
        <v>282</v>
      </c>
      <c r="B2481" s="81" t="s">
        <v>108</v>
      </c>
      <c r="C2481" s="81">
        <v>525.41999999999996</v>
      </c>
      <c r="D2481" s="81">
        <v>3.7363200000000001</v>
      </c>
      <c r="E2481" s="81">
        <v>54</v>
      </c>
    </row>
    <row r="2482" spans="1:5" ht="16" hidden="1">
      <c r="A2482" s="81" t="s">
        <v>140</v>
      </c>
      <c r="B2482" s="81" t="s">
        <v>108</v>
      </c>
      <c r="C2482" s="81">
        <v>6482.3301769999998</v>
      </c>
      <c r="D2482" s="81">
        <v>45.705921248000003</v>
      </c>
      <c r="E2482" s="81">
        <v>59</v>
      </c>
    </row>
    <row r="2483" spans="1:5" ht="16" hidden="1">
      <c r="A2483" s="81" t="s">
        <v>115</v>
      </c>
      <c r="B2483" s="81" t="s">
        <v>108</v>
      </c>
      <c r="C2483" s="81">
        <v>888.57</v>
      </c>
      <c r="D2483" s="81">
        <v>6.5819999999999999</v>
      </c>
      <c r="E2483" s="81">
        <v>81</v>
      </c>
    </row>
    <row r="2484" spans="1:5" ht="16" hidden="1">
      <c r="A2484" s="81" t="s">
        <v>133</v>
      </c>
      <c r="B2484" s="81" t="s">
        <v>108</v>
      </c>
      <c r="C2484" s="81">
        <v>1068.55</v>
      </c>
      <c r="D2484" s="81">
        <v>7.7055999999999996</v>
      </c>
      <c r="E2484" s="81">
        <v>71</v>
      </c>
    </row>
    <row r="2485" spans="1:5" ht="16" hidden="1">
      <c r="A2485" s="81" t="s">
        <v>141</v>
      </c>
      <c r="B2485" s="81" t="s">
        <v>108</v>
      </c>
      <c r="C2485" s="81">
        <v>600.21</v>
      </c>
      <c r="D2485" s="81">
        <v>4.4459999999999997</v>
      </c>
      <c r="E2485" s="81">
        <v>81</v>
      </c>
    </row>
    <row r="2486" spans="1:5" ht="16" hidden="1">
      <c r="A2486" s="81" t="s">
        <v>1233</v>
      </c>
      <c r="B2486" s="81" t="s">
        <v>108</v>
      </c>
      <c r="C2486" s="81">
        <v>320.39999999999998</v>
      </c>
      <c r="D2486" s="81">
        <v>2.50624</v>
      </c>
      <c r="E2486" s="81">
        <v>45</v>
      </c>
    </row>
    <row r="2487" spans="1:5" ht="16" hidden="1">
      <c r="A2487" s="81" t="s">
        <v>1229</v>
      </c>
      <c r="B2487" s="81" t="s">
        <v>108</v>
      </c>
      <c r="C2487" s="81">
        <v>156.15</v>
      </c>
      <c r="D2487" s="81">
        <v>1.1936800000000001</v>
      </c>
      <c r="E2487" s="81">
        <v>45</v>
      </c>
    </row>
    <row r="2488" spans="1:5" ht="16" hidden="1">
      <c r="A2488" s="81" t="s">
        <v>1233</v>
      </c>
      <c r="B2488" s="81" t="s">
        <v>108</v>
      </c>
      <c r="C2488" s="81">
        <v>254.99</v>
      </c>
      <c r="D2488" s="81">
        <v>1.99248</v>
      </c>
      <c r="E2488" s="81">
        <v>43</v>
      </c>
    </row>
    <row r="2489" spans="1:5" ht="16" hidden="1">
      <c r="A2489" s="81" t="s">
        <v>1437</v>
      </c>
      <c r="B2489" s="81" t="s">
        <v>1236</v>
      </c>
      <c r="C2489" s="81">
        <v>27.84</v>
      </c>
      <c r="D2489" s="81">
        <v>0</v>
      </c>
      <c r="E2489" s="81">
        <v>12</v>
      </c>
    </row>
    <row r="2490" spans="1:5" ht="16" hidden="1">
      <c r="A2490" s="81" t="s">
        <v>1454</v>
      </c>
      <c r="B2490" s="81" t="s">
        <v>1236</v>
      </c>
      <c r="C2490" s="81">
        <v>112.32</v>
      </c>
      <c r="D2490" s="81">
        <v>0</v>
      </c>
      <c r="E2490" s="81">
        <v>13</v>
      </c>
    </row>
    <row r="2491" spans="1:5" ht="16" hidden="1">
      <c r="A2491" s="81" t="s">
        <v>1320</v>
      </c>
      <c r="B2491" s="81" t="s">
        <v>1236</v>
      </c>
      <c r="C2491" s="81">
        <v>15.29</v>
      </c>
      <c r="D2491" s="81">
        <v>0</v>
      </c>
      <c r="E2491" s="81">
        <v>11</v>
      </c>
    </row>
    <row r="2492" spans="1:5" ht="16" hidden="1">
      <c r="A2492" s="81" t="s">
        <v>1038</v>
      </c>
      <c r="B2492" s="81" t="s">
        <v>803</v>
      </c>
      <c r="C2492" s="81">
        <v>550.79999999999995</v>
      </c>
      <c r="D2492" s="81">
        <v>3.9744000000000002</v>
      </c>
      <c r="E2492" s="81">
        <v>51</v>
      </c>
    </row>
    <row r="2493" spans="1:5" ht="16" hidden="1">
      <c r="A2493" s="81" t="s">
        <v>851</v>
      </c>
      <c r="B2493" s="81" t="s">
        <v>803</v>
      </c>
      <c r="C2493" s="81">
        <v>427.95</v>
      </c>
      <c r="D2493" s="81">
        <v>3.1192799999999998</v>
      </c>
      <c r="E2493" s="81">
        <v>45</v>
      </c>
    </row>
    <row r="2494" spans="1:5" ht="16" hidden="1">
      <c r="A2494" s="81" t="s">
        <v>1027</v>
      </c>
      <c r="B2494" s="81" t="s">
        <v>803</v>
      </c>
      <c r="C2494" s="81">
        <v>86.85</v>
      </c>
      <c r="D2494" s="81">
        <v>0.63304000000000005</v>
      </c>
      <c r="E2494" s="81">
        <v>45</v>
      </c>
    </row>
    <row r="2495" spans="1:5" ht="16" hidden="1">
      <c r="A2495" s="81" t="s">
        <v>871</v>
      </c>
      <c r="B2495" s="81" t="s">
        <v>803</v>
      </c>
      <c r="C2495" s="81">
        <v>367.36</v>
      </c>
      <c r="D2495" s="81">
        <v>2.6764800000000002</v>
      </c>
      <c r="E2495" s="81">
        <v>56</v>
      </c>
    </row>
    <row r="2496" spans="1:5" ht="16" hidden="1">
      <c r="A2496" s="81" t="s">
        <v>1501</v>
      </c>
      <c r="B2496" s="81" t="s">
        <v>803</v>
      </c>
      <c r="C2496" s="81">
        <v>1001.50005</v>
      </c>
      <c r="D2496" s="81">
        <v>7.3710403680000001</v>
      </c>
      <c r="E2496" s="81">
        <v>50</v>
      </c>
    </row>
    <row r="2497" spans="1:5" ht="16" hidden="1">
      <c r="A2497" s="81" t="s">
        <v>921</v>
      </c>
      <c r="B2497" s="81" t="s">
        <v>803</v>
      </c>
      <c r="C2497" s="81">
        <v>987.48</v>
      </c>
      <c r="D2497" s="81">
        <v>7.1402400000000004</v>
      </c>
      <c r="E2497" s="81">
        <v>52</v>
      </c>
    </row>
    <row r="2498" spans="1:5" ht="16" hidden="1">
      <c r="A2498" s="81" t="s">
        <v>959</v>
      </c>
      <c r="B2498" s="81" t="s">
        <v>803</v>
      </c>
      <c r="C2498" s="81">
        <v>1219.6800559999999</v>
      </c>
      <c r="D2498" s="81">
        <v>8.8862404080000008</v>
      </c>
      <c r="E2498" s="81">
        <v>56</v>
      </c>
    </row>
    <row r="2499" spans="1:5" ht="16" hidden="1">
      <c r="A2499" s="81" t="s">
        <v>1379</v>
      </c>
      <c r="B2499" s="81" t="s">
        <v>1236</v>
      </c>
      <c r="C2499" s="81">
        <v>52.78</v>
      </c>
      <c r="D2499" s="81">
        <v>0.37352000000000002</v>
      </c>
      <c r="E2499" s="81">
        <v>26</v>
      </c>
    </row>
    <row r="2500" spans="1:5" ht="16" hidden="1">
      <c r="A2500" s="81" t="s">
        <v>1396</v>
      </c>
      <c r="B2500" s="81" t="s">
        <v>1236</v>
      </c>
      <c r="C2500" s="81">
        <v>1074.7400580000001</v>
      </c>
      <c r="D2500" s="81">
        <v>7.8567204239999997</v>
      </c>
      <c r="E2500" s="81">
        <v>58</v>
      </c>
    </row>
    <row r="2501" spans="1:5" ht="16" hidden="1">
      <c r="A2501" s="81" t="s">
        <v>1437</v>
      </c>
      <c r="B2501" s="81" t="s">
        <v>1236</v>
      </c>
      <c r="C2501" s="81">
        <v>95.12</v>
      </c>
      <c r="D2501" s="81">
        <v>0.70528000000000002</v>
      </c>
      <c r="E2501" s="81">
        <v>41</v>
      </c>
    </row>
    <row r="2502" spans="1:5" ht="16" hidden="1">
      <c r="A2502" s="81" t="s">
        <v>1318</v>
      </c>
      <c r="B2502" s="81" t="s">
        <v>1236</v>
      </c>
      <c r="C2502" s="81">
        <v>2663.02</v>
      </c>
      <c r="D2502" s="81">
        <v>19.944320000000001</v>
      </c>
      <c r="E2502" s="81">
        <v>47</v>
      </c>
    </row>
    <row r="2503" spans="1:5" ht="16" hidden="1">
      <c r="A2503" s="81" t="s">
        <v>1421</v>
      </c>
      <c r="B2503" s="81" t="s">
        <v>1236</v>
      </c>
      <c r="C2503" s="81">
        <v>43.87</v>
      </c>
      <c r="D2503" s="81">
        <v>0.31672</v>
      </c>
      <c r="E2503" s="81">
        <v>41</v>
      </c>
    </row>
    <row r="2504" spans="1:5" ht="16" hidden="1">
      <c r="A2504" s="81" t="s">
        <v>1260</v>
      </c>
      <c r="B2504" s="81" t="s">
        <v>1236</v>
      </c>
      <c r="C2504" s="81">
        <v>1309.279951</v>
      </c>
      <c r="D2504" s="81">
        <v>9.4054396479999998</v>
      </c>
      <c r="E2504" s="81">
        <v>49</v>
      </c>
    </row>
    <row r="2505" spans="1:5" ht="16" hidden="1">
      <c r="A2505" s="81" t="s">
        <v>1294</v>
      </c>
      <c r="B2505" s="81" t="s">
        <v>1236</v>
      </c>
      <c r="C2505" s="81">
        <v>929.4</v>
      </c>
      <c r="D2505" s="81">
        <v>6.8155999999999999</v>
      </c>
      <c r="E2505" s="81">
        <v>60</v>
      </c>
    </row>
    <row r="2506" spans="1:5" ht="16" hidden="1">
      <c r="A2506" s="81" t="s">
        <v>1454</v>
      </c>
      <c r="B2506" s="81" t="s">
        <v>1236</v>
      </c>
      <c r="C2506" s="81">
        <v>570.24</v>
      </c>
      <c r="D2506" s="81">
        <v>4.2163199999999996</v>
      </c>
      <c r="E2506" s="81">
        <v>66</v>
      </c>
    </row>
    <row r="2507" spans="1:5" ht="16" hidden="1">
      <c r="A2507" s="81" t="s">
        <v>1291</v>
      </c>
      <c r="B2507" s="81" t="s">
        <v>1236</v>
      </c>
      <c r="C2507" s="81">
        <v>356.4</v>
      </c>
      <c r="D2507" s="81">
        <v>2.64</v>
      </c>
      <c r="E2507" s="81">
        <v>54</v>
      </c>
    </row>
    <row r="2508" spans="1:5" ht="16" hidden="1">
      <c r="A2508" s="81" t="s">
        <v>1464</v>
      </c>
      <c r="B2508" s="81" t="s">
        <v>1236</v>
      </c>
      <c r="C2508" s="81">
        <v>209.7</v>
      </c>
      <c r="D2508" s="81">
        <v>1.56576</v>
      </c>
      <c r="E2508" s="81">
        <v>45</v>
      </c>
    </row>
    <row r="2509" spans="1:5" ht="16" hidden="1">
      <c r="A2509" s="81" t="s">
        <v>1286</v>
      </c>
      <c r="B2509" s="81" t="s">
        <v>1236</v>
      </c>
      <c r="C2509" s="81">
        <v>49</v>
      </c>
      <c r="D2509" s="81">
        <v>0.34399999999999997</v>
      </c>
      <c r="E2509" s="81">
        <v>49</v>
      </c>
    </row>
    <row r="2510" spans="1:5" ht="16" hidden="1">
      <c r="A2510" s="81" t="s">
        <v>1357</v>
      </c>
      <c r="B2510" s="81" t="s">
        <v>1236</v>
      </c>
      <c r="C2510" s="81">
        <v>377.76</v>
      </c>
      <c r="D2510" s="81">
        <v>2.7702399999999998</v>
      </c>
      <c r="E2510" s="81">
        <v>48</v>
      </c>
    </row>
    <row r="2511" spans="1:5" ht="16" hidden="1">
      <c r="A2511" s="81" t="s">
        <v>1419</v>
      </c>
      <c r="B2511" s="81" t="s">
        <v>1236</v>
      </c>
      <c r="C2511" s="81">
        <v>1174.8</v>
      </c>
      <c r="D2511" s="81">
        <v>8.6151999999999997</v>
      </c>
      <c r="E2511" s="81">
        <v>60</v>
      </c>
    </row>
    <row r="2512" spans="1:5" ht="16" hidden="1">
      <c r="A2512" s="81" t="s">
        <v>1380</v>
      </c>
      <c r="B2512" s="81" t="s">
        <v>1236</v>
      </c>
      <c r="C2512" s="81">
        <v>611.04</v>
      </c>
      <c r="D2512" s="81">
        <v>4.4595200000000004</v>
      </c>
      <c r="E2512" s="81">
        <v>57</v>
      </c>
    </row>
    <row r="2513" spans="1:5" ht="16" hidden="1">
      <c r="A2513" s="81" t="s">
        <v>1530</v>
      </c>
      <c r="B2513" s="81" t="s">
        <v>803</v>
      </c>
      <c r="C2513" s="81">
        <v>74.209999999999994</v>
      </c>
      <c r="D2513" s="81">
        <v>0.55023999999999995</v>
      </c>
      <c r="E2513" s="81">
        <v>41</v>
      </c>
    </row>
    <row r="2514" spans="1:5" ht="16" hidden="1">
      <c r="A2514" s="81" t="s">
        <v>224</v>
      </c>
      <c r="B2514" s="81" t="s">
        <v>108</v>
      </c>
      <c r="C2514" s="81">
        <v>188.8</v>
      </c>
      <c r="D2514" s="81">
        <v>1.3311999999999999</v>
      </c>
      <c r="E2514" s="81">
        <v>59</v>
      </c>
    </row>
    <row r="2515" spans="1:5" ht="16" hidden="1">
      <c r="A2515" s="81" t="s">
        <v>319</v>
      </c>
      <c r="B2515" s="81" t="s">
        <v>314</v>
      </c>
      <c r="C2515" s="81">
        <v>1359.12</v>
      </c>
      <c r="D2515" s="81">
        <v>0</v>
      </c>
      <c r="E2515" s="81">
        <v>56</v>
      </c>
    </row>
    <row r="2516" spans="1:5" ht="16" hidden="1">
      <c r="A2516" s="81" t="s">
        <v>269</v>
      </c>
      <c r="B2516" s="81" t="s">
        <v>108</v>
      </c>
      <c r="C2516" s="81">
        <v>57</v>
      </c>
      <c r="D2516" s="81">
        <v>0.40799999999999997</v>
      </c>
      <c r="E2516" s="81">
        <v>57</v>
      </c>
    </row>
    <row r="2517" spans="1:5" ht="16" hidden="1">
      <c r="A2517" s="81" t="s">
        <v>262</v>
      </c>
      <c r="B2517" s="81" t="s">
        <v>108</v>
      </c>
      <c r="C2517" s="81">
        <v>884.11995400000001</v>
      </c>
      <c r="D2517" s="81">
        <v>6.9191996400000004</v>
      </c>
      <c r="E2517" s="81">
        <v>46</v>
      </c>
    </row>
    <row r="2518" spans="1:5" ht="16" hidden="1">
      <c r="A2518" s="81" t="s">
        <v>1224</v>
      </c>
      <c r="B2518" s="81" t="s">
        <v>108</v>
      </c>
      <c r="C2518" s="81">
        <v>1186.6799559999999</v>
      </c>
      <c r="D2518" s="81">
        <v>9.4934396480000007</v>
      </c>
      <c r="E2518" s="81">
        <v>44</v>
      </c>
    </row>
    <row r="2519" spans="1:5" ht="16" hidden="1">
      <c r="A2519" s="81" t="s">
        <v>285</v>
      </c>
      <c r="B2519" s="81" t="s">
        <v>108</v>
      </c>
      <c r="C2519" s="81">
        <v>276</v>
      </c>
      <c r="D2519" s="81">
        <v>1.9319999999999999</v>
      </c>
      <c r="E2519" s="81">
        <v>48</v>
      </c>
    </row>
    <row r="2520" spans="1:5" ht="16" hidden="1">
      <c r="A2520" s="81" t="s">
        <v>300</v>
      </c>
      <c r="B2520" s="81" t="s">
        <v>108</v>
      </c>
      <c r="C2520" s="81">
        <v>66</v>
      </c>
      <c r="D2520" s="81">
        <v>0.48399999999999999</v>
      </c>
      <c r="E2520" s="81">
        <v>60</v>
      </c>
    </row>
    <row r="2521" spans="1:5" ht="16" hidden="1">
      <c r="A2521" s="81" t="s">
        <v>1219</v>
      </c>
      <c r="B2521" s="81" t="s">
        <v>108</v>
      </c>
      <c r="C2521" s="81">
        <v>1317.22</v>
      </c>
      <c r="D2521" s="81">
        <v>9.4367999999999999</v>
      </c>
      <c r="E2521" s="81">
        <v>67</v>
      </c>
    </row>
    <row r="2522" spans="1:5" ht="16" hidden="1">
      <c r="A2522" s="81" t="s">
        <v>163</v>
      </c>
      <c r="B2522" s="81" t="s">
        <v>108</v>
      </c>
      <c r="C2522" s="81">
        <v>1820.2799230000001</v>
      </c>
      <c r="D2522" s="81">
        <v>13.23839944</v>
      </c>
      <c r="E2522" s="81">
        <v>77</v>
      </c>
    </row>
    <row r="2523" spans="1:5" ht="16" hidden="1">
      <c r="A2523" s="81" t="s">
        <v>1208</v>
      </c>
      <c r="B2523" s="81" t="s">
        <v>108</v>
      </c>
      <c r="C2523" s="81">
        <v>528</v>
      </c>
      <c r="D2523" s="81">
        <v>3.9039999999999999</v>
      </c>
      <c r="E2523" s="81">
        <v>66</v>
      </c>
    </row>
    <row r="2524" spans="1:5" ht="16" hidden="1">
      <c r="A2524" s="81" t="s">
        <v>223</v>
      </c>
      <c r="B2524" s="81" t="s">
        <v>108</v>
      </c>
      <c r="C2524" s="81">
        <v>5217.3001240000003</v>
      </c>
      <c r="D2524" s="81">
        <v>37.699200896000001</v>
      </c>
      <c r="E2524" s="81">
        <v>62</v>
      </c>
    </row>
    <row r="2525" spans="1:5" ht="16" hidden="1">
      <c r="A2525" s="81" t="s">
        <v>1335</v>
      </c>
      <c r="B2525" s="81" t="s">
        <v>1236</v>
      </c>
      <c r="C2525" s="81">
        <v>38.78</v>
      </c>
      <c r="D2525" s="81">
        <v>0.28808</v>
      </c>
      <c r="E2525" s="81">
        <v>14</v>
      </c>
    </row>
    <row r="2526" spans="1:5" ht="16" hidden="1">
      <c r="A2526" s="81" t="s">
        <v>280</v>
      </c>
      <c r="B2526" s="81" t="s">
        <v>108</v>
      </c>
      <c r="C2526" s="81">
        <v>37</v>
      </c>
      <c r="D2526" s="81">
        <v>0.248</v>
      </c>
      <c r="E2526" s="81">
        <v>37</v>
      </c>
    </row>
    <row r="2527" spans="1:5" ht="16" hidden="1">
      <c r="A2527" s="81" t="s">
        <v>1312</v>
      </c>
      <c r="B2527" s="81" t="s">
        <v>1236</v>
      </c>
      <c r="C2527" s="81">
        <v>20.46</v>
      </c>
      <c r="D2527" s="81">
        <v>0</v>
      </c>
      <c r="E2527" s="81">
        <v>11</v>
      </c>
    </row>
    <row r="2528" spans="1:5" ht="16" hidden="1">
      <c r="A2528" s="81" t="s">
        <v>1360</v>
      </c>
      <c r="B2528" s="81" t="s">
        <v>1236</v>
      </c>
      <c r="C2528" s="81">
        <v>343.59</v>
      </c>
      <c r="D2528" s="81">
        <v>0</v>
      </c>
      <c r="E2528" s="81">
        <v>13</v>
      </c>
    </row>
    <row r="2529" spans="1:5" ht="16" hidden="1">
      <c r="A2529" s="81" t="s">
        <v>1340</v>
      </c>
      <c r="B2529" s="81" t="s">
        <v>1236</v>
      </c>
      <c r="C2529" s="81">
        <v>148.30000000000001</v>
      </c>
      <c r="D2529" s="81">
        <v>0</v>
      </c>
      <c r="E2529" s="81">
        <v>10</v>
      </c>
    </row>
    <row r="2530" spans="1:5" ht="16" hidden="1">
      <c r="A2530" s="81" t="s">
        <v>821</v>
      </c>
      <c r="B2530" s="81" t="s">
        <v>803</v>
      </c>
      <c r="C2530" s="81">
        <v>217</v>
      </c>
      <c r="D2530" s="81">
        <v>0</v>
      </c>
      <c r="E2530" s="81">
        <v>7</v>
      </c>
    </row>
    <row r="2531" spans="1:5" ht="16" hidden="1">
      <c r="A2531" s="81" t="s">
        <v>1502</v>
      </c>
      <c r="B2531" s="81" t="s">
        <v>803</v>
      </c>
      <c r="C2531" s="81">
        <v>195.12</v>
      </c>
      <c r="D2531" s="81">
        <v>0</v>
      </c>
      <c r="E2531" s="81">
        <v>6</v>
      </c>
    </row>
    <row r="2532" spans="1:5" ht="16" hidden="1">
      <c r="A2532" s="81" t="s">
        <v>1526</v>
      </c>
      <c r="B2532" s="81" t="s">
        <v>803</v>
      </c>
      <c r="C2532" s="81">
        <v>84.21</v>
      </c>
      <c r="D2532" s="81">
        <v>0</v>
      </c>
      <c r="E2532" s="81">
        <v>7</v>
      </c>
    </row>
    <row r="2533" spans="1:5" ht="16" hidden="1">
      <c r="A2533" s="81" t="s">
        <v>804</v>
      </c>
      <c r="B2533" s="81" t="s">
        <v>803</v>
      </c>
      <c r="C2533" s="81">
        <v>99.54</v>
      </c>
      <c r="D2533" s="81">
        <v>0</v>
      </c>
      <c r="E2533" s="81">
        <v>7</v>
      </c>
    </row>
    <row r="2534" spans="1:5" ht="16" hidden="1">
      <c r="A2534" s="81" t="s">
        <v>1056</v>
      </c>
      <c r="B2534" s="81" t="s">
        <v>803</v>
      </c>
      <c r="C2534" s="81">
        <v>189.63</v>
      </c>
      <c r="D2534" s="81">
        <v>0</v>
      </c>
      <c r="E2534" s="81">
        <v>9</v>
      </c>
    </row>
    <row r="2535" spans="1:5" ht="16" hidden="1">
      <c r="A2535" s="81" t="s">
        <v>1022</v>
      </c>
      <c r="B2535" s="81" t="s">
        <v>803</v>
      </c>
      <c r="C2535" s="81">
        <v>91.8</v>
      </c>
      <c r="D2535" s="81">
        <v>0</v>
      </c>
      <c r="E2535" s="81">
        <v>9</v>
      </c>
    </row>
    <row r="2536" spans="1:5" ht="16" hidden="1">
      <c r="A2536" s="81" t="s">
        <v>1291</v>
      </c>
      <c r="B2536" s="81" t="s">
        <v>1236</v>
      </c>
      <c r="C2536" s="81">
        <v>72.599999999999994</v>
      </c>
      <c r="D2536" s="81">
        <v>0</v>
      </c>
      <c r="E2536" s="81">
        <v>11</v>
      </c>
    </row>
    <row r="2537" spans="1:5" ht="16" hidden="1">
      <c r="A2537" s="81" t="s">
        <v>1359</v>
      </c>
      <c r="B2537" s="81" t="s">
        <v>1236</v>
      </c>
      <c r="C2537" s="81">
        <v>277.090011</v>
      </c>
      <c r="D2537" s="81">
        <v>0</v>
      </c>
      <c r="E2537" s="81">
        <v>11</v>
      </c>
    </row>
    <row r="2538" spans="1:5" ht="16" hidden="1">
      <c r="A2538" s="81" t="s">
        <v>1405</v>
      </c>
      <c r="B2538" s="81" t="s">
        <v>1236</v>
      </c>
      <c r="C2538" s="81">
        <v>384.02998200000002</v>
      </c>
      <c r="D2538" s="81">
        <v>0</v>
      </c>
      <c r="E2538" s="81">
        <v>9</v>
      </c>
    </row>
    <row r="2539" spans="1:5" ht="16" hidden="1">
      <c r="A2539" s="81" t="s">
        <v>1448</v>
      </c>
      <c r="B2539" s="81" t="s">
        <v>1236</v>
      </c>
      <c r="C2539" s="81">
        <v>26.91</v>
      </c>
      <c r="D2539" s="81">
        <v>0</v>
      </c>
      <c r="E2539" s="81">
        <v>13</v>
      </c>
    </row>
    <row r="2540" spans="1:5" ht="16" hidden="1">
      <c r="A2540" s="81" t="s">
        <v>1376</v>
      </c>
      <c r="B2540" s="81" t="s">
        <v>1236</v>
      </c>
      <c r="C2540" s="81">
        <v>401.39999</v>
      </c>
      <c r="D2540" s="81">
        <v>0</v>
      </c>
      <c r="E2540" s="81">
        <v>10</v>
      </c>
    </row>
    <row r="2541" spans="1:5" ht="16" hidden="1">
      <c r="A2541" s="81" t="s">
        <v>1410</v>
      </c>
      <c r="B2541" s="81" t="s">
        <v>1236</v>
      </c>
      <c r="C2541" s="81">
        <v>142.09999300000001</v>
      </c>
      <c r="D2541" s="81">
        <v>0</v>
      </c>
      <c r="E2541" s="81">
        <v>7</v>
      </c>
    </row>
    <row r="2542" spans="1:5" ht="16" hidden="1">
      <c r="A2542" s="81" t="s">
        <v>1468</v>
      </c>
      <c r="B2542" s="81" t="s">
        <v>1236</v>
      </c>
      <c r="C2542" s="81">
        <v>183.60001</v>
      </c>
      <c r="D2542" s="81">
        <v>0</v>
      </c>
      <c r="E2542" s="81">
        <v>10</v>
      </c>
    </row>
    <row r="2543" spans="1:5" ht="16" hidden="1">
      <c r="A2543" s="81" t="s">
        <v>902</v>
      </c>
      <c r="B2543" s="81" t="s">
        <v>803</v>
      </c>
      <c r="C2543" s="81">
        <v>88.4</v>
      </c>
      <c r="D2543" s="81">
        <v>0</v>
      </c>
      <c r="E2543" s="81">
        <v>8</v>
      </c>
    </row>
    <row r="2544" spans="1:5" ht="16" hidden="1">
      <c r="A2544" s="81" t="s">
        <v>1010</v>
      </c>
      <c r="B2544" s="81" t="s">
        <v>803</v>
      </c>
      <c r="C2544" s="81">
        <v>5.4</v>
      </c>
      <c r="D2544" s="81">
        <v>0</v>
      </c>
      <c r="E2544" s="81">
        <v>3</v>
      </c>
    </row>
    <row r="2545" spans="1:5" ht="16" hidden="1">
      <c r="A2545" s="81" t="s">
        <v>880</v>
      </c>
      <c r="B2545" s="81" t="s">
        <v>803</v>
      </c>
      <c r="C2545" s="81">
        <v>62.86</v>
      </c>
      <c r="D2545" s="81">
        <v>0</v>
      </c>
      <c r="E2545" s="81">
        <v>7</v>
      </c>
    </row>
    <row r="2546" spans="1:5" ht="16" hidden="1">
      <c r="A2546" s="81" t="s">
        <v>1506</v>
      </c>
      <c r="B2546" s="81" t="s">
        <v>803</v>
      </c>
      <c r="C2546" s="81">
        <v>16.8</v>
      </c>
      <c r="D2546" s="81">
        <v>0</v>
      </c>
      <c r="E2546" s="81">
        <v>8</v>
      </c>
    </row>
    <row r="2547" spans="1:5" ht="16" hidden="1">
      <c r="A2547" s="81" t="s">
        <v>1477</v>
      </c>
      <c r="B2547" s="81" t="s">
        <v>1236</v>
      </c>
      <c r="C2547" s="81">
        <v>237.27</v>
      </c>
      <c r="D2547" s="81">
        <v>0</v>
      </c>
      <c r="E2547" s="81">
        <v>11</v>
      </c>
    </row>
    <row r="2548" spans="1:5" ht="16" hidden="1">
      <c r="A2548" s="81" t="s">
        <v>1259</v>
      </c>
      <c r="B2548" s="81" t="s">
        <v>1236</v>
      </c>
      <c r="C2548" s="81">
        <v>12.3</v>
      </c>
      <c r="D2548" s="81">
        <v>0</v>
      </c>
      <c r="E2548" s="81">
        <v>6</v>
      </c>
    </row>
    <row r="2549" spans="1:5" ht="16" hidden="1">
      <c r="A2549" s="81" t="s">
        <v>1246</v>
      </c>
      <c r="B2549" s="81" t="s">
        <v>1236</v>
      </c>
      <c r="C2549" s="81">
        <v>31.4</v>
      </c>
      <c r="D2549" s="81">
        <v>0</v>
      </c>
      <c r="E2549" s="81">
        <v>10</v>
      </c>
    </row>
    <row r="2550" spans="1:5" ht="16" hidden="1">
      <c r="A2550" s="81" t="s">
        <v>1084</v>
      </c>
      <c r="B2550" s="81" t="s">
        <v>803</v>
      </c>
      <c r="C2550" s="81">
        <v>58.03</v>
      </c>
      <c r="D2550" s="81">
        <v>0</v>
      </c>
      <c r="E2550" s="81">
        <v>7</v>
      </c>
    </row>
    <row r="2551" spans="1:5" ht="16" hidden="1">
      <c r="A2551" s="81" t="s">
        <v>1046</v>
      </c>
      <c r="B2551" s="81" t="s">
        <v>803</v>
      </c>
      <c r="C2551" s="81">
        <v>365.46</v>
      </c>
      <c r="D2551" s="81">
        <v>0</v>
      </c>
      <c r="E2551" s="81">
        <v>6</v>
      </c>
    </row>
    <row r="2552" spans="1:5" ht="16" hidden="1">
      <c r="A2552" s="81" t="s">
        <v>1404</v>
      </c>
      <c r="B2552" s="81" t="s">
        <v>1236</v>
      </c>
      <c r="C2552" s="81">
        <v>83.49</v>
      </c>
      <c r="D2552" s="81">
        <v>0</v>
      </c>
      <c r="E2552" s="81">
        <v>11</v>
      </c>
    </row>
    <row r="2553" spans="1:5" ht="16" hidden="1">
      <c r="A2553" s="81" t="s">
        <v>876</v>
      </c>
      <c r="B2553" s="81" t="s">
        <v>803</v>
      </c>
      <c r="C2553" s="81">
        <v>8.76</v>
      </c>
      <c r="D2553" s="81">
        <v>0</v>
      </c>
      <c r="E2553" s="81">
        <v>6</v>
      </c>
    </row>
    <row r="2554" spans="1:5" ht="16" hidden="1">
      <c r="A2554" s="81" t="s">
        <v>974</v>
      </c>
      <c r="B2554" s="81" t="s">
        <v>803</v>
      </c>
      <c r="C2554" s="81">
        <v>245.44</v>
      </c>
      <c r="D2554" s="81">
        <v>1.8124800000000001</v>
      </c>
      <c r="E2554" s="81">
        <v>52</v>
      </c>
    </row>
    <row r="2555" spans="1:5" ht="16" hidden="1">
      <c r="A2555" s="81" t="s">
        <v>1062</v>
      </c>
      <c r="B2555" s="81" t="s">
        <v>803</v>
      </c>
      <c r="C2555" s="81">
        <v>113.68</v>
      </c>
      <c r="D2555" s="81">
        <v>0.84448000000000001</v>
      </c>
      <c r="E2555" s="81">
        <v>56</v>
      </c>
    </row>
    <row r="2556" spans="1:5" ht="16" hidden="1">
      <c r="A2556" s="81" t="s">
        <v>960</v>
      </c>
      <c r="B2556" s="81" t="s">
        <v>803</v>
      </c>
      <c r="C2556" s="81">
        <v>731.43</v>
      </c>
      <c r="D2556" s="81">
        <v>5.4432</v>
      </c>
      <c r="E2556" s="81">
        <v>43</v>
      </c>
    </row>
    <row r="2557" spans="1:5" ht="16" hidden="1">
      <c r="A2557" s="81" t="s">
        <v>1541</v>
      </c>
      <c r="B2557" s="81" t="s">
        <v>803</v>
      </c>
      <c r="C2557" s="81">
        <v>1820.880054</v>
      </c>
      <c r="D2557" s="81">
        <v>13.218240392</v>
      </c>
      <c r="E2557" s="81">
        <v>54</v>
      </c>
    </row>
    <row r="2558" spans="1:5" ht="16" hidden="1">
      <c r="A2558" s="81" t="s">
        <v>1099</v>
      </c>
      <c r="B2558" s="81" t="s">
        <v>803</v>
      </c>
      <c r="C2558" s="81">
        <v>796.32</v>
      </c>
      <c r="D2558" s="81">
        <v>5.8017599999999998</v>
      </c>
      <c r="E2558" s="81">
        <v>56</v>
      </c>
    </row>
    <row r="2559" spans="1:5" ht="16" hidden="1">
      <c r="A2559" s="81" t="s">
        <v>996</v>
      </c>
      <c r="B2559" s="81" t="s">
        <v>803</v>
      </c>
      <c r="C2559" s="81">
        <v>733.38</v>
      </c>
      <c r="D2559" s="81">
        <v>5.6369600000000002</v>
      </c>
      <c r="E2559" s="81">
        <v>51</v>
      </c>
    </row>
    <row r="2560" spans="1:5" ht="16" hidden="1">
      <c r="A2560" s="81" t="s">
        <v>1508</v>
      </c>
      <c r="B2560" s="81" t="s">
        <v>803</v>
      </c>
      <c r="C2560" s="81">
        <v>914.4</v>
      </c>
      <c r="D2560" s="81">
        <v>6.6649599999999998</v>
      </c>
      <c r="E2560" s="81">
        <v>45</v>
      </c>
    </row>
    <row r="2561" spans="1:5" ht="16" hidden="1">
      <c r="A2561" s="81" t="s">
        <v>867</v>
      </c>
      <c r="B2561" s="81" t="s">
        <v>803</v>
      </c>
      <c r="C2561" s="81">
        <v>767.88</v>
      </c>
      <c r="D2561" s="81">
        <v>5.6879999999999997</v>
      </c>
      <c r="E2561" s="81">
        <v>54</v>
      </c>
    </row>
    <row r="2562" spans="1:5" ht="16" hidden="1">
      <c r="A2562" s="81" t="s">
        <v>1040</v>
      </c>
      <c r="B2562" s="81" t="s">
        <v>803</v>
      </c>
      <c r="C2562" s="81">
        <v>2584.4800580000001</v>
      </c>
      <c r="D2562" s="81">
        <v>18.893440424000001</v>
      </c>
      <c r="E2562" s="81">
        <v>58</v>
      </c>
    </row>
    <row r="2563" spans="1:5" ht="16" hidden="1">
      <c r="A2563" s="81" t="s">
        <v>1017</v>
      </c>
      <c r="B2563" s="81" t="s">
        <v>803</v>
      </c>
      <c r="C2563" s="81">
        <v>438.9</v>
      </c>
      <c r="D2563" s="81">
        <v>3.1768000000000001</v>
      </c>
      <c r="E2563" s="81">
        <v>42</v>
      </c>
    </row>
    <row r="2564" spans="1:5" ht="16" hidden="1">
      <c r="A2564" s="81" t="s">
        <v>1061</v>
      </c>
      <c r="B2564" s="81" t="s">
        <v>803</v>
      </c>
      <c r="C2564" s="81">
        <v>786</v>
      </c>
      <c r="D2564" s="81">
        <v>5.7640000000000002</v>
      </c>
      <c r="E2564" s="81">
        <v>60</v>
      </c>
    </row>
    <row r="2565" spans="1:5" ht="16" hidden="1">
      <c r="A2565" s="81" t="s">
        <v>989</v>
      </c>
      <c r="B2565" s="81" t="s">
        <v>803</v>
      </c>
      <c r="C2565" s="81">
        <v>838.98</v>
      </c>
      <c r="D2565" s="81">
        <v>6.1430400000000001</v>
      </c>
      <c r="E2565" s="81">
        <v>59</v>
      </c>
    </row>
    <row r="2566" spans="1:5" ht="16" hidden="1">
      <c r="A2566" s="81" t="s">
        <v>1538</v>
      </c>
      <c r="B2566" s="81" t="s">
        <v>803</v>
      </c>
      <c r="C2566" s="81">
        <v>1225.6400000000001</v>
      </c>
      <c r="D2566" s="81">
        <v>8.8623200000000004</v>
      </c>
      <c r="E2566" s="81">
        <v>52</v>
      </c>
    </row>
    <row r="2567" spans="1:5" ht="16" hidden="1">
      <c r="A2567" s="81" t="s">
        <v>1545</v>
      </c>
      <c r="B2567" s="81" t="s">
        <v>803</v>
      </c>
      <c r="C2567" s="81">
        <v>1489.2799480000001</v>
      </c>
      <c r="D2567" s="81">
        <v>10.539519631999999</v>
      </c>
      <c r="E2567" s="81">
        <v>52</v>
      </c>
    </row>
    <row r="2568" spans="1:5" ht="16" hidden="1">
      <c r="A2568" s="81" t="s">
        <v>1023</v>
      </c>
      <c r="B2568" s="81" t="s">
        <v>803</v>
      </c>
      <c r="C2568" s="81">
        <v>870.75</v>
      </c>
      <c r="D2568" s="81">
        <v>6.3468</v>
      </c>
      <c r="E2568" s="81">
        <v>45</v>
      </c>
    </row>
    <row r="2569" spans="1:5" ht="16" hidden="1">
      <c r="A2569" s="81" t="s">
        <v>1067</v>
      </c>
      <c r="B2569" s="81" t="s">
        <v>803</v>
      </c>
      <c r="C2569" s="81">
        <v>456.96</v>
      </c>
      <c r="D2569" s="81">
        <v>3.4406400000000001</v>
      </c>
      <c r="E2569" s="81">
        <v>51</v>
      </c>
    </row>
    <row r="2570" spans="1:5" ht="16" hidden="1">
      <c r="A2570" s="81" t="s">
        <v>1251</v>
      </c>
      <c r="B2570" s="81" t="s">
        <v>1236</v>
      </c>
      <c r="C2570" s="81">
        <v>309.26</v>
      </c>
      <c r="D2570" s="81">
        <v>2.31616</v>
      </c>
      <c r="E2570" s="81">
        <v>47</v>
      </c>
    </row>
    <row r="2571" spans="1:5" ht="16" hidden="1">
      <c r="A2571" s="81" t="s">
        <v>1328</v>
      </c>
      <c r="B2571" s="81" t="s">
        <v>1236</v>
      </c>
      <c r="C2571" s="81">
        <v>67.55</v>
      </c>
      <c r="D2571" s="81">
        <v>0.50951999999999997</v>
      </c>
      <c r="E2571" s="81">
        <v>35</v>
      </c>
    </row>
    <row r="2572" spans="1:5" ht="16" hidden="1">
      <c r="A2572" s="81" t="s">
        <v>1295</v>
      </c>
      <c r="B2572" s="81" t="s">
        <v>1236</v>
      </c>
      <c r="C2572" s="81">
        <v>117.7</v>
      </c>
      <c r="D2572" s="81">
        <v>0.83887999999999996</v>
      </c>
      <c r="E2572" s="81">
        <v>55</v>
      </c>
    </row>
    <row r="2573" spans="1:5" ht="16" hidden="1">
      <c r="A2573" s="81" t="s">
        <v>1289</v>
      </c>
      <c r="B2573" s="81" t="s">
        <v>1236</v>
      </c>
      <c r="C2573" s="81">
        <v>105.42</v>
      </c>
      <c r="D2573" s="81">
        <v>0.80320000000000003</v>
      </c>
      <c r="E2573" s="81">
        <v>42</v>
      </c>
    </row>
    <row r="2574" spans="1:5" ht="16" hidden="1">
      <c r="A2574" s="81" t="s">
        <v>1449</v>
      </c>
      <c r="B2574" s="81" t="s">
        <v>1236</v>
      </c>
      <c r="C2574" s="81">
        <v>1612.1000979999999</v>
      </c>
      <c r="D2574" s="81">
        <v>12.107200735999999</v>
      </c>
      <c r="E2574" s="81">
        <v>49</v>
      </c>
    </row>
    <row r="2575" spans="1:5" ht="16" hidden="1">
      <c r="A2575" s="81" t="s">
        <v>1286</v>
      </c>
      <c r="B2575" s="81" t="s">
        <v>1236</v>
      </c>
      <c r="C2575" s="81">
        <v>47</v>
      </c>
      <c r="D2575" s="81">
        <v>0.33600000000000002</v>
      </c>
      <c r="E2575" s="81">
        <v>47</v>
      </c>
    </row>
    <row r="2576" spans="1:5" ht="16" hidden="1">
      <c r="A2576" s="81" t="s">
        <v>1318</v>
      </c>
      <c r="B2576" s="81" t="s">
        <v>1236</v>
      </c>
      <c r="C2576" s="81">
        <v>2379.7199999999998</v>
      </c>
      <c r="D2576" s="81">
        <v>17.67792</v>
      </c>
      <c r="E2576" s="81">
        <v>42</v>
      </c>
    </row>
    <row r="2577" spans="1:5" ht="16" hidden="1">
      <c r="A2577" s="81" t="s">
        <v>1421</v>
      </c>
      <c r="B2577" s="81" t="s">
        <v>1236</v>
      </c>
      <c r="C2577" s="81">
        <v>53</v>
      </c>
      <c r="D2577" s="81">
        <v>0.4</v>
      </c>
      <c r="E2577" s="81">
        <v>53</v>
      </c>
    </row>
    <row r="2578" spans="1:5" ht="16" hidden="1">
      <c r="A2578" s="81" t="s">
        <v>1413</v>
      </c>
      <c r="B2578" s="81" t="s">
        <v>1236</v>
      </c>
      <c r="C2578" s="81">
        <v>483.36</v>
      </c>
      <c r="D2578" s="81">
        <v>3.5276800000000001</v>
      </c>
      <c r="E2578" s="81">
        <v>57</v>
      </c>
    </row>
    <row r="2579" spans="1:5" ht="16" hidden="1">
      <c r="A2579" s="81" t="s">
        <v>1342</v>
      </c>
      <c r="B2579" s="81" t="s">
        <v>1236</v>
      </c>
      <c r="C2579" s="81">
        <v>993.56</v>
      </c>
      <c r="D2579" s="81">
        <v>7.4096000000000002</v>
      </c>
      <c r="E2579" s="81">
        <v>59</v>
      </c>
    </row>
    <row r="2580" spans="1:5" ht="16" hidden="1">
      <c r="A2580" s="81" t="s">
        <v>1479</v>
      </c>
      <c r="B2580" s="81" t="s">
        <v>314</v>
      </c>
      <c r="C2580" s="81">
        <v>6022.7197679999999</v>
      </c>
      <c r="D2580" s="81">
        <v>43.197438335999998</v>
      </c>
      <c r="E2580" s="81">
        <v>116</v>
      </c>
    </row>
    <row r="2581" spans="1:5" ht="16" hidden="1">
      <c r="A2581" s="81" t="s">
        <v>322</v>
      </c>
      <c r="B2581" s="81" t="s">
        <v>314</v>
      </c>
      <c r="C2581" s="81">
        <v>2549.04</v>
      </c>
      <c r="D2581" s="81">
        <v>18.235440000000001</v>
      </c>
      <c r="E2581" s="81">
        <v>104</v>
      </c>
    </row>
    <row r="2582" spans="1:5" ht="16" hidden="1">
      <c r="A2582" s="81" t="s">
        <v>318</v>
      </c>
      <c r="B2582" s="81" t="s">
        <v>314</v>
      </c>
      <c r="C2582" s="81">
        <v>2983.0398420000001</v>
      </c>
      <c r="D2582" s="81">
        <v>21.90079884</v>
      </c>
      <c r="E2582" s="81">
        <v>158</v>
      </c>
    </row>
    <row r="2583" spans="1:5" ht="16" hidden="1">
      <c r="A2583" s="81" t="s">
        <v>1512</v>
      </c>
      <c r="B2583" s="81" t="s">
        <v>803</v>
      </c>
      <c r="C2583" s="81">
        <v>126</v>
      </c>
      <c r="D2583" s="81">
        <v>0.93240000000000001</v>
      </c>
      <c r="E2583" s="81">
        <v>40</v>
      </c>
    </row>
    <row r="2584" spans="1:5" ht="16" hidden="1">
      <c r="A2584" s="81" t="s">
        <v>1098</v>
      </c>
      <c r="B2584" s="81" t="s">
        <v>803</v>
      </c>
      <c r="C2584" s="81">
        <v>1223.04</v>
      </c>
      <c r="D2584" s="81">
        <v>9.2198399999999996</v>
      </c>
      <c r="E2584" s="81">
        <v>52</v>
      </c>
    </row>
    <row r="2585" spans="1:5" ht="16" hidden="1">
      <c r="A2585" s="81" t="s">
        <v>897</v>
      </c>
      <c r="B2585" s="81" t="s">
        <v>803</v>
      </c>
      <c r="C2585" s="81">
        <v>430</v>
      </c>
      <c r="D2585" s="81">
        <v>3.3024</v>
      </c>
      <c r="E2585" s="81">
        <v>50</v>
      </c>
    </row>
    <row r="2586" spans="1:5" ht="16" hidden="1">
      <c r="A2586" s="81" t="s">
        <v>1020</v>
      </c>
      <c r="B2586" s="81" t="s">
        <v>803</v>
      </c>
      <c r="C2586" s="81">
        <v>45</v>
      </c>
      <c r="D2586" s="81">
        <v>0.33600000000000002</v>
      </c>
      <c r="E2586" s="81">
        <v>45</v>
      </c>
    </row>
    <row r="2587" spans="1:5" ht="16" hidden="1">
      <c r="A2587" s="81" t="s">
        <v>1023</v>
      </c>
      <c r="B2587" s="81" t="s">
        <v>803</v>
      </c>
      <c r="C2587" s="81">
        <v>812.7</v>
      </c>
      <c r="D2587" s="81">
        <v>6.0372000000000003</v>
      </c>
      <c r="E2587" s="81">
        <v>42</v>
      </c>
    </row>
    <row r="2588" spans="1:5" ht="16" hidden="1">
      <c r="A2588" s="81" t="s">
        <v>1383</v>
      </c>
      <c r="B2588" s="81" t="s">
        <v>1236</v>
      </c>
      <c r="C2588" s="81">
        <v>246.43</v>
      </c>
      <c r="D2588" s="81">
        <v>1.9714400000000001</v>
      </c>
      <c r="E2588" s="81">
        <v>19</v>
      </c>
    </row>
    <row r="2589" spans="1:5" ht="16" hidden="1">
      <c r="A2589" s="81" t="s">
        <v>313</v>
      </c>
      <c r="B2589" s="81" t="s">
        <v>314</v>
      </c>
      <c r="C2589" s="81">
        <v>1046.43</v>
      </c>
      <c r="D2589" s="81">
        <v>0</v>
      </c>
      <c r="E2589" s="81">
        <v>77</v>
      </c>
    </row>
    <row r="2590" spans="1:5" ht="16" hidden="1">
      <c r="A2590" s="81" t="s">
        <v>1482</v>
      </c>
      <c r="B2590" s="81" t="s">
        <v>314</v>
      </c>
      <c r="C2590" s="81">
        <v>205.8</v>
      </c>
      <c r="D2590" s="81">
        <v>0</v>
      </c>
      <c r="E2590" s="81">
        <v>42</v>
      </c>
    </row>
    <row r="2591" spans="1:5" ht="16" hidden="1">
      <c r="A2591" s="81" t="s">
        <v>1204</v>
      </c>
      <c r="B2591" s="81" t="s">
        <v>108</v>
      </c>
      <c r="C2591" s="81">
        <v>86.46</v>
      </c>
      <c r="D2591" s="81">
        <v>0.62880000000000003</v>
      </c>
      <c r="E2591" s="81">
        <v>11</v>
      </c>
    </row>
    <row r="2592" spans="1:5" ht="16" hidden="1">
      <c r="A2592" s="81" t="s">
        <v>231</v>
      </c>
      <c r="B2592" s="81" t="s">
        <v>108</v>
      </c>
      <c r="C2592" s="81">
        <v>1326.9900709999999</v>
      </c>
      <c r="D2592" s="81">
        <v>9.5692805120000006</v>
      </c>
      <c r="E2592" s="81">
        <v>71</v>
      </c>
    </row>
    <row r="2593" spans="1:5" ht="16" hidden="1">
      <c r="A2593" s="81" t="s">
        <v>229</v>
      </c>
      <c r="B2593" s="81" t="s">
        <v>108</v>
      </c>
      <c r="C2593" s="81">
        <v>244.08</v>
      </c>
      <c r="D2593" s="81">
        <v>1.78992</v>
      </c>
      <c r="E2593" s="81">
        <v>72</v>
      </c>
    </row>
    <row r="2594" spans="1:5" ht="16" hidden="1">
      <c r="A2594" s="81" t="s">
        <v>1229</v>
      </c>
      <c r="B2594" s="81" t="s">
        <v>108</v>
      </c>
      <c r="C2594" s="81">
        <v>152.68</v>
      </c>
      <c r="D2594" s="81">
        <v>1.1659200000000001</v>
      </c>
      <c r="E2594" s="81">
        <v>44</v>
      </c>
    </row>
    <row r="2595" spans="1:5" ht="16" hidden="1">
      <c r="A2595" s="81" t="s">
        <v>321</v>
      </c>
      <c r="B2595" s="81" t="s">
        <v>314</v>
      </c>
      <c r="C2595" s="81">
        <v>2932.5998279999999</v>
      </c>
      <c r="D2595" s="81">
        <v>0</v>
      </c>
      <c r="E2595" s="81">
        <v>86</v>
      </c>
    </row>
    <row r="2596" spans="1:5" ht="16" hidden="1">
      <c r="A2596" s="81" t="s">
        <v>329</v>
      </c>
      <c r="B2596" s="81" t="s">
        <v>314</v>
      </c>
      <c r="C2596" s="81">
        <v>442.8</v>
      </c>
      <c r="D2596" s="81">
        <v>0</v>
      </c>
      <c r="E2596" s="81">
        <v>60</v>
      </c>
    </row>
    <row r="2597" spans="1:5" ht="16" hidden="1">
      <c r="A2597" s="81" t="s">
        <v>1036</v>
      </c>
      <c r="B2597" s="81" t="s">
        <v>803</v>
      </c>
      <c r="C2597" s="81">
        <v>241.8</v>
      </c>
      <c r="D2597" s="81">
        <v>1.7856000000000001</v>
      </c>
      <c r="E2597" s="81">
        <v>52</v>
      </c>
    </row>
    <row r="2598" spans="1:5" ht="16" hidden="1">
      <c r="A2598" s="81" t="s">
        <v>1022</v>
      </c>
      <c r="B2598" s="81" t="s">
        <v>803</v>
      </c>
      <c r="C2598" s="81">
        <v>601.79999999999995</v>
      </c>
      <c r="D2598" s="81">
        <v>4.4063999999999997</v>
      </c>
      <c r="E2598" s="81">
        <v>59</v>
      </c>
    </row>
    <row r="2599" spans="1:5" ht="16" hidden="1">
      <c r="A2599" s="81" t="s">
        <v>1056</v>
      </c>
      <c r="B2599" s="81" t="s">
        <v>803</v>
      </c>
      <c r="C2599" s="81">
        <v>906.01</v>
      </c>
      <c r="D2599" s="81">
        <v>6.5738399999999997</v>
      </c>
      <c r="E2599" s="81">
        <v>43</v>
      </c>
    </row>
    <row r="2600" spans="1:5" ht="16" hidden="1">
      <c r="A2600" s="81" t="s">
        <v>1057</v>
      </c>
      <c r="B2600" s="81" t="s">
        <v>803</v>
      </c>
      <c r="C2600" s="81">
        <v>4412.3399460000001</v>
      </c>
      <c r="D2600" s="81">
        <v>32.6839996</v>
      </c>
      <c r="E2600" s="81">
        <v>54</v>
      </c>
    </row>
    <row r="2601" spans="1:5" ht="16" hidden="1">
      <c r="A2601" s="81" t="s">
        <v>995</v>
      </c>
      <c r="B2601" s="81" t="s">
        <v>803</v>
      </c>
      <c r="C2601" s="81">
        <v>868.68</v>
      </c>
      <c r="D2601" s="81">
        <v>6.3398399999999997</v>
      </c>
      <c r="E2601" s="81">
        <v>57</v>
      </c>
    </row>
    <row r="2602" spans="1:5" ht="16" hidden="1">
      <c r="A2602" s="81" t="s">
        <v>956</v>
      </c>
      <c r="B2602" s="81" t="s">
        <v>803</v>
      </c>
      <c r="C2602" s="81">
        <v>545</v>
      </c>
      <c r="D2602" s="81">
        <v>3.9239999999999999</v>
      </c>
      <c r="E2602" s="81">
        <v>50</v>
      </c>
    </row>
    <row r="2603" spans="1:5" ht="16" hidden="1">
      <c r="A2603" s="81" t="s">
        <v>1020</v>
      </c>
      <c r="B2603" s="81" t="s">
        <v>803</v>
      </c>
      <c r="C2603" s="81">
        <v>50</v>
      </c>
      <c r="D2603" s="81">
        <v>0.36799999999999999</v>
      </c>
      <c r="E2603" s="81">
        <v>50</v>
      </c>
    </row>
    <row r="2604" spans="1:5" ht="16" hidden="1">
      <c r="A2604" s="81" t="s">
        <v>990</v>
      </c>
      <c r="B2604" s="81" t="s">
        <v>803</v>
      </c>
      <c r="C2604" s="81">
        <v>250.88</v>
      </c>
      <c r="D2604" s="81">
        <v>1.76128</v>
      </c>
      <c r="E2604" s="81">
        <v>49</v>
      </c>
    </row>
    <row r="2605" spans="1:5" ht="16" hidden="1">
      <c r="A2605" s="81" t="s">
        <v>921</v>
      </c>
      <c r="B2605" s="81" t="s">
        <v>803</v>
      </c>
      <c r="C2605" s="81">
        <v>1044.45</v>
      </c>
      <c r="D2605" s="81">
        <v>7.5960000000000001</v>
      </c>
      <c r="E2605" s="81">
        <v>55</v>
      </c>
    </row>
    <row r="2606" spans="1:5" ht="16" hidden="1">
      <c r="A2606" s="81" t="s">
        <v>869</v>
      </c>
      <c r="B2606" s="81" t="s">
        <v>803</v>
      </c>
      <c r="C2606" s="81">
        <v>279.44</v>
      </c>
      <c r="D2606" s="81">
        <v>2.03592</v>
      </c>
      <c r="E2606" s="81">
        <v>56</v>
      </c>
    </row>
    <row r="2607" spans="1:5" ht="16" hidden="1">
      <c r="A2607" s="81" t="s">
        <v>1036</v>
      </c>
      <c r="B2607" s="81" t="s">
        <v>803</v>
      </c>
      <c r="C2607" s="81">
        <v>255.75</v>
      </c>
      <c r="D2607" s="81">
        <v>1.8972</v>
      </c>
      <c r="E2607" s="81">
        <v>55</v>
      </c>
    </row>
    <row r="2608" spans="1:5" ht="16" hidden="1">
      <c r="A2608" s="81" t="s">
        <v>939</v>
      </c>
      <c r="B2608" s="81" t="s">
        <v>803</v>
      </c>
      <c r="C2608" s="81">
        <v>118.83</v>
      </c>
      <c r="D2608" s="81">
        <v>0.87607999999999997</v>
      </c>
      <c r="E2608" s="81">
        <v>51</v>
      </c>
    </row>
    <row r="2609" spans="1:5" ht="16" hidden="1">
      <c r="A2609" s="81" t="s">
        <v>1547</v>
      </c>
      <c r="B2609" s="81" t="s">
        <v>803</v>
      </c>
      <c r="C2609" s="81">
        <v>1240.7200519999999</v>
      </c>
      <c r="D2609" s="81">
        <v>9.1622403840000004</v>
      </c>
      <c r="E2609" s="81">
        <v>52</v>
      </c>
    </row>
    <row r="2610" spans="1:5" ht="16" hidden="1">
      <c r="A2610" s="81" t="s">
        <v>1525</v>
      </c>
      <c r="B2610" s="81" t="s">
        <v>803</v>
      </c>
      <c r="C2610" s="81">
        <v>1402.96</v>
      </c>
      <c r="D2610" s="81">
        <v>10.36032</v>
      </c>
      <c r="E2610" s="81">
        <v>52</v>
      </c>
    </row>
    <row r="2611" spans="1:5" ht="16" hidden="1">
      <c r="A2611" s="81" t="s">
        <v>1014</v>
      </c>
      <c r="B2611" s="81" t="s">
        <v>803</v>
      </c>
      <c r="C2611" s="81">
        <v>782.85</v>
      </c>
      <c r="D2611" s="81">
        <v>5.8944000000000001</v>
      </c>
      <c r="E2611" s="81">
        <v>51</v>
      </c>
    </row>
    <row r="2612" spans="1:5" ht="16" hidden="1">
      <c r="A2612" s="81" t="s">
        <v>898</v>
      </c>
      <c r="B2612" s="81" t="s">
        <v>803</v>
      </c>
      <c r="C2612" s="81">
        <v>116.85</v>
      </c>
      <c r="D2612" s="81">
        <v>0.8528</v>
      </c>
      <c r="E2612" s="81">
        <v>57</v>
      </c>
    </row>
    <row r="2613" spans="1:5" ht="16" hidden="1">
      <c r="A2613" s="81" t="s">
        <v>1418</v>
      </c>
      <c r="B2613" s="81" t="s">
        <v>1236</v>
      </c>
      <c r="C2613" s="81">
        <v>1133.58</v>
      </c>
      <c r="D2613" s="81">
        <v>8.6367999999999991</v>
      </c>
      <c r="E2613" s="81">
        <v>42</v>
      </c>
    </row>
    <row r="2614" spans="1:5" ht="16" hidden="1">
      <c r="A2614" s="81" t="s">
        <v>1255</v>
      </c>
      <c r="B2614" s="81" t="s">
        <v>1236</v>
      </c>
      <c r="C2614" s="81">
        <v>1287.44</v>
      </c>
      <c r="D2614" s="81">
        <v>9.7477599999999995</v>
      </c>
      <c r="E2614" s="81">
        <v>56</v>
      </c>
    </row>
    <row r="2615" spans="1:5" ht="16" hidden="1">
      <c r="A2615" s="81" t="s">
        <v>1370</v>
      </c>
      <c r="B2615" s="81" t="s">
        <v>1236</v>
      </c>
      <c r="C2615" s="81">
        <v>1001.7</v>
      </c>
      <c r="D2615" s="81">
        <v>7.4088000000000003</v>
      </c>
      <c r="E2615" s="81">
        <v>53</v>
      </c>
    </row>
    <row r="2616" spans="1:5" ht="16" hidden="1">
      <c r="A2616" s="81" t="s">
        <v>1316</v>
      </c>
      <c r="B2616" s="81" t="s">
        <v>1236</v>
      </c>
      <c r="C2616" s="81">
        <v>1156.680063</v>
      </c>
      <c r="D2616" s="81">
        <v>8.6659204719999998</v>
      </c>
      <c r="E2616" s="81">
        <v>63</v>
      </c>
    </row>
    <row r="2617" spans="1:5" ht="16" hidden="1">
      <c r="A2617" s="81" t="s">
        <v>1413</v>
      </c>
      <c r="B2617" s="81" t="s">
        <v>1236</v>
      </c>
      <c r="C2617" s="81">
        <v>466.4</v>
      </c>
      <c r="D2617" s="81">
        <v>3.3919999999999999</v>
      </c>
      <c r="E2617" s="81">
        <v>55</v>
      </c>
    </row>
    <row r="2618" spans="1:5" ht="16" hidden="1">
      <c r="A2618" s="81" t="s">
        <v>1475</v>
      </c>
      <c r="B2618" s="81" t="s">
        <v>1236</v>
      </c>
      <c r="C2618" s="81">
        <v>217.6</v>
      </c>
      <c r="D2618" s="81">
        <v>1.6384000000000001</v>
      </c>
      <c r="E2618" s="81">
        <v>34</v>
      </c>
    </row>
    <row r="2619" spans="1:5" ht="16" hidden="1">
      <c r="A2619" s="81" t="s">
        <v>1325</v>
      </c>
      <c r="B2619" s="81" t="s">
        <v>1236</v>
      </c>
      <c r="C2619" s="81">
        <v>531</v>
      </c>
      <c r="D2619" s="81">
        <v>3.9081600000000001</v>
      </c>
      <c r="E2619" s="81">
        <v>50</v>
      </c>
    </row>
    <row r="2620" spans="1:5" ht="16" hidden="1">
      <c r="A2620" s="81" t="s">
        <v>1339</v>
      </c>
      <c r="B2620" s="81" t="s">
        <v>1236</v>
      </c>
      <c r="C2620" s="81">
        <v>462.84</v>
      </c>
      <c r="D2620" s="81">
        <v>3.3129599999999999</v>
      </c>
      <c r="E2620" s="81">
        <v>57</v>
      </c>
    </row>
    <row r="2621" spans="1:5" ht="16" hidden="1">
      <c r="A2621" s="81" t="s">
        <v>1449</v>
      </c>
      <c r="B2621" s="81" t="s">
        <v>1236</v>
      </c>
      <c r="C2621" s="81">
        <v>1934.52</v>
      </c>
      <c r="D2621" s="81">
        <v>14.528639999999999</v>
      </c>
      <c r="E2621" s="81">
        <v>49</v>
      </c>
    </row>
    <row r="2622" spans="1:5" ht="16" hidden="1">
      <c r="A2622" s="81" t="s">
        <v>1409</v>
      </c>
      <c r="B2622" s="81" t="s">
        <v>1236</v>
      </c>
      <c r="C2622" s="81">
        <v>210.33</v>
      </c>
      <c r="D2622" s="81">
        <v>1.50552</v>
      </c>
      <c r="E2622" s="81">
        <v>57</v>
      </c>
    </row>
    <row r="2623" spans="1:5" ht="16" hidden="1">
      <c r="A2623" s="81" t="s">
        <v>1322</v>
      </c>
      <c r="B2623" s="81" t="s">
        <v>1236</v>
      </c>
      <c r="C2623" s="81">
        <v>65.540000000000006</v>
      </c>
      <c r="D2623" s="81">
        <v>0.47911999999999999</v>
      </c>
      <c r="E2623" s="81">
        <v>58</v>
      </c>
    </row>
    <row r="2624" spans="1:5" ht="16" hidden="1">
      <c r="A2624" s="81" t="s">
        <v>1366</v>
      </c>
      <c r="B2624" s="81" t="s">
        <v>1236</v>
      </c>
      <c r="C2624" s="81">
        <v>513.03</v>
      </c>
      <c r="D2624" s="81">
        <v>3.6854399999999998</v>
      </c>
      <c r="E2624" s="81">
        <v>49</v>
      </c>
    </row>
    <row r="2625" spans="1:5" ht="16" hidden="1">
      <c r="A2625" s="81" t="s">
        <v>1240</v>
      </c>
      <c r="B2625" s="81" t="s">
        <v>1236</v>
      </c>
      <c r="C2625" s="81">
        <v>532.14</v>
      </c>
      <c r="D2625" s="81">
        <v>3.73584</v>
      </c>
      <c r="E2625" s="81">
        <v>49</v>
      </c>
    </row>
    <row r="2626" spans="1:5" ht="16" hidden="1">
      <c r="A2626" s="81" t="s">
        <v>1349</v>
      </c>
      <c r="B2626" s="81" t="s">
        <v>1236</v>
      </c>
      <c r="C2626" s="81">
        <v>2627.269941</v>
      </c>
      <c r="D2626" s="81">
        <v>18.880719576000001</v>
      </c>
      <c r="E2626" s="81">
        <v>59</v>
      </c>
    </row>
    <row r="2627" spans="1:5" ht="16" hidden="1">
      <c r="A2627" s="81" t="s">
        <v>1248</v>
      </c>
      <c r="B2627" s="81" t="s">
        <v>1236</v>
      </c>
      <c r="C2627" s="81">
        <v>743.33</v>
      </c>
      <c r="D2627" s="81">
        <v>5.3398399999999997</v>
      </c>
      <c r="E2627" s="81">
        <v>49</v>
      </c>
    </row>
    <row r="2628" spans="1:5" ht="16" hidden="1">
      <c r="A2628" s="81" t="s">
        <v>1235</v>
      </c>
      <c r="B2628" s="81" t="s">
        <v>1236</v>
      </c>
      <c r="C2628" s="81">
        <v>522.88</v>
      </c>
      <c r="D2628" s="81">
        <v>3.98848</v>
      </c>
      <c r="E2628" s="81">
        <v>43</v>
      </c>
    </row>
    <row r="2629" spans="1:5" ht="16" hidden="1">
      <c r="A2629" s="81" t="s">
        <v>1380</v>
      </c>
      <c r="B2629" s="81" t="s">
        <v>1236</v>
      </c>
      <c r="C2629" s="81">
        <v>621.76</v>
      </c>
      <c r="D2629" s="81">
        <v>4.54528</v>
      </c>
      <c r="E2629" s="81">
        <v>58</v>
      </c>
    </row>
    <row r="2630" spans="1:5" ht="16" hidden="1">
      <c r="A2630" s="81" t="s">
        <v>1300</v>
      </c>
      <c r="B2630" s="81" t="s">
        <v>1236</v>
      </c>
      <c r="C2630" s="81">
        <v>3768.4400519999999</v>
      </c>
      <c r="D2630" s="81">
        <v>27.828480383999999</v>
      </c>
      <c r="E2630" s="81">
        <v>52</v>
      </c>
    </row>
    <row r="2631" spans="1:5" ht="16" hidden="1">
      <c r="A2631" s="81" t="s">
        <v>1255</v>
      </c>
      <c r="B2631" s="81" t="s">
        <v>1236</v>
      </c>
      <c r="C2631" s="81">
        <v>84</v>
      </c>
      <c r="D2631" s="81">
        <v>0.64</v>
      </c>
      <c r="E2631" s="81">
        <v>42</v>
      </c>
    </row>
    <row r="2632" spans="1:5" ht="16" hidden="1">
      <c r="A2632" s="81" t="s">
        <v>1351</v>
      </c>
      <c r="B2632" s="81" t="s">
        <v>1236</v>
      </c>
      <c r="C2632" s="81">
        <v>824.4</v>
      </c>
      <c r="D2632" s="81">
        <v>5.9356799999999996</v>
      </c>
      <c r="E2632" s="81">
        <v>60</v>
      </c>
    </row>
    <row r="2633" spans="1:5" ht="16" hidden="1">
      <c r="A2633" s="81" t="s">
        <v>802</v>
      </c>
      <c r="B2633" s="81" t="s">
        <v>803</v>
      </c>
      <c r="C2633" s="81">
        <v>1170.6099509999999</v>
      </c>
      <c r="D2633" s="81">
        <v>8.6003996399999991</v>
      </c>
      <c r="E2633" s="81">
        <v>49</v>
      </c>
    </row>
    <row r="2634" spans="1:5" ht="16" hidden="1">
      <c r="A2634" s="81" t="s">
        <v>1038</v>
      </c>
      <c r="B2634" s="81" t="s">
        <v>803</v>
      </c>
      <c r="C2634" s="81">
        <v>529.20000000000005</v>
      </c>
      <c r="D2634" s="81">
        <v>3.8879999999999999</v>
      </c>
      <c r="E2634" s="81">
        <v>49</v>
      </c>
    </row>
    <row r="2635" spans="1:5" ht="16" hidden="1">
      <c r="A2635" s="81" t="s">
        <v>191</v>
      </c>
      <c r="B2635" s="81" t="s">
        <v>108</v>
      </c>
      <c r="C2635" s="81">
        <v>1336.88</v>
      </c>
      <c r="D2635" s="81">
        <v>9.75136</v>
      </c>
      <c r="E2635" s="81">
        <v>68</v>
      </c>
    </row>
    <row r="2636" spans="1:5" ht="16" hidden="1">
      <c r="A2636" s="81" t="s">
        <v>213</v>
      </c>
      <c r="B2636" s="81" t="s">
        <v>108</v>
      </c>
      <c r="C2636" s="81">
        <v>1494.16</v>
      </c>
      <c r="D2636" s="81">
        <v>11.009600000000001</v>
      </c>
      <c r="E2636" s="81">
        <v>76</v>
      </c>
    </row>
    <row r="2637" spans="1:5" ht="16" hidden="1">
      <c r="A2637" s="81" t="s">
        <v>1213</v>
      </c>
      <c r="B2637" s="81" t="s">
        <v>108</v>
      </c>
      <c r="C2637" s="81">
        <v>461.16</v>
      </c>
      <c r="D2637" s="81">
        <v>3.3964799999999999</v>
      </c>
      <c r="E2637" s="81">
        <v>63</v>
      </c>
    </row>
    <row r="2638" spans="1:5" ht="16" hidden="1">
      <c r="A2638" s="81" t="s">
        <v>255</v>
      </c>
      <c r="B2638" s="81" t="s">
        <v>108</v>
      </c>
      <c r="C2638" s="81">
        <v>103.36</v>
      </c>
      <c r="D2638" s="81">
        <v>0.76160000000000005</v>
      </c>
      <c r="E2638" s="81">
        <v>76</v>
      </c>
    </row>
    <row r="2639" spans="1:5" ht="16" hidden="1">
      <c r="A2639" s="81" t="s">
        <v>176</v>
      </c>
      <c r="B2639" s="81" t="s">
        <v>108</v>
      </c>
      <c r="C2639" s="81">
        <v>99.4</v>
      </c>
      <c r="D2639" s="81">
        <v>0.74975999999999998</v>
      </c>
      <c r="E2639" s="81">
        <v>70</v>
      </c>
    </row>
    <row r="2640" spans="1:5" ht="16" hidden="1">
      <c r="A2640" s="81" t="s">
        <v>284</v>
      </c>
      <c r="B2640" s="81" t="s">
        <v>108</v>
      </c>
      <c r="C2640" s="81">
        <v>82</v>
      </c>
      <c r="D2640" s="81">
        <v>0.6</v>
      </c>
      <c r="E2640" s="81">
        <v>82</v>
      </c>
    </row>
    <row r="2641" spans="1:5" ht="16" hidden="1">
      <c r="A2641" s="81" t="s">
        <v>212</v>
      </c>
      <c r="B2641" s="81" t="s">
        <v>108</v>
      </c>
      <c r="C2641" s="81">
        <v>598.29999999999995</v>
      </c>
      <c r="D2641" s="81">
        <v>4.4004000000000003</v>
      </c>
      <c r="E2641" s="81">
        <v>62</v>
      </c>
    </row>
    <row r="2642" spans="1:5" ht="16" hidden="1">
      <c r="A2642" s="81" t="s">
        <v>988</v>
      </c>
      <c r="B2642" s="81" t="s">
        <v>803</v>
      </c>
      <c r="C2642" s="81">
        <v>220.30000999999999</v>
      </c>
      <c r="D2642" s="81">
        <v>0</v>
      </c>
      <c r="E2642" s="81">
        <v>10</v>
      </c>
    </row>
    <row r="2643" spans="1:5" ht="16" hidden="1">
      <c r="A2643" s="81" t="s">
        <v>960</v>
      </c>
      <c r="B2643" s="81" t="s">
        <v>803</v>
      </c>
      <c r="C2643" s="81">
        <v>136.08000000000001</v>
      </c>
      <c r="D2643" s="81">
        <v>0</v>
      </c>
      <c r="E2643" s="81">
        <v>8</v>
      </c>
    </row>
    <row r="2644" spans="1:5" ht="16" hidden="1">
      <c r="A2644" s="81" t="s">
        <v>1507</v>
      </c>
      <c r="B2644" s="81" t="s">
        <v>803</v>
      </c>
      <c r="C2644" s="81">
        <v>125.789993</v>
      </c>
      <c r="D2644" s="81">
        <v>0</v>
      </c>
      <c r="E2644" s="81">
        <v>7</v>
      </c>
    </row>
    <row r="2645" spans="1:5" ht="16" hidden="1">
      <c r="A2645" s="81" t="s">
        <v>1534</v>
      </c>
      <c r="B2645" s="81" t="s">
        <v>803</v>
      </c>
      <c r="C2645" s="81">
        <v>217.97999300000001</v>
      </c>
      <c r="D2645" s="81">
        <v>0</v>
      </c>
      <c r="E2645" s="81">
        <v>7</v>
      </c>
    </row>
    <row r="2646" spans="1:5" ht="16" hidden="1">
      <c r="A2646" s="81" t="s">
        <v>1072</v>
      </c>
      <c r="B2646" s="81" t="s">
        <v>803</v>
      </c>
      <c r="C2646" s="81">
        <v>7.28</v>
      </c>
      <c r="D2646" s="81">
        <v>0</v>
      </c>
      <c r="E2646" s="81">
        <v>7</v>
      </c>
    </row>
    <row r="2647" spans="1:5" ht="16" hidden="1">
      <c r="A2647" s="81" t="s">
        <v>813</v>
      </c>
      <c r="B2647" s="81" t="s">
        <v>803</v>
      </c>
      <c r="C2647" s="81">
        <v>25.83</v>
      </c>
      <c r="D2647" s="81">
        <v>0</v>
      </c>
      <c r="E2647" s="81">
        <v>7</v>
      </c>
    </row>
    <row r="2648" spans="1:5" ht="16" hidden="1">
      <c r="A2648" s="81" t="s">
        <v>1386</v>
      </c>
      <c r="B2648" s="81" t="s">
        <v>1236</v>
      </c>
      <c r="C2648" s="81">
        <v>28.98</v>
      </c>
      <c r="D2648" s="81">
        <v>0</v>
      </c>
      <c r="E2648" s="81">
        <v>9</v>
      </c>
    </row>
    <row r="2649" spans="1:5" ht="16" hidden="1">
      <c r="A2649" s="81" t="s">
        <v>1305</v>
      </c>
      <c r="B2649" s="81" t="s">
        <v>1236</v>
      </c>
      <c r="C2649" s="81">
        <v>43.29</v>
      </c>
      <c r="D2649" s="81">
        <v>0</v>
      </c>
      <c r="E2649" s="81">
        <v>13</v>
      </c>
    </row>
    <row r="2650" spans="1:5" ht="16" hidden="1">
      <c r="A2650" s="81" t="s">
        <v>1384</v>
      </c>
      <c r="B2650" s="81" t="s">
        <v>1236</v>
      </c>
      <c r="C2650" s="81">
        <v>37.92</v>
      </c>
      <c r="D2650" s="81">
        <v>0</v>
      </c>
      <c r="E2650" s="81">
        <v>12</v>
      </c>
    </row>
    <row r="2651" spans="1:5" ht="16" hidden="1">
      <c r="A2651" s="81" t="s">
        <v>1440</v>
      </c>
      <c r="B2651" s="81" t="s">
        <v>1236</v>
      </c>
      <c r="C2651" s="81">
        <v>155.19999999999999</v>
      </c>
      <c r="D2651" s="81">
        <v>0</v>
      </c>
      <c r="E2651" s="81">
        <v>10</v>
      </c>
    </row>
    <row r="2652" spans="1:5" ht="16" hidden="1">
      <c r="A2652" s="81" t="s">
        <v>1345</v>
      </c>
      <c r="B2652" s="81" t="s">
        <v>1236</v>
      </c>
      <c r="C2652" s="81">
        <v>492.99999000000003</v>
      </c>
      <c r="D2652" s="81">
        <v>0</v>
      </c>
      <c r="E2652" s="81">
        <v>10</v>
      </c>
    </row>
    <row r="2653" spans="1:5" ht="16" hidden="1">
      <c r="A2653" s="81" t="s">
        <v>871</v>
      </c>
      <c r="B2653" s="81" t="s">
        <v>803</v>
      </c>
      <c r="C2653" s="81">
        <v>21.88</v>
      </c>
      <c r="D2653" s="81">
        <v>0</v>
      </c>
      <c r="E2653" s="81">
        <v>4</v>
      </c>
    </row>
    <row r="2654" spans="1:5" ht="16" hidden="1">
      <c r="A2654" s="81" t="s">
        <v>1092</v>
      </c>
      <c r="B2654" s="81" t="s">
        <v>803</v>
      </c>
      <c r="C2654" s="81">
        <v>50.88</v>
      </c>
      <c r="D2654" s="81">
        <v>0</v>
      </c>
      <c r="E2654" s="81">
        <v>8</v>
      </c>
    </row>
    <row r="2655" spans="1:5" ht="16" hidden="1">
      <c r="A2655" s="81" t="s">
        <v>6780</v>
      </c>
      <c r="B2655" s="81" t="s">
        <v>803</v>
      </c>
      <c r="C2655" s="81">
        <v>215.95</v>
      </c>
      <c r="D2655" s="81">
        <v>0</v>
      </c>
      <c r="E2655" s="81">
        <v>7</v>
      </c>
    </row>
    <row r="2656" spans="1:5" ht="16" hidden="1">
      <c r="A2656" s="81" t="s">
        <v>1008</v>
      </c>
      <c r="B2656" s="81" t="s">
        <v>803</v>
      </c>
      <c r="C2656" s="81">
        <v>52.88</v>
      </c>
      <c r="D2656" s="81">
        <v>0</v>
      </c>
      <c r="E2656" s="81">
        <v>8</v>
      </c>
    </row>
    <row r="2657" spans="1:5" ht="16" hidden="1">
      <c r="A2657" s="81" t="s">
        <v>1503</v>
      </c>
      <c r="B2657" s="81" t="s">
        <v>803</v>
      </c>
      <c r="C2657" s="81">
        <v>77.36</v>
      </c>
      <c r="D2657" s="81">
        <v>0</v>
      </c>
      <c r="E2657" s="81">
        <v>8</v>
      </c>
    </row>
    <row r="2658" spans="1:5" ht="16" hidden="1">
      <c r="A2658" s="81" t="s">
        <v>1504</v>
      </c>
      <c r="B2658" s="81" t="s">
        <v>803</v>
      </c>
      <c r="C2658" s="81">
        <v>135.59000700000001</v>
      </c>
      <c r="D2658" s="81">
        <v>0</v>
      </c>
      <c r="E2658" s="81">
        <v>7</v>
      </c>
    </row>
    <row r="2659" spans="1:5" ht="16" hidden="1">
      <c r="A2659" s="81" t="s">
        <v>1464</v>
      </c>
      <c r="B2659" s="81" t="s">
        <v>1236</v>
      </c>
      <c r="C2659" s="81">
        <v>37.28</v>
      </c>
      <c r="D2659" s="81">
        <v>0</v>
      </c>
      <c r="E2659" s="81">
        <v>8</v>
      </c>
    </row>
    <row r="2660" spans="1:5" ht="16" hidden="1">
      <c r="A2660" s="81" t="s">
        <v>1253</v>
      </c>
      <c r="B2660" s="81" t="s">
        <v>1236</v>
      </c>
      <c r="C2660" s="81">
        <v>155.84</v>
      </c>
      <c r="D2660" s="81">
        <v>0</v>
      </c>
      <c r="E2660" s="81">
        <v>8</v>
      </c>
    </row>
    <row r="2661" spans="1:5" ht="16" hidden="1">
      <c r="A2661" s="81" t="s">
        <v>860</v>
      </c>
      <c r="B2661" s="81" t="s">
        <v>803</v>
      </c>
      <c r="C2661" s="81">
        <v>128.30000000000001</v>
      </c>
      <c r="D2661" s="81">
        <v>0</v>
      </c>
      <c r="E2661" s="81">
        <v>5</v>
      </c>
    </row>
    <row r="2662" spans="1:5" ht="16" hidden="1">
      <c r="A2662" s="81" t="s">
        <v>1100</v>
      </c>
      <c r="B2662" s="81" t="s">
        <v>803</v>
      </c>
      <c r="C2662" s="81">
        <v>343.83999299999999</v>
      </c>
      <c r="D2662" s="81">
        <v>0</v>
      </c>
      <c r="E2662" s="81">
        <v>7</v>
      </c>
    </row>
    <row r="2663" spans="1:5" ht="16" hidden="1">
      <c r="A2663" s="81" t="s">
        <v>977</v>
      </c>
      <c r="B2663" s="81" t="s">
        <v>803</v>
      </c>
      <c r="C2663" s="81">
        <v>122.08000699999999</v>
      </c>
      <c r="D2663" s="81">
        <v>0</v>
      </c>
      <c r="E2663" s="81">
        <v>7</v>
      </c>
    </row>
    <row r="2664" spans="1:5" ht="16" hidden="1">
      <c r="A2664" s="81" t="s">
        <v>956</v>
      </c>
      <c r="B2664" s="81" t="s">
        <v>803</v>
      </c>
      <c r="C2664" s="81">
        <v>54.5</v>
      </c>
      <c r="D2664" s="81">
        <v>0</v>
      </c>
      <c r="E2664" s="81">
        <v>5</v>
      </c>
    </row>
    <row r="2665" spans="1:5" ht="16" hidden="1">
      <c r="A2665" s="81" t="s">
        <v>1023</v>
      </c>
      <c r="B2665" s="81" t="s">
        <v>803</v>
      </c>
      <c r="C2665" s="81">
        <v>116.1</v>
      </c>
      <c r="D2665" s="81">
        <v>0</v>
      </c>
      <c r="E2665" s="81">
        <v>6</v>
      </c>
    </row>
    <row r="2666" spans="1:5" ht="16" hidden="1">
      <c r="A2666" s="81" t="s">
        <v>860</v>
      </c>
      <c r="B2666" s="81" t="s">
        <v>803</v>
      </c>
      <c r="C2666" s="81">
        <v>128.27999399999999</v>
      </c>
      <c r="D2666" s="81">
        <v>0</v>
      </c>
      <c r="E2666" s="81">
        <v>6</v>
      </c>
    </row>
    <row r="2667" spans="1:5" ht="16" hidden="1">
      <c r="A2667" s="81" t="s">
        <v>959</v>
      </c>
      <c r="B2667" s="81" t="s">
        <v>803</v>
      </c>
      <c r="C2667" s="81">
        <v>130.699995</v>
      </c>
      <c r="D2667" s="81">
        <v>0</v>
      </c>
      <c r="E2667" s="81">
        <v>5</v>
      </c>
    </row>
    <row r="2668" spans="1:5" ht="16" hidden="1">
      <c r="A2668" s="81" t="s">
        <v>1454</v>
      </c>
      <c r="B2668" s="81" t="s">
        <v>1236</v>
      </c>
      <c r="C2668" s="81">
        <v>82.88</v>
      </c>
      <c r="D2668" s="81">
        <v>0</v>
      </c>
      <c r="E2668" s="81">
        <v>8</v>
      </c>
    </row>
    <row r="2669" spans="1:5" ht="16" hidden="1">
      <c r="A2669" s="81" t="s">
        <v>1028</v>
      </c>
      <c r="B2669" s="81" t="s">
        <v>803</v>
      </c>
      <c r="C2669" s="81">
        <v>57.06</v>
      </c>
      <c r="D2669" s="81">
        <v>0.45648</v>
      </c>
      <c r="E2669" s="81">
        <v>9</v>
      </c>
    </row>
    <row r="2670" spans="1:5" ht="16" hidden="1">
      <c r="A2670" s="81" t="s">
        <v>1058</v>
      </c>
      <c r="B2670" s="81" t="s">
        <v>803</v>
      </c>
      <c r="C2670" s="81">
        <v>54</v>
      </c>
      <c r="D2670" s="81">
        <v>0.40799999999999997</v>
      </c>
      <c r="E2670" s="81">
        <v>54</v>
      </c>
    </row>
    <row r="2671" spans="1:5" ht="16" hidden="1">
      <c r="A2671" s="81" t="s">
        <v>329</v>
      </c>
      <c r="B2671" s="81" t="s">
        <v>314</v>
      </c>
      <c r="C2671" s="81">
        <v>620.20000000000005</v>
      </c>
      <c r="D2671" s="81">
        <v>4.6071999999999997</v>
      </c>
      <c r="E2671" s="81">
        <v>70</v>
      </c>
    </row>
    <row r="2672" spans="1:5" ht="16" hidden="1">
      <c r="A2672" s="81" t="s">
        <v>235</v>
      </c>
      <c r="B2672" s="81" t="s">
        <v>108</v>
      </c>
      <c r="C2672" s="81">
        <v>244.62</v>
      </c>
      <c r="D2672" s="81">
        <v>1.7636799999999999</v>
      </c>
      <c r="E2672" s="81">
        <v>81</v>
      </c>
    </row>
    <row r="2673" spans="1:5" ht="16" hidden="1">
      <c r="A2673" s="81" t="s">
        <v>1495</v>
      </c>
      <c r="B2673" s="81" t="s">
        <v>803</v>
      </c>
      <c r="C2673" s="81">
        <v>341.22</v>
      </c>
      <c r="D2673" s="81">
        <v>2.3575200000000001</v>
      </c>
      <c r="E2673" s="81">
        <v>22</v>
      </c>
    </row>
    <row r="2674" spans="1:5" ht="16" hidden="1">
      <c r="A2674" s="81" t="s">
        <v>329</v>
      </c>
      <c r="B2674" s="81" t="s">
        <v>314</v>
      </c>
      <c r="C2674" s="81">
        <v>318.95999999999998</v>
      </c>
      <c r="D2674" s="81">
        <v>0</v>
      </c>
      <c r="E2674" s="81">
        <v>36</v>
      </c>
    </row>
    <row r="2675" spans="1:5" ht="16" hidden="1">
      <c r="A2675" s="81" t="s">
        <v>1200</v>
      </c>
      <c r="B2675" s="81" t="s">
        <v>108</v>
      </c>
      <c r="C2675" s="81">
        <v>999.34</v>
      </c>
      <c r="D2675" s="81">
        <v>7.1676799999999998</v>
      </c>
      <c r="E2675" s="81">
        <v>58</v>
      </c>
    </row>
    <row r="2676" spans="1:5" ht="16" hidden="1">
      <c r="A2676" s="81" t="s">
        <v>256</v>
      </c>
      <c r="B2676" s="81" t="s">
        <v>108</v>
      </c>
      <c r="C2676" s="81">
        <v>3092.8501580000002</v>
      </c>
      <c r="D2676" s="81">
        <v>22.550401151999999</v>
      </c>
      <c r="E2676" s="81">
        <v>79</v>
      </c>
    </row>
    <row r="2677" spans="1:5" ht="16" hidden="1">
      <c r="A2677" s="81" t="s">
        <v>268</v>
      </c>
      <c r="B2677" s="81" t="s">
        <v>108</v>
      </c>
      <c r="C2677" s="81">
        <v>4174.3000650000004</v>
      </c>
      <c r="D2677" s="81">
        <v>29.798080464000002</v>
      </c>
      <c r="E2677" s="81">
        <v>65</v>
      </c>
    </row>
    <row r="2678" spans="1:5" ht="16" hidden="1">
      <c r="A2678" s="81" t="s">
        <v>169</v>
      </c>
      <c r="B2678" s="81" t="s">
        <v>108</v>
      </c>
      <c r="C2678" s="81">
        <v>1491.6</v>
      </c>
      <c r="D2678" s="81">
        <v>10.667199999999999</v>
      </c>
      <c r="E2678" s="81">
        <v>66</v>
      </c>
    </row>
    <row r="2679" spans="1:5" ht="16" hidden="1">
      <c r="A2679" s="81" t="s">
        <v>290</v>
      </c>
      <c r="B2679" s="81" t="s">
        <v>108</v>
      </c>
      <c r="C2679" s="81">
        <v>4257.5999400000001</v>
      </c>
      <c r="D2679" s="81">
        <v>30.654719568000001</v>
      </c>
      <c r="E2679" s="81">
        <v>60</v>
      </c>
    </row>
    <row r="2680" spans="1:5" ht="16" hidden="1">
      <c r="A2680" s="81" t="s">
        <v>257</v>
      </c>
      <c r="B2680" s="81" t="s">
        <v>108</v>
      </c>
      <c r="C2680" s="81">
        <v>55</v>
      </c>
      <c r="D2680" s="81">
        <v>0.4</v>
      </c>
      <c r="E2680" s="81">
        <v>55</v>
      </c>
    </row>
    <row r="2681" spans="1:5" ht="16" hidden="1">
      <c r="A2681" s="81" t="s">
        <v>141</v>
      </c>
      <c r="B2681" s="81" t="s">
        <v>108</v>
      </c>
      <c r="C2681" s="81">
        <v>600.21</v>
      </c>
      <c r="D2681" s="81">
        <v>4.4459999999999997</v>
      </c>
      <c r="E2681" s="81">
        <v>81</v>
      </c>
    </row>
    <row r="2682" spans="1:5" ht="16" hidden="1">
      <c r="A2682" s="81" t="s">
        <v>251</v>
      </c>
      <c r="B2682" s="81" t="s">
        <v>108</v>
      </c>
      <c r="C2682" s="81">
        <v>2109.2399999999998</v>
      </c>
      <c r="D2682" s="81">
        <v>14.731199999999999</v>
      </c>
      <c r="E2682" s="81">
        <v>63</v>
      </c>
    </row>
    <row r="2683" spans="1:5" ht="16" hidden="1">
      <c r="A2683" s="81" t="s">
        <v>1200</v>
      </c>
      <c r="B2683" s="81" t="s">
        <v>108</v>
      </c>
      <c r="C2683" s="81">
        <v>895.96</v>
      </c>
      <c r="D2683" s="81">
        <v>6.0649600000000001</v>
      </c>
      <c r="E2683" s="81">
        <v>52</v>
      </c>
    </row>
    <row r="2684" spans="1:5" ht="16" hidden="1">
      <c r="A2684" s="81" t="s">
        <v>1234</v>
      </c>
      <c r="B2684" s="81" t="s">
        <v>108</v>
      </c>
      <c r="C2684" s="81">
        <v>487.62</v>
      </c>
      <c r="D2684" s="81">
        <v>3.4675199999999999</v>
      </c>
      <c r="E2684" s="81">
        <v>63</v>
      </c>
    </row>
    <row r="2685" spans="1:5" ht="16" hidden="1">
      <c r="A2685" s="81" t="s">
        <v>1516</v>
      </c>
      <c r="B2685" s="81" t="s">
        <v>803</v>
      </c>
      <c r="C2685" s="81">
        <v>22.44</v>
      </c>
      <c r="D2685" s="81">
        <v>0.13464000000000001</v>
      </c>
      <c r="E2685" s="81">
        <v>4</v>
      </c>
    </row>
    <row r="2686" spans="1:5" ht="16" hidden="1">
      <c r="A2686" s="81" t="s">
        <v>1418</v>
      </c>
      <c r="B2686" s="81" t="s">
        <v>1236</v>
      </c>
      <c r="C2686" s="81">
        <v>269.89999999999998</v>
      </c>
      <c r="D2686" s="81">
        <v>0</v>
      </c>
      <c r="E2686" s="81">
        <v>10</v>
      </c>
    </row>
    <row r="2687" spans="1:5" ht="16" hidden="1">
      <c r="A2687" s="81" t="s">
        <v>1237</v>
      </c>
      <c r="B2687" s="81" t="s">
        <v>1236</v>
      </c>
      <c r="C2687" s="81">
        <v>61.38</v>
      </c>
      <c r="D2687" s="81">
        <v>0</v>
      </c>
      <c r="E2687" s="81">
        <v>9</v>
      </c>
    </row>
    <row r="2688" spans="1:5" ht="16" hidden="1">
      <c r="A2688" s="81" t="s">
        <v>1501</v>
      </c>
      <c r="B2688" s="81" t="s">
        <v>803</v>
      </c>
      <c r="C2688" s="81">
        <v>160.24000799999999</v>
      </c>
      <c r="D2688" s="81">
        <v>0</v>
      </c>
      <c r="E2688" s="81">
        <v>8</v>
      </c>
    </row>
    <row r="2689" spans="1:5" ht="16" hidden="1">
      <c r="A2689" s="81" t="s">
        <v>6637</v>
      </c>
      <c r="B2689" s="81" t="s">
        <v>803</v>
      </c>
      <c r="C2689" s="81">
        <v>17.91</v>
      </c>
      <c r="D2689" s="81">
        <v>0</v>
      </c>
      <c r="E2689" s="81">
        <v>9</v>
      </c>
    </row>
    <row r="2690" spans="1:5" ht="16" hidden="1">
      <c r="A2690" s="81" t="s">
        <v>1530</v>
      </c>
      <c r="B2690" s="81" t="s">
        <v>803</v>
      </c>
      <c r="C2690" s="81">
        <v>16.29</v>
      </c>
      <c r="D2690" s="81">
        <v>0</v>
      </c>
      <c r="E2690" s="81">
        <v>9</v>
      </c>
    </row>
    <row r="2691" spans="1:5" ht="16" hidden="1">
      <c r="A2691" s="81" t="s">
        <v>1541</v>
      </c>
      <c r="B2691" s="81" t="s">
        <v>803</v>
      </c>
      <c r="C2691" s="81">
        <v>269.76000800000003</v>
      </c>
      <c r="D2691" s="81">
        <v>0</v>
      </c>
      <c r="E2691" s="81">
        <v>8</v>
      </c>
    </row>
    <row r="2692" spans="1:5" ht="16" hidden="1">
      <c r="A2692" s="81" t="s">
        <v>823</v>
      </c>
      <c r="B2692" s="81" t="s">
        <v>803</v>
      </c>
      <c r="C2692" s="81">
        <v>565.14001199999996</v>
      </c>
      <c r="D2692" s="81">
        <v>0</v>
      </c>
      <c r="E2692" s="81">
        <v>6</v>
      </c>
    </row>
    <row r="2693" spans="1:5" ht="16" hidden="1">
      <c r="A2693" s="81" t="s">
        <v>1522</v>
      </c>
      <c r="B2693" s="81" t="s">
        <v>803</v>
      </c>
      <c r="C2693" s="81">
        <v>27.92</v>
      </c>
      <c r="D2693" s="81">
        <v>0</v>
      </c>
      <c r="E2693" s="81">
        <v>8</v>
      </c>
    </row>
    <row r="2694" spans="1:5" ht="16" hidden="1">
      <c r="A2694" s="81" t="s">
        <v>1515</v>
      </c>
      <c r="B2694" s="81" t="s">
        <v>803</v>
      </c>
      <c r="C2694" s="81">
        <v>252.18</v>
      </c>
      <c r="D2694" s="81">
        <v>0</v>
      </c>
      <c r="E2694" s="81">
        <v>9</v>
      </c>
    </row>
    <row r="2695" spans="1:5" ht="16" hidden="1">
      <c r="A2695" s="81" t="s">
        <v>950</v>
      </c>
      <c r="B2695" s="81" t="s">
        <v>803</v>
      </c>
      <c r="C2695" s="81">
        <v>287.600008</v>
      </c>
      <c r="D2695" s="81">
        <v>0</v>
      </c>
      <c r="E2695" s="81">
        <v>8</v>
      </c>
    </row>
    <row r="2696" spans="1:5" ht="16" hidden="1">
      <c r="A2696" s="81" t="s">
        <v>836</v>
      </c>
      <c r="B2696" s="81" t="s">
        <v>803</v>
      </c>
      <c r="C2696" s="81">
        <v>114.93</v>
      </c>
      <c r="D2696" s="81">
        <v>0</v>
      </c>
      <c r="E2696" s="81">
        <v>9</v>
      </c>
    </row>
    <row r="2697" spans="1:5" ht="16" hidden="1">
      <c r="A2697" s="81" t="s">
        <v>1098</v>
      </c>
      <c r="B2697" s="81" t="s">
        <v>803</v>
      </c>
      <c r="C2697" s="81">
        <v>235.2</v>
      </c>
      <c r="D2697" s="81">
        <v>0</v>
      </c>
      <c r="E2697" s="81">
        <v>10</v>
      </c>
    </row>
    <row r="2698" spans="1:5" ht="16" hidden="1">
      <c r="A2698" s="81" t="s">
        <v>1057</v>
      </c>
      <c r="B2698" s="81" t="s">
        <v>803</v>
      </c>
      <c r="C2698" s="81">
        <v>653.67999199999997</v>
      </c>
      <c r="D2698" s="81">
        <v>0</v>
      </c>
      <c r="E2698" s="81">
        <v>8</v>
      </c>
    </row>
    <row r="2699" spans="1:5" ht="16" hidden="1">
      <c r="A2699" s="81" t="s">
        <v>983</v>
      </c>
      <c r="B2699" s="81" t="s">
        <v>803</v>
      </c>
      <c r="C2699" s="81">
        <v>281.88</v>
      </c>
      <c r="D2699" s="81">
        <v>0</v>
      </c>
      <c r="E2699" s="81">
        <v>9</v>
      </c>
    </row>
    <row r="2700" spans="1:5" ht="16" hidden="1">
      <c r="A2700" s="81" t="s">
        <v>1381</v>
      </c>
      <c r="B2700" s="81" t="s">
        <v>1236</v>
      </c>
      <c r="C2700" s="81">
        <v>188.72</v>
      </c>
      <c r="D2700" s="81">
        <v>0</v>
      </c>
      <c r="E2700" s="81">
        <v>8</v>
      </c>
    </row>
    <row r="2701" spans="1:5" ht="16" hidden="1">
      <c r="A2701" s="81" t="s">
        <v>1265</v>
      </c>
      <c r="B2701" s="81" t="s">
        <v>1236</v>
      </c>
      <c r="C2701" s="81">
        <v>22.26</v>
      </c>
      <c r="D2701" s="81">
        <v>0</v>
      </c>
      <c r="E2701" s="81">
        <v>7</v>
      </c>
    </row>
    <row r="2702" spans="1:5" ht="16" hidden="1">
      <c r="A2702" s="81" t="s">
        <v>1396</v>
      </c>
      <c r="B2702" s="81" t="s">
        <v>1236</v>
      </c>
      <c r="C2702" s="81">
        <v>148.24000799999999</v>
      </c>
      <c r="D2702" s="81">
        <v>0</v>
      </c>
      <c r="E2702" s="81">
        <v>8</v>
      </c>
    </row>
    <row r="2703" spans="1:5" ht="16" hidden="1">
      <c r="A2703" s="81" t="s">
        <v>1429</v>
      </c>
      <c r="B2703" s="81" t="s">
        <v>1236</v>
      </c>
      <c r="C2703" s="81">
        <v>56.61</v>
      </c>
      <c r="D2703" s="81">
        <v>0</v>
      </c>
      <c r="E2703" s="81">
        <v>9</v>
      </c>
    </row>
    <row r="2704" spans="1:5" ht="16" hidden="1">
      <c r="A2704" s="81" t="s">
        <v>1432</v>
      </c>
      <c r="B2704" s="81" t="s">
        <v>1236</v>
      </c>
      <c r="C2704" s="81">
        <v>80.55</v>
      </c>
      <c r="D2704" s="81">
        <v>0</v>
      </c>
      <c r="E2704" s="81">
        <v>9</v>
      </c>
    </row>
    <row r="2705" spans="1:5" ht="16" hidden="1">
      <c r="A2705" s="81" t="s">
        <v>1257</v>
      </c>
      <c r="B2705" s="81" t="s">
        <v>1236</v>
      </c>
      <c r="C2705" s="81">
        <v>278.2</v>
      </c>
      <c r="D2705" s="81">
        <v>0</v>
      </c>
      <c r="E2705" s="81">
        <v>10</v>
      </c>
    </row>
    <row r="2706" spans="1:5" ht="16" hidden="1">
      <c r="A2706" s="81" t="s">
        <v>1396</v>
      </c>
      <c r="B2706" s="81" t="s">
        <v>1236</v>
      </c>
      <c r="C2706" s="81">
        <v>203.83001100000001</v>
      </c>
      <c r="D2706" s="81">
        <v>0</v>
      </c>
      <c r="E2706" s="81">
        <v>11</v>
      </c>
    </row>
    <row r="2707" spans="1:5" ht="16" hidden="1">
      <c r="A2707" s="81" t="s">
        <v>1473</v>
      </c>
      <c r="B2707" s="81" t="s">
        <v>1236</v>
      </c>
      <c r="C2707" s="81">
        <v>367.619978</v>
      </c>
      <c r="D2707" s="81">
        <v>0</v>
      </c>
      <c r="E2707" s="81">
        <v>11</v>
      </c>
    </row>
    <row r="2708" spans="1:5" ht="16" hidden="1">
      <c r="A2708" s="81" t="s">
        <v>1437</v>
      </c>
      <c r="B2708" s="81" t="s">
        <v>1236</v>
      </c>
      <c r="C2708" s="81">
        <v>26.04</v>
      </c>
      <c r="D2708" s="81">
        <v>0</v>
      </c>
      <c r="E2708" s="81">
        <v>12</v>
      </c>
    </row>
    <row r="2709" spans="1:5" ht="16" hidden="1">
      <c r="A2709" s="81" t="s">
        <v>1399</v>
      </c>
      <c r="B2709" s="81" t="s">
        <v>1236</v>
      </c>
      <c r="C2709" s="81">
        <v>426.24</v>
      </c>
      <c r="D2709" s="81">
        <v>0</v>
      </c>
      <c r="E2709" s="81">
        <v>12</v>
      </c>
    </row>
    <row r="2710" spans="1:5" ht="16" hidden="1">
      <c r="A2710" s="81" t="s">
        <v>1359</v>
      </c>
      <c r="B2710" s="81" t="s">
        <v>1236</v>
      </c>
      <c r="C2710" s="81">
        <v>176.33000699999999</v>
      </c>
      <c r="D2710" s="81">
        <v>0</v>
      </c>
      <c r="E2710" s="81">
        <v>7</v>
      </c>
    </row>
    <row r="2711" spans="1:5" ht="16" hidden="1">
      <c r="A2711" s="81" t="s">
        <v>1443</v>
      </c>
      <c r="B2711" s="81" t="s">
        <v>1236</v>
      </c>
      <c r="C2711" s="81">
        <v>43.05</v>
      </c>
      <c r="D2711" s="81">
        <v>0</v>
      </c>
      <c r="E2711" s="81">
        <v>7</v>
      </c>
    </row>
    <row r="2712" spans="1:5" ht="16" hidden="1">
      <c r="A2712" s="81" t="s">
        <v>1339</v>
      </c>
      <c r="B2712" s="81" t="s">
        <v>1236</v>
      </c>
      <c r="C2712" s="81">
        <v>81.2</v>
      </c>
      <c r="D2712" s="81">
        <v>0</v>
      </c>
      <c r="E2712" s="81">
        <v>10</v>
      </c>
    </row>
    <row r="2713" spans="1:5" ht="16" hidden="1">
      <c r="A2713" s="81" t="s">
        <v>1403</v>
      </c>
      <c r="B2713" s="81" t="s">
        <v>1236</v>
      </c>
      <c r="C2713" s="81">
        <v>11.5</v>
      </c>
      <c r="D2713" s="81">
        <v>0</v>
      </c>
      <c r="E2713" s="81">
        <v>10</v>
      </c>
    </row>
    <row r="2714" spans="1:5" ht="16" hidden="1">
      <c r="A2714" s="81" t="s">
        <v>1287</v>
      </c>
      <c r="B2714" s="81" t="s">
        <v>1236</v>
      </c>
      <c r="C2714" s="81">
        <v>43.56</v>
      </c>
      <c r="D2714" s="81">
        <v>0</v>
      </c>
      <c r="E2714" s="81">
        <v>9</v>
      </c>
    </row>
    <row r="2715" spans="1:5" ht="16" hidden="1">
      <c r="A2715" s="81" t="s">
        <v>814</v>
      </c>
      <c r="B2715" s="81" t="s">
        <v>803</v>
      </c>
      <c r="C2715" s="81">
        <v>18.600000000000001</v>
      </c>
      <c r="D2715" s="81">
        <v>0</v>
      </c>
      <c r="E2715" s="81">
        <v>6</v>
      </c>
    </row>
    <row r="2716" spans="1:5" ht="16" hidden="1">
      <c r="A2716" s="81" t="s">
        <v>972</v>
      </c>
      <c r="B2716" s="81" t="s">
        <v>803</v>
      </c>
      <c r="C2716" s="81">
        <v>332.01</v>
      </c>
      <c r="D2716" s="81">
        <v>0</v>
      </c>
      <c r="E2716" s="81">
        <v>7</v>
      </c>
    </row>
    <row r="2717" spans="1:5" ht="16" hidden="1">
      <c r="A2717" s="81" t="s">
        <v>1066</v>
      </c>
      <c r="B2717" s="81" t="s">
        <v>803</v>
      </c>
      <c r="C2717" s="81">
        <v>159.52000799999999</v>
      </c>
      <c r="D2717" s="81">
        <v>0</v>
      </c>
      <c r="E2717" s="81">
        <v>8</v>
      </c>
    </row>
    <row r="2718" spans="1:5" ht="16" hidden="1">
      <c r="A2718" s="81" t="s">
        <v>1061</v>
      </c>
      <c r="B2718" s="81" t="s">
        <v>803</v>
      </c>
      <c r="C2718" s="81">
        <v>125.76</v>
      </c>
      <c r="D2718" s="81">
        <v>0</v>
      </c>
      <c r="E2718" s="81">
        <v>8</v>
      </c>
    </row>
    <row r="2719" spans="1:5" ht="16" hidden="1">
      <c r="A2719" s="81" t="s">
        <v>1515</v>
      </c>
      <c r="B2719" s="81" t="s">
        <v>803</v>
      </c>
      <c r="C2719" s="81">
        <v>302.67000899999999</v>
      </c>
      <c r="D2719" s="81">
        <v>0</v>
      </c>
      <c r="E2719" s="81">
        <v>9</v>
      </c>
    </row>
    <row r="2720" spans="1:5" ht="16" hidden="1">
      <c r="A2720" s="81" t="s">
        <v>903</v>
      </c>
      <c r="B2720" s="81" t="s">
        <v>803</v>
      </c>
      <c r="C2720" s="81">
        <v>24.95</v>
      </c>
      <c r="D2720" s="81">
        <v>0</v>
      </c>
      <c r="E2720" s="81">
        <v>5</v>
      </c>
    </row>
    <row r="2721" spans="1:5" ht="16" hidden="1">
      <c r="A2721" s="81" t="s">
        <v>1252</v>
      </c>
      <c r="B2721" s="81" t="s">
        <v>1236</v>
      </c>
      <c r="C2721" s="81">
        <v>168.320008</v>
      </c>
      <c r="D2721" s="81">
        <v>0</v>
      </c>
      <c r="E2721" s="81">
        <v>8</v>
      </c>
    </row>
    <row r="2722" spans="1:5" ht="16" hidden="1">
      <c r="A2722" s="81" t="s">
        <v>1395</v>
      </c>
      <c r="B2722" s="81" t="s">
        <v>1236</v>
      </c>
      <c r="C2722" s="81">
        <v>169.11000899999999</v>
      </c>
      <c r="D2722" s="81">
        <v>0</v>
      </c>
      <c r="E2722" s="81">
        <v>9</v>
      </c>
    </row>
    <row r="2723" spans="1:5" ht="16" hidden="1">
      <c r="A2723" s="81" t="s">
        <v>1406</v>
      </c>
      <c r="B2723" s="81" t="s">
        <v>1236</v>
      </c>
      <c r="C2723" s="81">
        <v>12</v>
      </c>
      <c r="D2723" s="81">
        <v>0</v>
      </c>
      <c r="E2723" s="81">
        <v>12</v>
      </c>
    </row>
    <row r="2724" spans="1:5" ht="16" hidden="1">
      <c r="A2724" s="81" t="s">
        <v>833</v>
      </c>
      <c r="B2724" s="81" t="s">
        <v>803</v>
      </c>
      <c r="C2724" s="81">
        <v>108.549995</v>
      </c>
      <c r="D2724" s="81">
        <v>0</v>
      </c>
      <c r="E2724" s="81">
        <v>5</v>
      </c>
    </row>
    <row r="2725" spans="1:5" ht="16" hidden="1">
      <c r="A2725" s="81" t="s">
        <v>1021</v>
      </c>
      <c r="B2725" s="81" t="s">
        <v>803</v>
      </c>
      <c r="C2725" s="81">
        <v>204.66000600000001</v>
      </c>
      <c r="D2725" s="81">
        <v>0</v>
      </c>
      <c r="E2725" s="81">
        <v>6</v>
      </c>
    </row>
    <row r="2726" spans="1:5" ht="16" hidden="1">
      <c r="A2726" s="81" t="s">
        <v>1456</v>
      </c>
      <c r="B2726" s="81" t="s">
        <v>1236</v>
      </c>
      <c r="C2726" s="81">
        <v>249.119992</v>
      </c>
      <c r="D2726" s="81">
        <v>0</v>
      </c>
      <c r="E2726" s="81">
        <v>8</v>
      </c>
    </row>
    <row r="2727" spans="1:5" ht="16" hidden="1">
      <c r="A2727" s="81" t="s">
        <v>1442</v>
      </c>
      <c r="B2727" s="81" t="s">
        <v>1236</v>
      </c>
      <c r="C2727" s="81">
        <v>10.86</v>
      </c>
      <c r="D2727" s="81">
        <v>0</v>
      </c>
      <c r="E2727" s="81">
        <v>2</v>
      </c>
    </row>
    <row r="2728" spans="1:5" ht="16" hidden="1">
      <c r="A2728" s="81" t="s">
        <v>1431</v>
      </c>
      <c r="B2728" s="81" t="s">
        <v>1236</v>
      </c>
      <c r="C2728" s="81">
        <v>48.6</v>
      </c>
      <c r="D2728" s="81">
        <v>0</v>
      </c>
      <c r="E2728" s="81">
        <v>10</v>
      </c>
    </row>
    <row r="2729" spans="1:5" ht="16" hidden="1">
      <c r="A2729" s="81" t="s">
        <v>1288</v>
      </c>
      <c r="B2729" s="81" t="s">
        <v>1236</v>
      </c>
      <c r="C2729" s="81">
        <v>256.76</v>
      </c>
      <c r="D2729" s="81">
        <v>0</v>
      </c>
      <c r="E2729" s="81">
        <v>14</v>
      </c>
    </row>
    <row r="2730" spans="1:5" ht="16" hidden="1">
      <c r="A2730" s="81" t="s">
        <v>1499</v>
      </c>
      <c r="B2730" s="81" t="s">
        <v>803</v>
      </c>
      <c r="C2730" s="81">
        <v>135.59000700000001</v>
      </c>
      <c r="D2730" s="81">
        <v>0</v>
      </c>
      <c r="E2730" s="81">
        <v>7</v>
      </c>
    </row>
    <row r="2731" spans="1:5" ht="16" hidden="1">
      <c r="A2731" s="81" t="s">
        <v>830</v>
      </c>
      <c r="B2731" s="81" t="s">
        <v>803</v>
      </c>
      <c r="C2731" s="81">
        <v>82.8</v>
      </c>
      <c r="D2731" s="81">
        <v>0</v>
      </c>
      <c r="E2731" s="81">
        <v>10</v>
      </c>
    </row>
    <row r="2732" spans="1:5" ht="16" hidden="1">
      <c r="A2732" s="81" t="s">
        <v>832</v>
      </c>
      <c r="B2732" s="81" t="s">
        <v>803</v>
      </c>
      <c r="C2732" s="81">
        <v>165.300005</v>
      </c>
      <c r="D2732" s="81">
        <v>0</v>
      </c>
      <c r="E2732" s="81">
        <v>5</v>
      </c>
    </row>
    <row r="2733" spans="1:5" ht="16" hidden="1">
      <c r="A2733" s="81" t="s">
        <v>999</v>
      </c>
      <c r="B2733" s="81" t="s">
        <v>803</v>
      </c>
      <c r="C2733" s="81">
        <v>22.08</v>
      </c>
      <c r="D2733" s="81">
        <v>0</v>
      </c>
      <c r="E2733" s="81">
        <v>8</v>
      </c>
    </row>
    <row r="2734" spans="1:5" ht="16" hidden="1">
      <c r="A2734" s="81" t="s">
        <v>888</v>
      </c>
      <c r="B2734" s="81" t="s">
        <v>803</v>
      </c>
      <c r="C2734" s="81">
        <v>238.320008</v>
      </c>
      <c r="D2734" s="81">
        <v>0</v>
      </c>
      <c r="E2734" s="81">
        <v>8</v>
      </c>
    </row>
    <row r="2735" spans="1:5" ht="16" hidden="1">
      <c r="A2735" s="81" t="s">
        <v>889</v>
      </c>
      <c r="B2735" s="81" t="s">
        <v>803</v>
      </c>
      <c r="C2735" s="81">
        <v>1167.20001</v>
      </c>
      <c r="D2735" s="81">
        <v>0</v>
      </c>
      <c r="E2735" s="81">
        <v>10</v>
      </c>
    </row>
    <row r="2736" spans="1:5" ht="16" hidden="1">
      <c r="A2736" s="81" t="s">
        <v>1248</v>
      </c>
      <c r="B2736" s="81" t="s">
        <v>1236</v>
      </c>
      <c r="C2736" s="81">
        <v>182.04</v>
      </c>
      <c r="D2736" s="81">
        <v>0</v>
      </c>
      <c r="E2736" s="81">
        <v>12</v>
      </c>
    </row>
    <row r="2737" spans="1:5" ht="16" hidden="1">
      <c r="A2737" s="81" t="s">
        <v>1362</v>
      </c>
      <c r="B2737" s="81" t="s">
        <v>1236</v>
      </c>
      <c r="C2737" s="81">
        <v>93.72</v>
      </c>
      <c r="D2737" s="81">
        <v>0</v>
      </c>
      <c r="E2737" s="81">
        <v>12</v>
      </c>
    </row>
    <row r="2738" spans="1:5" ht="16" hidden="1">
      <c r="A2738" s="81" t="s">
        <v>1274</v>
      </c>
      <c r="B2738" s="81" t="s">
        <v>1236</v>
      </c>
      <c r="C2738" s="81">
        <v>220.32001199999999</v>
      </c>
      <c r="D2738" s="81">
        <v>0</v>
      </c>
      <c r="E2738" s="81">
        <v>12</v>
      </c>
    </row>
    <row r="2739" spans="1:5" ht="16" hidden="1">
      <c r="A2739" s="81" t="s">
        <v>1450</v>
      </c>
      <c r="B2739" s="81" t="s">
        <v>1236</v>
      </c>
      <c r="C2739" s="81">
        <v>11.12</v>
      </c>
      <c r="D2739" s="81">
        <v>0</v>
      </c>
      <c r="E2739" s="81">
        <v>8</v>
      </c>
    </row>
    <row r="2740" spans="1:5" ht="16" hidden="1">
      <c r="A2740" s="81" t="s">
        <v>1396</v>
      </c>
      <c r="B2740" s="81" t="s">
        <v>1236</v>
      </c>
      <c r="C2740" s="81">
        <v>222.5</v>
      </c>
      <c r="D2740" s="81">
        <v>0</v>
      </c>
      <c r="E2740" s="81">
        <v>10</v>
      </c>
    </row>
    <row r="2741" spans="1:5" ht="16" hidden="1">
      <c r="A2741" s="81" t="s">
        <v>8454</v>
      </c>
      <c r="B2741" s="81" t="s">
        <v>1236</v>
      </c>
      <c r="C2741" s="81">
        <v>184.21</v>
      </c>
      <c r="D2741" s="81">
        <v>0</v>
      </c>
      <c r="E2741" s="81">
        <v>13</v>
      </c>
    </row>
    <row r="2742" spans="1:5" ht="16" hidden="1">
      <c r="A2742" s="81" t="s">
        <v>1425</v>
      </c>
      <c r="B2742" s="81" t="s">
        <v>1236</v>
      </c>
      <c r="C2742" s="81">
        <v>322.7</v>
      </c>
      <c r="D2742" s="81">
        <v>0</v>
      </c>
      <c r="E2742" s="81">
        <v>10</v>
      </c>
    </row>
    <row r="2743" spans="1:5" ht="16" hidden="1">
      <c r="A2743" s="81" t="s">
        <v>1403</v>
      </c>
      <c r="B2743" s="81" t="s">
        <v>1236</v>
      </c>
      <c r="C2743" s="81">
        <v>11</v>
      </c>
      <c r="D2743" s="81">
        <v>0</v>
      </c>
      <c r="E2743" s="81">
        <v>11</v>
      </c>
    </row>
    <row r="2744" spans="1:5" ht="16" hidden="1">
      <c r="A2744" s="81" t="s">
        <v>1413</v>
      </c>
      <c r="B2744" s="81" t="s">
        <v>1236</v>
      </c>
      <c r="C2744" s="81">
        <v>111.98</v>
      </c>
      <c r="D2744" s="81">
        <v>0</v>
      </c>
      <c r="E2744" s="81">
        <v>11</v>
      </c>
    </row>
    <row r="2745" spans="1:5" ht="16" hidden="1">
      <c r="A2745" s="81" t="s">
        <v>880</v>
      </c>
      <c r="B2745" s="81" t="s">
        <v>803</v>
      </c>
      <c r="C2745" s="81">
        <v>62.86</v>
      </c>
      <c r="D2745" s="81">
        <v>0</v>
      </c>
      <c r="E2745" s="81">
        <v>7</v>
      </c>
    </row>
    <row r="2746" spans="1:5" ht="16" hidden="1">
      <c r="A2746" s="81" t="s">
        <v>1521</v>
      </c>
      <c r="B2746" s="81" t="s">
        <v>803</v>
      </c>
      <c r="C2746" s="81">
        <v>99.54</v>
      </c>
      <c r="D2746" s="81">
        <v>0</v>
      </c>
      <c r="E2746" s="81">
        <v>7</v>
      </c>
    </row>
    <row r="2747" spans="1:5" ht="16" hidden="1">
      <c r="A2747" s="81" t="s">
        <v>808</v>
      </c>
      <c r="B2747" s="81" t="s">
        <v>803</v>
      </c>
      <c r="C2747" s="81">
        <v>124.530007</v>
      </c>
      <c r="D2747" s="81">
        <v>0</v>
      </c>
      <c r="E2747" s="81">
        <v>7</v>
      </c>
    </row>
    <row r="2748" spans="1:5" ht="16" hidden="1">
      <c r="A2748" s="81" t="s">
        <v>1010</v>
      </c>
      <c r="B2748" s="81" t="s">
        <v>803</v>
      </c>
      <c r="C2748" s="81">
        <v>5.4</v>
      </c>
      <c r="D2748" s="81">
        <v>0</v>
      </c>
      <c r="E2748" s="81">
        <v>3</v>
      </c>
    </row>
    <row r="2749" spans="1:5" ht="16" hidden="1">
      <c r="A2749" s="81" t="s">
        <v>1283</v>
      </c>
      <c r="B2749" s="81" t="s">
        <v>1236</v>
      </c>
      <c r="C2749" s="81">
        <v>62.73</v>
      </c>
      <c r="D2749" s="81">
        <v>0</v>
      </c>
      <c r="E2749" s="81">
        <v>9</v>
      </c>
    </row>
    <row r="2750" spans="1:5" ht="16" hidden="1">
      <c r="A2750" s="81" t="s">
        <v>1431</v>
      </c>
      <c r="B2750" s="81" t="s">
        <v>1236</v>
      </c>
      <c r="C2750" s="81">
        <v>38.880000000000003</v>
      </c>
      <c r="D2750" s="81">
        <v>0</v>
      </c>
      <c r="E2750" s="81">
        <v>8</v>
      </c>
    </row>
    <row r="2751" spans="1:5" ht="16" hidden="1">
      <c r="A2751" s="81" t="s">
        <v>1315</v>
      </c>
      <c r="B2751" s="81" t="s">
        <v>1236</v>
      </c>
      <c r="C2751" s="81">
        <v>62.52</v>
      </c>
      <c r="D2751" s="81">
        <v>0</v>
      </c>
      <c r="E2751" s="81">
        <v>6</v>
      </c>
    </row>
    <row r="2752" spans="1:5" ht="16" hidden="1">
      <c r="A2752" s="81" t="s">
        <v>1535</v>
      </c>
      <c r="B2752" s="81" t="s">
        <v>803</v>
      </c>
      <c r="C2752" s="81">
        <v>161.63</v>
      </c>
      <c r="D2752" s="81">
        <v>0</v>
      </c>
      <c r="E2752" s="81">
        <v>7</v>
      </c>
    </row>
    <row r="2753" spans="1:5" ht="16" hidden="1">
      <c r="A2753" s="81" t="s">
        <v>1468</v>
      </c>
      <c r="B2753" s="81" t="s">
        <v>1236</v>
      </c>
      <c r="C2753" s="81">
        <v>183.60001</v>
      </c>
      <c r="D2753" s="81">
        <v>0</v>
      </c>
      <c r="E2753" s="81">
        <v>10</v>
      </c>
    </row>
    <row r="2754" spans="1:5" ht="16" hidden="1">
      <c r="A2754" s="81" t="s">
        <v>1379</v>
      </c>
      <c r="B2754" s="81" t="s">
        <v>1236</v>
      </c>
      <c r="C2754" s="81">
        <v>2.0299999999999998</v>
      </c>
      <c r="D2754" s="81">
        <v>0</v>
      </c>
      <c r="E2754" s="81">
        <v>1</v>
      </c>
    </row>
    <row r="2755" spans="1:5" ht="16">
      <c r="A2755" s="82"/>
      <c r="B2755" s="82"/>
      <c r="C2755" s="81">
        <v>2096960.84892</v>
      </c>
      <c r="D2755" s="81">
        <v>13459.282076031999</v>
      </c>
      <c r="E2755" s="81">
        <v>102196</v>
      </c>
    </row>
  </sheetData>
  <autoFilter ref="A1:U2755" xr:uid="{00000000-0009-0000-0000-000008000000}">
    <filterColumn colId="0">
      <filters blank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57"/>
  <sheetViews>
    <sheetView showGridLines="0" workbookViewId="0"/>
  </sheetViews>
  <sheetFormatPr baseColWidth="10" defaultColWidth="11.1640625" defaultRowHeight="15" customHeight="1"/>
  <sheetData>
    <row r="1" spans="1:3">
      <c r="A1" s="86" t="s">
        <v>1195</v>
      </c>
      <c r="B1" s="86" t="s">
        <v>6</v>
      </c>
      <c r="C1" s="87" t="s">
        <v>1184</v>
      </c>
    </row>
    <row r="2" spans="1:3">
      <c r="A2" s="88" t="s">
        <v>184</v>
      </c>
      <c r="B2" s="88" t="s">
        <v>108</v>
      </c>
      <c r="C2" s="89">
        <v>3042.0001499999998</v>
      </c>
    </row>
    <row r="3" spans="1:3">
      <c r="A3" s="88" t="s">
        <v>128</v>
      </c>
      <c r="B3" s="88" t="s">
        <v>108</v>
      </c>
      <c r="C3" s="89">
        <v>790.02</v>
      </c>
    </row>
    <row r="4" spans="1:3">
      <c r="A4" s="88" t="s">
        <v>1037</v>
      </c>
      <c r="B4" s="88" t="s">
        <v>803</v>
      </c>
      <c r="C4" s="89">
        <v>2823.2498849999997</v>
      </c>
    </row>
    <row r="5" spans="1:3">
      <c r="A5" s="88" t="s">
        <v>975</v>
      </c>
      <c r="B5" s="88" t="s">
        <v>803</v>
      </c>
      <c r="C5" s="89">
        <v>7976.6099380000014</v>
      </c>
    </row>
    <row r="6" spans="1:3">
      <c r="A6" s="88" t="s">
        <v>296</v>
      </c>
      <c r="B6" s="88" t="s">
        <v>108</v>
      </c>
      <c r="C6" s="89">
        <v>82.95</v>
      </c>
    </row>
    <row r="7" spans="1:3">
      <c r="A7" s="88" t="s">
        <v>239</v>
      </c>
      <c r="B7" s="88" t="s">
        <v>108</v>
      </c>
      <c r="C7" s="89">
        <v>4273.4899289999994</v>
      </c>
    </row>
    <row r="8" spans="1:3">
      <c r="A8" s="88" t="s">
        <v>1196</v>
      </c>
      <c r="B8" s="88" t="s">
        <v>108</v>
      </c>
      <c r="C8" s="89">
        <v>11616.780237999999</v>
      </c>
    </row>
    <row r="9" spans="1:3">
      <c r="A9" s="88" t="s">
        <v>282</v>
      </c>
      <c r="B9" s="88" t="s">
        <v>108</v>
      </c>
      <c r="C9" s="89">
        <v>1845.63</v>
      </c>
    </row>
    <row r="10" spans="1:3">
      <c r="A10" s="88" t="s">
        <v>308</v>
      </c>
      <c r="B10" s="88" t="s">
        <v>108</v>
      </c>
      <c r="C10" s="89">
        <v>460.32</v>
      </c>
    </row>
    <row r="11" spans="1:3">
      <c r="A11" s="88" t="s">
        <v>1235</v>
      </c>
      <c r="B11" s="88" t="s">
        <v>1236</v>
      </c>
      <c r="C11" s="89">
        <v>1228.1599999999999</v>
      </c>
    </row>
    <row r="12" spans="1:3">
      <c r="A12" s="88" t="s">
        <v>162</v>
      </c>
      <c r="B12" s="88" t="s">
        <v>108</v>
      </c>
      <c r="C12" s="89">
        <v>1256.22</v>
      </c>
    </row>
    <row r="13" spans="1:3">
      <c r="A13" s="88" t="s">
        <v>1237</v>
      </c>
      <c r="B13" s="88" t="s">
        <v>1236</v>
      </c>
      <c r="C13" s="89">
        <v>630.68000000000006</v>
      </c>
    </row>
    <row r="14" spans="1:3">
      <c r="A14" s="88" t="s">
        <v>1238</v>
      </c>
      <c r="B14" s="88" t="s">
        <v>1236</v>
      </c>
      <c r="C14" s="89">
        <v>418.2</v>
      </c>
    </row>
    <row r="15" spans="1:3">
      <c r="A15" s="88" t="s">
        <v>1239</v>
      </c>
      <c r="B15" s="88" t="s">
        <v>1236</v>
      </c>
      <c r="C15" s="89">
        <v>301.84000000000003</v>
      </c>
    </row>
    <row r="16" spans="1:3">
      <c r="A16" s="88" t="s">
        <v>996</v>
      </c>
      <c r="B16" s="88" t="s">
        <v>803</v>
      </c>
      <c r="C16" s="89">
        <v>1935.7999999999997</v>
      </c>
    </row>
    <row r="17" spans="1:3">
      <c r="A17" s="88" t="s">
        <v>330</v>
      </c>
      <c r="B17" s="88" t="s">
        <v>314</v>
      </c>
      <c r="C17" s="89">
        <v>15441.329999999998</v>
      </c>
    </row>
    <row r="18" spans="1:3">
      <c r="A18" s="88" t="s">
        <v>1099</v>
      </c>
      <c r="B18" s="88" t="s">
        <v>803</v>
      </c>
      <c r="C18" s="89">
        <v>1791.7200000000003</v>
      </c>
    </row>
    <row r="19" spans="1:3">
      <c r="A19" s="88" t="s">
        <v>1488</v>
      </c>
      <c r="B19" s="88" t="s">
        <v>803</v>
      </c>
      <c r="C19" s="89">
        <v>361.94999999999993</v>
      </c>
    </row>
    <row r="20" spans="1:3">
      <c r="A20" s="88" t="s">
        <v>119</v>
      </c>
      <c r="B20" s="88" t="s">
        <v>108</v>
      </c>
      <c r="C20" s="89">
        <v>5804</v>
      </c>
    </row>
    <row r="21" spans="1:3">
      <c r="A21" s="88" t="s">
        <v>1240</v>
      </c>
      <c r="B21" s="88" t="s">
        <v>1236</v>
      </c>
      <c r="C21" s="89">
        <v>1998.2399999999998</v>
      </c>
    </row>
    <row r="22" spans="1:3">
      <c r="A22" s="88" t="s">
        <v>203</v>
      </c>
      <c r="B22" s="88" t="s">
        <v>108</v>
      </c>
      <c r="C22" s="89">
        <v>4211.8999999999996</v>
      </c>
    </row>
    <row r="23" spans="1:3">
      <c r="A23" s="88" t="s">
        <v>312</v>
      </c>
      <c r="B23" s="88" t="s">
        <v>108</v>
      </c>
      <c r="C23" s="89">
        <v>1825.03</v>
      </c>
    </row>
    <row r="24" spans="1:3">
      <c r="A24" s="88" t="s">
        <v>1241</v>
      </c>
      <c r="B24" s="88" t="s">
        <v>1236</v>
      </c>
      <c r="C24" s="89">
        <v>2743.86</v>
      </c>
    </row>
    <row r="25" spans="1:3">
      <c r="A25" s="88" t="s">
        <v>8461</v>
      </c>
      <c r="B25" s="88" t="s">
        <v>1236</v>
      </c>
      <c r="C25" s="89">
        <v>2295.000125</v>
      </c>
    </row>
    <row r="26" spans="1:3">
      <c r="A26" s="88" t="s">
        <v>1242</v>
      </c>
      <c r="B26" s="88" t="s">
        <v>1236</v>
      </c>
      <c r="C26" s="89">
        <v>1678.1699999999998</v>
      </c>
    </row>
    <row r="27" spans="1:3">
      <c r="A27" s="88" t="s">
        <v>181</v>
      </c>
      <c r="B27" s="88" t="s">
        <v>108</v>
      </c>
      <c r="C27" s="89">
        <v>224.76999999999998</v>
      </c>
    </row>
    <row r="28" spans="1:3">
      <c r="A28" s="88" t="s">
        <v>1243</v>
      </c>
      <c r="B28" s="88" t="s">
        <v>1236</v>
      </c>
      <c r="C28" s="89">
        <v>1453.6000000000001</v>
      </c>
    </row>
    <row r="29" spans="1:3">
      <c r="A29" s="88" t="s">
        <v>1244</v>
      </c>
      <c r="B29" s="88" t="s">
        <v>1236</v>
      </c>
      <c r="C29" s="89">
        <v>2319.2800000000002</v>
      </c>
    </row>
    <row r="30" spans="1:3">
      <c r="A30" s="88" t="s">
        <v>1478</v>
      </c>
      <c r="B30" s="88" t="s">
        <v>314</v>
      </c>
      <c r="C30" s="89">
        <v>22094.911197000001</v>
      </c>
    </row>
    <row r="31" spans="1:3">
      <c r="A31" s="88" t="s">
        <v>1027</v>
      </c>
      <c r="B31" s="88" t="s">
        <v>803</v>
      </c>
      <c r="C31" s="89">
        <v>200.72</v>
      </c>
    </row>
    <row r="32" spans="1:3">
      <c r="A32" s="88" t="s">
        <v>1109</v>
      </c>
      <c r="B32" s="88" t="s">
        <v>803</v>
      </c>
      <c r="C32" s="89">
        <v>23249.370279000002</v>
      </c>
    </row>
    <row r="33" spans="1:3">
      <c r="A33" s="88" t="s">
        <v>1065</v>
      </c>
      <c r="B33" s="88" t="s">
        <v>803</v>
      </c>
      <c r="C33" s="89">
        <v>596.16</v>
      </c>
    </row>
    <row r="34" spans="1:3">
      <c r="A34" s="88" t="s">
        <v>1023</v>
      </c>
      <c r="B34" s="88" t="s">
        <v>803</v>
      </c>
      <c r="C34" s="89">
        <v>4198.9500000000007</v>
      </c>
    </row>
    <row r="35" spans="1:3">
      <c r="A35" s="88" t="s">
        <v>1015</v>
      </c>
      <c r="B35" s="88" t="s">
        <v>803</v>
      </c>
      <c r="C35" s="89">
        <v>916.30000000000007</v>
      </c>
    </row>
    <row r="36" spans="1:3">
      <c r="A36" s="88" t="s">
        <v>875</v>
      </c>
      <c r="B36" s="88" t="s">
        <v>803</v>
      </c>
      <c r="C36" s="89">
        <v>779.87</v>
      </c>
    </row>
    <row r="37" spans="1:3">
      <c r="A37" s="88" t="s">
        <v>1245</v>
      </c>
      <c r="B37" s="88" t="s">
        <v>1236</v>
      </c>
      <c r="C37" s="89">
        <v>181.89</v>
      </c>
    </row>
    <row r="38" spans="1:3">
      <c r="A38" s="88" t="s">
        <v>176</v>
      </c>
      <c r="B38" s="88" t="s">
        <v>108</v>
      </c>
      <c r="C38" s="89">
        <v>198.8</v>
      </c>
    </row>
    <row r="39" spans="1:3">
      <c r="A39" s="88" t="s">
        <v>297</v>
      </c>
      <c r="B39" s="88" t="s">
        <v>108</v>
      </c>
      <c r="C39" s="89">
        <v>8357.9499230000001</v>
      </c>
    </row>
    <row r="40" spans="1:3">
      <c r="A40" s="88" t="s">
        <v>1246</v>
      </c>
      <c r="B40" s="88" t="s">
        <v>1236</v>
      </c>
      <c r="C40" s="89">
        <v>555.59999999999991</v>
      </c>
    </row>
    <row r="41" spans="1:3">
      <c r="A41" s="88" t="s">
        <v>1247</v>
      </c>
      <c r="B41" s="88" t="s">
        <v>1236</v>
      </c>
      <c r="C41" s="89">
        <v>1880.9699999999998</v>
      </c>
    </row>
    <row r="42" spans="1:3">
      <c r="A42" s="88" t="s">
        <v>1479</v>
      </c>
      <c r="B42" s="88" t="s">
        <v>314</v>
      </c>
      <c r="C42" s="89">
        <v>23779.359084</v>
      </c>
    </row>
    <row r="43" spans="1:3">
      <c r="A43" s="88" t="s">
        <v>328</v>
      </c>
      <c r="B43" s="88" t="s">
        <v>314</v>
      </c>
      <c r="C43" s="89">
        <v>24202.099695000001</v>
      </c>
    </row>
    <row r="44" spans="1:3">
      <c r="A44" s="88" t="s">
        <v>867</v>
      </c>
      <c r="B44" s="88" t="s">
        <v>803</v>
      </c>
      <c r="C44" s="89">
        <v>2246.7600000000002</v>
      </c>
    </row>
    <row r="45" spans="1:3">
      <c r="A45" s="88" t="s">
        <v>903</v>
      </c>
      <c r="B45" s="88" t="s">
        <v>803</v>
      </c>
      <c r="C45" s="89">
        <v>849.43000000000018</v>
      </c>
    </row>
    <row r="46" spans="1:3">
      <c r="A46" s="88" t="s">
        <v>1086</v>
      </c>
      <c r="B46" s="88" t="s">
        <v>803</v>
      </c>
      <c r="C46" s="89">
        <v>3621.4898820000008</v>
      </c>
    </row>
    <row r="47" spans="1:3">
      <c r="A47" s="88" t="s">
        <v>1248</v>
      </c>
      <c r="B47" s="88" t="s">
        <v>1236</v>
      </c>
      <c r="C47" s="89">
        <v>3136.9000639999999</v>
      </c>
    </row>
    <row r="48" spans="1:3">
      <c r="A48" s="88" t="s">
        <v>846</v>
      </c>
      <c r="B48" s="88" t="s">
        <v>803</v>
      </c>
      <c r="C48" s="89">
        <v>5312.16</v>
      </c>
    </row>
    <row r="49" spans="1:3">
      <c r="A49" s="88" t="s">
        <v>1249</v>
      </c>
      <c r="B49" s="88" t="s">
        <v>1236</v>
      </c>
      <c r="C49" s="89">
        <v>389.64000000000004</v>
      </c>
    </row>
    <row r="50" spans="1:3">
      <c r="A50" s="88" t="s">
        <v>1250</v>
      </c>
      <c r="B50" s="88" t="s">
        <v>1236</v>
      </c>
      <c r="C50" s="89">
        <v>653.5100000000001</v>
      </c>
    </row>
    <row r="51" spans="1:3">
      <c r="A51" s="88" t="s">
        <v>880</v>
      </c>
      <c r="B51" s="88" t="s">
        <v>803</v>
      </c>
      <c r="C51" s="89">
        <v>1734.6799999999998</v>
      </c>
    </row>
    <row r="52" spans="1:3">
      <c r="A52" s="88" t="s">
        <v>1251</v>
      </c>
      <c r="B52" s="88" t="s">
        <v>1236</v>
      </c>
      <c r="C52" s="89">
        <v>736.96</v>
      </c>
    </row>
    <row r="53" spans="1:3">
      <c r="A53" s="88" t="s">
        <v>1252</v>
      </c>
      <c r="B53" s="88" t="s">
        <v>1236</v>
      </c>
      <c r="C53" s="89">
        <v>4261.2602189999998</v>
      </c>
    </row>
    <row r="54" spans="1:3">
      <c r="A54" s="88" t="s">
        <v>1489</v>
      </c>
      <c r="B54" s="88" t="s">
        <v>803</v>
      </c>
      <c r="C54" s="89">
        <v>1387.85</v>
      </c>
    </row>
    <row r="55" spans="1:3">
      <c r="A55" s="88" t="s">
        <v>897</v>
      </c>
      <c r="B55" s="88" t="s">
        <v>803</v>
      </c>
      <c r="C55" s="89">
        <v>1530.8</v>
      </c>
    </row>
    <row r="56" spans="1:3">
      <c r="A56" s="88" t="s">
        <v>144</v>
      </c>
      <c r="B56" s="88" t="s">
        <v>108</v>
      </c>
      <c r="C56" s="89">
        <v>9086.7199999999993</v>
      </c>
    </row>
    <row r="57" spans="1:3">
      <c r="A57" s="88" t="s">
        <v>256</v>
      </c>
      <c r="B57" s="88" t="s">
        <v>108</v>
      </c>
      <c r="C57" s="89">
        <v>9764.0103139999992</v>
      </c>
    </row>
    <row r="58" spans="1:3">
      <c r="A58" s="88" t="s">
        <v>1253</v>
      </c>
      <c r="B58" s="88" t="s">
        <v>1236</v>
      </c>
      <c r="C58" s="89">
        <v>4843.1798870000002</v>
      </c>
    </row>
    <row r="59" spans="1:3">
      <c r="A59" s="88" t="s">
        <v>802</v>
      </c>
      <c r="B59" s="88" t="s">
        <v>803</v>
      </c>
      <c r="C59" s="89">
        <v>3651.3799429999999</v>
      </c>
    </row>
    <row r="60" spans="1:3">
      <c r="A60" s="88" t="s">
        <v>1064</v>
      </c>
      <c r="B60" s="88" t="s">
        <v>803</v>
      </c>
      <c r="C60" s="89">
        <v>434.78</v>
      </c>
    </row>
    <row r="61" spans="1:3">
      <c r="A61" s="88" t="s">
        <v>860</v>
      </c>
      <c r="B61" s="88" t="s">
        <v>803</v>
      </c>
      <c r="C61" s="89">
        <v>4066.9199429999999</v>
      </c>
    </row>
    <row r="62" spans="1:3">
      <c r="A62" s="88" t="s">
        <v>869</v>
      </c>
      <c r="B62" s="88" t="s">
        <v>803</v>
      </c>
      <c r="C62" s="89">
        <v>1217.6599999999999</v>
      </c>
    </row>
    <row r="63" spans="1:3">
      <c r="A63" s="88" t="s">
        <v>1254</v>
      </c>
      <c r="B63" s="88" t="s">
        <v>1236</v>
      </c>
      <c r="C63" s="89">
        <v>439.41999999999996</v>
      </c>
    </row>
    <row r="64" spans="1:3">
      <c r="A64" s="88" t="s">
        <v>8453</v>
      </c>
      <c r="B64" s="88" t="s">
        <v>1236</v>
      </c>
      <c r="C64" s="89">
        <v>2331.720127</v>
      </c>
    </row>
    <row r="65" spans="1:3">
      <c r="A65" s="88" t="s">
        <v>1490</v>
      </c>
      <c r="B65" s="88" t="s">
        <v>803</v>
      </c>
      <c r="C65" s="89">
        <v>2408.08</v>
      </c>
    </row>
    <row r="66" spans="1:3">
      <c r="A66" s="88" t="s">
        <v>921</v>
      </c>
      <c r="B66" s="88" t="s">
        <v>803</v>
      </c>
      <c r="C66" s="89">
        <v>4576.59</v>
      </c>
    </row>
    <row r="67" spans="1:3">
      <c r="A67" s="88" t="s">
        <v>807</v>
      </c>
      <c r="B67" s="88" t="s">
        <v>803</v>
      </c>
      <c r="C67" s="89">
        <v>1663.39</v>
      </c>
    </row>
    <row r="68" spans="1:3">
      <c r="A68" s="88" t="s">
        <v>292</v>
      </c>
      <c r="B68" s="88" t="s">
        <v>108</v>
      </c>
      <c r="C68" s="89">
        <v>1399.8400000000001</v>
      </c>
    </row>
    <row r="69" spans="1:3">
      <c r="A69" s="88" t="s">
        <v>8466</v>
      </c>
      <c r="B69" s="88" t="s">
        <v>1236</v>
      </c>
      <c r="C69" s="89">
        <v>550.80002999999999</v>
      </c>
    </row>
    <row r="70" spans="1:3">
      <c r="A70" s="88" t="s">
        <v>1075</v>
      </c>
      <c r="B70" s="88" t="s">
        <v>803</v>
      </c>
      <c r="C70" s="89">
        <v>4375.3601130000006</v>
      </c>
    </row>
    <row r="71" spans="1:3">
      <c r="A71" s="88" t="s">
        <v>886</v>
      </c>
      <c r="B71" s="88" t="s">
        <v>803</v>
      </c>
      <c r="C71" s="89">
        <v>9690.1997060000012</v>
      </c>
    </row>
    <row r="72" spans="1:3">
      <c r="A72" s="88" t="s">
        <v>1010</v>
      </c>
      <c r="B72" s="88" t="s">
        <v>803</v>
      </c>
      <c r="C72" s="89">
        <v>207.00000000000006</v>
      </c>
    </row>
    <row r="73" spans="1:3">
      <c r="A73" s="88" t="s">
        <v>1255</v>
      </c>
      <c r="B73" s="88" t="s">
        <v>1236</v>
      </c>
      <c r="C73" s="89">
        <v>1640.33</v>
      </c>
    </row>
    <row r="74" spans="1:3">
      <c r="A74" s="88" t="s">
        <v>1256</v>
      </c>
      <c r="B74" s="88" t="s">
        <v>1236</v>
      </c>
      <c r="C74" s="89">
        <v>3124.72</v>
      </c>
    </row>
    <row r="75" spans="1:3">
      <c r="A75" s="88" t="s">
        <v>1257</v>
      </c>
      <c r="B75" s="88" t="s">
        <v>1236</v>
      </c>
      <c r="C75" s="89">
        <v>7789.6</v>
      </c>
    </row>
    <row r="76" spans="1:3">
      <c r="A76" s="88" t="s">
        <v>1258</v>
      </c>
      <c r="B76" s="88" t="s">
        <v>1236</v>
      </c>
      <c r="C76" s="89">
        <v>4000.37</v>
      </c>
    </row>
    <row r="77" spans="1:3">
      <c r="A77" s="88" t="s">
        <v>107</v>
      </c>
      <c r="B77" s="88" t="s">
        <v>108</v>
      </c>
      <c r="C77" s="89">
        <v>251.2</v>
      </c>
    </row>
    <row r="78" spans="1:3">
      <c r="A78" s="88" t="s">
        <v>1259</v>
      </c>
      <c r="B78" s="88" t="s">
        <v>1236</v>
      </c>
      <c r="C78" s="89">
        <v>157.85</v>
      </c>
    </row>
    <row r="79" spans="1:3">
      <c r="A79" s="88" t="s">
        <v>972</v>
      </c>
      <c r="B79" s="88" t="s">
        <v>803</v>
      </c>
      <c r="C79" s="89">
        <v>6260.76</v>
      </c>
    </row>
    <row r="80" spans="1:3">
      <c r="A80" s="88" t="s">
        <v>1260</v>
      </c>
      <c r="B80" s="88" t="s">
        <v>1236</v>
      </c>
      <c r="C80" s="89">
        <v>8775.5498119999993</v>
      </c>
    </row>
    <row r="81" spans="1:3">
      <c r="A81" s="88" t="s">
        <v>178</v>
      </c>
      <c r="B81" s="88" t="s">
        <v>108</v>
      </c>
      <c r="C81" s="89">
        <v>430.92</v>
      </c>
    </row>
    <row r="82" spans="1:3">
      <c r="A82" s="88" t="s">
        <v>1261</v>
      </c>
      <c r="B82" s="88" t="s">
        <v>1236</v>
      </c>
      <c r="C82" s="89">
        <v>2428.3700000000003</v>
      </c>
    </row>
    <row r="83" spans="1:3">
      <c r="A83" s="88" t="s">
        <v>1035</v>
      </c>
      <c r="B83" s="88" t="s">
        <v>803</v>
      </c>
      <c r="C83" s="89">
        <v>1606.8600000000001</v>
      </c>
    </row>
    <row r="84" spans="1:3">
      <c r="A84" s="88" t="s">
        <v>808</v>
      </c>
      <c r="B84" s="88" t="s">
        <v>803</v>
      </c>
      <c r="C84" s="89">
        <v>3226.2401279999995</v>
      </c>
    </row>
    <row r="85" spans="1:3">
      <c r="A85" s="88" t="s">
        <v>1262</v>
      </c>
      <c r="B85" s="88" t="s">
        <v>1236</v>
      </c>
      <c r="C85" s="89">
        <v>687.36000000000013</v>
      </c>
    </row>
    <row r="86" spans="1:3">
      <c r="A86" s="88" t="s">
        <v>1263</v>
      </c>
      <c r="B86" s="88" t="s">
        <v>1236</v>
      </c>
      <c r="C86" s="89">
        <v>184.09000000000003</v>
      </c>
    </row>
    <row r="87" spans="1:3">
      <c r="A87" s="88" t="s">
        <v>1264</v>
      </c>
      <c r="B87" s="88" t="s">
        <v>1236</v>
      </c>
      <c r="C87" s="89">
        <v>5803.3902719999996</v>
      </c>
    </row>
    <row r="88" spans="1:3">
      <c r="A88" s="88" t="s">
        <v>158</v>
      </c>
      <c r="B88" s="88" t="s">
        <v>108</v>
      </c>
      <c r="C88" s="89">
        <v>149</v>
      </c>
    </row>
    <row r="89" spans="1:3">
      <c r="A89" s="88" t="s">
        <v>1198</v>
      </c>
      <c r="B89" s="88" t="s">
        <v>108</v>
      </c>
      <c r="C89" s="89">
        <v>987.7</v>
      </c>
    </row>
    <row r="90" spans="1:3">
      <c r="A90" s="88" t="s">
        <v>1265</v>
      </c>
      <c r="B90" s="88" t="s">
        <v>1236</v>
      </c>
      <c r="C90" s="89">
        <v>607.37999999999988</v>
      </c>
    </row>
    <row r="91" spans="1:3">
      <c r="A91" s="88" t="s">
        <v>1079</v>
      </c>
      <c r="B91" s="88" t="s">
        <v>803</v>
      </c>
      <c r="C91" s="89">
        <v>12858.189409000001</v>
      </c>
    </row>
    <row r="92" spans="1:3">
      <c r="A92" s="88" t="s">
        <v>1266</v>
      </c>
      <c r="B92" s="88" t="s">
        <v>1236</v>
      </c>
      <c r="C92" s="89">
        <v>5262.12</v>
      </c>
    </row>
    <row r="93" spans="1:3">
      <c r="A93" s="88" t="s">
        <v>257</v>
      </c>
      <c r="B93" s="88" t="s">
        <v>108</v>
      </c>
      <c r="C93" s="89">
        <v>105</v>
      </c>
    </row>
    <row r="94" spans="1:3">
      <c r="A94" s="88" t="s">
        <v>1267</v>
      </c>
      <c r="B94" s="88" t="s">
        <v>1236</v>
      </c>
      <c r="C94" s="89">
        <v>891.25</v>
      </c>
    </row>
    <row r="95" spans="1:3">
      <c r="A95" s="88" t="s">
        <v>1268</v>
      </c>
      <c r="B95" s="88" t="s">
        <v>1236</v>
      </c>
      <c r="C95" s="89">
        <v>499.8</v>
      </c>
    </row>
    <row r="96" spans="1:3">
      <c r="A96" s="88" t="s">
        <v>1199</v>
      </c>
      <c r="B96" s="88" t="s">
        <v>108</v>
      </c>
      <c r="C96" s="89">
        <v>113</v>
      </c>
    </row>
    <row r="97" spans="1:3">
      <c r="A97" s="88" t="s">
        <v>1269</v>
      </c>
      <c r="B97" s="88" t="s">
        <v>1236</v>
      </c>
      <c r="C97" s="89">
        <v>2462.4</v>
      </c>
    </row>
    <row r="98" spans="1:3">
      <c r="A98" s="88" t="s">
        <v>230</v>
      </c>
      <c r="B98" s="88" t="s">
        <v>108</v>
      </c>
      <c r="C98" s="89">
        <v>268.64999999999998</v>
      </c>
    </row>
    <row r="99" spans="1:3">
      <c r="A99" s="88" t="s">
        <v>804</v>
      </c>
      <c r="B99" s="88" t="s">
        <v>803</v>
      </c>
      <c r="C99" s="89">
        <v>1820.16</v>
      </c>
    </row>
    <row r="100" spans="1:3">
      <c r="A100" s="88" t="s">
        <v>1270</v>
      </c>
      <c r="B100" s="88" t="s">
        <v>1236</v>
      </c>
      <c r="C100" s="89">
        <v>10088.450215000001</v>
      </c>
    </row>
    <row r="101" spans="1:3">
      <c r="A101" s="88" t="s">
        <v>1200</v>
      </c>
      <c r="B101" s="88" t="s">
        <v>108</v>
      </c>
      <c r="C101" s="89">
        <v>2929.1</v>
      </c>
    </row>
    <row r="102" spans="1:3">
      <c r="A102" s="88" t="s">
        <v>1271</v>
      </c>
      <c r="B102" s="88" t="s">
        <v>1236</v>
      </c>
      <c r="C102" s="89">
        <v>3099.379837</v>
      </c>
    </row>
    <row r="103" spans="1:3">
      <c r="A103" s="88" t="s">
        <v>1272</v>
      </c>
      <c r="B103" s="88" t="s">
        <v>1236</v>
      </c>
      <c r="C103" s="89">
        <v>12639.609651000001</v>
      </c>
    </row>
    <row r="104" spans="1:3">
      <c r="A104" s="88" t="s">
        <v>1273</v>
      </c>
      <c r="B104" s="88" t="s">
        <v>1236</v>
      </c>
      <c r="C104" s="89">
        <v>4433.6399280000005</v>
      </c>
    </row>
    <row r="105" spans="1:3">
      <c r="A105" s="88" t="s">
        <v>1274</v>
      </c>
      <c r="B105" s="88" t="s">
        <v>1236</v>
      </c>
      <c r="C105" s="89">
        <v>1377.0000749999999</v>
      </c>
    </row>
    <row r="106" spans="1:3">
      <c r="A106" s="88" t="s">
        <v>1275</v>
      </c>
      <c r="B106" s="88" t="s">
        <v>1236</v>
      </c>
      <c r="C106" s="89">
        <v>993.95999999999992</v>
      </c>
    </row>
    <row r="107" spans="1:3">
      <c r="A107" s="88" t="s">
        <v>1491</v>
      </c>
      <c r="B107" s="88" t="s">
        <v>803</v>
      </c>
      <c r="C107" s="89">
        <v>698.76</v>
      </c>
    </row>
    <row r="108" spans="1:3">
      <c r="A108" s="88" t="s">
        <v>832</v>
      </c>
      <c r="B108" s="88" t="s">
        <v>803</v>
      </c>
      <c r="C108" s="89">
        <v>8953.6401219999989</v>
      </c>
    </row>
    <row r="109" spans="1:3">
      <c r="A109" s="88" t="s">
        <v>1492</v>
      </c>
      <c r="B109" s="88" t="s">
        <v>803</v>
      </c>
      <c r="C109" s="89">
        <v>5648.9998949999999</v>
      </c>
    </row>
    <row r="110" spans="1:3">
      <c r="A110" s="88" t="s">
        <v>1276</v>
      </c>
      <c r="B110" s="88" t="s">
        <v>1236</v>
      </c>
      <c r="C110" s="89">
        <v>759</v>
      </c>
    </row>
    <row r="111" spans="1:3">
      <c r="A111" s="88" t="s">
        <v>1277</v>
      </c>
      <c r="B111" s="88" t="s">
        <v>1236</v>
      </c>
      <c r="C111" s="89">
        <v>3704.4799999999996</v>
      </c>
    </row>
    <row r="112" spans="1:3">
      <c r="A112" s="88" t="s">
        <v>1092</v>
      </c>
      <c r="B112" s="88" t="s">
        <v>803</v>
      </c>
      <c r="C112" s="89">
        <v>1435.24</v>
      </c>
    </row>
    <row r="113" spans="1:3">
      <c r="A113" s="88" t="s">
        <v>1278</v>
      </c>
      <c r="B113" s="88" t="s">
        <v>1236</v>
      </c>
      <c r="C113" s="89">
        <v>2501.25</v>
      </c>
    </row>
    <row r="114" spans="1:3">
      <c r="A114" s="88" t="s">
        <v>271</v>
      </c>
      <c r="B114" s="88" t="s">
        <v>108</v>
      </c>
      <c r="C114" s="89">
        <v>305.87</v>
      </c>
    </row>
    <row r="115" spans="1:3">
      <c r="A115" s="88" t="s">
        <v>1279</v>
      </c>
      <c r="B115" s="88" t="s">
        <v>1236</v>
      </c>
      <c r="C115" s="89">
        <v>5559.9002149999997</v>
      </c>
    </row>
    <row r="116" spans="1:3">
      <c r="A116" s="88" t="s">
        <v>235</v>
      </c>
      <c r="B116" s="88" t="s">
        <v>108</v>
      </c>
      <c r="C116" s="89">
        <v>489.24</v>
      </c>
    </row>
    <row r="117" spans="1:3">
      <c r="A117" s="88" t="s">
        <v>268</v>
      </c>
      <c r="B117" s="88" t="s">
        <v>108</v>
      </c>
      <c r="C117" s="89">
        <v>8348.6001300000007</v>
      </c>
    </row>
    <row r="118" spans="1:3">
      <c r="A118" s="88" t="s">
        <v>1125</v>
      </c>
      <c r="B118" s="88" t="s">
        <v>803</v>
      </c>
      <c r="C118" s="89">
        <v>314.67</v>
      </c>
    </row>
    <row r="119" spans="1:3">
      <c r="A119" s="88" t="s">
        <v>1280</v>
      </c>
      <c r="B119" s="88" t="s">
        <v>1236</v>
      </c>
      <c r="C119" s="89">
        <v>2194.5</v>
      </c>
    </row>
    <row r="120" spans="1:3">
      <c r="A120" s="88" t="s">
        <v>1493</v>
      </c>
      <c r="B120" s="88" t="s">
        <v>803</v>
      </c>
      <c r="C120" s="89">
        <v>1862.82</v>
      </c>
    </row>
    <row r="121" spans="1:3">
      <c r="A121" s="88" t="s">
        <v>938</v>
      </c>
      <c r="B121" s="88" t="s">
        <v>803</v>
      </c>
      <c r="C121" s="89">
        <v>7307.9603740000002</v>
      </c>
    </row>
    <row r="122" spans="1:3">
      <c r="A122" s="88" t="s">
        <v>329</v>
      </c>
      <c r="B122" s="88" t="s">
        <v>314</v>
      </c>
      <c r="C122" s="89">
        <v>4008.5200000000004</v>
      </c>
    </row>
    <row r="123" spans="1:3">
      <c r="A123" s="88" t="s">
        <v>1202</v>
      </c>
      <c r="B123" s="88" t="s">
        <v>108</v>
      </c>
      <c r="C123" s="89">
        <v>150</v>
      </c>
    </row>
    <row r="124" spans="1:3">
      <c r="A124" s="88" t="s">
        <v>1282</v>
      </c>
      <c r="B124" s="88" t="s">
        <v>1236</v>
      </c>
      <c r="C124" s="89">
        <v>4760.2797479999999</v>
      </c>
    </row>
    <row r="125" spans="1:3">
      <c r="A125" s="88" t="s">
        <v>909</v>
      </c>
      <c r="B125" s="88" t="s">
        <v>803</v>
      </c>
      <c r="C125" s="89">
        <v>6625.7898089999999</v>
      </c>
    </row>
    <row r="126" spans="1:3">
      <c r="A126" s="88" t="s">
        <v>188</v>
      </c>
      <c r="B126" s="88" t="s">
        <v>108</v>
      </c>
      <c r="C126" s="89">
        <v>20194.019538</v>
      </c>
    </row>
    <row r="127" spans="1:3">
      <c r="A127" s="88" t="s">
        <v>1283</v>
      </c>
      <c r="B127" s="88" t="s">
        <v>1236</v>
      </c>
      <c r="C127" s="89">
        <v>899.13000000000011</v>
      </c>
    </row>
    <row r="128" spans="1:3">
      <c r="A128" s="88" t="s">
        <v>941</v>
      </c>
      <c r="B128" s="88" t="s">
        <v>803</v>
      </c>
      <c r="C128" s="89">
        <v>2924.45</v>
      </c>
    </row>
    <row r="129" spans="1:3">
      <c r="A129" s="88" t="s">
        <v>1284</v>
      </c>
      <c r="B129" s="88" t="s">
        <v>1236</v>
      </c>
      <c r="C129" s="89">
        <v>6026.6697659999991</v>
      </c>
    </row>
    <row r="130" spans="1:3">
      <c r="A130" s="88" t="s">
        <v>1285</v>
      </c>
      <c r="B130" s="88" t="s">
        <v>1236</v>
      </c>
      <c r="C130" s="89">
        <v>4277.2800640000005</v>
      </c>
    </row>
    <row r="131" spans="1:3">
      <c r="A131" s="88" t="s">
        <v>229</v>
      </c>
      <c r="B131" s="88" t="s">
        <v>108</v>
      </c>
      <c r="C131" s="89">
        <v>498.33000000000004</v>
      </c>
    </row>
    <row r="132" spans="1:3">
      <c r="A132" s="88" t="s">
        <v>122</v>
      </c>
      <c r="B132" s="88" t="s">
        <v>108</v>
      </c>
      <c r="C132" s="89">
        <v>13850.999400000001</v>
      </c>
    </row>
    <row r="133" spans="1:3">
      <c r="A133" s="88" t="s">
        <v>1286</v>
      </c>
      <c r="B133" s="88" t="s">
        <v>1236</v>
      </c>
      <c r="C133" s="89">
        <v>121</v>
      </c>
    </row>
    <row r="134" spans="1:3">
      <c r="A134" s="88" t="s">
        <v>1287</v>
      </c>
      <c r="B134" s="88" t="s">
        <v>1236</v>
      </c>
      <c r="C134" s="89">
        <v>362.90000000000003</v>
      </c>
    </row>
    <row r="135" spans="1:3">
      <c r="A135" s="88" t="s">
        <v>1056</v>
      </c>
      <c r="B135" s="88" t="s">
        <v>803</v>
      </c>
      <c r="C135" s="89">
        <v>3265.8500000000004</v>
      </c>
    </row>
    <row r="136" spans="1:3">
      <c r="A136" s="88" t="s">
        <v>1288</v>
      </c>
      <c r="B136" s="88" t="s">
        <v>1236</v>
      </c>
      <c r="C136" s="89">
        <v>2622.62</v>
      </c>
    </row>
    <row r="137" spans="1:3">
      <c r="A137" s="88" t="s">
        <v>1289</v>
      </c>
      <c r="B137" s="88" t="s">
        <v>1236</v>
      </c>
      <c r="C137" s="89">
        <v>281.52000000000004</v>
      </c>
    </row>
    <row r="138" spans="1:3">
      <c r="A138" s="88" t="s">
        <v>849</v>
      </c>
      <c r="B138" s="88" t="s">
        <v>803</v>
      </c>
      <c r="C138" s="89">
        <v>3472.74</v>
      </c>
    </row>
    <row r="139" spans="1:3">
      <c r="A139" s="88" t="s">
        <v>926</v>
      </c>
      <c r="B139" s="88" t="s">
        <v>803</v>
      </c>
      <c r="C139" s="89">
        <v>19109.569999999996</v>
      </c>
    </row>
    <row r="140" spans="1:3">
      <c r="A140" s="88" t="s">
        <v>939</v>
      </c>
      <c r="B140" s="88" t="s">
        <v>803</v>
      </c>
      <c r="C140" s="89">
        <v>614.1</v>
      </c>
    </row>
    <row r="141" spans="1:3">
      <c r="A141" s="88" t="s">
        <v>286</v>
      </c>
      <c r="B141" s="88" t="s">
        <v>108</v>
      </c>
      <c r="C141" s="89">
        <v>10581.339683999999</v>
      </c>
    </row>
    <row r="142" spans="1:3">
      <c r="A142" s="88" t="s">
        <v>833</v>
      </c>
      <c r="B142" s="88" t="s">
        <v>803</v>
      </c>
      <c r="C142" s="89">
        <v>2544.3398899999997</v>
      </c>
    </row>
    <row r="143" spans="1:3">
      <c r="A143" s="88" t="s">
        <v>1290</v>
      </c>
      <c r="B143" s="88" t="s">
        <v>1236</v>
      </c>
      <c r="C143" s="89">
        <v>66.3</v>
      </c>
    </row>
    <row r="144" spans="1:3">
      <c r="A144" s="88" t="s">
        <v>1494</v>
      </c>
      <c r="B144" s="88" t="s">
        <v>803</v>
      </c>
      <c r="C144" s="89">
        <v>146.88000000000002</v>
      </c>
    </row>
    <row r="145" spans="1:3">
      <c r="A145" s="88" t="s">
        <v>1291</v>
      </c>
      <c r="B145" s="88" t="s">
        <v>1236</v>
      </c>
      <c r="C145" s="89">
        <v>851.4</v>
      </c>
    </row>
    <row r="146" spans="1:3">
      <c r="A146" s="88" t="s">
        <v>1292</v>
      </c>
      <c r="B146" s="88" t="s">
        <v>1236</v>
      </c>
      <c r="C146" s="89">
        <v>2354.7800000000002</v>
      </c>
    </row>
    <row r="147" spans="1:3">
      <c r="A147" s="88" t="s">
        <v>1121</v>
      </c>
      <c r="B147" s="88" t="s">
        <v>803</v>
      </c>
      <c r="C147" s="89">
        <v>346.62</v>
      </c>
    </row>
    <row r="148" spans="1:3">
      <c r="A148" s="88" t="s">
        <v>1293</v>
      </c>
      <c r="B148" s="88" t="s">
        <v>1236</v>
      </c>
      <c r="C148" s="89">
        <v>6934.1998600000006</v>
      </c>
    </row>
    <row r="149" spans="1:3">
      <c r="A149" s="88" t="s">
        <v>1495</v>
      </c>
      <c r="B149" s="88" t="s">
        <v>803</v>
      </c>
      <c r="C149" s="89">
        <v>1972.790041</v>
      </c>
    </row>
    <row r="150" spans="1:3">
      <c r="A150" s="88" t="s">
        <v>1294</v>
      </c>
      <c r="B150" s="88" t="s">
        <v>1236</v>
      </c>
      <c r="C150" s="89">
        <v>3111.03</v>
      </c>
    </row>
    <row r="151" spans="1:3">
      <c r="A151" s="88" t="s">
        <v>284</v>
      </c>
      <c r="B151" s="88" t="s">
        <v>108</v>
      </c>
      <c r="C151" s="89">
        <v>158</v>
      </c>
    </row>
    <row r="152" spans="1:3">
      <c r="A152" s="88" t="s">
        <v>1496</v>
      </c>
      <c r="B152" s="88" t="s">
        <v>803</v>
      </c>
      <c r="C152" s="89">
        <v>418.2</v>
      </c>
    </row>
    <row r="153" spans="1:3">
      <c r="A153" s="88" t="s">
        <v>1203</v>
      </c>
      <c r="B153" s="88" t="s">
        <v>108</v>
      </c>
      <c r="C153" s="89">
        <v>6825.0200139999997</v>
      </c>
    </row>
    <row r="154" spans="1:3">
      <c r="A154" s="88" t="s">
        <v>1204</v>
      </c>
      <c r="B154" s="88" t="s">
        <v>108</v>
      </c>
      <c r="C154" s="89">
        <v>251.51999999999998</v>
      </c>
    </row>
    <row r="155" spans="1:3">
      <c r="A155" s="88" t="s">
        <v>281</v>
      </c>
      <c r="B155" s="88" t="s">
        <v>108</v>
      </c>
      <c r="C155" s="89">
        <v>8670.2000000000007</v>
      </c>
    </row>
    <row r="156" spans="1:3">
      <c r="A156" s="88" t="s">
        <v>290</v>
      </c>
      <c r="B156" s="88" t="s">
        <v>108</v>
      </c>
      <c r="C156" s="89">
        <v>13837.199805</v>
      </c>
    </row>
    <row r="157" spans="1:3">
      <c r="A157" s="88" t="s">
        <v>1018</v>
      </c>
      <c r="B157" s="88" t="s">
        <v>803</v>
      </c>
      <c r="C157" s="89">
        <v>2216.96</v>
      </c>
    </row>
    <row r="158" spans="1:3">
      <c r="A158" s="88" t="s">
        <v>1295</v>
      </c>
      <c r="B158" s="88" t="s">
        <v>1236</v>
      </c>
      <c r="C158" s="89">
        <v>392.84000000000003</v>
      </c>
    </row>
    <row r="159" spans="1:3">
      <c r="A159" s="88" t="s">
        <v>244</v>
      </c>
      <c r="B159" s="88" t="s">
        <v>108</v>
      </c>
      <c r="C159" s="89">
        <v>645.92000000000007</v>
      </c>
    </row>
    <row r="160" spans="1:3">
      <c r="A160" s="88" t="s">
        <v>1297</v>
      </c>
      <c r="B160" s="88" t="s">
        <v>1236</v>
      </c>
      <c r="C160" s="89">
        <v>6239.3398469999993</v>
      </c>
    </row>
    <row r="161" spans="1:3">
      <c r="A161" s="88" t="s">
        <v>8458</v>
      </c>
      <c r="B161" s="88" t="s">
        <v>1236</v>
      </c>
      <c r="C161" s="89">
        <v>6610.6700019999998</v>
      </c>
    </row>
    <row r="162" spans="1:3">
      <c r="A162" s="88" t="s">
        <v>1298</v>
      </c>
      <c r="B162" s="88" t="s">
        <v>1236</v>
      </c>
      <c r="C162" s="89">
        <v>2353.4000600000004</v>
      </c>
    </row>
    <row r="163" spans="1:3">
      <c r="A163" s="88" t="s">
        <v>8455</v>
      </c>
      <c r="B163" s="88" t="s">
        <v>314</v>
      </c>
      <c r="C163" s="89">
        <v>3032.02</v>
      </c>
    </row>
    <row r="164" spans="1:3">
      <c r="A164" s="88" t="s">
        <v>1481</v>
      </c>
      <c r="B164" s="88" t="s">
        <v>314</v>
      </c>
      <c r="C164" s="89">
        <v>9450</v>
      </c>
    </row>
    <row r="165" spans="1:3">
      <c r="A165" s="88" t="s">
        <v>233</v>
      </c>
      <c r="B165" s="88" t="s">
        <v>108</v>
      </c>
      <c r="C165" s="89">
        <v>741.83999999999992</v>
      </c>
    </row>
    <row r="166" spans="1:3">
      <c r="A166" s="88" t="s">
        <v>971</v>
      </c>
      <c r="B166" s="88" t="s">
        <v>803</v>
      </c>
      <c r="C166" s="89">
        <v>13422.629779000001</v>
      </c>
    </row>
    <row r="167" spans="1:3">
      <c r="A167" s="88" t="s">
        <v>1299</v>
      </c>
      <c r="B167" s="88" t="s">
        <v>1236</v>
      </c>
      <c r="C167" s="89">
        <v>214.10000000000002</v>
      </c>
    </row>
    <row r="168" spans="1:3">
      <c r="A168" s="88" t="s">
        <v>1300</v>
      </c>
      <c r="B168" s="88" t="s">
        <v>1236</v>
      </c>
      <c r="C168" s="89">
        <v>17900.090247</v>
      </c>
    </row>
    <row r="169" spans="1:3">
      <c r="A169" s="88" t="s">
        <v>218</v>
      </c>
      <c r="B169" s="88" t="s">
        <v>108</v>
      </c>
      <c r="C169" s="89">
        <v>250.51</v>
      </c>
    </row>
    <row r="170" spans="1:3">
      <c r="A170" s="88" t="s">
        <v>1301</v>
      </c>
      <c r="B170" s="88" t="s">
        <v>1236</v>
      </c>
      <c r="C170" s="89">
        <v>5605.9502659999998</v>
      </c>
    </row>
    <row r="171" spans="1:3">
      <c r="A171" s="88" t="s">
        <v>140</v>
      </c>
      <c r="B171" s="88" t="s">
        <v>108</v>
      </c>
      <c r="C171" s="89">
        <v>11803.300104</v>
      </c>
    </row>
    <row r="172" spans="1:3">
      <c r="A172" s="88" t="s">
        <v>246</v>
      </c>
      <c r="B172" s="88" t="s">
        <v>108</v>
      </c>
      <c r="C172" s="89">
        <v>3547.44</v>
      </c>
    </row>
    <row r="173" spans="1:3">
      <c r="A173" s="88" t="s">
        <v>317</v>
      </c>
      <c r="B173" s="88" t="s">
        <v>314</v>
      </c>
      <c r="C173" s="89">
        <v>3224.6000000000004</v>
      </c>
    </row>
    <row r="174" spans="1:3">
      <c r="A174" s="88" t="s">
        <v>265</v>
      </c>
      <c r="B174" s="88" t="s">
        <v>108</v>
      </c>
      <c r="C174" s="89">
        <v>5132.7998079999998</v>
      </c>
    </row>
    <row r="175" spans="1:3">
      <c r="A175" s="88" t="s">
        <v>1302</v>
      </c>
      <c r="B175" s="88" t="s">
        <v>1236</v>
      </c>
      <c r="C175" s="89">
        <v>5294.3702069999999</v>
      </c>
    </row>
    <row r="176" spans="1:3">
      <c r="A176" s="88" t="s">
        <v>112</v>
      </c>
      <c r="B176" s="88" t="s">
        <v>108</v>
      </c>
      <c r="C176" s="89">
        <v>1009.799949</v>
      </c>
    </row>
    <row r="177" spans="1:3">
      <c r="A177" s="88" t="s">
        <v>1482</v>
      </c>
      <c r="B177" s="88" t="s">
        <v>314</v>
      </c>
      <c r="C177" s="89">
        <v>2606.94</v>
      </c>
    </row>
    <row r="178" spans="1:3">
      <c r="A178" s="88" t="s">
        <v>223</v>
      </c>
      <c r="B178" s="88" t="s">
        <v>108</v>
      </c>
      <c r="C178" s="89">
        <v>15567.750370000002</v>
      </c>
    </row>
    <row r="179" spans="1:3">
      <c r="A179" s="88" t="s">
        <v>861</v>
      </c>
      <c r="B179" s="88" t="s">
        <v>803</v>
      </c>
      <c r="C179" s="89">
        <v>2754.42</v>
      </c>
    </row>
    <row r="180" spans="1:3">
      <c r="A180" s="88" t="s">
        <v>927</v>
      </c>
      <c r="B180" s="88" t="s">
        <v>803</v>
      </c>
      <c r="C180" s="89">
        <v>760.03</v>
      </c>
    </row>
    <row r="181" spans="1:3">
      <c r="A181" s="88" t="s">
        <v>1205</v>
      </c>
      <c r="B181" s="88" t="s">
        <v>108</v>
      </c>
      <c r="C181" s="89">
        <v>117.5</v>
      </c>
    </row>
    <row r="182" spans="1:3">
      <c r="A182" s="88" t="s">
        <v>1303</v>
      </c>
      <c r="B182" s="88" t="s">
        <v>1236</v>
      </c>
      <c r="C182" s="89">
        <v>437.19</v>
      </c>
    </row>
    <row r="183" spans="1:3">
      <c r="A183" s="88" t="s">
        <v>930</v>
      </c>
      <c r="B183" s="88" t="s">
        <v>803</v>
      </c>
      <c r="C183" s="89">
        <v>1663.74</v>
      </c>
    </row>
    <row r="184" spans="1:3">
      <c r="A184" s="88" t="s">
        <v>1304</v>
      </c>
      <c r="B184" s="88" t="s">
        <v>1236</v>
      </c>
      <c r="C184" s="89">
        <v>1989.4</v>
      </c>
    </row>
    <row r="185" spans="1:3">
      <c r="A185" s="88" t="s">
        <v>997</v>
      </c>
      <c r="B185" s="88" t="s">
        <v>803</v>
      </c>
      <c r="C185" s="89">
        <v>1013.32</v>
      </c>
    </row>
    <row r="186" spans="1:3">
      <c r="A186" s="88" t="s">
        <v>1305</v>
      </c>
      <c r="B186" s="88" t="s">
        <v>1236</v>
      </c>
      <c r="C186" s="89">
        <v>469.53000000000003</v>
      </c>
    </row>
    <row r="187" spans="1:3">
      <c r="A187" s="88" t="s">
        <v>225</v>
      </c>
      <c r="B187" s="88" t="s">
        <v>108</v>
      </c>
      <c r="C187" s="89">
        <v>335.65</v>
      </c>
    </row>
    <row r="188" spans="1:3">
      <c r="A188" s="88" t="s">
        <v>1306</v>
      </c>
      <c r="B188" s="88" t="s">
        <v>1236</v>
      </c>
      <c r="C188" s="89">
        <v>83</v>
      </c>
    </row>
    <row r="189" spans="1:3">
      <c r="A189" s="88" t="s">
        <v>1206</v>
      </c>
      <c r="B189" s="88" t="s">
        <v>108</v>
      </c>
      <c r="C189" s="89">
        <v>917.96</v>
      </c>
    </row>
    <row r="190" spans="1:3">
      <c r="A190" s="88" t="s">
        <v>1307</v>
      </c>
      <c r="B190" s="88" t="s">
        <v>1236</v>
      </c>
      <c r="C190" s="89">
        <v>7678.7797459999992</v>
      </c>
    </row>
    <row r="191" spans="1:3">
      <c r="A191" s="88" t="s">
        <v>141</v>
      </c>
      <c r="B191" s="88" t="s">
        <v>108</v>
      </c>
      <c r="C191" s="89">
        <v>2386.02</v>
      </c>
    </row>
    <row r="192" spans="1:3">
      <c r="A192" s="88" t="s">
        <v>1498</v>
      </c>
      <c r="B192" s="88" t="s">
        <v>803</v>
      </c>
      <c r="C192" s="89">
        <v>369.93</v>
      </c>
    </row>
    <row r="193" spans="1:3">
      <c r="A193" s="88" t="s">
        <v>982</v>
      </c>
      <c r="B193" s="88" t="s">
        <v>803</v>
      </c>
      <c r="C193" s="89">
        <v>232.82999999999998</v>
      </c>
    </row>
    <row r="194" spans="1:3">
      <c r="A194" s="88" t="s">
        <v>1308</v>
      </c>
      <c r="B194" s="88" t="s">
        <v>1236</v>
      </c>
      <c r="C194" s="89">
        <v>7223.9400000000005</v>
      </c>
    </row>
    <row r="195" spans="1:3">
      <c r="A195" s="88" t="s">
        <v>894</v>
      </c>
      <c r="B195" s="88" t="s">
        <v>803</v>
      </c>
      <c r="C195" s="89">
        <v>726.8</v>
      </c>
    </row>
    <row r="196" spans="1:3">
      <c r="A196" s="88" t="s">
        <v>828</v>
      </c>
      <c r="B196" s="88" t="s">
        <v>803</v>
      </c>
      <c r="C196" s="89">
        <v>2417.9100000000003</v>
      </c>
    </row>
    <row r="197" spans="1:3">
      <c r="A197" s="88" t="s">
        <v>1207</v>
      </c>
      <c r="B197" s="88" t="s">
        <v>108</v>
      </c>
      <c r="C197" s="89">
        <v>580.58000000000004</v>
      </c>
    </row>
    <row r="198" spans="1:3">
      <c r="A198" s="88" t="s">
        <v>1309</v>
      </c>
      <c r="B198" s="88" t="s">
        <v>1236</v>
      </c>
      <c r="C198" s="89">
        <v>664.15</v>
      </c>
    </row>
    <row r="199" spans="1:3">
      <c r="A199" s="88" t="s">
        <v>1310</v>
      </c>
      <c r="B199" s="88" t="s">
        <v>1236</v>
      </c>
      <c r="C199" s="89">
        <v>5754.1301219999996</v>
      </c>
    </row>
    <row r="200" spans="1:3">
      <c r="A200" s="88" t="s">
        <v>1499</v>
      </c>
      <c r="B200" s="88" t="s">
        <v>803</v>
      </c>
      <c r="C200" s="89">
        <v>2363.1401219999998</v>
      </c>
    </row>
    <row r="201" spans="1:3">
      <c r="A201" s="88" t="s">
        <v>1311</v>
      </c>
      <c r="B201" s="88" t="s">
        <v>1236</v>
      </c>
      <c r="C201" s="89">
        <v>1211.75</v>
      </c>
    </row>
    <row r="202" spans="1:3">
      <c r="A202" s="88" t="s">
        <v>1208</v>
      </c>
      <c r="B202" s="88" t="s">
        <v>108</v>
      </c>
      <c r="C202" s="89">
        <v>1361.75</v>
      </c>
    </row>
    <row r="203" spans="1:3">
      <c r="A203" s="88" t="s">
        <v>1312</v>
      </c>
      <c r="B203" s="88" t="s">
        <v>1236</v>
      </c>
      <c r="C203" s="89">
        <v>236.53</v>
      </c>
    </row>
    <row r="204" spans="1:3">
      <c r="A204" s="88" t="s">
        <v>1020</v>
      </c>
      <c r="B204" s="88" t="s">
        <v>803</v>
      </c>
      <c r="C204" s="89">
        <v>108</v>
      </c>
    </row>
    <row r="205" spans="1:3">
      <c r="A205" s="88" t="s">
        <v>977</v>
      </c>
      <c r="B205" s="88" t="s">
        <v>803</v>
      </c>
      <c r="C205" s="89">
        <v>1377.7600789999999</v>
      </c>
    </row>
    <row r="206" spans="1:3">
      <c r="A206" s="88" t="s">
        <v>978</v>
      </c>
      <c r="B206" s="88" t="s">
        <v>803</v>
      </c>
      <c r="C206" s="89">
        <v>233.57999999999998</v>
      </c>
    </row>
    <row r="207" spans="1:3">
      <c r="A207" s="88" t="s">
        <v>1209</v>
      </c>
      <c r="B207" s="88" t="s">
        <v>108</v>
      </c>
      <c r="C207" s="89">
        <v>3821.2201559999999</v>
      </c>
    </row>
    <row r="208" spans="1:3">
      <c r="A208" s="88" t="s">
        <v>285</v>
      </c>
      <c r="B208" s="88" t="s">
        <v>108</v>
      </c>
      <c r="C208" s="89">
        <v>523.25</v>
      </c>
    </row>
    <row r="209" spans="1:3">
      <c r="A209" s="88" t="s">
        <v>936</v>
      </c>
      <c r="B209" s="88" t="s">
        <v>803</v>
      </c>
      <c r="C209" s="89">
        <v>1956.8400000000001</v>
      </c>
    </row>
    <row r="210" spans="1:3">
      <c r="A210" s="88" t="s">
        <v>813</v>
      </c>
      <c r="B210" s="88" t="s">
        <v>803</v>
      </c>
      <c r="C210" s="89">
        <v>678.96</v>
      </c>
    </row>
    <row r="211" spans="1:3">
      <c r="A211" s="88" t="s">
        <v>1314</v>
      </c>
      <c r="B211" s="88" t="s">
        <v>1236</v>
      </c>
      <c r="C211" s="89">
        <v>3357.0799490000004</v>
      </c>
    </row>
    <row r="212" spans="1:3">
      <c r="A212" s="88" t="s">
        <v>1500</v>
      </c>
      <c r="B212" s="88" t="s">
        <v>803</v>
      </c>
      <c r="C212" s="89">
        <v>2975.2101329999996</v>
      </c>
    </row>
    <row r="213" spans="1:3">
      <c r="A213" s="88" t="s">
        <v>830</v>
      </c>
      <c r="B213" s="88" t="s">
        <v>803</v>
      </c>
      <c r="C213" s="89">
        <v>1573.1999999999998</v>
      </c>
    </row>
    <row r="214" spans="1:3">
      <c r="A214" s="88" t="s">
        <v>1315</v>
      </c>
      <c r="B214" s="88" t="s">
        <v>1236</v>
      </c>
      <c r="C214" s="89">
        <v>510.58</v>
      </c>
    </row>
    <row r="215" spans="1:3">
      <c r="A215" s="88" t="s">
        <v>1316</v>
      </c>
      <c r="B215" s="88" t="s">
        <v>1236</v>
      </c>
      <c r="C215" s="89">
        <v>3984.1202169999997</v>
      </c>
    </row>
    <row r="216" spans="1:3">
      <c r="A216" s="88" t="s">
        <v>1317</v>
      </c>
      <c r="B216" s="88" t="s">
        <v>1236</v>
      </c>
      <c r="C216" s="89">
        <v>3061.8001399999998</v>
      </c>
    </row>
    <row r="217" spans="1:3">
      <c r="A217" s="88" t="s">
        <v>1318</v>
      </c>
      <c r="B217" s="88" t="s">
        <v>1236</v>
      </c>
      <c r="C217" s="89">
        <v>9579.1601839999985</v>
      </c>
    </row>
    <row r="218" spans="1:3">
      <c r="A218" s="88" t="s">
        <v>1319</v>
      </c>
      <c r="B218" s="88" t="s">
        <v>1236</v>
      </c>
      <c r="C218" s="89">
        <v>616.44000000000005</v>
      </c>
    </row>
    <row r="219" spans="1:3">
      <c r="A219" s="88" t="s">
        <v>1501</v>
      </c>
      <c r="B219" s="88" t="s">
        <v>803</v>
      </c>
      <c r="C219" s="89">
        <v>3284.9201640000001</v>
      </c>
    </row>
    <row r="220" spans="1:3">
      <c r="A220" s="88" t="s">
        <v>1210</v>
      </c>
      <c r="B220" s="88" t="s">
        <v>108</v>
      </c>
      <c r="C220" s="89">
        <v>153.51</v>
      </c>
    </row>
    <row r="221" spans="1:3">
      <c r="A221" s="88" t="s">
        <v>1320</v>
      </c>
      <c r="B221" s="88" t="s">
        <v>1236</v>
      </c>
      <c r="C221" s="89">
        <v>395.15000000000003</v>
      </c>
    </row>
    <row r="222" spans="1:3">
      <c r="A222" s="88" t="s">
        <v>1211</v>
      </c>
      <c r="B222" s="88" t="s">
        <v>108</v>
      </c>
      <c r="C222" s="89">
        <v>2275.29</v>
      </c>
    </row>
    <row r="223" spans="1:3">
      <c r="A223" s="88" t="s">
        <v>1321</v>
      </c>
      <c r="B223" s="88" t="s">
        <v>1236</v>
      </c>
      <c r="C223" s="89">
        <v>2552.0401390000002</v>
      </c>
    </row>
    <row r="224" spans="1:3">
      <c r="A224" s="88" t="s">
        <v>241</v>
      </c>
      <c r="B224" s="88" t="s">
        <v>108</v>
      </c>
      <c r="C224" s="89">
        <v>159</v>
      </c>
    </row>
    <row r="225" spans="1:3">
      <c r="A225" s="88" t="s">
        <v>1322</v>
      </c>
      <c r="B225" s="88" t="s">
        <v>1236</v>
      </c>
      <c r="C225" s="89">
        <v>150.29000000000002</v>
      </c>
    </row>
    <row r="226" spans="1:3">
      <c r="A226" s="88" t="s">
        <v>1323</v>
      </c>
      <c r="B226" s="88" t="s">
        <v>1236</v>
      </c>
      <c r="C226" s="89">
        <v>1269.4000000000001</v>
      </c>
    </row>
    <row r="227" spans="1:3">
      <c r="A227" s="88" t="s">
        <v>1502</v>
      </c>
      <c r="B227" s="88" t="s">
        <v>803</v>
      </c>
      <c r="C227" s="89">
        <v>6601.56</v>
      </c>
    </row>
    <row r="228" spans="1:3">
      <c r="A228" s="88" t="s">
        <v>898</v>
      </c>
      <c r="B228" s="88" t="s">
        <v>803</v>
      </c>
      <c r="C228" s="89">
        <v>2810.8198839999991</v>
      </c>
    </row>
    <row r="229" spans="1:3">
      <c r="A229" s="88" t="s">
        <v>1123</v>
      </c>
      <c r="B229" s="88" t="s">
        <v>803</v>
      </c>
      <c r="C229" s="89">
        <v>632.2700000000001</v>
      </c>
    </row>
    <row r="230" spans="1:3">
      <c r="A230" s="88" t="s">
        <v>251</v>
      </c>
      <c r="B230" s="88" t="s">
        <v>108</v>
      </c>
      <c r="C230" s="89">
        <v>12849.9</v>
      </c>
    </row>
    <row r="231" spans="1:3">
      <c r="A231" s="88" t="s">
        <v>1324</v>
      </c>
      <c r="B231" s="88" t="s">
        <v>1236</v>
      </c>
      <c r="C231" s="89">
        <v>999.56999999999994</v>
      </c>
    </row>
    <row r="232" spans="1:3">
      <c r="A232" s="88" t="s">
        <v>1212</v>
      </c>
      <c r="B232" s="88" t="s">
        <v>108</v>
      </c>
      <c r="C232" s="89">
        <v>1223.8</v>
      </c>
    </row>
    <row r="233" spans="1:3">
      <c r="A233" s="88" t="s">
        <v>1325</v>
      </c>
      <c r="B233" s="88" t="s">
        <v>1236</v>
      </c>
      <c r="C233" s="89">
        <v>1338.1200000000001</v>
      </c>
    </row>
    <row r="234" spans="1:3">
      <c r="A234" s="88" t="s">
        <v>1503</v>
      </c>
      <c r="B234" s="88" t="s">
        <v>803</v>
      </c>
      <c r="C234" s="89">
        <v>1208.75</v>
      </c>
    </row>
    <row r="235" spans="1:3">
      <c r="A235" s="88" t="s">
        <v>1326</v>
      </c>
      <c r="B235" s="88" t="s">
        <v>1236</v>
      </c>
      <c r="C235" s="89">
        <v>3053.9398620000006</v>
      </c>
    </row>
    <row r="236" spans="1:3">
      <c r="A236" s="88" t="s">
        <v>985</v>
      </c>
      <c r="B236" s="88" t="s">
        <v>803</v>
      </c>
      <c r="C236" s="89">
        <v>1350.9</v>
      </c>
    </row>
    <row r="237" spans="1:3">
      <c r="A237" s="88" t="s">
        <v>999</v>
      </c>
      <c r="B237" s="88" t="s">
        <v>803</v>
      </c>
      <c r="C237" s="89">
        <v>425.03999999999996</v>
      </c>
    </row>
    <row r="238" spans="1:3">
      <c r="A238" s="88" t="s">
        <v>1043</v>
      </c>
      <c r="B238" s="88" t="s">
        <v>803</v>
      </c>
      <c r="C238" s="89">
        <v>1114.44</v>
      </c>
    </row>
    <row r="239" spans="1:3">
      <c r="A239" s="88" t="s">
        <v>1067</v>
      </c>
      <c r="B239" s="88" t="s">
        <v>803</v>
      </c>
      <c r="C239" s="89">
        <v>2051.8399999999997</v>
      </c>
    </row>
    <row r="240" spans="1:3">
      <c r="A240" s="88" t="s">
        <v>6780</v>
      </c>
      <c r="B240" s="88" t="s">
        <v>803</v>
      </c>
      <c r="C240" s="89">
        <v>5861.5</v>
      </c>
    </row>
    <row r="241" spans="1:3">
      <c r="A241" s="88" t="s">
        <v>1327</v>
      </c>
      <c r="B241" s="88" t="s">
        <v>1236</v>
      </c>
      <c r="C241" s="89">
        <v>159</v>
      </c>
    </row>
    <row r="242" spans="1:3">
      <c r="A242" s="88" t="s">
        <v>823</v>
      </c>
      <c r="B242" s="88" t="s">
        <v>803</v>
      </c>
      <c r="C242" s="89">
        <v>10737.660228000001</v>
      </c>
    </row>
    <row r="243" spans="1:3">
      <c r="A243" s="88" t="s">
        <v>917</v>
      </c>
      <c r="B243" s="88" t="s">
        <v>803</v>
      </c>
      <c r="C243" s="89">
        <v>2089.7798819999998</v>
      </c>
    </row>
    <row r="244" spans="1:3">
      <c r="A244" s="88" t="s">
        <v>962</v>
      </c>
      <c r="B244" s="88" t="s">
        <v>803</v>
      </c>
      <c r="C244" s="89">
        <v>124.11999999999999</v>
      </c>
    </row>
    <row r="245" spans="1:3">
      <c r="A245" s="88" t="s">
        <v>1213</v>
      </c>
      <c r="B245" s="88" t="s">
        <v>108</v>
      </c>
      <c r="C245" s="89">
        <v>1639.0200000000002</v>
      </c>
    </row>
    <row r="246" spans="1:3">
      <c r="A246" s="88" t="s">
        <v>1328</v>
      </c>
      <c r="B246" s="88" t="s">
        <v>1236</v>
      </c>
      <c r="C246" s="89">
        <v>156.32999999999998</v>
      </c>
    </row>
    <row r="247" spans="1:3">
      <c r="A247" s="88" t="s">
        <v>1329</v>
      </c>
      <c r="B247" s="88" t="s">
        <v>1236</v>
      </c>
      <c r="C247" s="89">
        <v>2089.62</v>
      </c>
    </row>
    <row r="248" spans="1:3">
      <c r="A248" s="88" t="s">
        <v>1330</v>
      </c>
      <c r="B248" s="88" t="s">
        <v>1236</v>
      </c>
      <c r="C248" s="89">
        <v>453.59999999999997</v>
      </c>
    </row>
    <row r="249" spans="1:3">
      <c r="A249" s="88" t="s">
        <v>1331</v>
      </c>
      <c r="B249" s="88" t="s">
        <v>1236</v>
      </c>
      <c r="C249" s="89">
        <v>1161.3</v>
      </c>
    </row>
    <row r="250" spans="1:3">
      <c r="A250" s="88" t="s">
        <v>1332</v>
      </c>
      <c r="B250" s="88" t="s">
        <v>1236</v>
      </c>
      <c r="C250" s="89">
        <v>401.48</v>
      </c>
    </row>
    <row r="251" spans="1:3">
      <c r="A251" s="88" t="s">
        <v>1333</v>
      </c>
      <c r="B251" s="88" t="s">
        <v>1236</v>
      </c>
      <c r="C251" s="89">
        <v>707.93999999999994</v>
      </c>
    </row>
    <row r="252" spans="1:3">
      <c r="A252" s="88" t="s">
        <v>1334</v>
      </c>
      <c r="B252" s="88" t="s">
        <v>1236</v>
      </c>
      <c r="C252" s="89">
        <v>654.16000000000008</v>
      </c>
    </row>
    <row r="253" spans="1:3">
      <c r="A253" s="88" t="s">
        <v>1335</v>
      </c>
      <c r="B253" s="88" t="s">
        <v>1236</v>
      </c>
      <c r="C253" s="89">
        <v>229.91</v>
      </c>
    </row>
    <row r="254" spans="1:3">
      <c r="A254" s="88" t="s">
        <v>1336</v>
      </c>
      <c r="B254" s="88" t="s">
        <v>1236</v>
      </c>
      <c r="C254" s="89">
        <v>398.25</v>
      </c>
    </row>
    <row r="255" spans="1:3">
      <c r="A255" s="88" t="s">
        <v>1337</v>
      </c>
      <c r="B255" s="88" t="s">
        <v>1236</v>
      </c>
      <c r="C255" s="89">
        <v>829.38</v>
      </c>
    </row>
    <row r="256" spans="1:3">
      <c r="A256" s="88" t="s">
        <v>1504</v>
      </c>
      <c r="B256" s="88" t="s">
        <v>803</v>
      </c>
      <c r="C256" s="89">
        <v>3835.2601979999999</v>
      </c>
    </row>
    <row r="257" spans="1:3">
      <c r="A257" s="88" t="s">
        <v>1214</v>
      </c>
      <c r="B257" s="88" t="s">
        <v>108</v>
      </c>
      <c r="C257" s="89">
        <v>843</v>
      </c>
    </row>
    <row r="258" spans="1:3">
      <c r="A258" s="88" t="s">
        <v>990</v>
      </c>
      <c r="B258" s="88" t="s">
        <v>803</v>
      </c>
      <c r="C258" s="89">
        <v>854.84</v>
      </c>
    </row>
    <row r="259" spans="1:3">
      <c r="A259" s="88" t="s">
        <v>1505</v>
      </c>
      <c r="B259" s="88" t="s">
        <v>803</v>
      </c>
      <c r="C259" s="89">
        <v>1988.31</v>
      </c>
    </row>
    <row r="260" spans="1:3">
      <c r="A260" s="88" t="s">
        <v>1088</v>
      </c>
      <c r="B260" s="88" t="s">
        <v>803</v>
      </c>
      <c r="C260" s="89">
        <v>3337</v>
      </c>
    </row>
    <row r="261" spans="1:3">
      <c r="A261" s="88" t="s">
        <v>995</v>
      </c>
      <c r="B261" s="88" t="s">
        <v>803</v>
      </c>
      <c r="C261" s="89">
        <v>2740.6600000000003</v>
      </c>
    </row>
    <row r="262" spans="1:3">
      <c r="A262" s="88" t="s">
        <v>1096</v>
      </c>
      <c r="B262" s="88" t="s">
        <v>803</v>
      </c>
      <c r="C262" s="89">
        <v>2577.9500010000002</v>
      </c>
    </row>
    <row r="263" spans="1:3">
      <c r="A263" s="88" t="s">
        <v>306</v>
      </c>
      <c r="B263" s="88" t="s">
        <v>108</v>
      </c>
      <c r="C263" s="89">
        <v>180.18</v>
      </c>
    </row>
    <row r="264" spans="1:3">
      <c r="A264" s="88" t="s">
        <v>295</v>
      </c>
      <c r="B264" s="88" t="s">
        <v>108</v>
      </c>
      <c r="C264" s="89">
        <v>7923.42</v>
      </c>
    </row>
    <row r="265" spans="1:3">
      <c r="A265" s="88" t="s">
        <v>123</v>
      </c>
      <c r="B265" s="88" t="s">
        <v>108</v>
      </c>
      <c r="C265" s="89">
        <v>7106</v>
      </c>
    </row>
    <row r="266" spans="1:3">
      <c r="A266" s="88" t="s">
        <v>240</v>
      </c>
      <c r="B266" s="88" t="s">
        <v>108</v>
      </c>
      <c r="C266" s="89">
        <v>289.68</v>
      </c>
    </row>
    <row r="267" spans="1:3">
      <c r="A267" s="88" t="s">
        <v>1338</v>
      </c>
      <c r="B267" s="88" t="s">
        <v>1236</v>
      </c>
      <c r="C267" s="89">
        <v>1859.2200000000003</v>
      </c>
    </row>
    <row r="268" spans="1:3">
      <c r="A268" s="88" t="s">
        <v>252</v>
      </c>
      <c r="B268" s="88" t="s">
        <v>108</v>
      </c>
      <c r="C268" s="89">
        <v>2040.4499999999998</v>
      </c>
    </row>
    <row r="269" spans="1:3">
      <c r="A269" s="88" t="s">
        <v>249</v>
      </c>
      <c r="B269" s="88" t="s">
        <v>108</v>
      </c>
      <c r="C269" s="89">
        <v>4223.4401040000002</v>
      </c>
    </row>
    <row r="270" spans="1:3">
      <c r="A270" s="88" t="s">
        <v>906</v>
      </c>
      <c r="B270" s="88" t="s">
        <v>803</v>
      </c>
      <c r="C270" s="89">
        <v>1454.08</v>
      </c>
    </row>
    <row r="271" spans="1:3">
      <c r="A271" s="88" t="s">
        <v>1339</v>
      </c>
      <c r="B271" s="88" t="s">
        <v>1236</v>
      </c>
      <c r="C271" s="89">
        <v>997.63000000000011</v>
      </c>
    </row>
    <row r="272" spans="1:3">
      <c r="A272" s="88" t="s">
        <v>900</v>
      </c>
      <c r="B272" s="88" t="s">
        <v>803</v>
      </c>
      <c r="C272" s="89">
        <v>7359.6600000000008</v>
      </c>
    </row>
    <row r="273" spans="1:3">
      <c r="A273" s="88" t="s">
        <v>325</v>
      </c>
      <c r="B273" s="88" t="s">
        <v>314</v>
      </c>
      <c r="C273" s="89">
        <v>12829.619690000001</v>
      </c>
    </row>
    <row r="274" spans="1:3">
      <c r="A274" s="88" t="s">
        <v>1340</v>
      </c>
      <c r="B274" s="88" t="s">
        <v>1236</v>
      </c>
      <c r="C274" s="89">
        <v>3173.6200000000003</v>
      </c>
    </row>
    <row r="275" spans="1:3">
      <c r="A275" s="88" t="s">
        <v>1341</v>
      </c>
      <c r="B275" s="88" t="s">
        <v>1236</v>
      </c>
      <c r="C275" s="89">
        <v>13063.279771</v>
      </c>
    </row>
    <row r="276" spans="1:3">
      <c r="A276" s="88" t="s">
        <v>1080</v>
      </c>
      <c r="B276" s="88" t="s">
        <v>803</v>
      </c>
      <c r="C276" s="89">
        <v>4587.3</v>
      </c>
    </row>
    <row r="277" spans="1:3">
      <c r="A277" s="88" t="s">
        <v>1215</v>
      </c>
      <c r="B277" s="88" t="s">
        <v>108</v>
      </c>
      <c r="C277" s="89">
        <v>487.05</v>
      </c>
    </row>
    <row r="278" spans="1:3">
      <c r="A278" s="88" t="s">
        <v>1342</v>
      </c>
      <c r="B278" s="88" t="s">
        <v>1236</v>
      </c>
      <c r="C278" s="89">
        <v>4920.7899290000005</v>
      </c>
    </row>
    <row r="279" spans="1:3">
      <c r="A279" s="88" t="s">
        <v>988</v>
      </c>
      <c r="B279" s="88" t="s">
        <v>803</v>
      </c>
      <c r="C279" s="89">
        <v>5412.2102629999999</v>
      </c>
    </row>
    <row r="280" spans="1:3">
      <c r="A280" s="88" t="s">
        <v>1343</v>
      </c>
      <c r="B280" s="88" t="s">
        <v>1236</v>
      </c>
      <c r="C280" s="89">
        <v>1799.3</v>
      </c>
    </row>
    <row r="281" spans="1:3">
      <c r="A281" s="88" t="s">
        <v>156</v>
      </c>
      <c r="B281" s="88" t="s">
        <v>108</v>
      </c>
      <c r="C281" s="89">
        <v>5110.3501550000001</v>
      </c>
    </row>
    <row r="282" spans="1:3">
      <c r="A282" s="88" t="s">
        <v>1506</v>
      </c>
      <c r="B282" s="88" t="s">
        <v>803</v>
      </c>
      <c r="C282" s="89">
        <v>203.7</v>
      </c>
    </row>
    <row r="283" spans="1:3">
      <c r="A283" s="88" t="s">
        <v>1105</v>
      </c>
      <c r="B283" s="88" t="s">
        <v>803</v>
      </c>
      <c r="C283" s="89">
        <v>168</v>
      </c>
    </row>
    <row r="284" spans="1:3">
      <c r="A284" s="88" t="s">
        <v>1344</v>
      </c>
      <c r="B284" s="88" t="s">
        <v>1236</v>
      </c>
      <c r="C284" s="89">
        <v>2790.7201519999999</v>
      </c>
    </row>
    <row r="285" spans="1:3">
      <c r="A285" s="88" t="s">
        <v>1507</v>
      </c>
      <c r="B285" s="88" t="s">
        <v>803</v>
      </c>
      <c r="C285" s="89">
        <v>3342.1798259999996</v>
      </c>
    </row>
    <row r="286" spans="1:3">
      <c r="A286" s="88" t="s">
        <v>171</v>
      </c>
      <c r="B286" s="88" t="s">
        <v>108</v>
      </c>
      <c r="C286" s="89">
        <v>5552.2502599999998</v>
      </c>
    </row>
    <row r="287" spans="1:3">
      <c r="A287" s="88" t="s">
        <v>914</v>
      </c>
      <c r="B287" s="88" t="s">
        <v>803</v>
      </c>
      <c r="C287" s="89">
        <v>3611.8799999999997</v>
      </c>
    </row>
    <row r="288" spans="1:3">
      <c r="A288" s="88" t="s">
        <v>1025</v>
      </c>
      <c r="B288" s="88" t="s">
        <v>803</v>
      </c>
      <c r="C288" s="89">
        <v>1692.18</v>
      </c>
    </row>
    <row r="289" spans="1:3">
      <c r="A289" s="88" t="s">
        <v>902</v>
      </c>
      <c r="B289" s="88" t="s">
        <v>803</v>
      </c>
      <c r="C289" s="89">
        <v>2271.2000000000003</v>
      </c>
    </row>
    <row r="290" spans="1:3">
      <c r="A290" s="88" t="s">
        <v>322</v>
      </c>
      <c r="B290" s="88" t="s">
        <v>314</v>
      </c>
      <c r="C290" s="89">
        <v>14839.529999999999</v>
      </c>
    </row>
    <row r="291" spans="1:3">
      <c r="A291" s="88" t="s">
        <v>331</v>
      </c>
      <c r="B291" s="88" t="s">
        <v>314</v>
      </c>
      <c r="C291" s="89">
        <v>1702.29</v>
      </c>
    </row>
    <row r="292" spans="1:3">
      <c r="A292" s="88" t="s">
        <v>319</v>
      </c>
      <c r="B292" s="88" t="s">
        <v>314</v>
      </c>
      <c r="C292" s="89">
        <v>12986.46</v>
      </c>
    </row>
    <row r="293" spans="1:3">
      <c r="A293" s="88" t="s">
        <v>323</v>
      </c>
      <c r="B293" s="88" t="s">
        <v>314</v>
      </c>
      <c r="C293" s="89">
        <v>14021.190000000002</v>
      </c>
    </row>
    <row r="294" spans="1:3">
      <c r="A294" s="88" t="s">
        <v>1345</v>
      </c>
      <c r="B294" s="88" t="s">
        <v>1236</v>
      </c>
      <c r="C294" s="89">
        <v>9407.8599990000002</v>
      </c>
    </row>
    <row r="295" spans="1:3">
      <c r="A295" s="88" t="s">
        <v>1346</v>
      </c>
      <c r="B295" s="88" t="s">
        <v>1236</v>
      </c>
      <c r="C295" s="89">
        <v>545.22</v>
      </c>
    </row>
    <row r="296" spans="1:3">
      <c r="A296" s="88" t="s">
        <v>302</v>
      </c>
      <c r="B296" s="88" t="s">
        <v>108</v>
      </c>
      <c r="C296" s="89">
        <v>568.70000000000005</v>
      </c>
    </row>
    <row r="297" spans="1:3">
      <c r="A297" s="88" t="s">
        <v>1484</v>
      </c>
      <c r="B297" s="88" t="s">
        <v>314</v>
      </c>
      <c r="C297" s="89">
        <v>1851.84</v>
      </c>
    </row>
    <row r="298" spans="1:3">
      <c r="A298" s="88" t="s">
        <v>135</v>
      </c>
      <c r="B298" s="88" t="s">
        <v>108</v>
      </c>
      <c r="C298" s="89">
        <v>7347.4998749999995</v>
      </c>
    </row>
    <row r="299" spans="1:3">
      <c r="A299" s="88" t="s">
        <v>1508</v>
      </c>
      <c r="B299" s="88" t="s">
        <v>803</v>
      </c>
      <c r="C299" s="89">
        <v>2905.76</v>
      </c>
    </row>
    <row r="300" spans="1:3">
      <c r="A300" s="88" t="s">
        <v>876</v>
      </c>
      <c r="B300" s="88" t="s">
        <v>803</v>
      </c>
      <c r="C300" s="89">
        <v>319.73999999999995</v>
      </c>
    </row>
    <row r="301" spans="1:3">
      <c r="A301" s="88" t="s">
        <v>173</v>
      </c>
      <c r="B301" s="88" t="s">
        <v>108</v>
      </c>
      <c r="C301" s="89">
        <v>1823.54</v>
      </c>
    </row>
    <row r="302" spans="1:3">
      <c r="A302" s="88" t="s">
        <v>967</v>
      </c>
      <c r="B302" s="88" t="s">
        <v>803</v>
      </c>
      <c r="C302" s="89">
        <v>2281.8500640000002</v>
      </c>
    </row>
    <row r="303" spans="1:3">
      <c r="A303" s="88" t="s">
        <v>1347</v>
      </c>
      <c r="B303" s="88" t="s">
        <v>1236</v>
      </c>
      <c r="C303" s="89">
        <v>3200.8400700000002</v>
      </c>
    </row>
    <row r="304" spans="1:3">
      <c r="A304" s="88" t="s">
        <v>1216</v>
      </c>
      <c r="B304" s="88" t="s">
        <v>108</v>
      </c>
      <c r="C304" s="89">
        <v>3149.3299429999997</v>
      </c>
    </row>
    <row r="305" spans="1:3">
      <c r="A305" s="88" t="s">
        <v>1348</v>
      </c>
      <c r="B305" s="88" t="s">
        <v>1236</v>
      </c>
      <c r="C305" s="89">
        <v>1652.8799999999997</v>
      </c>
    </row>
    <row r="306" spans="1:3">
      <c r="A306" s="88" t="s">
        <v>1100</v>
      </c>
      <c r="B306" s="88" t="s">
        <v>803</v>
      </c>
      <c r="C306" s="89">
        <v>4191.4199529999996</v>
      </c>
    </row>
    <row r="307" spans="1:3">
      <c r="A307" s="88" t="s">
        <v>1011</v>
      </c>
      <c r="B307" s="88" t="s">
        <v>803</v>
      </c>
      <c r="C307" s="89">
        <v>2614.7699469999998</v>
      </c>
    </row>
    <row r="308" spans="1:3">
      <c r="A308" s="88" t="s">
        <v>1509</v>
      </c>
      <c r="B308" s="88" t="s">
        <v>803</v>
      </c>
      <c r="C308" s="89">
        <v>1930.29</v>
      </c>
    </row>
    <row r="309" spans="1:3">
      <c r="A309" s="88" t="s">
        <v>1510</v>
      </c>
      <c r="B309" s="88" t="s">
        <v>803</v>
      </c>
      <c r="C309" s="89">
        <v>725.85000000000014</v>
      </c>
    </row>
    <row r="310" spans="1:3">
      <c r="A310" s="88" t="s">
        <v>1349</v>
      </c>
      <c r="B310" s="88" t="s">
        <v>1236</v>
      </c>
      <c r="C310" s="89">
        <v>11496.389993000001</v>
      </c>
    </row>
    <row r="311" spans="1:3">
      <c r="A311" s="88" t="s">
        <v>1511</v>
      </c>
      <c r="B311" s="88" t="s">
        <v>803</v>
      </c>
      <c r="C311" s="89">
        <v>5716.5001000000002</v>
      </c>
    </row>
    <row r="312" spans="1:3">
      <c r="A312" s="88" t="s">
        <v>1350</v>
      </c>
      <c r="B312" s="88" t="s">
        <v>1236</v>
      </c>
      <c r="C312" s="89">
        <v>376.97</v>
      </c>
    </row>
    <row r="313" spans="1:3">
      <c r="A313" s="88" t="s">
        <v>1351</v>
      </c>
      <c r="B313" s="88" t="s">
        <v>1236</v>
      </c>
      <c r="C313" s="89">
        <v>1951.08</v>
      </c>
    </row>
    <row r="314" spans="1:3">
      <c r="A314" s="88" t="s">
        <v>1003</v>
      </c>
      <c r="B314" s="88" t="s">
        <v>803</v>
      </c>
      <c r="C314" s="89">
        <v>883.20004600000004</v>
      </c>
    </row>
    <row r="315" spans="1:3">
      <c r="A315" s="88" t="s">
        <v>851</v>
      </c>
      <c r="B315" s="88" t="s">
        <v>803</v>
      </c>
      <c r="C315" s="89">
        <v>2150.87</v>
      </c>
    </row>
    <row r="316" spans="1:3">
      <c r="A316" s="88" t="s">
        <v>1512</v>
      </c>
      <c r="B316" s="88" t="s">
        <v>803</v>
      </c>
      <c r="C316" s="89">
        <v>148.05000000000001</v>
      </c>
    </row>
    <row r="317" spans="1:3">
      <c r="A317" s="88" t="s">
        <v>327</v>
      </c>
      <c r="B317" s="88" t="s">
        <v>314</v>
      </c>
      <c r="C317" s="89">
        <v>189</v>
      </c>
    </row>
    <row r="318" spans="1:3">
      <c r="A318" s="88" t="s">
        <v>168</v>
      </c>
      <c r="B318" s="88" t="s">
        <v>108</v>
      </c>
      <c r="C318" s="89">
        <v>17078.889918000001</v>
      </c>
    </row>
    <row r="319" spans="1:3">
      <c r="A319" s="88" t="s">
        <v>1352</v>
      </c>
      <c r="B319" s="88" t="s">
        <v>1236</v>
      </c>
      <c r="C319" s="89">
        <v>1827</v>
      </c>
    </row>
    <row r="320" spans="1:3">
      <c r="A320" s="88" t="s">
        <v>1353</v>
      </c>
      <c r="B320" s="88" t="s">
        <v>1236</v>
      </c>
      <c r="C320" s="89">
        <v>6955.0002999999997</v>
      </c>
    </row>
    <row r="321" spans="1:3">
      <c r="A321" s="88" t="s">
        <v>1354</v>
      </c>
      <c r="B321" s="88" t="s">
        <v>1236</v>
      </c>
      <c r="C321" s="89">
        <v>2368.10014</v>
      </c>
    </row>
    <row r="322" spans="1:3">
      <c r="A322" s="88" t="s">
        <v>1355</v>
      </c>
      <c r="B322" s="88" t="s">
        <v>1236</v>
      </c>
      <c r="C322" s="89">
        <v>2807.8901660000001</v>
      </c>
    </row>
    <row r="323" spans="1:3">
      <c r="A323" s="88" t="s">
        <v>1356</v>
      </c>
      <c r="B323" s="88" t="s">
        <v>1236</v>
      </c>
      <c r="C323" s="89">
        <v>701.1</v>
      </c>
    </row>
    <row r="324" spans="1:3">
      <c r="A324" s="88" t="s">
        <v>1357</v>
      </c>
      <c r="B324" s="88" t="s">
        <v>1236</v>
      </c>
      <c r="C324" s="89">
        <v>1635.84</v>
      </c>
    </row>
    <row r="325" spans="1:3">
      <c r="A325" s="88" t="s">
        <v>1358</v>
      </c>
      <c r="B325" s="88" t="s">
        <v>1236</v>
      </c>
      <c r="C325" s="89">
        <v>752.760041</v>
      </c>
    </row>
    <row r="326" spans="1:3">
      <c r="A326" s="88" t="s">
        <v>1359</v>
      </c>
      <c r="B326" s="88" t="s">
        <v>1236</v>
      </c>
      <c r="C326" s="89">
        <v>3803.6901510000002</v>
      </c>
    </row>
    <row r="327" spans="1:3">
      <c r="A327" s="88" t="s">
        <v>1360</v>
      </c>
      <c r="B327" s="88" t="s">
        <v>1236</v>
      </c>
      <c r="C327" s="89">
        <v>3885.21</v>
      </c>
    </row>
    <row r="328" spans="1:3">
      <c r="A328" s="88" t="s">
        <v>1513</v>
      </c>
      <c r="B328" s="88" t="s">
        <v>803</v>
      </c>
      <c r="C328" s="89">
        <v>12346.380226000001</v>
      </c>
    </row>
    <row r="329" spans="1:3">
      <c r="A329" s="88" t="s">
        <v>232</v>
      </c>
      <c r="B329" s="88" t="s">
        <v>108</v>
      </c>
      <c r="C329" s="89">
        <v>147.6</v>
      </c>
    </row>
    <row r="330" spans="1:3">
      <c r="A330" s="88" t="s">
        <v>1361</v>
      </c>
      <c r="B330" s="88" t="s">
        <v>1236</v>
      </c>
      <c r="C330" s="89">
        <v>84.32</v>
      </c>
    </row>
    <row r="331" spans="1:3">
      <c r="A331" s="88" t="s">
        <v>142</v>
      </c>
      <c r="B331" s="88" t="s">
        <v>108</v>
      </c>
      <c r="C331" s="89">
        <v>1129.02</v>
      </c>
    </row>
    <row r="332" spans="1:3">
      <c r="A332" s="88" t="s">
        <v>1362</v>
      </c>
      <c r="B332" s="88" t="s">
        <v>1236</v>
      </c>
      <c r="C332" s="89">
        <v>413.92999999999995</v>
      </c>
    </row>
    <row r="333" spans="1:3">
      <c r="A333" s="88" t="s">
        <v>321</v>
      </c>
      <c r="B333" s="88" t="s">
        <v>314</v>
      </c>
      <c r="C333" s="89">
        <v>31849.398131999998</v>
      </c>
    </row>
    <row r="334" spans="1:3">
      <c r="A334" s="88" t="s">
        <v>1514</v>
      </c>
      <c r="B334" s="88" t="s">
        <v>803</v>
      </c>
      <c r="C334" s="89">
        <v>754.02</v>
      </c>
    </row>
    <row r="335" spans="1:3">
      <c r="A335" s="88" t="s">
        <v>269</v>
      </c>
      <c r="B335" s="88" t="s">
        <v>108</v>
      </c>
      <c r="C335" s="89">
        <v>123</v>
      </c>
    </row>
    <row r="336" spans="1:3">
      <c r="A336" s="88" t="s">
        <v>1363</v>
      </c>
      <c r="B336" s="88" t="s">
        <v>1236</v>
      </c>
      <c r="C336" s="89">
        <v>13538.029493999999</v>
      </c>
    </row>
    <row r="337" spans="1:3">
      <c r="A337" s="88" t="s">
        <v>1364</v>
      </c>
      <c r="B337" s="88" t="s">
        <v>1236</v>
      </c>
      <c r="C337" s="89">
        <v>3047.0101409999997</v>
      </c>
    </row>
    <row r="338" spans="1:3">
      <c r="A338" s="88" t="s">
        <v>180</v>
      </c>
      <c r="B338" s="88" t="s">
        <v>108</v>
      </c>
      <c r="C338" s="89">
        <v>4044.5997479999996</v>
      </c>
    </row>
    <row r="339" spans="1:3">
      <c r="A339" s="88" t="s">
        <v>1366</v>
      </c>
      <c r="B339" s="88" t="s">
        <v>1236</v>
      </c>
      <c r="C339" s="89">
        <v>2051.88</v>
      </c>
    </row>
    <row r="340" spans="1:3">
      <c r="A340" s="88" t="s">
        <v>1217</v>
      </c>
      <c r="B340" s="88" t="s">
        <v>108</v>
      </c>
      <c r="C340" s="89">
        <v>258.5</v>
      </c>
    </row>
    <row r="341" spans="1:3">
      <c r="A341" s="88" t="s">
        <v>8459</v>
      </c>
      <c r="B341" s="88" t="s">
        <v>1236</v>
      </c>
      <c r="C341" s="89">
        <v>2332.5699999999997</v>
      </c>
    </row>
    <row r="342" spans="1:3">
      <c r="A342" s="88" t="s">
        <v>1367</v>
      </c>
      <c r="B342" s="88" t="s">
        <v>1236</v>
      </c>
      <c r="C342" s="89">
        <v>234.6</v>
      </c>
    </row>
    <row r="343" spans="1:3">
      <c r="A343" s="88" t="s">
        <v>1368</v>
      </c>
      <c r="B343" s="88" t="s">
        <v>1236</v>
      </c>
      <c r="C343" s="89">
        <v>122.91</v>
      </c>
    </row>
    <row r="344" spans="1:3">
      <c r="A344" s="88" t="s">
        <v>847</v>
      </c>
      <c r="B344" s="88" t="s">
        <v>803</v>
      </c>
      <c r="C344" s="89">
        <v>334.39000000000004</v>
      </c>
    </row>
    <row r="345" spans="1:3">
      <c r="A345" s="88" t="s">
        <v>170</v>
      </c>
      <c r="B345" s="88" t="s">
        <v>108</v>
      </c>
      <c r="C345" s="89">
        <v>483</v>
      </c>
    </row>
    <row r="346" spans="1:3">
      <c r="A346" s="88" t="s">
        <v>1515</v>
      </c>
      <c r="B346" s="88" t="s">
        <v>803</v>
      </c>
      <c r="C346" s="89">
        <v>5744.4600600000003</v>
      </c>
    </row>
    <row r="347" spans="1:3">
      <c r="A347" s="88" t="s">
        <v>1218</v>
      </c>
      <c r="B347" s="88" t="s">
        <v>108</v>
      </c>
      <c r="C347" s="89">
        <v>9597.09</v>
      </c>
    </row>
    <row r="348" spans="1:3">
      <c r="A348" s="88" t="s">
        <v>1219</v>
      </c>
      <c r="B348" s="88" t="s">
        <v>108</v>
      </c>
      <c r="C348" s="89">
        <v>2555.8000000000002</v>
      </c>
    </row>
    <row r="349" spans="1:3">
      <c r="A349" s="88" t="s">
        <v>1516</v>
      </c>
      <c r="B349" s="88" t="s">
        <v>803</v>
      </c>
      <c r="C349" s="89">
        <v>412.78</v>
      </c>
    </row>
    <row r="350" spans="1:3">
      <c r="A350" s="88" t="s">
        <v>1369</v>
      </c>
      <c r="B350" s="88" t="s">
        <v>1236</v>
      </c>
      <c r="C350" s="89">
        <v>201.14</v>
      </c>
    </row>
    <row r="351" spans="1:3">
      <c r="A351" s="88" t="s">
        <v>1370</v>
      </c>
      <c r="B351" s="88" t="s">
        <v>1236</v>
      </c>
      <c r="C351" s="89">
        <v>2419.1999999999998</v>
      </c>
    </row>
    <row r="352" spans="1:3">
      <c r="A352" s="88" t="s">
        <v>1371</v>
      </c>
      <c r="B352" s="88" t="s">
        <v>1236</v>
      </c>
      <c r="C352" s="89">
        <v>6907.2400689999995</v>
      </c>
    </row>
    <row r="353" spans="1:3">
      <c r="A353" s="88" t="s">
        <v>134</v>
      </c>
      <c r="B353" s="88" t="s">
        <v>108</v>
      </c>
      <c r="C353" s="89">
        <v>1222.6199999999999</v>
      </c>
    </row>
    <row r="354" spans="1:3">
      <c r="A354" s="88" t="s">
        <v>1372</v>
      </c>
      <c r="B354" s="88" t="s">
        <v>1236</v>
      </c>
      <c r="C354" s="89">
        <v>11808.169921999999</v>
      </c>
    </row>
    <row r="355" spans="1:3">
      <c r="A355" s="88" t="s">
        <v>1373</v>
      </c>
      <c r="B355" s="88" t="s">
        <v>1236</v>
      </c>
      <c r="C355" s="89">
        <v>254.64999999999998</v>
      </c>
    </row>
    <row r="356" spans="1:3">
      <c r="A356" s="88" t="s">
        <v>1374</v>
      </c>
      <c r="B356" s="88" t="s">
        <v>1236</v>
      </c>
      <c r="C356" s="89">
        <v>357.7</v>
      </c>
    </row>
    <row r="357" spans="1:3">
      <c r="A357" s="88" t="s">
        <v>1375</v>
      </c>
      <c r="B357" s="88" t="s">
        <v>1236</v>
      </c>
      <c r="C357" s="89">
        <v>409.36</v>
      </c>
    </row>
    <row r="358" spans="1:3">
      <c r="A358" s="88" t="s">
        <v>1376</v>
      </c>
      <c r="B358" s="88" t="s">
        <v>1236</v>
      </c>
      <c r="C358" s="89">
        <v>5820.2998549999993</v>
      </c>
    </row>
    <row r="359" spans="1:3">
      <c r="A359" s="88" t="s">
        <v>1377</v>
      </c>
      <c r="B359" s="88" t="s">
        <v>1236</v>
      </c>
      <c r="C359" s="89">
        <v>461.52</v>
      </c>
    </row>
    <row r="360" spans="1:3">
      <c r="A360" s="88" t="s">
        <v>1378</v>
      </c>
      <c r="B360" s="88" t="s">
        <v>1236</v>
      </c>
      <c r="C360" s="89">
        <v>762.63000000000011</v>
      </c>
    </row>
    <row r="361" spans="1:3">
      <c r="A361" s="88" t="s">
        <v>1379</v>
      </c>
      <c r="B361" s="88" t="s">
        <v>1236</v>
      </c>
      <c r="C361" s="89">
        <v>105.56</v>
      </c>
    </row>
    <row r="362" spans="1:3">
      <c r="A362" s="88" t="s">
        <v>1380</v>
      </c>
      <c r="B362" s="88" t="s">
        <v>1236</v>
      </c>
      <c r="C362" s="89">
        <v>1500.8</v>
      </c>
    </row>
    <row r="363" spans="1:3">
      <c r="A363" s="88" t="s">
        <v>1381</v>
      </c>
      <c r="B363" s="88" t="s">
        <v>1236</v>
      </c>
      <c r="C363" s="89">
        <v>5015.3599370000002</v>
      </c>
    </row>
    <row r="364" spans="1:3">
      <c r="A364" s="88" t="s">
        <v>1382</v>
      </c>
      <c r="B364" s="88" t="s">
        <v>1236</v>
      </c>
      <c r="C364" s="89">
        <v>953.4</v>
      </c>
    </row>
    <row r="365" spans="1:3">
      <c r="A365" s="88" t="s">
        <v>1383</v>
      </c>
      <c r="B365" s="88" t="s">
        <v>1236</v>
      </c>
      <c r="C365" s="89">
        <v>648.5</v>
      </c>
    </row>
    <row r="366" spans="1:3">
      <c r="A366" s="88" t="s">
        <v>1384</v>
      </c>
      <c r="B366" s="88" t="s">
        <v>1236</v>
      </c>
      <c r="C366" s="89">
        <v>432.91999999999996</v>
      </c>
    </row>
    <row r="367" spans="1:3">
      <c r="A367" s="88" t="s">
        <v>1385</v>
      </c>
      <c r="B367" s="88" t="s">
        <v>1236</v>
      </c>
      <c r="C367" s="89">
        <v>9513.2802740000006</v>
      </c>
    </row>
    <row r="368" spans="1:3">
      <c r="A368" s="88" t="s">
        <v>1386</v>
      </c>
      <c r="B368" s="88" t="s">
        <v>1236</v>
      </c>
      <c r="C368" s="89">
        <v>218.95999999999998</v>
      </c>
    </row>
    <row r="369" spans="1:3">
      <c r="A369" s="88" t="s">
        <v>1387</v>
      </c>
      <c r="B369" s="88" t="s">
        <v>1236</v>
      </c>
      <c r="C369" s="89">
        <v>284.7</v>
      </c>
    </row>
    <row r="370" spans="1:3">
      <c r="A370" s="88" t="s">
        <v>1388</v>
      </c>
      <c r="B370" s="88" t="s">
        <v>1236</v>
      </c>
      <c r="C370" s="89">
        <v>8487.7997039999991</v>
      </c>
    </row>
    <row r="371" spans="1:3">
      <c r="A371" s="88" t="s">
        <v>1389</v>
      </c>
      <c r="B371" s="88" t="s">
        <v>1236</v>
      </c>
      <c r="C371" s="89">
        <v>2749.0600729999996</v>
      </c>
    </row>
    <row r="372" spans="1:3">
      <c r="A372" s="88" t="s">
        <v>1390</v>
      </c>
      <c r="B372" s="88" t="s">
        <v>1236</v>
      </c>
      <c r="C372" s="89">
        <v>8834.3997120000004</v>
      </c>
    </row>
    <row r="373" spans="1:3">
      <c r="A373" s="88" t="s">
        <v>1391</v>
      </c>
      <c r="B373" s="88" t="s">
        <v>1236</v>
      </c>
      <c r="C373" s="89">
        <v>151.62</v>
      </c>
    </row>
    <row r="374" spans="1:3">
      <c r="A374" s="88" t="s">
        <v>288</v>
      </c>
      <c r="B374" s="88" t="s">
        <v>108</v>
      </c>
      <c r="C374" s="89">
        <v>1095.51</v>
      </c>
    </row>
    <row r="375" spans="1:3">
      <c r="A375" s="88" t="s">
        <v>1022</v>
      </c>
      <c r="B375" s="88" t="s">
        <v>803</v>
      </c>
      <c r="C375" s="89">
        <v>1377</v>
      </c>
    </row>
    <row r="376" spans="1:3">
      <c r="A376" s="88" t="s">
        <v>202</v>
      </c>
      <c r="B376" s="88" t="s">
        <v>108</v>
      </c>
      <c r="C376" s="89">
        <v>632.31999999999994</v>
      </c>
    </row>
    <row r="377" spans="1:3">
      <c r="A377" s="88" t="s">
        <v>1392</v>
      </c>
      <c r="B377" s="88" t="s">
        <v>1236</v>
      </c>
      <c r="C377" s="89">
        <v>173.89999999999998</v>
      </c>
    </row>
    <row r="378" spans="1:3">
      <c r="A378" s="88" t="s">
        <v>1393</v>
      </c>
      <c r="B378" s="88" t="s">
        <v>1236</v>
      </c>
      <c r="C378" s="89">
        <v>2736.8498730000001</v>
      </c>
    </row>
    <row r="379" spans="1:3">
      <c r="A379" s="88" t="s">
        <v>189</v>
      </c>
      <c r="B379" s="88" t="s">
        <v>108</v>
      </c>
      <c r="C379" s="89">
        <v>1054.53</v>
      </c>
    </row>
    <row r="380" spans="1:3">
      <c r="A380" s="88" t="s">
        <v>1040</v>
      </c>
      <c r="B380" s="88" t="s">
        <v>803</v>
      </c>
      <c r="C380" s="89">
        <v>5881.9201320000002</v>
      </c>
    </row>
    <row r="381" spans="1:3">
      <c r="A381" s="88" t="s">
        <v>1066</v>
      </c>
      <c r="B381" s="88" t="s">
        <v>803</v>
      </c>
      <c r="C381" s="89">
        <v>2276.7001249999998</v>
      </c>
    </row>
    <row r="382" spans="1:3">
      <c r="A382" s="88" t="s">
        <v>1394</v>
      </c>
      <c r="B382" s="88" t="s">
        <v>1236</v>
      </c>
      <c r="C382" s="89">
        <v>356.40000000000003</v>
      </c>
    </row>
    <row r="383" spans="1:3">
      <c r="A383" s="88" t="s">
        <v>164</v>
      </c>
      <c r="B383" s="88" t="s">
        <v>108</v>
      </c>
      <c r="C383" s="89">
        <v>95.02</v>
      </c>
    </row>
    <row r="384" spans="1:3">
      <c r="A384" s="88" t="s">
        <v>888</v>
      </c>
      <c r="B384" s="88" t="s">
        <v>803</v>
      </c>
      <c r="C384" s="89">
        <v>3138.1700570000003</v>
      </c>
    </row>
    <row r="385" spans="1:3">
      <c r="A385" s="88" t="s">
        <v>825</v>
      </c>
      <c r="B385" s="88" t="s">
        <v>803</v>
      </c>
      <c r="C385" s="89">
        <v>8756.4</v>
      </c>
    </row>
    <row r="386" spans="1:3">
      <c r="A386" s="88" t="s">
        <v>315</v>
      </c>
      <c r="B386" s="88" t="s">
        <v>314</v>
      </c>
      <c r="C386" s="89">
        <v>25025.13063</v>
      </c>
    </row>
    <row r="387" spans="1:3">
      <c r="A387" s="88" t="s">
        <v>1094</v>
      </c>
      <c r="B387" s="88" t="s">
        <v>803</v>
      </c>
      <c r="C387" s="89">
        <v>1066.02</v>
      </c>
    </row>
    <row r="388" spans="1:3">
      <c r="A388" s="88" t="s">
        <v>1395</v>
      </c>
      <c r="B388" s="88" t="s">
        <v>1236</v>
      </c>
      <c r="C388" s="89">
        <v>5167.2502750000003</v>
      </c>
    </row>
    <row r="389" spans="1:3">
      <c r="A389" s="88" t="s">
        <v>274</v>
      </c>
      <c r="B389" s="88" t="s">
        <v>108</v>
      </c>
      <c r="C389" s="89">
        <v>640.78</v>
      </c>
    </row>
    <row r="390" spans="1:3">
      <c r="A390" s="88" t="s">
        <v>1396</v>
      </c>
      <c r="B390" s="88" t="s">
        <v>1236</v>
      </c>
      <c r="C390" s="89">
        <v>4848.2601919999997</v>
      </c>
    </row>
    <row r="391" spans="1:3">
      <c r="A391" s="88" t="s">
        <v>1519</v>
      </c>
      <c r="B391" s="88" t="s">
        <v>803</v>
      </c>
      <c r="C391" s="89">
        <v>15338.309598</v>
      </c>
    </row>
    <row r="392" spans="1:3">
      <c r="A392" s="88" t="s">
        <v>871</v>
      </c>
      <c r="B392" s="88" t="s">
        <v>803</v>
      </c>
      <c r="C392" s="89">
        <v>1004.8900000000001</v>
      </c>
    </row>
    <row r="393" spans="1:3">
      <c r="A393" s="88" t="s">
        <v>160</v>
      </c>
      <c r="B393" s="88" t="s">
        <v>108</v>
      </c>
      <c r="C393" s="89">
        <v>765.96</v>
      </c>
    </row>
    <row r="394" spans="1:3">
      <c r="A394" s="88" t="s">
        <v>836</v>
      </c>
      <c r="B394" s="88" t="s">
        <v>803</v>
      </c>
      <c r="C394" s="89">
        <v>2875.1799999999994</v>
      </c>
    </row>
    <row r="395" spans="1:3">
      <c r="A395" s="88" t="s">
        <v>1397</v>
      </c>
      <c r="B395" s="88" t="s">
        <v>1236</v>
      </c>
      <c r="C395" s="89">
        <v>162</v>
      </c>
    </row>
    <row r="396" spans="1:3">
      <c r="A396" s="88" t="s">
        <v>226</v>
      </c>
      <c r="B396" s="88" t="s">
        <v>108</v>
      </c>
      <c r="C396" s="89">
        <v>1410.33</v>
      </c>
    </row>
    <row r="397" spans="1:3">
      <c r="A397" s="88" t="s">
        <v>137</v>
      </c>
      <c r="B397" s="88" t="s">
        <v>108</v>
      </c>
      <c r="C397" s="89">
        <v>4225.7601539999996</v>
      </c>
    </row>
    <row r="398" spans="1:3">
      <c r="A398" s="88" t="s">
        <v>1030</v>
      </c>
      <c r="B398" s="88" t="s">
        <v>803</v>
      </c>
      <c r="C398" s="89">
        <v>3079.8301590000001</v>
      </c>
    </row>
    <row r="399" spans="1:3">
      <c r="A399" s="88" t="s">
        <v>1398</v>
      </c>
      <c r="B399" s="88" t="s">
        <v>1236</v>
      </c>
      <c r="C399" s="89">
        <v>593.39999999999986</v>
      </c>
    </row>
    <row r="400" spans="1:3">
      <c r="A400" s="88" t="s">
        <v>974</v>
      </c>
      <c r="B400" s="88" t="s">
        <v>803</v>
      </c>
      <c r="C400" s="89">
        <v>974.88000000000011</v>
      </c>
    </row>
    <row r="401" spans="1:3">
      <c r="A401" s="88" t="s">
        <v>1051</v>
      </c>
      <c r="B401" s="88" t="s">
        <v>803</v>
      </c>
      <c r="C401" s="89">
        <v>1679.0900000000001</v>
      </c>
    </row>
    <row r="402" spans="1:3">
      <c r="A402" s="88" t="s">
        <v>1017</v>
      </c>
      <c r="B402" s="88" t="s">
        <v>803</v>
      </c>
      <c r="C402" s="89">
        <v>1055.4499999999998</v>
      </c>
    </row>
    <row r="403" spans="1:3">
      <c r="A403" s="88" t="s">
        <v>1014</v>
      </c>
      <c r="B403" s="88" t="s">
        <v>803</v>
      </c>
      <c r="C403" s="89">
        <v>1826.65</v>
      </c>
    </row>
    <row r="404" spans="1:3">
      <c r="A404" s="88" t="s">
        <v>169</v>
      </c>
      <c r="B404" s="88" t="s">
        <v>108</v>
      </c>
      <c r="C404" s="89">
        <v>2915.3999999999996</v>
      </c>
    </row>
    <row r="405" spans="1:3">
      <c r="A405" s="88" t="s">
        <v>1399</v>
      </c>
      <c r="B405" s="88" t="s">
        <v>1236</v>
      </c>
      <c r="C405" s="89">
        <v>4794.9599399999997</v>
      </c>
    </row>
    <row r="406" spans="1:3">
      <c r="A406" s="88" t="s">
        <v>1082</v>
      </c>
      <c r="B406" s="88" t="s">
        <v>803</v>
      </c>
      <c r="C406" s="89">
        <v>4258.0201589999988</v>
      </c>
    </row>
    <row r="407" spans="1:3">
      <c r="A407" s="88" t="s">
        <v>1400</v>
      </c>
      <c r="B407" s="88" t="s">
        <v>1236</v>
      </c>
      <c r="C407" s="89">
        <v>8314.2999999999993</v>
      </c>
    </row>
    <row r="408" spans="1:3">
      <c r="A408" s="88" t="s">
        <v>231</v>
      </c>
      <c r="B408" s="88" t="s">
        <v>108</v>
      </c>
      <c r="C408" s="89">
        <v>2523.1501349999999</v>
      </c>
    </row>
    <row r="409" spans="1:3">
      <c r="A409" s="88" t="s">
        <v>1113</v>
      </c>
      <c r="B409" s="88" t="s">
        <v>803</v>
      </c>
      <c r="C409" s="89">
        <v>767.88</v>
      </c>
    </row>
    <row r="410" spans="1:3">
      <c r="A410" s="88" t="s">
        <v>129</v>
      </c>
      <c r="B410" s="88" t="s">
        <v>108</v>
      </c>
      <c r="C410" s="89">
        <v>1252.92</v>
      </c>
    </row>
    <row r="411" spans="1:3">
      <c r="A411" s="88" t="s">
        <v>976</v>
      </c>
      <c r="B411" s="88" t="s">
        <v>803</v>
      </c>
      <c r="C411" s="89">
        <v>3173.0198820000001</v>
      </c>
    </row>
    <row r="412" spans="1:3">
      <c r="A412" s="88" t="s">
        <v>915</v>
      </c>
      <c r="B412" s="88" t="s">
        <v>803</v>
      </c>
      <c r="C412" s="89">
        <v>470.61</v>
      </c>
    </row>
    <row r="413" spans="1:3">
      <c r="A413" s="88" t="s">
        <v>911</v>
      </c>
      <c r="B413" s="88" t="s">
        <v>803</v>
      </c>
      <c r="C413" s="89">
        <v>824.76</v>
      </c>
    </row>
    <row r="414" spans="1:3">
      <c r="A414" s="88" t="s">
        <v>1071</v>
      </c>
      <c r="B414" s="88" t="s">
        <v>803</v>
      </c>
      <c r="C414" s="89">
        <v>1176</v>
      </c>
    </row>
    <row r="415" spans="1:3">
      <c r="A415" s="88" t="s">
        <v>1402</v>
      </c>
      <c r="B415" s="88" t="s">
        <v>1236</v>
      </c>
      <c r="C415" s="89">
        <v>455.68000000000006</v>
      </c>
    </row>
    <row r="416" spans="1:3">
      <c r="A416" s="88" t="s">
        <v>8465</v>
      </c>
      <c r="B416" s="88" t="s">
        <v>1236</v>
      </c>
      <c r="C416" s="89">
        <v>2868.4900789999997</v>
      </c>
    </row>
    <row r="417" spans="1:3">
      <c r="A417" s="88" t="s">
        <v>167</v>
      </c>
      <c r="B417" s="88" t="s">
        <v>108</v>
      </c>
      <c r="C417" s="89">
        <v>617.31000000000006</v>
      </c>
    </row>
    <row r="418" spans="1:3">
      <c r="A418" s="88" t="s">
        <v>109</v>
      </c>
      <c r="B418" s="88" t="s">
        <v>108</v>
      </c>
      <c r="C418" s="89">
        <v>399.9</v>
      </c>
    </row>
    <row r="419" spans="1:3">
      <c r="A419" s="88" t="s">
        <v>209</v>
      </c>
      <c r="B419" s="88" t="s">
        <v>108</v>
      </c>
      <c r="C419" s="89">
        <v>8276.0401579999998</v>
      </c>
    </row>
    <row r="420" spans="1:3">
      <c r="A420" s="88" t="s">
        <v>1028</v>
      </c>
      <c r="B420" s="88" t="s">
        <v>803</v>
      </c>
      <c r="C420" s="89">
        <v>353.8</v>
      </c>
    </row>
    <row r="421" spans="1:3">
      <c r="A421" s="88" t="s">
        <v>1111</v>
      </c>
      <c r="B421" s="88" t="s">
        <v>803</v>
      </c>
      <c r="C421" s="89">
        <v>314.77</v>
      </c>
    </row>
    <row r="422" spans="1:3">
      <c r="A422" s="88" t="s">
        <v>1057</v>
      </c>
      <c r="B422" s="88" t="s">
        <v>803</v>
      </c>
      <c r="C422" s="89">
        <v>10050.329877</v>
      </c>
    </row>
    <row r="423" spans="1:3">
      <c r="A423" s="88" t="s">
        <v>1403</v>
      </c>
      <c r="B423" s="88" t="s">
        <v>1236</v>
      </c>
      <c r="C423" s="89">
        <v>149.05000000000001</v>
      </c>
    </row>
    <row r="424" spans="1:3">
      <c r="A424" s="88" t="s">
        <v>1062</v>
      </c>
      <c r="B424" s="88" t="s">
        <v>803</v>
      </c>
      <c r="C424" s="89">
        <v>261.87</v>
      </c>
    </row>
    <row r="425" spans="1:3">
      <c r="A425" s="88" t="s">
        <v>1107</v>
      </c>
      <c r="B425" s="88" t="s">
        <v>803</v>
      </c>
      <c r="C425" s="89">
        <v>2702.9999399999997</v>
      </c>
    </row>
    <row r="426" spans="1:3">
      <c r="A426" s="88" t="s">
        <v>1404</v>
      </c>
      <c r="B426" s="88" t="s">
        <v>1236</v>
      </c>
      <c r="C426" s="89">
        <v>1092.9599999999998</v>
      </c>
    </row>
    <row r="427" spans="1:3">
      <c r="A427" s="88" t="s">
        <v>922</v>
      </c>
      <c r="B427" s="88" t="s">
        <v>803</v>
      </c>
      <c r="C427" s="89">
        <v>1083.5200000000002</v>
      </c>
    </row>
    <row r="428" spans="1:3">
      <c r="A428" s="88" t="s">
        <v>1520</v>
      </c>
      <c r="B428" s="88" t="s">
        <v>803</v>
      </c>
      <c r="C428" s="89">
        <v>1248.6299999999999</v>
      </c>
    </row>
    <row r="429" spans="1:3">
      <c r="A429" s="88" t="s">
        <v>1016</v>
      </c>
      <c r="B429" s="88" t="s">
        <v>803</v>
      </c>
      <c r="C429" s="89">
        <v>5978.3898130000007</v>
      </c>
    </row>
    <row r="430" spans="1:3">
      <c r="A430" s="88" t="s">
        <v>175</v>
      </c>
      <c r="B430" s="88" t="s">
        <v>108</v>
      </c>
      <c r="C430" s="89">
        <v>7367.0997399999997</v>
      </c>
    </row>
    <row r="431" spans="1:3">
      <c r="A431" s="88" t="s">
        <v>183</v>
      </c>
      <c r="B431" s="88" t="s">
        <v>108</v>
      </c>
      <c r="C431" s="89">
        <v>28610.120762999999</v>
      </c>
    </row>
    <row r="432" spans="1:3">
      <c r="A432" s="88" t="s">
        <v>8462</v>
      </c>
      <c r="B432" s="88" t="s">
        <v>108</v>
      </c>
      <c r="C432" s="89">
        <v>1447</v>
      </c>
    </row>
    <row r="433" spans="1:3">
      <c r="A433" s="88" t="s">
        <v>1405</v>
      </c>
      <c r="B433" s="88" t="s">
        <v>1236</v>
      </c>
      <c r="C433" s="89">
        <v>5888.4597240000003</v>
      </c>
    </row>
    <row r="434" spans="1:3">
      <c r="A434" s="88" t="s">
        <v>8463</v>
      </c>
      <c r="B434" s="88" t="s">
        <v>803</v>
      </c>
      <c r="C434" s="89">
        <v>1564.2</v>
      </c>
    </row>
    <row r="435" spans="1:3">
      <c r="A435" s="88" t="s">
        <v>1521</v>
      </c>
      <c r="B435" s="88" t="s">
        <v>803</v>
      </c>
      <c r="C435" s="89">
        <v>1763.2800000000002</v>
      </c>
    </row>
    <row r="436" spans="1:3">
      <c r="A436" s="88" t="s">
        <v>1221</v>
      </c>
      <c r="B436" s="88" t="s">
        <v>108</v>
      </c>
      <c r="C436" s="89">
        <v>2053.2599999999998</v>
      </c>
    </row>
    <row r="437" spans="1:3">
      <c r="A437" s="88" t="s">
        <v>1104</v>
      </c>
      <c r="B437" s="88" t="s">
        <v>803</v>
      </c>
      <c r="C437" s="89">
        <v>1638</v>
      </c>
    </row>
    <row r="438" spans="1:3">
      <c r="A438" s="88" t="s">
        <v>1406</v>
      </c>
      <c r="B438" s="88" t="s">
        <v>1236</v>
      </c>
      <c r="C438" s="89">
        <v>106</v>
      </c>
    </row>
    <row r="439" spans="1:3">
      <c r="A439" s="88" t="s">
        <v>324</v>
      </c>
      <c r="B439" s="88" t="s">
        <v>314</v>
      </c>
      <c r="C439" s="89">
        <v>337.44</v>
      </c>
    </row>
    <row r="440" spans="1:3">
      <c r="A440" s="88" t="s">
        <v>1407</v>
      </c>
      <c r="B440" s="88" t="s">
        <v>1236</v>
      </c>
      <c r="C440" s="89">
        <v>3875.04</v>
      </c>
    </row>
    <row r="441" spans="1:3">
      <c r="A441" s="88" t="s">
        <v>163</v>
      </c>
      <c r="B441" s="88" t="s">
        <v>108</v>
      </c>
      <c r="C441" s="89">
        <v>3687.8398440000001</v>
      </c>
    </row>
    <row r="442" spans="1:3">
      <c r="A442" s="88" t="s">
        <v>111</v>
      </c>
      <c r="B442" s="88" t="s">
        <v>108</v>
      </c>
      <c r="C442" s="89">
        <v>1494.16</v>
      </c>
    </row>
    <row r="443" spans="1:3">
      <c r="A443" s="88" t="s">
        <v>889</v>
      </c>
      <c r="B443" s="88" t="s">
        <v>803</v>
      </c>
      <c r="C443" s="89">
        <v>20892.880179</v>
      </c>
    </row>
    <row r="444" spans="1:3">
      <c r="A444" s="88" t="s">
        <v>1408</v>
      </c>
      <c r="B444" s="88" t="s">
        <v>1236</v>
      </c>
      <c r="C444" s="89">
        <v>2288.6398720000002</v>
      </c>
    </row>
    <row r="445" spans="1:3">
      <c r="A445" s="88" t="s">
        <v>131</v>
      </c>
      <c r="B445" s="88" t="s">
        <v>108</v>
      </c>
      <c r="C445" s="89">
        <v>232.88</v>
      </c>
    </row>
    <row r="446" spans="1:3">
      <c r="A446" s="88" t="s">
        <v>989</v>
      </c>
      <c r="B446" s="88" t="s">
        <v>803</v>
      </c>
      <c r="C446" s="89">
        <v>2403.1799999999998</v>
      </c>
    </row>
    <row r="447" spans="1:3">
      <c r="A447" s="88" t="s">
        <v>1522</v>
      </c>
      <c r="B447" s="88" t="s">
        <v>803</v>
      </c>
      <c r="C447" s="89">
        <v>815.02</v>
      </c>
    </row>
    <row r="448" spans="1:3">
      <c r="A448" s="88" t="s">
        <v>1523</v>
      </c>
      <c r="B448" s="88" t="s">
        <v>803</v>
      </c>
      <c r="C448" s="89">
        <v>687.99999999999989</v>
      </c>
    </row>
    <row r="449" spans="1:3">
      <c r="A449" s="88" t="s">
        <v>1525</v>
      </c>
      <c r="B449" s="88" t="s">
        <v>803</v>
      </c>
      <c r="C449" s="89">
        <v>3210.62</v>
      </c>
    </row>
    <row r="450" spans="1:3">
      <c r="A450" s="88" t="s">
        <v>945</v>
      </c>
      <c r="B450" s="88" t="s">
        <v>803</v>
      </c>
      <c r="C450" s="89">
        <v>302.66999999999996</v>
      </c>
    </row>
    <row r="451" spans="1:3">
      <c r="A451" s="88" t="s">
        <v>310</v>
      </c>
      <c r="B451" s="88" t="s">
        <v>108</v>
      </c>
      <c r="C451" s="89">
        <v>313.5</v>
      </c>
    </row>
    <row r="452" spans="1:3">
      <c r="A452" s="88" t="s">
        <v>817</v>
      </c>
      <c r="B452" s="88" t="s">
        <v>803</v>
      </c>
      <c r="C452" s="89">
        <v>617.76</v>
      </c>
    </row>
    <row r="453" spans="1:3">
      <c r="A453" s="88" t="s">
        <v>1126</v>
      </c>
      <c r="B453" s="88" t="s">
        <v>803</v>
      </c>
      <c r="C453" s="89">
        <v>198.18</v>
      </c>
    </row>
    <row r="454" spans="1:3">
      <c r="A454" s="88" t="s">
        <v>812</v>
      </c>
      <c r="B454" s="88" t="s">
        <v>803</v>
      </c>
      <c r="C454" s="89">
        <v>2993.7000549999998</v>
      </c>
    </row>
    <row r="455" spans="1:3">
      <c r="A455" s="88" t="s">
        <v>839</v>
      </c>
      <c r="B455" s="88" t="s">
        <v>803</v>
      </c>
      <c r="C455" s="89">
        <v>768.74999999999989</v>
      </c>
    </row>
    <row r="456" spans="1:3">
      <c r="A456" s="88" t="s">
        <v>1222</v>
      </c>
      <c r="B456" s="88" t="s">
        <v>108</v>
      </c>
      <c r="C456" s="89">
        <v>471.87</v>
      </c>
    </row>
    <row r="457" spans="1:3">
      <c r="A457" s="88" t="s">
        <v>1409</v>
      </c>
      <c r="B457" s="88" t="s">
        <v>1236</v>
      </c>
      <c r="C457" s="89">
        <v>1091.7699999999998</v>
      </c>
    </row>
    <row r="458" spans="1:3">
      <c r="A458" s="88" t="s">
        <v>1486</v>
      </c>
      <c r="B458" s="88" t="s">
        <v>314</v>
      </c>
      <c r="C458" s="89">
        <v>2830.3900000000003</v>
      </c>
    </row>
    <row r="459" spans="1:3">
      <c r="A459" s="88" t="s">
        <v>1487</v>
      </c>
      <c r="B459" s="88" t="s">
        <v>314</v>
      </c>
      <c r="C459" s="89">
        <v>171</v>
      </c>
    </row>
    <row r="460" spans="1:3">
      <c r="A460" s="88" t="s">
        <v>1410</v>
      </c>
      <c r="B460" s="88" t="s">
        <v>1236</v>
      </c>
      <c r="C460" s="89">
        <v>3775.7998139999995</v>
      </c>
    </row>
    <row r="461" spans="1:3">
      <c r="A461" s="88" t="s">
        <v>1411</v>
      </c>
      <c r="B461" s="88" t="s">
        <v>1236</v>
      </c>
      <c r="C461" s="89">
        <v>4064.2200000000003</v>
      </c>
    </row>
    <row r="462" spans="1:3">
      <c r="A462" s="88" t="s">
        <v>1412</v>
      </c>
      <c r="B462" s="88" t="s">
        <v>1236</v>
      </c>
      <c r="C462" s="89">
        <v>2526.84</v>
      </c>
    </row>
    <row r="463" spans="1:3">
      <c r="A463" s="88" t="s">
        <v>1413</v>
      </c>
      <c r="B463" s="88" t="s">
        <v>1236</v>
      </c>
      <c r="C463" s="89">
        <v>1830.2600000000002</v>
      </c>
    </row>
    <row r="464" spans="1:3">
      <c r="A464" s="88" t="s">
        <v>1414</v>
      </c>
      <c r="B464" s="88" t="s">
        <v>1236</v>
      </c>
      <c r="C464" s="89">
        <v>375.84</v>
      </c>
    </row>
    <row r="465" spans="1:3">
      <c r="A465" s="88" t="s">
        <v>863</v>
      </c>
      <c r="B465" s="88" t="s">
        <v>803</v>
      </c>
      <c r="C465" s="89">
        <v>370.8</v>
      </c>
    </row>
    <row r="466" spans="1:3">
      <c r="A466" s="88" t="s">
        <v>8464</v>
      </c>
      <c r="B466" s="88" t="s">
        <v>1236</v>
      </c>
      <c r="C466" s="89">
        <v>2203.20012</v>
      </c>
    </row>
    <row r="467" spans="1:3">
      <c r="A467" s="88" t="s">
        <v>1415</v>
      </c>
      <c r="B467" s="88" t="s">
        <v>1236</v>
      </c>
      <c r="C467" s="89">
        <v>1340.2800729999999</v>
      </c>
    </row>
    <row r="468" spans="1:3">
      <c r="A468" s="88" t="s">
        <v>1416</v>
      </c>
      <c r="B468" s="88" t="s">
        <v>1236</v>
      </c>
      <c r="C468" s="89">
        <v>5264.9501449999998</v>
      </c>
    </row>
    <row r="469" spans="1:3">
      <c r="A469" s="88" t="s">
        <v>950</v>
      </c>
      <c r="B469" s="88" t="s">
        <v>803</v>
      </c>
      <c r="C469" s="89">
        <v>4565.6501270000008</v>
      </c>
    </row>
    <row r="470" spans="1:3">
      <c r="A470" s="88" t="s">
        <v>126</v>
      </c>
      <c r="B470" s="88" t="s">
        <v>108</v>
      </c>
      <c r="C470" s="89">
        <v>10260.200290000001</v>
      </c>
    </row>
    <row r="471" spans="1:3">
      <c r="A471" s="88" t="s">
        <v>952</v>
      </c>
      <c r="B471" s="88" t="s">
        <v>803</v>
      </c>
      <c r="C471" s="89">
        <v>3716.119878</v>
      </c>
    </row>
    <row r="472" spans="1:3">
      <c r="A472" s="88" t="s">
        <v>1038</v>
      </c>
      <c r="B472" s="88" t="s">
        <v>803</v>
      </c>
      <c r="C472" s="89">
        <v>2766.96</v>
      </c>
    </row>
    <row r="473" spans="1:3">
      <c r="A473" s="88" t="s">
        <v>1223</v>
      </c>
      <c r="B473" s="88" t="s">
        <v>108</v>
      </c>
      <c r="C473" s="89">
        <v>81.2</v>
      </c>
    </row>
    <row r="474" spans="1:3">
      <c r="A474" s="88" t="s">
        <v>291</v>
      </c>
      <c r="B474" s="88" t="s">
        <v>108</v>
      </c>
      <c r="C474" s="89">
        <v>1381.9</v>
      </c>
    </row>
    <row r="475" spans="1:3">
      <c r="A475" s="88" t="s">
        <v>1417</v>
      </c>
      <c r="B475" s="88" t="s">
        <v>1236</v>
      </c>
      <c r="C475" s="89">
        <v>568.54</v>
      </c>
    </row>
    <row r="476" spans="1:3">
      <c r="A476" s="88" t="s">
        <v>219</v>
      </c>
      <c r="B476" s="88" t="s">
        <v>108</v>
      </c>
      <c r="C476" s="89">
        <v>10520.259771000001</v>
      </c>
    </row>
    <row r="477" spans="1:3">
      <c r="A477" s="88" t="s">
        <v>200</v>
      </c>
      <c r="B477" s="88" t="s">
        <v>108</v>
      </c>
      <c r="C477" s="89">
        <v>57.6</v>
      </c>
    </row>
    <row r="478" spans="1:3">
      <c r="A478" s="88" t="s">
        <v>212</v>
      </c>
      <c r="B478" s="88" t="s">
        <v>108</v>
      </c>
      <c r="C478" s="89">
        <v>1196.5999999999999</v>
      </c>
    </row>
    <row r="479" spans="1:3">
      <c r="A479" s="88" t="s">
        <v>843</v>
      </c>
      <c r="B479" s="88" t="s">
        <v>803</v>
      </c>
      <c r="C479" s="89">
        <v>4303.2301909999996</v>
      </c>
    </row>
    <row r="480" spans="1:3">
      <c r="A480" s="88" t="s">
        <v>1418</v>
      </c>
      <c r="B480" s="88" t="s">
        <v>1236</v>
      </c>
      <c r="C480" s="89">
        <v>4237.4299999999994</v>
      </c>
    </row>
    <row r="481" spans="1:3">
      <c r="A481" s="88" t="s">
        <v>1419</v>
      </c>
      <c r="B481" s="88" t="s">
        <v>1236</v>
      </c>
      <c r="C481" s="89">
        <v>4518.6499999999996</v>
      </c>
    </row>
    <row r="482" spans="1:3">
      <c r="A482" s="88" t="s">
        <v>1420</v>
      </c>
      <c r="B482" s="88" t="s">
        <v>1236</v>
      </c>
      <c r="C482" s="89">
        <v>1722.4099999999999</v>
      </c>
    </row>
    <row r="483" spans="1:3">
      <c r="A483" s="88" t="s">
        <v>1421</v>
      </c>
      <c r="B483" s="88" t="s">
        <v>1236</v>
      </c>
      <c r="C483" s="89">
        <v>249.98000000000002</v>
      </c>
    </row>
    <row r="484" spans="1:3">
      <c r="A484" s="88" t="s">
        <v>318</v>
      </c>
      <c r="B484" s="88" t="s">
        <v>314</v>
      </c>
      <c r="C484" s="89">
        <v>12555.199335000001</v>
      </c>
    </row>
    <row r="485" spans="1:3">
      <c r="A485" s="88" t="s">
        <v>912</v>
      </c>
      <c r="B485" s="88" t="s">
        <v>803</v>
      </c>
      <c r="C485" s="89">
        <v>458.48999999999995</v>
      </c>
    </row>
    <row r="486" spans="1:3">
      <c r="A486" s="88" t="s">
        <v>1422</v>
      </c>
      <c r="B486" s="88" t="s">
        <v>1236</v>
      </c>
      <c r="C486" s="89">
        <v>1826.45</v>
      </c>
    </row>
    <row r="487" spans="1:3">
      <c r="A487" s="88" t="s">
        <v>1224</v>
      </c>
      <c r="B487" s="88" t="s">
        <v>108</v>
      </c>
      <c r="C487" s="89">
        <v>4702.7300830000004</v>
      </c>
    </row>
    <row r="488" spans="1:3">
      <c r="A488" s="88" t="s">
        <v>278</v>
      </c>
      <c r="B488" s="88" t="s">
        <v>108</v>
      </c>
      <c r="C488" s="89">
        <v>952.27996199999995</v>
      </c>
    </row>
    <row r="489" spans="1:3">
      <c r="A489" s="88" t="s">
        <v>1225</v>
      </c>
      <c r="B489" s="88" t="s">
        <v>108</v>
      </c>
      <c r="C489" s="89">
        <v>1318.3899999999999</v>
      </c>
    </row>
    <row r="490" spans="1:3">
      <c r="A490" s="88" t="s">
        <v>227</v>
      </c>
      <c r="B490" s="88" t="s">
        <v>108</v>
      </c>
      <c r="C490" s="89">
        <v>7115.6500690000003</v>
      </c>
    </row>
    <row r="491" spans="1:3">
      <c r="A491" s="88" t="s">
        <v>1068</v>
      </c>
      <c r="B491" s="88" t="s">
        <v>803</v>
      </c>
      <c r="C491" s="89">
        <v>2909.2701230000002</v>
      </c>
    </row>
    <row r="492" spans="1:3">
      <c r="A492" s="88" t="s">
        <v>1423</v>
      </c>
      <c r="B492" s="88" t="s">
        <v>1236</v>
      </c>
      <c r="C492" s="89">
        <v>180.48000000000002</v>
      </c>
    </row>
    <row r="493" spans="1:3">
      <c r="A493" s="88" t="s">
        <v>953</v>
      </c>
      <c r="B493" s="88" t="s">
        <v>803</v>
      </c>
      <c r="C493" s="89">
        <v>105</v>
      </c>
    </row>
    <row r="494" spans="1:3">
      <c r="A494" s="88" t="s">
        <v>1226</v>
      </c>
      <c r="B494" s="88" t="s">
        <v>108</v>
      </c>
      <c r="C494" s="89">
        <v>1073.05</v>
      </c>
    </row>
    <row r="495" spans="1:3">
      <c r="A495" s="88" t="s">
        <v>1227</v>
      </c>
      <c r="B495" s="88" t="s">
        <v>108</v>
      </c>
      <c r="C495" s="89">
        <v>49.6</v>
      </c>
    </row>
    <row r="496" spans="1:3">
      <c r="A496" s="88" t="s">
        <v>259</v>
      </c>
      <c r="B496" s="88" t="s">
        <v>108</v>
      </c>
      <c r="C496" s="89">
        <v>4040.2802320000001</v>
      </c>
    </row>
    <row r="497" spans="1:3">
      <c r="A497" s="88" t="s">
        <v>247</v>
      </c>
      <c r="B497" s="88" t="s">
        <v>108</v>
      </c>
      <c r="C497" s="89">
        <v>1958.8800329999999</v>
      </c>
    </row>
    <row r="498" spans="1:3">
      <c r="A498" s="88" t="s">
        <v>132</v>
      </c>
      <c r="B498" s="88" t="s">
        <v>108</v>
      </c>
      <c r="C498" s="89">
        <v>2862.2300620000001</v>
      </c>
    </row>
    <row r="499" spans="1:3">
      <c r="A499" s="88" t="s">
        <v>1424</v>
      </c>
      <c r="B499" s="88" t="s">
        <v>1236</v>
      </c>
      <c r="C499" s="89">
        <v>219.04</v>
      </c>
    </row>
    <row r="500" spans="1:3">
      <c r="A500" s="88" t="s">
        <v>222</v>
      </c>
      <c r="B500" s="88" t="s">
        <v>108</v>
      </c>
      <c r="C500" s="89">
        <v>5396.7800440000001</v>
      </c>
    </row>
    <row r="501" spans="1:3">
      <c r="A501" s="88" t="s">
        <v>1425</v>
      </c>
      <c r="B501" s="88" t="s">
        <v>1236</v>
      </c>
      <c r="C501" s="89">
        <v>6782.6701210000001</v>
      </c>
    </row>
    <row r="502" spans="1:3">
      <c r="A502" s="88" t="s">
        <v>1084</v>
      </c>
      <c r="B502" s="88" t="s">
        <v>803</v>
      </c>
      <c r="C502" s="89">
        <v>1340.3600000000001</v>
      </c>
    </row>
    <row r="503" spans="1:3">
      <c r="A503" s="88" t="s">
        <v>1033</v>
      </c>
      <c r="B503" s="88" t="s">
        <v>803</v>
      </c>
      <c r="C503" s="89">
        <v>3983.1901860000003</v>
      </c>
    </row>
    <row r="504" spans="1:3">
      <c r="A504" s="88" t="s">
        <v>1021</v>
      </c>
      <c r="B504" s="88" t="s">
        <v>803</v>
      </c>
      <c r="C504" s="89">
        <v>2626.4700769999999</v>
      </c>
    </row>
    <row r="505" spans="1:3">
      <c r="A505" s="88" t="s">
        <v>821</v>
      </c>
      <c r="B505" s="88" t="s">
        <v>803</v>
      </c>
      <c r="C505" s="89">
        <v>5229.08</v>
      </c>
    </row>
    <row r="506" spans="1:3">
      <c r="A506" s="88" t="s">
        <v>1426</v>
      </c>
      <c r="B506" s="88" t="s">
        <v>1236</v>
      </c>
      <c r="C506" s="89">
        <v>1113.5999999999999</v>
      </c>
    </row>
    <row r="507" spans="1:3">
      <c r="A507" s="88" t="s">
        <v>1054</v>
      </c>
      <c r="B507" s="88" t="s">
        <v>803</v>
      </c>
      <c r="C507" s="89">
        <v>512.64</v>
      </c>
    </row>
    <row r="508" spans="1:3">
      <c r="A508" s="88" t="s">
        <v>309</v>
      </c>
      <c r="B508" s="88" t="s">
        <v>108</v>
      </c>
      <c r="C508" s="89">
        <v>15758.99986</v>
      </c>
    </row>
    <row r="509" spans="1:3">
      <c r="A509" s="88" t="s">
        <v>1526</v>
      </c>
      <c r="B509" s="88" t="s">
        <v>803</v>
      </c>
      <c r="C509" s="89">
        <v>1130.8200000000002</v>
      </c>
    </row>
    <row r="510" spans="1:3">
      <c r="A510" s="88" t="s">
        <v>1427</v>
      </c>
      <c r="B510" s="88" t="s">
        <v>1236</v>
      </c>
      <c r="C510" s="89">
        <v>1582.1200000000001</v>
      </c>
    </row>
    <row r="511" spans="1:3">
      <c r="A511" s="88" t="s">
        <v>1527</v>
      </c>
      <c r="B511" s="88" t="s">
        <v>803</v>
      </c>
      <c r="C511" s="89">
        <v>9858.000149999998</v>
      </c>
    </row>
    <row r="512" spans="1:3">
      <c r="A512" s="88" t="s">
        <v>814</v>
      </c>
      <c r="B512" s="88" t="s">
        <v>803</v>
      </c>
      <c r="C512" s="89">
        <v>762.6</v>
      </c>
    </row>
    <row r="513" spans="1:3">
      <c r="A513" s="88" t="s">
        <v>1428</v>
      </c>
      <c r="B513" s="88" t="s">
        <v>1236</v>
      </c>
      <c r="C513" s="89">
        <v>2577.9599069999999</v>
      </c>
    </row>
    <row r="514" spans="1:3">
      <c r="A514" s="88" t="s">
        <v>300</v>
      </c>
      <c r="B514" s="88" t="s">
        <v>108</v>
      </c>
      <c r="C514" s="89">
        <v>66</v>
      </c>
    </row>
    <row r="515" spans="1:3">
      <c r="A515" s="88" t="s">
        <v>1429</v>
      </c>
      <c r="B515" s="88" t="s">
        <v>1236</v>
      </c>
      <c r="C515" s="89">
        <v>673.03</v>
      </c>
    </row>
    <row r="516" spans="1:3">
      <c r="A516" s="88" t="s">
        <v>1528</v>
      </c>
      <c r="B516" s="88" t="s">
        <v>803</v>
      </c>
      <c r="C516" s="89">
        <v>61</v>
      </c>
    </row>
    <row r="517" spans="1:3">
      <c r="A517" s="88" t="s">
        <v>1430</v>
      </c>
      <c r="B517" s="88" t="s">
        <v>1236</v>
      </c>
      <c r="C517" s="89">
        <v>7845.3997899999995</v>
      </c>
    </row>
    <row r="518" spans="1:3">
      <c r="A518" s="88" t="s">
        <v>1431</v>
      </c>
      <c r="B518" s="88" t="s">
        <v>1236</v>
      </c>
      <c r="C518" s="89">
        <v>942.84</v>
      </c>
    </row>
    <row r="519" spans="1:3">
      <c r="A519" s="88" t="s">
        <v>166</v>
      </c>
      <c r="B519" s="88" t="s">
        <v>108</v>
      </c>
      <c r="C519" s="89">
        <v>1397.19</v>
      </c>
    </row>
    <row r="520" spans="1:3">
      <c r="A520" s="88" t="s">
        <v>133</v>
      </c>
      <c r="B520" s="88" t="s">
        <v>108</v>
      </c>
      <c r="C520" s="89">
        <v>3416.3500000000004</v>
      </c>
    </row>
    <row r="521" spans="1:3">
      <c r="A521" s="88" t="s">
        <v>1228</v>
      </c>
      <c r="B521" s="88" t="s">
        <v>108</v>
      </c>
      <c r="C521" s="89">
        <v>62.7</v>
      </c>
    </row>
    <row r="522" spans="1:3">
      <c r="A522" s="88" t="s">
        <v>150</v>
      </c>
      <c r="B522" s="88" t="s">
        <v>108</v>
      </c>
      <c r="C522" s="89">
        <v>253.44</v>
      </c>
    </row>
    <row r="523" spans="1:3">
      <c r="A523" s="88" t="s">
        <v>255</v>
      </c>
      <c r="B523" s="88" t="s">
        <v>108</v>
      </c>
      <c r="C523" s="89">
        <v>103.36</v>
      </c>
    </row>
    <row r="524" spans="1:3">
      <c r="A524" s="88" t="s">
        <v>208</v>
      </c>
      <c r="B524" s="88" t="s">
        <v>108</v>
      </c>
      <c r="C524" s="89">
        <v>113.58</v>
      </c>
    </row>
    <row r="525" spans="1:3">
      <c r="A525" s="88" t="s">
        <v>1058</v>
      </c>
      <c r="B525" s="88" t="s">
        <v>803</v>
      </c>
      <c r="C525" s="89">
        <v>121</v>
      </c>
    </row>
    <row r="526" spans="1:3">
      <c r="A526" s="88" t="s">
        <v>191</v>
      </c>
      <c r="B526" s="88" t="s">
        <v>108</v>
      </c>
      <c r="C526" s="89">
        <v>2516.48</v>
      </c>
    </row>
    <row r="527" spans="1:3">
      <c r="A527" s="88" t="s">
        <v>182</v>
      </c>
      <c r="B527" s="88" t="s">
        <v>108</v>
      </c>
      <c r="C527" s="89">
        <v>1561.52</v>
      </c>
    </row>
    <row r="528" spans="1:3">
      <c r="A528" s="88" t="s">
        <v>294</v>
      </c>
      <c r="B528" s="88" t="s">
        <v>108</v>
      </c>
      <c r="C528" s="89">
        <v>665</v>
      </c>
    </row>
    <row r="529" spans="1:3">
      <c r="A529" s="88" t="s">
        <v>145</v>
      </c>
      <c r="B529" s="88" t="s">
        <v>108</v>
      </c>
      <c r="C529" s="89">
        <v>17019.079902999998</v>
      </c>
    </row>
    <row r="530" spans="1:3">
      <c r="A530" s="88" t="s">
        <v>1229</v>
      </c>
      <c r="B530" s="88" t="s">
        <v>108</v>
      </c>
      <c r="C530" s="89">
        <v>308.83000000000004</v>
      </c>
    </row>
    <row r="531" spans="1:3">
      <c r="A531" s="88" t="s">
        <v>261</v>
      </c>
      <c r="B531" s="88" t="s">
        <v>108</v>
      </c>
      <c r="C531" s="89">
        <v>2667.979867</v>
      </c>
    </row>
    <row r="532" spans="1:3">
      <c r="A532" s="88" t="s">
        <v>1432</v>
      </c>
      <c r="B532" s="88" t="s">
        <v>1236</v>
      </c>
      <c r="C532" s="89">
        <v>859.19999999999993</v>
      </c>
    </row>
    <row r="533" spans="1:3">
      <c r="A533" s="88" t="s">
        <v>1433</v>
      </c>
      <c r="B533" s="88" t="s">
        <v>1236</v>
      </c>
      <c r="C533" s="89">
        <v>1810.5</v>
      </c>
    </row>
    <row r="534" spans="1:3">
      <c r="A534" s="88" t="s">
        <v>1434</v>
      </c>
      <c r="B534" s="88" t="s">
        <v>1236</v>
      </c>
      <c r="C534" s="89">
        <v>1355.03</v>
      </c>
    </row>
    <row r="535" spans="1:3">
      <c r="A535" s="88" t="s">
        <v>1435</v>
      </c>
      <c r="B535" s="88" t="s">
        <v>1236</v>
      </c>
      <c r="C535" s="89">
        <v>3412.3199409999993</v>
      </c>
    </row>
    <row r="536" spans="1:3">
      <c r="A536" s="88" t="s">
        <v>1046</v>
      </c>
      <c r="B536" s="88" t="s">
        <v>803</v>
      </c>
      <c r="C536" s="89">
        <v>6700.0999999999995</v>
      </c>
    </row>
    <row r="537" spans="1:3">
      <c r="A537" s="88" t="s">
        <v>1436</v>
      </c>
      <c r="B537" s="88" t="s">
        <v>1236</v>
      </c>
      <c r="C537" s="89">
        <v>6654.6001800000004</v>
      </c>
    </row>
    <row r="538" spans="1:3">
      <c r="A538" s="88" t="s">
        <v>174</v>
      </c>
      <c r="B538" s="88" t="s">
        <v>108</v>
      </c>
      <c r="C538" s="89">
        <v>293.2</v>
      </c>
    </row>
    <row r="539" spans="1:3">
      <c r="A539" s="88" t="s">
        <v>120</v>
      </c>
      <c r="B539" s="88" t="s">
        <v>108</v>
      </c>
      <c r="C539" s="89">
        <v>555.52</v>
      </c>
    </row>
    <row r="540" spans="1:3">
      <c r="A540" s="88" t="s">
        <v>1072</v>
      </c>
      <c r="B540" s="88" t="s">
        <v>803</v>
      </c>
      <c r="C540" s="89">
        <v>121.68</v>
      </c>
    </row>
    <row r="541" spans="1:3">
      <c r="A541" s="88" t="s">
        <v>172</v>
      </c>
      <c r="B541" s="88" t="s">
        <v>108</v>
      </c>
      <c r="C541" s="89">
        <v>951.3</v>
      </c>
    </row>
    <row r="542" spans="1:3">
      <c r="A542" s="88" t="s">
        <v>907</v>
      </c>
      <c r="B542" s="88" t="s">
        <v>803</v>
      </c>
      <c r="C542" s="89">
        <v>5066.4398749999991</v>
      </c>
    </row>
    <row r="543" spans="1:3">
      <c r="A543" s="88" t="s">
        <v>1529</v>
      </c>
      <c r="B543" s="88" t="s">
        <v>803</v>
      </c>
      <c r="C543" s="89">
        <v>604.54999999999995</v>
      </c>
    </row>
    <row r="544" spans="1:3">
      <c r="A544" s="88" t="s">
        <v>151</v>
      </c>
      <c r="B544" s="88" t="s">
        <v>108</v>
      </c>
      <c r="C544" s="89">
        <v>15558.719438</v>
      </c>
    </row>
    <row r="545" spans="1:3">
      <c r="A545" s="88" t="s">
        <v>884</v>
      </c>
      <c r="B545" s="88" t="s">
        <v>803</v>
      </c>
      <c r="C545" s="89">
        <v>9633.3599999999988</v>
      </c>
    </row>
    <row r="546" spans="1:3">
      <c r="A546" s="88" t="s">
        <v>1437</v>
      </c>
      <c r="B546" s="88" t="s">
        <v>1236</v>
      </c>
      <c r="C546" s="89">
        <v>556.86999999999989</v>
      </c>
    </row>
    <row r="547" spans="1:3">
      <c r="A547" s="88" t="s">
        <v>236</v>
      </c>
      <c r="B547" s="88" t="s">
        <v>108</v>
      </c>
      <c r="C547" s="89">
        <v>294.72000000000003</v>
      </c>
    </row>
    <row r="548" spans="1:3">
      <c r="A548" s="88" t="s">
        <v>213</v>
      </c>
      <c r="B548" s="88" t="s">
        <v>108</v>
      </c>
      <c r="C548" s="89">
        <v>4443.16</v>
      </c>
    </row>
    <row r="549" spans="1:3">
      <c r="A549" s="88" t="s">
        <v>154</v>
      </c>
      <c r="B549" s="88" t="s">
        <v>108</v>
      </c>
      <c r="C549" s="89">
        <v>995.56</v>
      </c>
    </row>
    <row r="550" spans="1:3">
      <c r="A550" s="88" t="s">
        <v>193</v>
      </c>
      <c r="B550" s="88" t="s">
        <v>108</v>
      </c>
      <c r="C550" s="89">
        <v>2163.83</v>
      </c>
    </row>
    <row r="551" spans="1:3">
      <c r="A551" s="88" t="s">
        <v>139</v>
      </c>
      <c r="B551" s="88" t="s">
        <v>108</v>
      </c>
      <c r="C551" s="89">
        <v>2295.6899290000001</v>
      </c>
    </row>
    <row r="552" spans="1:3">
      <c r="A552" s="88" t="s">
        <v>1438</v>
      </c>
      <c r="B552" s="88" t="s">
        <v>1236</v>
      </c>
      <c r="C552" s="89">
        <v>5014.59</v>
      </c>
    </row>
    <row r="553" spans="1:3">
      <c r="A553" s="88" t="s">
        <v>113</v>
      </c>
      <c r="B553" s="88" t="s">
        <v>108</v>
      </c>
      <c r="C553" s="89">
        <v>4211.7199999999993</v>
      </c>
    </row>
    <row r="554" spans="1:3">
      <c r="A554" s="88" t="s">
        <v>217</v>
      </c>
      <c r="B554" s="88" t="s">
        <v>108</v>
      </c>
      <c r="C554" s="89">
        <v>196.86</v>
      </c>
    </row>
    <row r="555" spans="1:3">
      <c r="A555" s="88" t="s">
        <v>815</v>
      </c>
      <c r="B555" s="88" t="s">
        <v>803</v>
      </c>
      <c r="C555" s="89">
        <v>2436.25</v>
      </c>
    </row>
    <row r="556" spans="1:3">
      <c r="A556" s="88" t="s">
        <v>1439</v>
      </c>
      <c r="B556" s="88" t="s">
        <v>1236</v>
      </c>
      <c r="C556" s="89">
        <v>126</v>
      </c>
    </row>
    <row r="557" spans="1:3">
      <c r="A557" s="88" t="s">
        <v>877</v>
      </c>
      <c r="B557" s="88" t="s">
        <v>803</v>
      </c>
      <c r="C557" s="89">
        <v>6862.3200000000006</v>
      </c>
    </row>
    <row r="558" spans="1:3">
      <c r="A558" s="88" t="s">
        <v>1070</v>
      </c>
      <c r="B558" s="88" t="s">
        <v>803</v>
      </c>
      <c r="C558" s="89">
        <v>5752.4899949999999</v>
      </c>
    </row>
    <row r="559" spans="1:3">
      <c r="A559" s="88" t="s">
        <v>1530</v>
      </c>
      <c r="B559" s="88" t="s">
        <v>803</v>
      </c>
      <c r="C559" s="89">
        <v>191.85999999999999</v>
      </c>
    </row>
    <row r="560" spans="1:3">
      <c r="A560" s="88" t="s">
        <v>1036</v>
      </c>
      <c r="B560" s="88" t="s">
        <v>803</v>
      </c>
      <c r="C560" s="89">
        <v>1076.5</v>
      </c>
    </row>
    <row r="561" spans="1:3">
      <c r="A561" s="88" t="s">
        <v>1440</v>
      </c>
      <c r="B561" s="88" t="s">
        <v>1236</v>
      </c>
      <c r="C561" s="89">
        <v>2662.1</v>
      </c>
    </row>
    <row r="562" spans="1:3">
      <c r="A562" s="88" t="s">
        <v>960</v>
      </c>
      <c r="B562" s="88" t="s">
        <v>803</v>
      </c>
      <c r="C562" s="89">
        <v>3282.93</v>
      </c>
    </row>
    <row r="563" spans="1:3">
      <c r="A563" s="88" t="s">
        <v>1441</v>
      </c>
      <c r="B563" s="88" t="s">
        <v>1236</v>
      </c>
      <c r="C563" s="89">
        <v>389.91999999999996</v>
      </c>
    </row>
    <row r="564" spans="1:3">
      <c r="A564" s="88" t="s">
        <v>1531</v>
      </c>
      <c r="B564" s="88" t="s">
        <v>803</v>
      </c>
      <c r="C564" s="89">
        <v>271.44</v>
      </c>
    </row>
    <row r="565" spans="1:3">
      <c r="A565" s="88" t="s">
        <v>1532</v>
      </c>
      <c r="B565" s="88" t="s">
        <v>803</v>
      </c>
      <c r="C565" s="89">
        <v>1124.8800000000001</v>
      </c>
    </row>
    <row r="566" spans="1:3">
      <c r="A566" s="88" t="s">
        <v>1533</v>
      </c>
      <c r="B566" s="88" t="s">
        <v>803</v>
      </c>
      <c r="C566" s="89">
        <v>2670.1098340000003</v>
      </c>
    </row>
    <row r="567" spans="1:3">
      <c r="A567" s="88" t="s">
        <v>1534</v>
      </c>
      <c r="B567" s="88" t="s">
        <v>803</v>
      </c>
      <c r="C567" s="89">
        <v>3487.6798879999997</v>
      </c>
    </row>
    <row r="568" spans="1:3">
      <c r="A568" s="88" t="s">
        <v>6637</v>
      </c>
      <c r="B568" s="88" t="s">
        <v>803</v>
      </c>
      <c r="C568" s="89">
        <v>467.65000000000009</v>
      </c>
    </row>
    <row r="569" spans="1:3">
      <c r="A569" s="88" t="s">
        <v>1535</v>
      </c>
      <c r="B569" s="88" t="s">
        <v>803</v>
      </c>
      <c r="C569" s="89">
        <v>3694.3</v>
      </c>
    </row>
    <row r="570" spans="1:3">
      <c r="A570" s="88" t="s">
        <v>1442</v>
      </c>
      <c r="B570" s="88" t="s">
        <v>1236</v>
      </c>
      <c r="C570" s="89">
        <v>699.63</v>
      </c>
    </row>
    <row r="571" spans="1:3">
      <c r="A571" s="88" t="s">
        <v>1536</v>
      </c>
      <c r="B571" s="88" t="s">
        <v>803</v>
      </c>
      <c r="C571" s="89">
        <v>128.48000000000002</v>
      </c>
    </row>
    <row r="572" spans="1:3">
      <c r="A572" s="88" t="s">
        <v>1537</v>
      </c>
      <c r="B572" s="88" t="s">
        <v>803</v>
      </c>
      <c r="C572" s="89">
        <v>625.34999999999991</v>
      </c>
    </row>
    <row r="573" spans="1:3">
      <c r="A573" s="88" t="s">
        <v>125</v>
      </c>
      <c r="B573" s="88" t="s">
        <v>108</v>
      </c>
      <c r="C573" s="89">
        <v>2914.24</v>
      </c>
    </row>
    <row r="574" spans="1:3">
      <c r="A574" s="88" t="s">
        <v>1538</v>
      </c>
      <c r="B574" s="88" t="s">
        <v>803</v>
      </c>
      <c r="C574" s="89">
        <v>3833.9599440000002</v>
      </c>
    </row>
    <row r="575" spans="1:3">
      <c r="A575" s="88" t="s">
        <v>196</v>
      </c>
      <c r="B575" s="88" t="s">
        <v>108</v>
      </c>
      <c r="C575" s="89">
        <v>7306.25</v>
      </c>
    </row>
    <row r="576" spans="1:3">
      <c r="A576" s="88" t="s">
        <v>1443</v>
      </c>
      <c r="B576" s="88" t="s">
        <v>1236</v>
      </c>
      <c r="C576" s="89">
        <v>602.69999999999993</v>
      </c>
    </row>
    <row r="577" spans="1:3">
      <c r="A577" s="88" t="s">
        <v>1444</v>
      </c>
      <c r="B577" s="88" t="s">
        <v>1236</v>
      </c>
      <c r="C577" s="89">
        <v>150.04</v>
      </c>
    </row>
    <row r="578" spans="1:3">
      <c r="A578" s="88" t="s">
        <v>1445</v>
      </c>
      <c r="B578" s="88" t="s">
        <v>1236</v>
      </c>
      <c r="C578" s="89">
        <v>1690.8399999999997</v>
      </c>
    </row>
    <row r="579" spans="1:3">
      <c r="A579" s="88" t="s">
        <v>224</v>
      </c>
      <c r="B579" s="88" t="s">
        <v>108</v>
      </c>
      <c r="C579" s="89">
        <v>390.4</v>
      </c>
    </row>
    <row r="580" spans="1:3">
      <c r="A580" s="88" t="s">
        <v>1447</v>
      </c>
      <c r="B580" s="88" t="s">
        <v>1236</v>
      </c>
      <c r="C580" s="89">
        <v>8602.8799999999992</v>
      </c>
    </row>
    <row r="581" spans="1:3">
      <c r="A581" s="88" t="s">
        <v>1448</v>
      </c>
      <c r="B581" s="88" t="s">
        <v>1236</v>
      </c>
      <c r="C581" s="89">
        <v>242.18999999999997</v>
      </c>
    </row>
    <row r="582" spans="1:3">
      <c r="A582" s="88" t="s">
        <v>1230</v>
      </c>
      <c r="B582" s="88" t="s">
        <v>108</v>
      </c>
      <c r="C582" s="89">
        <v>877.67</v>
      </c>
    </row>
    <row r="583" spans="1:3">
      <c r="A583" s="88" t="s">
        <v>1449</v>
      </c>
      <c r="B583" s="88" t="s">
        <v>1236</v>
      </c>
      <c r="C583" s="89">
        <v>6112.8202299999994</v>
      </c>
    </row>
    <row r="584" spans="1:3">
      <c r="A584" s="88" t="s">
        <v>1106</v>
      </c>
      <c r="B584" s="88" t="s">
        <v>803</v>
      </c>
      <c r="C584" s="89">
        <v>269.99</v>
      </c>
    </row>
    <row r="585" spans="1:3">
      <c r="A585" s="88" t="s">
        <v>1450</v>
      </c>
      <c r="B585" s="88" t="s">
        <v>1236</v>
      </c>
      <c r="C585" s="89">
        <v>154.29000000000002</v>
      </c>
    </row>
    <row r="586" spans="1:3">
      <c r="A586" s="88" t="s">
        <v>1451</v>
      </c>
      <c r="B586" s="88" t="s">
        <v>1236</v>
      </c>
      <c r="C586" s="89">
        <v>2230.4</v>
      </c>
    </row>
    <row r="587" spans="1:3">
      <c r="A587" s="88" t="s">
        <v>262</v>
      </c>
      <c r="B587" s="88" t="s">
        <v>108</v>
      </c>
      <c r="C587" s="89">
        <v>1621.0399539999999</v>
      </c>
    </row>
    <row r="588" spans="1:3">
      <c r="A588" s="88" t="s">
        <v>287</v>
      </c>
      <c r="B588" s="88" t="s">
        <v>108</v>
      </c>
      <c r="C588" s="89">
        <v>646.93000000000006</v>
      </c>
    </row>
    <row r="589" spans="1:3">
      <c r="A589" s="88" t="s">
        <v>8457</v>
      </c>
      <c r="B589" s="88" t="s">
        <v>1236</v>
      </c>
      <c r="C589" s="89">
        <v>1183.27</v>
      </c>
    </row>
    <row r="590" spans="1:3">
      <c r="A590" s="90"/>
      <c r="B590" s="91" t="s">
        <v>803</v>
      </c>
      <c r="C590" s="92">
        <v>3787.5598739999996</v>
      </c>
    </row>
    <row r="591" spans="1:3">
      <c r="A591" s="88" t="s">
        <v>826</v>
      </c>
      <c r="B591" s="88" t="s">
        <v>803</v>
      </c>
      <c r="C591" s="89">
        <v>370.53999999999996</v>
      </c>
    </row>
    <row r="592" spans="1:3">
      <c r="A592" s="88" t="s">
        <v>234</v>
      </c>
      <c r="B592" s="88" t="s">
        <v>108</v>
      </c>
      <c r="C592" s="89">
        <v>284.13</v>
      </c>
    </row>
    <row r="593" spans="1:3">
      <c r="A593" s="88" t="s">
        <v>1085</v>
      </c>
      <c r="B593" s="88" t="s">
        <v>803</v>
      </c>
      <c r="C593" s="89">
        <v>432.80999999999995</v>
      </c>
    </row>
    <row r="594" spans="1:3">
      <c r="A594" s="88" t="s">
        <v>190</v>
      </c>
      <c r="B594" s="88" t="s">
        <v>108</v>
      </c>
      <c r="C594" s="89">
        <v>179.6</v>
      </c>
    </row>
    <row r="595" spans="1:3">
      <c r="A595" s="88" t="s">
        <v>1231</v>
      </c>
      <c r="B595" s="88" t="s">
        <v>108</v>
      </c>
      <c r="C595" s="89">
        <v>3736.36004</v>
      </c>
    </row>
    <row r="596" spans="1:3">
      <c r="A596" s="88" t="s">
        <v>1232</v>
      </c>
      <c r="B596" s="88" t="s">
        <v>108</v>
      </c>
      <c r="C596" s="89">
        <v>160.5</v>
      </c>
    </row>
    <row r="597" spans="1:3">
      <c r="A597" s="88" t="s">
        <v>254</v>
      </c>
      <c r="B597" s="88" t="s">
        <v>108</v>
      </c>
      <c r="C597" s="89">
        <v>1009.8</v>
      </c>
    </row>
    <row r="598" spans="1:3">
      <c r="A598" s="88" t="s">
        <v>114</v>
      </c>
      <c r="B598" s="88" t="s">
        <v>108</v>
      </c>
      <c r="C598" s="89">
        <v>381.36</v>
      </c>
    </row>
    <row r="599" spans="1:3">
      <c r="A599" s="88" t="s">
        <v>207</v>
      </c>
      <c r="B599" s="88" t="s">
        <v>108</v>
      </c>
      <c r="C599" s="89">
        <v>1094.6300000000001</v>
      </c>
    </row>
    <row r="600" spans="1:3">
      <c r="A600" s="88" t="s">
        <v>852</v>
      </c>
      <c r="B600" s="88" t="s">
        <v>803</v>
      </c>
      <c r="C600" s="89">
        <v>2787.2998399999997</v>
      </c>
    </row>
    <row r="601" spans="1:3">
      <c r="A601" s="88" t="s">
        <v>7574</v>
      </c>
      <c r="B601" s="88" t="s">
        <v>803</v>
      </c>
      <c r="C601" s="89">
        <v>2516.94</v>
      </c>
    </row>
    <row r="602" spans="1:3">
      <c r="A602" s="88" t="s">
        <v>1453</v>
      </c>
      <c r="B602" s="88" t="s">
        <v>1236</v>
      </c>
      <c r="C602" s="89">
        <v>2851.1599289999999</v>
      </c>
    </row>
    <row r="603" spans="1:3">
      <c r="A603" s="88" t="s">
        <v>149</v>
      </c>
      <c r="B603" s="88" t="s">
        <v>108</v>
      </c>
      <c r="C603" s="89">
        <v>11691.420312</v>
      </c>
    </row>
    <row r="604" spans="1:3">
      <c r="A604" s="88" t="s">
        <v>1097</v>
      </c>
      <c r="B604" s="88" t="s">
        <v>803</v>
      </c>
      <c r="C604" s="89">
        <v>2671.89</v>
      </c>
    </row>
    <row r="605" spans="1:3">
      <c r="A605" s="88" t="s">
        <v>1103</v>
      </c>
      <c r="B605" s="88" t="s">
        <v>803</v>
      </c>
      <c r="C605" s="89">
        <v>371.28000000000003</v>
      </c>
    </row>
    <row r="606" spans="1:3">
      <c r="A606" s="88" t="s">
        <v>1454</v>
      </c>
      <c r="B606" s="88" t="s">
        <v>1236</v>
      </c>
      <c r="C606" s="89">
        <v>1366.3200000000002</v>
      </c>
    </row>
    <row r="607" spans="1:3">
      <c r="A607" s="88" t="s">
        <v>242</v>
      </c>
      <c r="B607" s="88" t="s">
        <v>108</v>
      </c>
      <c r="C607" s="89">
        <v>1235.8000000000002</v>
      </c>
    </row>
    <row r="608" spans="1:3">
      <c r="A608" s="88" t="s">
        <v>1541</v>
      </c>
      <c r="B608" s="88" t="s">
        <v>803</v>
      </c>
      <c r="C608" s="89">
        <v>9712.1702609999993</v>
      </c>
    </row>
    <row r="609" spans="1:3">
      <c r="A609" s="88" t="s">
        <v>1456</v>
      </c>
      <c r="B609" s="88" t="s">
        <v>1236</v>
      </c>
      <c r="C609" s="89">
        <v>8843.7597159999987</v>
      </c>
    </row>
    <row r="610" spans="1:3">
      <c r="A610" s="88" t="s">
        <v>1457</v>
      </c>
      <c r="B610" s="88" t="s">
        <v>1236</v>
      </c>
      <c r="C610" s="89">
        <v>12384.320137999999</v>
      </c>
    </row>
    <row r="611" spans="1:3">
      <c r="A611" s="88" t="s">
        <v>1458</v>
      </c>
      <c r="B611" s="88" t="s">
        <v>1236</v>
      </c>
      <c r="C611" s="89">
        <v>2165.46</v>
      </c>
    </row>
    <row r="612" spans="1:3">
      <c r="A612" s="88" t="s">
        <v>279</v>
      </c>
      <c r="B612" s="88" t="s">
        <v>108</v>
      </c>
      <c r="C612" s="89">
        <v>117.72</v>
      </c>
    </row>
    <row r="613" spans="1:3">
      <c r="A613" s="88" t="s">
        <v>8460</v>
      </c>
      <c r="B613" s="88" t="s">
        <v>1236</v>
      </c>
      <c r="C613" s="89">
        <v>156.05000000000001</v>
      </c>
    </row>
    <row r="614" spans="1:3">
      <c r="A614" s="88" t="s">
        <v>1460</v>
      </c>
      <c r="B614" s="88" t="s">
        <v>1236</v>
      </c>
      <c r="C614" s="89">
        <v>908.81999999999994</v>
      </c>
    </row>
    <row r="615" spans="1:3">
      <c r="A615" s="88" t="s">
        <v>858</v>
      </c>
      <c r="B615" s="88" t="s">
        <v>803</v>
      </c>
      <c r="C615" s="89">
        <v>261.89999999999998</v>
      </c>
    </row>
    <row r="616" spans="1:3">
      <c r="A616" s="88" t="s">
        <v>8300</v>
      </c>
      <c r="B616" s="88" t="s">
        <v>1236</v>
      </c>
      <c r="C616" s="89">
        <v>3338.879872</v>
      </c>
    </row>
    <row r="617" spans="1:3">
      <c r="A617" s="88" t="s">
        <v>1233</v>
      </c>
      <c r="B617" s="88" t="s">
        <v>108</v>
      </c>
      <c r="C617" s="89">
        <v>917.15</v>
      </c>
    </row>
    <row r="618" spans="1:3">
      <c r="A618" s="88" t="s">
        <v>1542</v>
      </c>
      <c r="B618" s="88" t="s">
        <v>803</v>
      </c>
      <c r="C618" s="89">
        <v>864.45005099999992</v>
      </c>
    </row>
    <row r="619" spans="1:3">
      <c r="A619" s="88" t="s">
        <v>216</v>
      </c>
      <c r="B619" s="88" t="s">
        <v>108</v>
      </c>
      <c r="C619" s="89">
        <v>192.21</v>
      </c>
    </row>
    <row r="620" spans="1:3">
      <c r="A620" s="88" t="s">
        <v>115</v>
      </c>
      <c r="B620" s="88" t="s">
        <v>108</v>
      </c>
      <c r="C620" s="89">
        <v>2468.25</v>
      </c>
    </row>
    <row r="621" spans="1:3">
      <c r="A621" s="88" t="s">
        <v>1543</v>
      </c>
      <c r="B621" s="88" t="s">
        <v>803</v>
      </c>
      <c r="C621" s="89">
        <v>395.20000000000005</v>
      </c>
    </row>
    <row r="622" spans="1:3">
      <c r="A622" s="88" t="s">
        <v>1461</v>
      </c>
      <c r="B622" s="88" t="s">
        <v>1236</v>
      </c>
      <c r="C622" s="89">
        <v>6338.6398070000005</v>
      </c>
    </row>
    <row r="623" spans="1:3">
      <c r="A623" s="88" t="s">
        <v>1462</v>
      </c>
      <c r="B623" s="88" t="s">
        <v>1236</v>
      </c>
      <c r="C623" s="89">
        <v>625.22</v>
      </c>
    </row>
    <row r="624" spans="1:3">
      <c r="A624" s="88" t="s">
        <v>1463</v>
      </c>
      <c r="B624" s="88" t="s">
        <v>1236</v>
      </c>
      <c r="C624" s="89">
        <v>6565.4800000000005</v>
      </c>
    </row>
    <row r="625" spans="1:3">
      <c r="A625" s="88" t="s">
        <v>320</v>
      </c>
      <c r="B625" s="88" t="s">
        <v>314</v>
      </c>
      <c r="C625" s="89">
        <v>13123.08</v>
      </c>
    </row>
    <row r="626" spans="1:3">
      <c r="A626" s="88" t="s">
        <v>1464</v>
      </c>
      <c r="B626" s="88" t="s">
        <v>1236</v>
      </c>
      <c r="C626" s="89">
        <v>624.64</v>
      </c>
    </row>
    <row r="627" spans="1:3">
      <c r="A627" s="88" t="s">
        <v>1124</v>
      </c>
      <c r="B627" s="88" t="s">
        <v>803</v>
      </c>
      <c r="C627" s="89">
        <v>149.94</v>
      </c>
    </row>
    <row r="628" spans="1:3">
      <c r="A628" s="88" t="s">
        <v>8454</v>
      </c>
      <c r="B628" s="88" t="s">
        <v>1236</v>
      </c>
      <c r="C628" s="89">
        <v>2961.5299999999997</v>
      </c>
    </row>
    <row r="629" spans="1:3">
      <c r="A629" s="88" t="s">
        <v>1098</v>
      </c>
      <c r="B629" s="88" t="s">
        <v>803</v>
      </c>
      <c r="C629" s="89">
        <v>2987.04</v>
      </c>
    </row>
    <row r="630" spans="1:3">
      <c r="A630" s="88" t="s">
        <v>1466</v>
      </c>
      <c r="B630" s="88" t="s">
        <v>1236</v>
      </c>
      <c r="C630" s="89">
        <v>2452.5</v>
      </c>
    </row>
    <row r="631" spans="1:3">
      <c r="A631" s="88" t="s">
        <v>866</v>
      </c>
      <c r="B631" s="88" t="s">
        <v>803</v>
      </c>
      <c r="C631" s="89">
        <v>2092.23</v>
      </c>
    </row>
    <row r="632" spans="1:3">
      <c r="A632" s="88" t="s">
        <v>1467</v>
      </c>
      <c r="B632" s="88" t="s">
        <v>1236</v>
      </c>
      <c r="C632" s="89">
        <v>3.21</v>
      </c>
    </row>
    <row r="633" spans="1:3">
      <c r="A633" s="88" t="s">
        <v>992</v>
      </c>
      <c r="B633" s="88" t="s">
        <v>803</v>
      </c>
      <c r="C633" s="89">
        <v>4227.16</v>
      </c>
    </row>
    <row r="634" spans="1:3">
      <c r="A634" s="88" t="s">
        <v>1234</v>
      </c>
      <c r="B634" s="88" t="s">
        <v>108</v>
      </c>
      <c r="C634" s="89">
        <v>1044.9000000000001</v>
      </c>
    </row>
    <row r="635" spans="1:3">
      <c r="A635" s="88" t="s">
        <v>1544</v>
      </c>
      <c r="B635" s="88" t="s">
        <v>803</v>
      </c>
      <c r="C635" s="89">
        <v>3865.2799060000002</v>
      </c>
    </row>
    <row r="636" spans="1:3">
      <c r="A636" s="88" t="s">
        <v>1468</v>
      </c>
      <c r="B636" s="88" t="s">
        <v>1236</v>
      </c>
      <c r="C636" s="89">
        <v>2496.9601360000001</v>
      </c>
    </row>
    <row r="637" spans="1:3">
      <c r="A637" s="88" t="s">
        <v>925</v>
      </c>
      <c r="B637" s="88" t="s">
        <v>803</v>
      </c>
      <c r="C637" s="89">
        <v>2219.5</v>
      </c>
    </row>
    <row r="638" spans="1:3">
      <c r="A638" s="88" t="s">
        <v>956</v>
      </c>
      <c r="B638" s="88" t="s">
        <v>803</v>
      </c>
      <c r="C638" s="89">
        <v>2430.6999999999998</v>
      </c>
    </row>
    <row r="639" spans="1:3">
      <c r="A639" s="88" t="s">
        <v>1470</v>
      </c>
      <c r="B639" s="88" t="s">
        <v>1236</v>
      </c>
      <c r="C639" s="89">
        <v>970.2</v>
      </c>
    </row>
    <row r="640" spans="1:3">
      <c r="A640" s="88" t="s">
        <v>983</v>
      </c>
      <c r="B640" s="88" t="s">
        <v>803</v>
      </c>
      <c r="C640" s="89">
        <v>2756.1600000000003</v>
      </c>
    </row>
    <row r="641" spans="1:3">
      <c r="A641" s="88" t="s">
        <v>1545</v>
      </c>
      <c r="B641" s="88" t="s">
        <v>803</v>
      </c>
      <c r="C641" s="89">
        <v>4439.1998450000001</v>
      </c>
    </row>
    <row r="642" spans="1:3">
      <c r="A642" s="88" t="s">
        <v>1471</v>
      </c>
      <c r="B642" s="88" t="s">
        <v>1236</v>
      </c>
      <c r="C642" s="89">
        <v>651.42000000000007</v>
      </c>
    </row>
    <row r="643" spans="1:3">
      <c r="A643" s="88" t="s">
        <v>959</v>
      </c>
      <c r="B643" s="88" t="s">
        <v>803</v>
      </c>
      <c r="C643" s="89">
        <v>2753.2000119999998</v>
      </c>
    </row>
    <row r="644" spans="1:3">
      <c r="A644" s="88" t="s">
        <v>1472</v>
      </c>
      <c r="B644" s="88" t="s">
        <v>1236</v>
      </c>
      <c r="C644" s="89">
        <v>286.65000000000003</v>
      </c>
    </row>
    <row r="645" spans="1:3">
      <c r="A645" s="88" t="s">
        <v>1008</v>
      </c>
      <c r="B645" s="88" t="s">
        <v>803</v>
      </c>
      <c r="C645" s="89">
        <v>839.46999999999991</v>
      </c>
    </row>
    <row r="646" spans="1:3">
      <c r="A646" s="88" t="s">
        <v>8456</v>
      </c>
      <c r="B646" s="88" t="s">
        <v>803</v>
      </c>
      <c r="C646" s="89">
        <v>2303.6400000000003</v>
      </c>
    </row>
    <row r="647" spans="1:3">
      <c r="A647" s="88" t="s">
        <v>1473</v>
      </c>
      <c r="B647" s="88" t="s">
        <v>1236</v>
      </c>
      <c r="C647" s="89">
        <v>3201.51982</v>
      </c>
    </row>
    <row r="648" spans="1:3">
      <c r="A648" s="88" t="s">
        <v>1061</v>
      </c>
      <c r="B648" s="88" t="s">
        <v>803</v>
      </c>
      <c r="C648" s="89">
        <v>2745.76</v>
      </c>
    </row>
    <row r="649" spans="1:3">
      <c r="A649" s="88" t="s">
        <v>313</v>
      </c>
      <c r="B649" s="88" t="s">
        <v>314</v>
      </c>
      <c r="C649" s="89">
        <v>10246.86</v>
      </c>
    </row>
    <row r="650" spans="1:3">
      <c r="A650" s="88" t="s">
        <v>280</v>
      </c>
      <c r="B650" s="88" t="s">
        <v>108</v>
      </c>
      <c r="C650" s="89">
        <v>77</v>
      </c>
    </row>
    <row r="651" spans="1:3">
      <c r="A651" s="88" t="s">
        <v>1474</v>
      </c>
      <c r="B651" s="88" t="s">
        <v>1236</v>
      </c>
      <c r="C651" s="89">
        <v>1469.6</v>
      </c>
    </row>
    <row r="652" spans="1:3">
      <c r="A652" s="88" t="s">
        <v>1475</v>
      </c>
      <c r="B652" s="88" t="s">
        <v>1236</v>
      </c>
      <c r="C652" s="89">
        <v>313.60000000000002</v>
      </c>
    </row>
    <row r="653" spans="1:3">
      <c r="A653" s="88" t="s">
        <v>1476</v>
      </c>
      <c r="B653" s="88" t="s">
        <v>1236</v>
      </c>
      <c r="C653" s="89">
        <v>2294.3200000000002</v>
      </c>
    </row>
    <row r="654" spans="1:3">
      <c r="A654" s="88" t="s">
        <v>1477</v>
      </c>
      <c r="B654" s="88" t="s">
        <v>1236</v>
      </c>
      <c r="C654" s="89">
        <v>3041.3700000000003</v>
      </c>
    </row>
    <row r="655" spans="1:3">
      <c r="A655" s="88" t="s">
        <v>1546</v>
      </c>
      <c r="B655" s="88" t="s">
        <v>803</v>
      </c>
      <c r="C655" s="89">
        <v>73</v>
      </c>
    </row>
    <row r="656" spans="1:3">
      <c r="A656" s="88" t="s">
        <v>1547</v>
      </c>
      <c r="B656" s="88" t="s">
        <v>803</v>
      </c>
      <c r="C656" s="89">
        <v>4390.2401840000002</v>
      </c>
    </row>
    <row r="657" spans="1:3">
      <c r="A657" s="93" t="s">
        <v>9579</v>
      </c>
      <c r="B657" s="93" t="s">
        <v>9579</v>
      </c>
      <c r="C657" s="94">
        <v>2096960.84892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812"/>
  <sheetViews>
    <sheetView workbookViewId="0"/>
  </sheetViews>
  <sheetFormatPr baseColWidth="10" defaultColWidth="11.1640625" defaultRowHeight="15" customHeight="1"/>
  <sheetData>
    <row r="1" spans="1:3">
      <c r="A1" s="45" t="s">
        <v>1195</v>
      </c>
      <c r="B1" s="45" t="s">
        <v>6</v>
      </c>
      <c r="C1" s="83" t="s">
        <v>1184</v>
      </c>
    </row>
    <row r="2" spans="1:3">
      <c r="A2" s="45" t="s">
        <v>184</v>
      </c>
      <c r="B2" s="45" t="s">
        <v>108</v>
      </c>
      <c r="C2" s="83">
        <v>3042.0001499999998</v>
      </c>
    </row>
    <row r="3" spans="1:3">
      <c r="A3" s="45" t="s">
        <v>128</v>
      </c>
      <c r="B3" s="45" t="s">
        <v>108</v>
      </c>
      <c r="C3" s="83">
        <v>790.02</v>
      </c>
    </row>
    <row r="4" spans="1:3">
      <c r="A4" s="45" t="s">
        <v>296</v>
      </c>
      <c r="B4" s="45" t="s">
        <v>108</v>
      </c>
      <c r="C4" s="83">
        <v>82.95</v>
      </c>
    </row>
    <row r="5" spans="1:3">
      <c r="A5" s="45" t="s">
        <v>239</v>
      </c>
      <c r="B5" s="45" t="s">
        <v>108</v>
      </c>
      <c r="C5" s="83">
        <v>4273.4899289999994</v>
      </c>
    </row>
    <row r="6" spans="1:3">
      <c r="A6" s="45" t="s">
        <v>1196</v>
      </c>
      <c r="B6" s="45" t="s">
        <v>108</v>
      </c>
      <c r="C6" s="83">
        <v>11616.780237999999</v>
      </c>
    </row>
    <row r="7" spans="1:3">
      <c r="A7" s="45" t="s">
        <v>282</v>
      </c>
      <c r="B7" s="45" t="s">
        <v>108</v>
      </c>
      <c r="C7" s="83">
        <v>1845.63</v>
      </c>
    </row>
    <row r="8" spans="1:3">
      <c r="A8" s="45" t="s">
        <v>308</v>
      </c>
      <c r="B8" s="45" t="s">
        <v>108</v>
      </c>
      <c r="C8" s="83">
        <v>460.32</v>
      </c>
    </row>
    <row r="9" spans="1:3">
      <c r="A9" s="45" t="s">
        <v>162</v>
      </c>
      <c r="B9" s="45" t="s">
        <v>108</v>
      </c>
      <c r="C9" s="83">
        <v>1256.22</v>
      </c>
    </row>
    <row r="10" spans="1:3">
      <c r="A10" s="45" t="s">
        <v>119</v>
      </c>
      <c r="B10" s="45" t="s">
        <v>108</v>
      </c>
      <c r="C10" s="83">
        <v>5804</v>
      </c>
    </row>
    <row r="11" spans="1:3">
      <c r="A11" s="45" t="s">
        <v>203</v>
      </c>
      <c r="B11" s="45" t="s">
        <v>108</v>
      </c>
      <c r="C11" s="83">
        <v>4211.8999999999996</v>
      </c>
    </row>
    <row r="12" spans="1:3">
      <c r="A12" s="45" t="s">
        <v>312</v>
      </c>
      <c r="B12" s="45" t="s">
        <v>108</v>
      </c>
      <c r="C12" s="83">
        <v>1825.03</v>
      </c>
    </row>
    <row r="13" spans="1:3">
      <c r="A13" s="45" t="s">
        <v>181</v>
      </c>
      <c r="B13" s="45" t="s">
        <v>108</v>
      </c>
      <c r="C13" s="83">
        <v>224.76999999999998</v>
      </c>
    </row>
    <row r="14" spans="1:3">
      <c r="A14" s="45" t="s">
        <v>176</v>
      </c>
      <c r="B14" s="45" t="s">
        <v>108</v>
      </c>
      <c r="C14" s="83">
        <v>198.8</v>
      </c>
    </row>
    <row r="15" spans="1:3">
      <c r="A15" s="45" t="s">
        <v>297</v>
      </c>
      <c r="B15" s="45" t="s">
        <v>108</v>
      </c>
      <c r="C15" s="83">
        <v>8357.9499230000001</v>
      </c>
    </row>
    <row r="16" spans="1:3">
      <c r="A16" s="45" t="s">
        <v>144</v>
      </c>
      <c r="B16" s="45" t="s">
        <v>108</v>
      </c>
      <c r="C16" s="83">
        <v>9086.7199999999993</v>
      </c>
    </row>
    <row r="17" spans="1:3">
      <c r="A17" s="45" t="s">
        <v>256</v>
      </c>
      <c r="B17" s="45" t="s">
        <v>108</v>
      </c>
      <c r="C17" s="83">
        <v>9764.0103139999992</v>
      </c>
    </row>
    <row r="18" spans="1:3">
      <c r="A18" s="45" t="s">
        <v>292</v>
      </c>
      <c r="B18" s="45" t="s">
        <v>108</v>
      </c>
      <c r="C18" s="83">
        <v>1399.8400000000001</v>
      </c>
    </row>
    <row r="19" spans="1:3">
      <c r="A19" s="45" t="s">
        <v>107</v>
      </c>
      <c r="B19" s="45" t="s">
        <v>108</v>
      </c>
      <c r="C19" s="83">
        <v>251.2</v>
      </c>
    </row>
    <row r="20" spans="1:3">
      <c r="A20" s="45" t="s">
        <v>178</v>
      </c>
      <c r="B20" s="45" t="s">
        <v>108</v>
      </c>
      <c r="C20" s="83">
        <v>430.92</v>
      </c>
    </row>
    <row r="21" spans="1:3">
      <c r="A21" s="45" t="s">
        <v>158</v>
      </c>
      <c r="B21" s="45" t="s">
        <v>108</v>
      </c>
      <c r="C21" s="83">
        <v>149</v>
      </c>
    </row>
    <row r="22" spans="1:3">
      <c r="A22" s="45" t="s">
        <v>1198</v>
      </c>
      <c r="B22" s="45" t="s">
        <v>108</v>
      </c>
      <c r="C22" s="83">
        <v>987.7</v>
      </c>
    </row>
    <row r="23" spans="1:3">
      <c r="A23" s="45" t="s">
        <v>257</v>
      </c>
      <c r="B23" s="45" t="s">
        <v>108</v>
      </c>
      <c r="C23" s="83">
        <v>105</v>
      </c>
    </row>
    <row r="24" spans="1:3">
      <c r="A24" s="45" t="s">
        <v>1199</v>
      </c>
      <c r="B24" s="45" t="s">
        <v>108</v>
      </c>
      <c r="C24" s="83">
        <v>113</v>
      </c>
    </row>
    <row r="25" spans="1:3">
      <c r="A25" s="45" t="s">
        <v>230</v>
      </c>
      <c r="B25" s="45" t="s">
        <v>108</v>
      </c>
      <c r="C25" s="83">
        <v>268.64999999999998</v>
      </c>
    </row>
    <row r="26" spans="1:3">
      <c r="A26" s="45" t="s">
        <v>1200</v>
      </c>
      <c r="B26" s="45" t="s">
        <v>108</v>
      </c>
      <c r="C26" s="83">
        <v>2929.1</v>
      </c>
    </row>
    <row r="27" spans="1:3">
      <c r="A27" s="45" t="s">
        <v>271</v>
      </c>
      <c r="B27" s="45" t="s">
        <v>108</v>
      </c>
      <c r="C27" s="83">
        <v>305.87</v>
      </c>
    </row>
    <row r="28" spans="1:3">
      <c r="A28" s="45" t="s">
        <v>235</v>
      </c>
      <c r="B28" s="45" t="s">
        <v>108</v>
      </c>
      <c r="C28" s="83">
        <v>489.24</v>
      </c>
    </row>
    <row r="29" spans="1:3">
      <c r="A29" s="45" t="s">
        <v>268</v>
      </c>
      <c r="B29" s="45" t="s">
        <v>108</v>
      </c>
      <c r="C29" s="83">
        <v>8348.6001300000007</v>
      </c>
    </row>
    <row r="30" spans="1:3">
      <c r="A30" s="45" t="s">
        <v>1202</v>
      </c>
      <c r="B30" s="45" t="s">
        <v>108</v>
      </c>
      <c r="C30" s="83">
        <v>150</v>
      </c>
    </row>
    <row r="31" spans="1:3">
      <c r="A31" s="45" t="s">
        <v>188</v>
      </c>
      <c r="B31" s="45" t="s">
        <v>108</v>
      </c>
      <c r="C31" s="83">
        <v>20194.019538</v>
      </c>
    </row>
    <row r="32" spans="1:3">
      <c r="A32" s="45" t="s">
        <v>229</v>
      </c>
      <c r="B32" s="45" t="s">
        <v>108</v>
      </c>
      <c r="C32" s="83">
        <v>498.33000000000004</v>
      </c>
    </row>
    <row r="33" spans="1:3">
      <c r="A33" s="45" t="s">
        <v>122</v>
      </c>
      <c r="B33" s="45" t="s">
        <v>108</v>
      </c>
      <c r="C33" s="83">
        <v>13850.999400000001</v>
      </c>
    </row>
    <row r="34" spans="1:3">
      <c r="A34" s="45" t="s">
        <v>286</v>
      </c>
      <c r="B34" s="45" t="s">
        <v>108</v>
      </c>
      <c r="C34" s="83">
        <v>10581.339683999999</v>
      </c>
    </row>
    <row r="35" spans="1:3">
      <c r="A35" s="45" t="s">
        <v>284</v>
      </c>
      <c r="B35" s="45" t="s">
        <v>108</v>
      </c>
      <c r="C35" s="83">
        <v>158</v>
      </c>
    </row>
    <row r="36" spans="1:3">
      <c r="A36" s="45" t="s">
        <v>1203</v>
      </c>
      <c r="B36" s="45" t="s">
        <v>108</v>
      </c>
      <c r="C36" s="83">
        <v>6825.0200139999997</v>
      </c>
    </row>
    <row r="37" spans="1:3">
      <c r="A37" s="45" t="s">
        <v>1204</v>
      </c>
      <c r="B37" s="45" t="s">
        <v>108</v>
      </c>
      <c r="C37" s="83">
        <v>251.51999999999998</v>
      </c>
    </row>
    <row r="38" spans="1:3">
      <c r="A38" s="45" t="s">
        <v>281</v>
      </c>
      <c r="B38" s="45" t="s">
        <v>108</v>
      </c>
      <c r="C38" s="83">
        <v>8670.2000000000007</v>
      </c>
    </row>
    <row r="39" spans="1:3">
      <c r="A39" s="45" t="s">
        <v>290</v>
      </c>
      <c r="B39" s="45" t="s">
        <v>108</v>
      </c>
      <c r="C39" s="83">
        <v>13837.199805</v>
      </c>
    </row>
    <row r="40" spans="1:3">
      <c r="A40" s="45" t="s">
        <v>244</v>
      </c>
      <c r="B40" s="45" t="s">
        <v>108</v>
      </c>
      <c r="C40" s="83">
        <v>645.92000000000007</v>
      </c>
    </row>
    <row r="41" spans="1:3">
      <c r="A41" s="45" t="s">
        <v>233</v>
      </c>
      <c r="B41" s="45" t="s">
        <v>108</v>
      </c>
      <c r="C41" s="83">
        <v>741.83999999999992</v>
      </c>
    </row>
    <row r="42" spans="1:3">
      <c r="A42" s="45" t="s">
        <v>218</v>
      </c>
      <c r="B42" s="45" t="s">
        <v>108</v>
      </c>
      <c r="C42" s="83">
        <v>250.51</v>
      </c>
    </row>
    <row r="43" spans="1:3">
      <c r="A43" s="45" t="s">
        <v>140</v>
      </c>
      <c r="B43" s="45" t="s">
        <v>108</v>
      </c>
      <c r="C43" s="83">
        <v>11803.300104</v>
      </c>
    </row>
    <row r="44" spans="1:3">
      <c r="A44" s="45" t="s">
        <v>246</v>
      </c>
      <c r="B44" s="45" t="s">
        <v>108</v>
      </c>
      <c r="C44" s="83">
        <v>3547.44</v>
      </c>
    </row>
    <row r="45" spans="1:3">
      <c r="A45" s="45" t="s">
        <v>265</v>
      </c>
      <c r="B45" s="45" t="s">
        <v>108</v>
      </c>
      <c r="C45" s="83">
        <v>5132.7998079999998</v>
      </c>
    </row>
    <row r="46" spans="1:3">
      <c r="A46" s="45" t="s">
        <v>112</v>
      </c>
      <c r="B46" s="45" t="s">
        <v>108</v>
      </c>
      <c r="C46" s="83">
        <v>1009.799949</v>
      </c>
    </row>
    <row r="47" spans="1:3">
      <c r="A47" s="45" t="s">
        <v>223</v>
      </c>
      <c r="B47" s="45" t="s">
        <v>108</v>
      </c>
      <c r="C47" s="83">
        <v>15567.750370000002</v>
      </c>
    </row>
    <row r="48" spans="1:3">
      <c r="A48" s="45" t="s">
        <v>1205</v>
      </c>
      <c r="B48" s="45" t="s">
        <v>108</v>
      </c>
      <c r="C48" s="83">
        <v>117.5</v>
      </c>
    </row>
    <row r="49" spans="1:3">
      <c r="A49" s="45" t="s">
        <v>225</v>
      </c>
      <c r="B49" s="45" t="s">
        <v>108</v>
      </c>
      <c r="C49" s="83">
        <v>335.65</v>
      </c>
    </row>
    <row r="50" spans="1:3">
      <c r="A50" s="45" t="s">
        <v>1206</v>
      </c>
      <c r="B50" s="45" t="s">
        <v>108</v>
      </c>
      <c r="C50" s="83">
        <v>917.96</v>
      </c>
    </row>
    <row r="51" spans="1:3">
      <c r="A51" s="45" t="s">
        <v>141</v>
      </c>
      <c r="B51" s="45" t="s">
        <v>108</v>
      </c>
      <c r="C51" s="83">
        <v>2386.02</v>
      </c>
    </row>
    <row r="52" spans="1:3">
      <c r="A52" s="45" t="s">
        <v>1207</v>
      </c>
      <c r="B52" s="45" t="s">
        <v>108</v>
      </c>
      <c r="C52" s="83">
        <v>580.58000000000004</v>
      </c>
    </row>
    <row r="53" spans="1:3">
      <c r="A53" s="45" t="s">
        <v>1208</v>
      </c>
      <c r="B53" s="45" t="s">
        <v>108</v>
      </c>
      <c r="C53" s="83">
        <v>1361.75</v>
      </c>
    </row>
    <row r="54" spans="1:3">
      <c r="A54" s="45" t="s">
        <v>1209</v>
      </c>
      <c r="B54" s="45" t="s">
        <v>108</v>
      </c>
      <c r="C54" s="83">
        <v>3821.2201559999999</v>
      </c>
    </row>
    <row r="55" spans="1:3">
      <c r="A55" s="45" t="s">
        <v>285</v>
      </c>
      <c r="B55" s="45" t="s">
        <v>108</v>
      </c>
      <c r="C55" s="83">
        <v>523.25</v>
      </c>
    </row>
    <row r="56" spans="1:3">
      <c r="A56" s="45" t="s">
        <v>1210</v>
      </c>
      <c r="B56" s="45" t="s">
        <v>108</v>
      </c>
      <c r="C56" s="83">
        <v>153.51</v>
      </c>
    </row>
    <row r="57" spans="1:3">
      <c r="A57" s="45" t="s">
        <v>1211</v>
      </c>
      <c r="B57" s="45" t="s">
        <v>108</v>
      </c>
      <c r="C57" s="83">
        <v>2275.29</v>
      </c>
    </row>
    <row r="58" spans="1:3">
      <c r="A58" s="45" t="s">
        <v>241</v>
      </c>
      <c r="B58" s="45" t="s">
        <v>108</v>
      </c>
      <c r="C58" s="83">
        <v>159</v>
      </c>
    </row>
    <row r="59" spans="1:3">
      <c r="A59" s="45" t="s">
        <v>251</v>
      </c>
      <c r="B59" s="45" t="s">
        <v>108</v>
      </c>
      <c r="C59" s="83">
        <v>12849.9</v>
      </c>
    </row>
    <row r="60" spans="1:3">
      <c r="A60" s="45" t="s">
        <v>1212</v>
      </c>
      <c r="B60" s="45" t="s">
        <v>108</v>
      </c>
      <c r="C60" s="83">
        <v>1223.8</v>
      </c>
    </row>
    <row r="61" spans="1:3">
      <c r="A61" s="45" t="s">
        <v>1213</v>
      </c>
      <c r="B61" s="45" t="s">
        <v>108</v>
      </c>
      <c r="C61" s="83">
        <v>1639.0200000000002</v>
      </c>
    </row>
    <row r="62" spans="1:3">
      <c r="A62" s="45" t="s">
        <v>1214</v>
      </c>
      <c r="B62" s="45" t="s">
        <v>108</v>
      </c>
      <c r="C62" s="83">
        <v>843</v>
      </c>
    </row>
    <row r="63" spans="1:3">
      <c r="A63" s="45" t="s">
        <v>306</v>
      </c>
      <c r="B63" s="45" t="s">
        <v>108</v>
      </c>
      <c r="C63" s="83">
        <v>180.18</v>
      </c>
    </row>
    <row r="64" spans="1:3">
      <c r="A64" s="45" t="s">
        <v>295</v>
      </c>
      <c r="B64" s="45" t="s">
        <v>108</v>
      </c>
      <c r="C64" s="83">
        <v>7923.42</v>
      </c>
    </row>
    <row r="65" spans="1:3">
      <c r="A65" s="45" t="s">
        <v>123</v>
      </c>
      <c r="B65" s="45" t="s">
        <v>108</v>
      </c>
      <c r="C65" s="83">
        <v>7106</v>
      </c>
    </row>
    <row r="66" spans="1:3">
      <c r="A66" s="45" t="s">
        <v>240</v>
      </c>
      <c r="B66" s="45" t="s">
        <v>108</v>
      </c>
      <c r="C66" s="83">
        <v>289.68</v>
      </c>
    </row>
    <row r="67" spans="1:3">
      <c r="A67" s="45" t="s">
        <v>252</v>
      </c>
      <c r="B67" s="45" t="s">
        <v>108</v>
      </c>
      <c r="C67" s="83">
        <v>2040.4499999999998</v>
      </c>
    </row>
    <row r="68" spans="1:3">
      <c r="A68" s="45" t="s">
        <v>249</v>
      </c>
      <c r="B68" s="45" t="s">
        <v>108</v>
      </c>
      <c r="C68" s="83">
        <v>4223.4401040000002</v>
      </c>
    </row>
    <row r="69" spans="1:3">
      <c r="A69" s="45" t="s">
        <v>1215</v>
      </c>
      <c r="B69" s="45" t="s">
        <v>108</v>
      </c>
      <c r="C69" s="83">
        <v>487.05</v>
      </c>
    </row>
    <row r="70" spans="1:3">
      <c r="A70" s="45" t="s">
        <v>156</v>
      </c>
      <c r="B70" s="45" t="s">
        <v>108</v>
      </c>
      <c r="C70" s="83">
        <v>5110.3501550000001</v>
      </c>
    </row>
    <row r="71" spans="1:3">
      <c r="A71" s="45" t="s">
        <v>171</v>
      </c>
      <c r="B71" s="45" t="s">
        <v>108</v>
      </c>
      <c r="C71" s="83">
        <v>5552.2502599999998</v>
      </c>
    </row>
    <row r="72" spans="1:3">
      <c r="A72" s="45" t="s">
        <v>302</v>
      </c>
      <c r="B72" s="45" t="s">
        <v>108</v>
      </c>
      <c r="C72" s="83">
        <v>568.70000000000005</v>
      </c>
    </row>
    <row r="73" spans="1:3">
      <c r="A73" s="45" t="s">
        <v>135</v>
      </c>
      <c r="B73" s="45" t="s">
        <v>108</v>
      </c>
      <c r="C73" s="83">
        <v>7347.4998749999995</v>
      </c>
    </row>
    <row r="74" spans="1:3">
      <c r="A74" s="45" t="s">
        <v>173</v>
      </c>
      <c r="B74" s="45" t="s">
        <v>108</v>
      </c>
      <c r="C74" s="83">
        <v>1823.54</v>
      </c>
    </row>
    <row r="75" spans="1:3">
      <c r="A75" s="45" t="s">
        <v>1216</v>
      </c>
      <c r="B75" s="45" t="s">
        <v>108</v>
      </c>
      <c r="C75" s="83">
        <v>3149.3299429999997</v>
      </c>
    </row>
    <row r="76" spans="1:3">
      <c r="A76" s="45" t="s">
        <v>168</v>
      </c>
      <c r="B76" s="45" t="s">
        <v>108</v>
      </c>
      <c r="C76" s="83">
        <v>17078.889918000001</v>
      </c>
    </row>
    <row r="77" spans="1:3">
      <c r="A77" s="45" t="s">
        <v>232</v>
      </c>
      <c r="B77" s="45" t="s">
        <v>108</v>
      </c>
      <c r="C77" s="83">
        <v>147.6</v>
      </c>
    </row>
    <row r="78" spans="1:3">
      <c r="A78" s="45" t="s">
        <v>142</v>
      </c>
      <c r="B78" s="45" t="s">
        <v>108</v>
      </c>
      <c r="C78" s="83">
        <v>1129.02</v>
      </c>
    </row>
    <row r="79" spans="1:3">
      <c r="A79" s="45" t="s">
        <v>269</v>
      </c>
      <c r="B79" s="45" t="s">
        <v>108</v>
      </c>
      <c r="C79" s="83">
        <v>123</v>
      </c>
    </row>
    <row r="80" spans="1:3">
      <c r="A80" s="45" t="s">
        <v>180</v>
      </c>
      <c r="B80" s="45" t="s">
        <v>108</v>
      </c>
      <c r="C80" s="83">
        <v>4044.5997479999996</v>
      </c>
    </row>
    <row r="81" spans="1:3">
      <c r="A81" s="45" t="s">
        <v>1217</v>
      </c>
      <c r="B81" s="45" t="s">
        <v>108</v>
      </c>
      <c r="C81" s="83">
        <v>258.5</v>
      </c>
    </row>
    <row r="82" spans="1:3">
      <c r="A82" s="45" t="s">
        <v>170</v>
      </c>
      <c r="B82" s="45" t="s">
        <v>108</v>
      </c>
      <c r="C82" s="83">
        <v>483</v>
      </c>
    </row>
    <row r="83" spans="1:3">
      <c r="A83" s="45" t="s">
        <v>1218</v>
      </c>
      <c r="B83" s="45" t="s">
        <v>108</v>
      </c>
      <c r="C83" s="83">
        <v>9597.09</v>
      </c>
    </row>
    <row r="84" spans="1:3">
      <c r="A84" s="45" t="s">
        <v>1219</v>
      </c>
      <c r="B84" s="45" t="s">
        <v>108</v>
      </c>
      <c r="C84" s="83">
        <v>2555.8000000000002</v>
      </c>
    </row>
    <row r="85" spans="1:3">
      <c r="A85" s="45" t="s">
        <v>134</v>
      </c>
      <c r="B85" s="45" t="s">
        <v>108</v>
      </c>
      <c r="C85" s="83">
        <v>1222.6199999999999</v>
      </c>
    </row>
    <row r="86" spans="1:3">
      <c r="A86" s="45" t="s">
        <v>288</v>
      </c>
      <c r="B86" s="45" t="s">
        <v>108</v>
      </c>
      <c r="C86" s="83">
        <v>1095.51</v>
      </c>
    </row>
    <row r="87" spans="1:3">
      <c r="A87" s="45" t="s">
        <v>202</v>
      </c>
      <c r="B87" s="45" t="s">
        <v>108</v>
      </c>
      <c r="C87" s="83">
        <v>632.31999999999994</v>
      </c>
    </row>
    <row r="88" spans="1:3">
      <c r="A88" s="45" t="s">
        <v>189</v>
      </c>
      <c r="B88" s="45" t="s">
        <v>108</v>
      </c>
      <c r="C88" s="83">
        <v>1054.53</v>
      </c>
    </row>
    <row r="89" spans="1:3">
      <c r="A89" s="45" t="s">
        <v>164</v>
      </c>
      <c r="B89" s="45" t="s">
        <v>108</v>
      </c>
      <c r="C89" s="83">
        <v>95.02</v>
      </c>
    </row>
    <row r="90" spans="1:3">
      <c r="A90" s="45" t="s">
        <v>274</v>
      </c>
      <c r="B90" s="45" t="s">
        <v>108</v>
      </c>
      <c r="C90" s="83">
        <v>640.78</v>
      </c>
    </row>
    <row r="91" spans="1:3">
      <c r="A91" s="45" t="s">
        <v>160</v>
      </c>
      <c r="B91" s="45" t="s">
        <v>108</v>
      </c>
      <c r="C91" s="83">
        <v>765.96</v>
      </c>
    </row>
    <row r="92" spans="1:3">
      <c r="A92" s="45" t="s">
        <v>226</v>
      </c>
      <c r="B92" s="45" t="s">
        <v>108</v>
      </c>
      <c r="C92" s="83">
        <v>1410.33</v>
      </c>
    </row>
    <row r="93" spans="1:3">
      <c r="A93" s="45" t="s">
        <v>137</v>
      </c>
      <c r="B93" s="45" t="s">
        <v>108</v>
      </c>
      <c r="C93" s="83">
        <v>4225.7601539999996</v>
      </c>
    </row>
    <row r="94" spans="1:3">
      <c r="A94" s="45" t="s">
        <v>169</v>
      </c>
      <c r="B94" s="45" t="s">
        <v>108</v>
      </c>
      <c r="C94" s="83">
        <v>2915.3999999999996</v>
      </c>
    </row>
    <row r="95" spans="1:3">
      <c r="A95" s="45" t="s">
        <v>231</v>
      </c>
      <c r="B95" s="45" t="s">
        <v>108</v>
      </c>
      <c r="C95" s="83">
        <v>2523.1501349999999</v>
      </c>
    </row>
    <row r="96" spans="1:3">
      <c r="A96" s="45" t="s">
        <v>129</v>
      </c>
      <c r="B96" s="45" t="s">
        <v>108</v>
      </c>
      <c r="C96" s="83">
        <v>1252.92</v>
      </c>
    </row>
    <row r="97" spans="1:3">
      <c r="A97" s="45" t="s">
        <v>167</v>
      </c>
      <c r="B97" s="45" t="s">
        <v>108</v>
      </c>
      <c r="C97" s="83">
        <v>617.31000000000006</v>
      </c>
    </row>
    <row r="98" spans="1:3">
      <c r="A98" s="45" t="s">
        <v>109</v>
      </c>
      <c r="B98" s="45" t="s">
        <v>108</v>
      </c>
      <c r="C98" s="83">
        <v>399.9</v>
      </c>
    </row>
    <row r="99" spans="1:3">
      <c r="A99" s="45" t="s">
        <v>209</v>
      </c>
      <c r="B99" s="45" t="s">
        <v>108</v>
      </c>
      <c r="C99" s="83">
        <v>8276.0401579999998</v>
      </c>
    </row>
    <row r="100" spans="1:3">
      <c r="A100" s="45" t="s">
        <v>175</v>
      </c>
      <c r="B100" s="45" t="s">
        <v>108</v>
      </c>
      <c r="C100" s="83">
        <v>7367.0997399999997</v>
      </c>
    </row>
    <row r="101" spans="1:3">
      <c r="A101" s="45" t="s">
        <v>183</v>
      </c>
      <c r="B101" s="45" t="s">
        <v>108</v>
      </c>
      <c r="C101" s="83">
        <v>28610.120762999999</v>
      </c>
    </row>
    <row r="102" spans="1:3">
      <c r="A102" s="45" t="s">
        <v>8462</v>
      </c>
      <c r="B102" s="45" t="s">
        <v>108</v>
      </c>
      <c r="C102" s="83">
        <v>1447</v>
      </c>
    </row>
    <row r="103" spans="1:3">
      <c r="A103" s="45" t="s">
        <v>1221</v>
      </c>
      <c r="B103" s="45" t="s">
        <v>108</v>
      </c>
      <c r="C103" s="83">
        <v>2053.2599999999998</v>
      </c>
    </row>
    <row r="104" spans="1:3">
      <c r="A104" s="45" t="s">
        <v>163</v>
      </c>
      <c r="B104" s="45" t="s">
        <v>108</v>
      </c>
      <c r="C104" s="83">
        <v>3687.8398440000001</v>
      </c>
    </row>
    <row r="105" spans="1:3">
      <c r="A105" s="45" t="s">
        <v>111</v>
      </c>
      <c r="B105" s="45" t="s">
        <v>108</v>
      </c>
      <c r="C105" s="83">
        <v>1494.16</v>
      </c>
    </row>
    <row r="106" spans="1:3">
      <c r="A106" s="45" t="s">
        <v>131</v>
      </c>
      <c r="B106" s="45" t="s">
        <v>108</v>
      </c>
      <c r="C106" s="83">
        <v>232.88</v>
      </c>
    </row>
    <row r="107" spans="1:3">
      <c r="A107" s="45" t="s">
        <v>310</v>
      </c>
      <c r="B107" s="45" t="s">
        <v>108</v>
      </c>
      <c r="C107" s="83">
        <v>313.5</v>
      </c>
    </row>
    <row r="108" spans="1:3">
      <c r="A108" s="45" t="s">
        <v>1222</v>
      </c>
      <c r="B108" s="45" t="s">
        <v>108</v>
      </c>
      <c r="C108" s="83">
        <v>471.87</v>
      </c>
    </row>
    <row r="109" spans="1:3">
      <c r="A109" s="45" t="s">
        <v>126</v>
      </c>
      <c r="B109" s="45" t="s">
        <v>108</v>
      </c>
      <c r="C109" s="83">
        <v>10260.200290000001</v>
      </c>
    </row>
    <row r="110" spans="1:3">
      <c r="A110" s="45" t="s">
        <v>1223</v>
      </c>
      <c r="B110" s="45" t="s">
        <v>108</v>
      </c>
      <c r="C110" s="83">
        <v>81.2</v>
      </c>
    </row>
    <row r="111" spans="1:3">
      <c r="A111" s="45" t="s">
        <v>291</v>
      </c>
      <c r="B111" s="45" t="s">
        <v>108</v>
      </c>
      <c r="C111" s="83">
        <v>1381.9</v>
      </c>
    </row>
    <row r="112" spans="1:3">
      <c r="A112" s="45" t="s">
        <v>219</v>
      </c>
      <c r="B112" s="45" t="s">
        <v>108</v>
      </c>
      <c r="C112" s="83">
        <v>10520.259771000001</v>
      </c>
    </row>
    <row r="113" spans="1:3">
      <c r="A113" s="45" t="s">
        <v>200</v>
      </c>
      <c r="B113" s="45" t="s">
        <v>108</v>
      </c>
      <c r="C113" s="83">
        <v>57.6</v>
      </c>
    </row>
    <row r="114" spans="1:3">
      <c r="A114" s="45" t="s">
        <v>212</v>
      </c>
      <c r="B114" s="45" t="s">
        <v>108</v>
      </c>
      <c r="C114" s="83">
        <v>1196.5999999999999</v>
      </c>
    </row>
    <row r="115" spans="1:3">
      <c r="A115" s="45" t="s">
        <v>1224</v>
      </c>
      <c r="B115" s="45" t="s">
        <v>108</v>
      </c>
      <c r="C115" s="83">
        <v>4702.7300830000004</v>
      </c>
    </row>
    <row r="116" spans="1:3">
      <c r="A116" s="45" t="s">
        <v>278</v>
      </c>
      <c r="B116" s="45" t="s">
        <v>108</v>
      </c>
      <c r="C116" s="83">
        <v>952.27996199999995</v>
      </c>
    </row>
    <row r="117" spans="1:3">
      <c r="A117" s="45" t="s">
        <v>1225</v>
      </c>
      <c r="B117" s="45" t="s">
        <v>108</v>
      </c>
      <c r="C117" s="83">
        <v>1318.3899999999999</v>
      </c>
    </row>
    <row r="118" spans="1:3">
      <c r="A118" s="45" t="s">
        <v>227</v>
      </c>
      <c r="B118" s="45" t="s">
        <v>108</v>
      </c>
      <c r="C118" s="83">
        <v>7115.6500690000003</v>
      </c>
    </row>
    <row r="119" spans="1:3">
      <c r="A119" s="45" t="s">
        <v>1226</v>
      </c>
      <c r="B119" s="45" t="s">
        <v>108</v>
      </c>
      <c r="C119" s="83">
        <v>1073.05</v>
      </c>
    </row>
    <row r="120" spans="1:3">
      <c r="A120" s="45" t="s">
        <v>1227</v>
      </c>
      <c r="B120" s="45" t="s">
        <v>108</v>
      </c>
      <c r="C120" s="83">
        <v>49.6</v>
      </c>
    </row>
    <row r="121" spans="1:3">
      <c r="A121" s="45" t="s">
        <v>259</v>
      </c>
      <c r="B121" s="45" t="s">
        <v>108</v>
      </c>
      <c r="C121" s="83">
        <v>4040.2802320000001</v>
      </c>
    </row>
    <row r="122" spans="1:3">
      <c r="A122" s="45" t="s">
        <v>247</v>
      </c>
      <c r="B122" s="45" t="s">
        <v>108</v>
      </c>
      <c r="C122" s="83">
        <v>1958.8800329999999</v>
      </c>
    </row>
    <row r="123" spans="1:3">
      <c r="A123" s="45" t="s">
        <v>132</v>
      </c>
      <c r="B123" s="45" t="s">
        <v>108</v>
      </c>
      <c r="C123" s="83">
        <v>2862.2300620000001</v>
      </c>
    </row>
    <row r="124" spans="1:3">
      <c r="A124" s="45" t="s">
        <v>222</v>
      </c>
      <c r="B124" s="45" t="s">
        <v>108</v>
      </c>
      <c r="C124" s="83">
        <v>5396.7800440000001</v>
      </c>
    </row>
    <row r="125" spans="1:3">
      <c r="A125" s="45" t="s">
        <v>309</v>
      </c>
      <c r="B125" s="45" t="s">
        <v>108</v>
      </c>
      <c r="C125" s="83">
        <v>15758.99986</v>
      </c>
    </row>
    <row r="126" spans="1:3">
      <c r="A126" s="45" t="s">
        <v>300</v>
      </c>
      <c r="B126" s="45" t="s">
        <v>108</v>
      </c>
      <c r="C126" s="83">
        <v>66</v>
      </c>
    </row>
    <row r="127" spans="1:3">
      <c r="A127" s="45" t="s">
        <v>166</v>
      </c>
      <c r="B127" s="45" t="s">
        <v>108</v>
      </c>
      <c r="C127" s="83">
        <v>1397.19</v>
      </c>
    </row>
    <row r="128" spans="1:3">
      <c r="A128" s="45" t="s">
        <v>133</v>
      </c>
      <c r="B128" s="45" t="s">
        <v>108</v>
      </c>
      <c r="C128" s="83">
        <v>3416.3500000000004</v>
      </c>
    </row>
    <row r="129" spans="1:3">
      <c r="A129" s="45" t="s">
        <v>1228</v>
      </c>
      <c r="B129" s="45" t="s">
        <v>108</v>
      </c>
      <c r="C129" s="83">
        <v>62.7</v>
      </c>
    </row>
    <row r="130" spans="1:3">
      <c r="A130" s="45" t="s">
        <v>150</v>
      </c>
      <c r="B130" s="45" t="s">
        <v>108</v>
      </c>
      <c r="C130" s="83">
        <v>253.44</v>
      </c>
    </row>
    <row r="131" spans="1:3">
      <c r="A131" s="45" t="s">
        <v>255</v>
      </c>
      <c r="B131" s="45" t="s">
        <v>108</v>
      </c>
      <c r="C131" s="83">
        <v>103.36</v>
      </c>
    </row>
    <row r="132" spans="1:3">
      <c r="A132" s="45" t="s">
        <v>208</v>
      </c>
      <c r="B132" s="45" t="s">
        <v>108</v>
      </c>
      <c r="C132" s="83">
        <v>113.58</v>
      </c>
    </row>
    <row r="133" spans="1:3">
      <c r="A133" s="45" t="s">
        <v>191</v>
      </c>
      <c r="B133" s="45" t="s">
        <v>108</v>
      </c>
      <c r="C133" s="83">
        <v>2516.48</v>
      </c>
    </row>
    <row r="134" spans="1:3">
      <c r="A134" s="45" t="s">
        <v>182</v>
      </c>
      <c r="B134" s="45" t="s">
        <v>108</v>
      </c>
      <c r="C134" s="83">
        <v>1561.52</v>
      </c>
    </row>
    <row r="135" spans="1:3">
      <c r="A135" s="45" t="s">
        <v>294</v>
      </c>
      <c r="B135" s="45" t="s">
        <v>108</v>
      </c>
      <c r="C135" s="83">
        <v>665</v>
      </c>
    </row>
    <row r="136" spans="1:3">
      <c r="A136" s="45" t="s">
        <v>145</v>
      </c>
      <c r="B136" s="45" t="s">
        <v>108</v>
      </c>
      <c r="C136" s="83">
        <v>17019.079902999998</v>
      </c>
    </row>
    <row r="137" spans="1:3">
      <c r="A137" s="45" t="s">
        <v>1229</v>
      </c>
      <c r="B137" s="45" t="s">
        <v>108</v>
      </c>
      <c r="C137" s="83">
        <v>308.83000000000004</v>
      </c>
    </row>
    <row r="138" spans="1:3">
      <c r="A138" s="45" t="s">
        <v>261</v>
      </c>
      <c r="B138" s="45" t="s">
        <v>108</v>
      </c>
      <c r="C138" s="83">
        <v>2667.979867</v>
      </c>
    </row>
    <row r="139" spans="1:3">
      <c r="A139" s="45" t="s">
        <v>174</v>
      </c>
      <c r="B139" s="45" t="s">
        <v>108</v>
      </c>
      <c r="C139" s="83">
        <v>293.2</v>
      </c>
    </row>
    <row r="140" spans="1:3">
      <c r="A140" s="45" t="s">
        <v>120</v>
      </c>
      <c r="B140" s="45" t="s">
        <v>108</v>
      </c>
      <c r="C140" s="83">
        <v>555.52</v>
      </c>
    </row>
    <row r="141" spans="1:3">
      <c r="A141" s="45" t="s">
        <v>172</v>
      </c>
      <c r="B141" s="45" t="s">
        <v>108</v>
      </c>
      <c r="C141" s="83">
        <v>951.3</v>
      </c>
    </row>
    <row r="142" spans="1:3">
      <c r="A142" s="45" t="s">
        <v>151</v>
      </c>
      <c r="B142" s="45" t="s">
        <v>108</v>
      </c>
      <c r="C142" s="83">
        <v>15558.719438</v>
      </c>
    </row>
    <row r="143" spans="1:3">
      <c r="A143" s="45" t="s">
        <v>236</v>
      </c>
      <c r="B143" s="45" t="s">
        <v>108</v>
      </c>
      <c r="C143" s="83">
        <v>294.72000000000003</v>
      </c>
    </row>
    <row r="144" spans="1:3">
      <c r="A144" s="45" t="s">
        <v>213</v>
      </c>
      <c r="B144" s="45" t="s">
        <v>108</v>
      </c>
      <c r="C144" s="83">
        <v>4443.16</v>
      </c>
    </row>
    <row r="145" spans="1:3">
      <c r="A145" s="45" t="s">
        <v>154</v>
      </c>
      <c r="B145" s="45" t="s">
        <v>108</v>
      </c>
      <c r="C145" s="83">
        <v>995.56</v>
      </c>
    </row>
    <row r="146" spans="1:3">
      <c r="A146" s="45" t="s">
        <v>193</v>
      </c>
      <c r="B146" s="45" t="s">
        <v>108</v>
      </c>
      <c r="C146" s="83">
        <v>2163.83</v>
      </c>
    </row>
    <row r="147" spans="1:3">
      <c r="A147" s="45" t="s">
        <v>139</v>
      </c>
      <c r="B147" s="45" t="s">
        <v>108</v>
      </c>
      <c r="C147" s="83">
        <v>2295.6899290000001</v>
      </c>
    </row>
    <row r="148" spans="1:3">
      <c r="A148" s="45" t="s">
        <v>113</v>
      </c>
      <c r="B148" s="45" t="s">
        <v>108</v>
      </c>
      <c r="C148" s="83">
        <v>4211.7199999999993</v>
      </c>
    </row>
    <row r="149" spans="1:3">
      <c r="A149" s="45" t="s">
        <v>217</v>
      </c>
      <c r="B149" s="45" t="s">
        <v>108</v>
      </c>
      <c r="C149" s="83">
        <v>196.86</v>
      </c>
    </row>
    <row r="150" spans="1:3">
      <c r="A150" s="45" t="s">
        <v>125</v>
      </c>
      <c r="B150" s="45" t="s">
        <v>108</v>
      </c>
      <c r="C150" s="83">
        <v>2914.24</v>
      </c>
    </row>
    <row r="151" spans="1:3">
      <c r="A151" s="45" t="s">
        <v>196</v>
      </c>
      <c r="B151" s="45" t="s">
        <v>108</v>
      </c>
      <c r="C151" s="83">
        <v>7306.25</v>
      </c>
    </row>
    <row r="152" spans="1:3">
      <c r="A152" s="45" t="s">
        <v>224</v>
      </c>
      <c r="B152" s="45" t="s">
        <v>108</v>
      </c>
      <c r="C152" s="83">
        <v>390.4</v>
      </c>
    </row>
    <row r="153" spans="1:3">
      <c r="A153" s="45" t="s">
        <v>1230</v>
      </c>
      <c r="B153" s="45" t="s">
        <v>108</v>
      </c>
      <c r="C153" s="83">
        <v>877.67</v>
      </c>
    </row>
    <row r="154" spans="1:3">
      <c r="A154" s="45" t="s">
        <v>262</v>
      </c>
      <c r="B154" s="45" t="s">
        <v>108</v>
      </c>
      <c r="C154" s="83">
        <v>1621.0399539999999</v>
      </c>
    </row>
    <row r="155" spans="1:3">
      <c r="A155" s="45" t="s">
        <v>287</v>
      </c>
      <c r="B155" s="45" t="s">
        <v>108</v>
      </c>
      <c r="C155" s="83">
        <v>646.93000000000006</v>
      </c>
    </row>
    <row r="156" spans="1:3">
      <c r="A156" s="45" t="s">
        <v>234</v>
      </c>
      <c r="B156" s="45" t="s">
        <v>108</v>
      </c>
      <c r="C156" s="83">
        <v>284.13</v>
      </c>
    </row>
    <row r="157" spans="1:3">
      <c r="A157" s="45" t="s">
        <v>190</v>
      </c>
      <c r="B157" s="45" t="s">
        <v>108</v>
      </c>
      <c r="C157" s="83">
        <v>179.6</v>
      </c>
    </row>
    <row r="158" spans="1:3">
      <c r="A158" s="45" t="s">
        <v>1231</v>
      </c>
      <c r="B158" s="45" t="s">
        <v>108</v>
      </c>
      <c r="C158" s="83">
        <v>3736.36004</v>
      </c>
    </row>
    <row r="159" spans="1:3">
      <c r="A159" s="45" t="s">
        <v>1232</v>
      </c>
      <c r="B159" s="45" t="s">
        <v>108</v>
      </c>
      <c r="C159" s="83">
        <v>160.5</v>
      </c>
    </row>
    <row r="160" spans="1:3">
      <c r="A160" s="45" t="s">
        <v>254</v>
      </c>
      <c r="B160" s="45" t="s">
        <v>108</v>
      </c>
      <c r="C160" s="83">
        <v>1009.8</v>
      </c>
    </row>
    <row r="161" spans="1:3">
      <c r="A161" s="45" t="s">
        <v>114</v>
      </c>
      <c r="B161" s="45" t="s">
        <v>108</v>
      </c>
      <c r="C161" s="83">
        <v>381.36</v>
      </c>
    </row>
    <row r="162" spans="1:3">
      <c r="A162" s="45" t="s">
        <v>207</v>
      </c>
      <c r="B162" s="45" t="s">
        <v>108</v>
      </c>
      <c r="C162" s="83">
        <v>1094.6300000000001</v>
      </c>
    </row>
    <row r="163" spans="1:3">
      <c r="A163" s="45" t="s">
        <v>149</v>
      </c>
      <c r="B163" s="45" t="s">
        <v>108</v>
      </c>
      <c r="C163" s="83">
        <v>11691.420312</v>
      </c>
    </row>
    <row r="164" spans="1:3">
      <c r="A164" s="45" t="s">
        <v>242</v>
      </c>
      <c r="B164" s="45" t="s">
        <v>108</v>
      </c>
      <c r="C164" s="83">
        <v>1235.8000000000002</v>
      </c>
    </row>
    <row r="165" spans="1:3">
      <c r="A165" s="45" t="s">
        <v>279</v>
      </c>
      <c r="B165" s="45" t="s">
        <v>108</v>
      </c>
      <c r="C165" s="83">
        <v>117.72</v>
      </c>
    </row>
    <row r="166" spans="1:3">
      <c r="A166" s="45" t="s">
        <v>1233</v>
      </c>
      <c r="B166" s="45" t="s">
        <v>108</v>
      </c>
      <c r="C166" s="83">
        <v>917.15</v>
      </c>
    </row>
    <row r="167" spans="1:3">
      <c r="A167" s="45" t="s">
        <v>216</v>
      </c>
      <c r="B167" s="45" t="s">
        <v>108</v>
      </c>
      <c r="C167" s="83">
        <v>192.21</v>
      </c>
    </row>
    <row r="168" spans="1:3">
      <c r="A168" s="45" t="s">
        <v>115</v>
      </c>
      <c r="B168" s="45" t="s">
        <v>108</v>
      </c>
      <c r="C168" s="83">
        <v>2468.25</v>
      </c>
    </row>
    <row r="169" spans="1:3">
      <c r="A169" s="45" t="s">
        <v>1234</v>
      </c>
      <c r="B169" s="45" t="s">
        <v>108</v>
      </c>
      <c r="C169" s="83">
        <v>1044.9000000000001</v>
      </c>
    </row>
    <row r="170" spans="1:3">
      <c r="A170" s="45" t="s">
        <v>280</v>
      </c>
      <c r="B170" s="45" t="s">
        <v>108</v>
      </c>
      <c r="C170" s="83">
        <v>77</v>
      </c>
    </row>
    <row r="171" spans="1:3">
      <c r="A171" s="45" t="s">
        <v>1235</v>
      </c>
      <c r="B171" s="45" t="s">
        <v>1236</v>
      </c>
      <c r="C171" s="83">
        <v>1228.1599999999999</v>
      </c>
    </row>
    <row r="172" spans="1:3">
      <c r="A172" s="45" t="s">
        <v>1237</v>
      </c>
      <c r="B172" s="45" t="s">
        <v>1236</v>
      </c>
      <c r="C172" s="83">
        <v>630.68000000000006</v>
      </c>
    </row>
    <row r="173" spans="1:3">
      <c r="A173" s="45" t="s">
        <v>1238</v>
      </c>
      <c r="B173" s="45" t="s">
        <v>1236</v>
      </c>
      <c r="C173" s="83">
        <v>418.2</v>
      </c>
    </row>
    <row r="174" spans="1:3">
      <c r="A174" s="45" t="s">
        <v>1239</v>
      </c>
      <c r="B174" s="45" t="s">
        <v>1236</v>
      </c>
      <c r="C174" s="83">
        <v>301.84000000000003</v>
      </c>
    </row>
    <row r="175" spans="1:3">
      <c r="A175" s="45" t="s">
        <v>1240</v>
      </c>
      <c r="B175" s="45" t="s">
        <v>1236</v>
      </c>
      <c r="C175" s="83">
        <v>1998.2399999999998</v>
      </c>
    </row>
    <row r="176" spans="1:3">
      <c r="A176" s="45" t="s">
        <v>1241</v>
      </c>
      <c r="B176" s="45" t="s">
        <v>1236</v>
      </c>
      <c r="C176" s="83">
        <v>2743.86</v>
      </c>
    </row>
    <row r="177" spans="1:3">
      <c r="A177" s="45" t="s">
        <v>8461</v>
      </c>
      <c r="B177" s="45" t="s">
        <v>1236</v>
      </c>
      <c r="C177" s="83">
        <v>2295.000125</v>
      </c>
    </row>
    <row r="178" spans="1:3">
      <c r="A178" s="45" t="s">
        <v>1242</v>
      </c>
      <c r="B178" s="45" t="s">
        <v>1236</v>
      </c>
      <c r="C178" s="83">
        <v>1678.1699999999998</v>
      </c>
    </row>
    <row r="179" spans="1:3">
      <c r="A179" s="45" t="s">
        <v>1243</v>
      </c>
      <c r="B179" s="45" t="s">
        <v>1236</v>
      </c>
      <c r="C179" s="83">
        <v>1453.6000000000001</v>
      </c>
    </row>
    <row r="180" spans="1:3">
      <c r="A180" s="45" t="s">
        <v>1244</v>
      </c>
      <c r="B180" s="45" t="s">
        <v>1236</v>
      </c>
      <c r="C180" s="83">
        <v>2319.2800000000002</v>
      </c>
    </row>
    <row r="181" spans="1:3">
      <c r="A181" s="45" t="s">
        <v>1245</v>
      </c>
      <c r="B181" s="45" t="s">
        <v>1236</v>
      </c>
      <c r="C181" s="83">
        <v>181.89</v>
      </c>
    </row>
    <row r="182" spans="1:3">
      <c r="A182" s="45" t="s">
        <v>1246</v>
      </c>
      <c r="B182" s="45" t="s">
        <v>1236</v>
      </c>
      <c r="C182" s="83">
        <v>555.59999999999991</v>
      </c>
    </row>
    <row r="183" spans="1:3">
      <c r="A183" s="45" t="s">
        <v>1247</v>
      </c>
      <c r="B183" s="45" t="s">
        <v>1236</v>
      </c>
      <c r="C183" s="83">
        <v>1880.9699999999998</v>
      </c>
    </row>
    <row r="184" spans="1:3">
      <c r="A184" s="45" t="s">
        <v>1248</v>
      </c>
      <c r="B184" s="45" t="s">
        <v>1236</v>
      </c>
      <c r="C184" s="83">
        <v>3136.9000639999999</v>
      </c>
    </row>
    <row r="185" spans="1:3">
      <c r="A185" s="45" t="s">
        <v>1249</v>
      </c>
      <c r="B185" s="45" t="s">
        <v>1236</v>
      </c>
      <c r="C185" s="83">
        <v>389.64000000000004</v>
      </c>
    </row>
    <row r="186" spans="1:3">
      <c r="A186" s="45" t="s">
        <v>1250</v>
      </c>
      <c r="B186" s="45" t="s">
        <v>1236</v>
      </c>
      <c r="C186" s="83">
        <v>653.5100000000001</v>
      </c>
    </row>
    <row r="187" spans="1:3">
      <c r="A187" s="45" t="s">
        <v>1251</v>
      </c>
      <c r="B187" s="45" t="s">
        <v>1236</v>
      </c>
      <c r="C187" s="83">
        <v>736.96</v>
      </c>
    </row>
    <row r="188" spans="1:3">
      <c r="A188" s="45" t="s">
        <v>1252</v>
      </c>
      <c r="B188" s="45" t="s">
        <v>1236</v>
      </c>
      <c r="C188" s="83">
        <v>4261.2602189999998</v>
      </c>
    </row>
    <row r="189" spans="1:3">
      <c r="A189" s="45" t="s">
        <v>1253</v>
      </c>
      <c r="B189" s="45" t="s">
        <v>1236</v>
      </c>
      <c r="C189" s="83">
        <v>4843.1798870000002</v>
      </c>
    </row>
    <row r="190" spans="1:3">
      <c r="A190" s="45" t="s">
        <v>1254</v>
      </c>
      <c r="B190" s="45" t="s">
        <v>1236</v>
      </c>
      <c r="C190" s="83">
        <v>439.41999999999996</v>
      </c>
    </row>
    <row r="191" spans="1:3">
      <c r="A191" s="45" t="s">
        <v>8453</v>
      </c>
      <c r="B191" s="45" t="s">
        <v>1236</v>
      </c>
      <c r="C191" s="83">
        <v>2331.720127</v>
      </c>
    </row>
    <row r="192" spans="1:3">
      <c r="A192" s="45" t="s">
        <v>8466</v>
      </c>
      <c r="B192" s="45" t="s">
        <v>1236</v>
      </c>
      <c r="C192" s="83">
        <v>550.80002999999999</v>
      </c>
    </row>
    <row r="193" spans="1:3">
      <c r="A193" s="45" t="s">
        <v>1255</v>
      </c>
      <c r="B193" s="45" t="s">
        <v>1236</v>
      </c>
      <c r="C193" s="83">
        <v>1640.33</v>
      </c>
    </row>
    <row r="194" spans="1:3">
      <c r="A194" s="45" t="s">
        <v>1256</v>
      </c>
      <c r="B194" s="45" t="s">
        <v>1236</v>
      </c>
      <c r="C194" s="83">
        <v>3124.72</v>
      </c>
    </row>
    <row r="195" spans="1:3">
      <c r="A195" s="45" t="s">
        <v>1257</v>
      </c>
      <c r="B195" s="45" t="s">
        <v>1236</v>
      </c>
      <c r="C195" s="83">
        <v>7789.6</v>
      </c>
    </row>
    <row r="196" spans="1:3">
      <c r="A196" s="45" t="s">
        <v>1258</v>
      </c>
      <c r="B196" s="45" t="s">
        <v>1236</v>
      </c>
      <c r="C196" s="83">
        <v>4000.37</v>
      </c>
    </row>
    <row r="197" spans="1:3">
      <c r="A197" s="45" t="s">
        <v>1259</v>
      </c>
      <c r="B197" s="45" t="s">
        <v>1236</v>
      </c>
      <c r="C197" s="83">
        <v>157.85</v>
      </c>
    </row>
    <row r="198" spans="1:3">
      <c r="A198" s="45" t="s">
        <v>1260</v>
      </c>
      <c r="B198" s="45" t="s">
        <v>1236</v>
      </c>
      <c r="C198" s="83">
        <v>8775.5498119999993</v>
      </c>
    </row>
    <row r="199" spans="1:3">
      <c r="A199" s="45" t="s">
        <v>1261</v>
      </c>
      <c r="B199" s="45" t="s">
        <v>1236</v>
      </c>
      <c r="C199" s="83">
        <v>2428.3700000000003</v>
      </c>
    </row>
    <row r="200" spans="1:3">
      <c r="A200" s="45" t="s">
        <v>1262</v>
      </c>
      <c r="B200" s="45" t="s">
        <v>1236</v>
      </c>
      <c r="C200" s="83">
        <v>687.36000000000013</v>
      </c>
    </row>
    <row r="201" spans="1:3">
      <c r="A201" s="45" t="s">
        <v>1263</v>
      </c>
      <c r="B201" s="45" t="s">
        <v>1236</v>
      </c>
      <c r="C201" s="83">
        <v>184.09000000000003</v>
      </c>
    </row>
    <row r="202" spans="1:3">
      <c r="A202" s="45" t="s">
        <v>1264</v>
      </c>
      <c r="B202" s="45" t="s">
        <v>1236</v>
      </c>
      <c r="C202" s="83">
        <v>5803.3902719999996</v>
      </c>
    </row>
    <row r="203" spans="1:3">
      <c r="A203" s="45" t="s">
        <v>1265</v>
      </c>
      <c r="B203" s="45" t="s">
        <v>1236</v>
      </c>
      <c r="C203" s="83">
        <v>607.37999999999988</v>
      </c>
    </row>
    <row r="204" spans="1:3">
      <c r="A204" s="45" t="s">
        <v>1266</v>
      </c>
      <c r="B204" s="45" t="s">
        <v>1236</v>
      </c>
      <c r="C204" s="83">
        <v>5262.12</v>
      </c>
    </row>
    <row r="205" spans="1:3">
      <c r="A205" s="45" t="s">
        <v>1267</v>
      </c>
      <c r="B205" s="45" t="s">
        <v>1236</v>
      </c>
      <c r="C205" s="83">
        <v>891.25</v>
      </c>
    </row>
    <row r="206" spans="1:3">
      <c r="A206" s="45" t="s">
        <v>1268</v>
      </c>
      <c r="B206" s="45" t="s">
        <v>1236</v>
      </c>
      <c r="C206" s="83">
        <v>499.8</v>
      </c>
    </row>
    <row r="207" spans="1:3">
      <c r="A207" s="45" t="s">
        <v>1269</v>
      </c>
      <c r="B207" s="45" t="s">
        <v>1236</v>
      </c>
      <c r="C207" s="83">
        <v>2462.4</v>
      </c>
    </row>
    <row r="208" spans="1:3">
      <c r="A208" s="45" t="s">
        <v>1270</v>
      </c>
      <c r="B208" s="45" t="s">
        <v>1236</v>
      </c>
      <c r="C208" s="83">
        <v>10088.450215000001</v>
      </c>
    </row>
    <row r="209" spans="1:3">
      <c r="A209" s="45" t="s">
        <v>1271</v>
      </c>
      <c r="B209" s="45" t="s">
        <v>1236</v>
      </c>
      <c r="C209" s="83">
        <v>3099.379837</v>
      </c>
    </row>
    <row r="210" spans="1:3">
      <c r="A210" s="45" t="s">
        <v>1272</v>
      </c>
      <c r="B210" s="45" t="s">
        <v>1236</v>
      </c>
      <c r="C210" s="83">
        <v>12639.609651000001</v>
      </c>
    </row>
    <row r="211" spans="1:3">
      <c r="A211" s="45" t="s">
        <v>1273</v>
      </c>
      <c r="B211" s="45" t="s">
        <v>1236</v>
      </c>
      <c r="C211" s="83">
        <v>4433.6399280000005</v>
      </c>
    </row>
    <row r="212" spans="1:3">
      <c r="A212" s="45" t="s">
        <v>1274</v>
      </c>
      <c r="B212" s="45" t="s">
        <v>1236</v>
      </c>
      <c r="C212" s="83">
        <v>1377.0000749999999</v>
      </c>
    </row>
    <row r="213" spans="1:3">
      <c r="A213" s="45" t="s">
        <v>1275</v>
      </c>
      <c r="B213" s="45" t="s">
        <v>1236</v>
      </c>
      <c r="C213" s="83">
        <v>993.95999999999992</v>
      </c>
    </row>
    <row r="214" spans="1:3">
      <c r="A214" s="45" t="s">
        <v>1276</v>
      </c>
      <c r="B214" s="45" t="s">
        <v>1236</v>
      </c>
      <c r="C214" s="83">
        <v>759</v>
      </c>
    </row>
    <row r="215" spans="1:3">
      <c r="A215" s="45" t="s">
        <v>1277</v>
      </c>
      <c r="B215" s="45" t="s">
        <v>1236</v>
      </c>
      <c r="C215" s="83">
        <v>3704.4799999999996</v>
      </c>
    </row>
    <row r="216" spans="1:3">
      <c r="A216" s="45" t="s">
        <v>1278</v>
      </c>
      <c r="B216" s="45" t="s">
        <v>1236</v>
      </c>
      <c r="C216" s="83">
        <v>2501.25</v>
      </c>
    </row>
    <row r="217" spans="1:3">
      <c r="A217" s="45" t="s">
        <v>1279</v>
      </c>
      <c r="B217" s="45" t="s">
        <v>1236</v>
      </c>
      <c r="C217" s="83">
        <v>5559.9002149999997</v>
      </c>
    </row>
    <row r="218" spans="1:3">
      <c r="A218" s="45" t="s">
        <v>1280</v>
      </c>
      <c r="B218" s="45" t="s">
        <v>1236</v>
      </c>
      <c r="C218" s="83">
        <v>2194.5</v>
      </c>
    </row>
    <row r="219" spans="1:3">
      <c r="A219" s="45" t="s">
        <v>1282</v>
      </c>
      <c r="B219" s="45" t="s">
        <v>1236</v>
      </c>
      <c r="C219" s="83">
        <v>4760.2797479999999</v>
      </c>
    </row>
    <row r="220" spans="1:3">
      <c r="A220" s="45" t="s">
        <v>1283</v>
      </c>
      <c r="B220" s="45" t="s">
        <v>1236</v>
      </c>
      <c r="C220" s="83">
        <v>899.13000000000011</v>
      </c>
    </row>
    <row r="221" spans="1:3">
      <c r="A221" s="45" t="s">
        <v>1284</v>
      </c>
      <c r="B221" s="45" t="s">
        <v>1236</v>
      </c>
      <c r="C221" s="83">
        <v>6026.6697659999991</v>
      </c>
    </row>
    <row r="222" spans="1:3">
      <c r="A222" s="45" t="s">
        <v>1285</v>
      </c>
      <c r="B222" s="45" t="s">
        <v>1236</v>
      </c>
      <c r="C222" s="83">
        <v>4277.2800640000005</v>
      </c>
    </row>
    <row r="223" spans="1:3">
      <c r="A223" s="45" t="s">
        <v>1286</v>
      </c>
      <c r="B223" s="45" t="s">
        <v>1236</v>
      </c>
      <c r="C223" s="83">
        <v>121</v>
      </c>
    </row>
    <row r="224" spans="1:3">
      <c r="A224" s="45" t="s">
        <v>1287</v>
      </c>
      <c r="B224" s="45" t="s">
        <v>1236</v>
      </c>
      <c r="C224" s="83">
        <v>362.90000000000003</v>
      </c>
    </row>
    <row r="225" spans="1:3">
      <c r="A225" s="45" t="s">
        <v>1288</v>
      </c>
      <c r="B225" s="45" t="s">
        <v>1236</v>
      </c>
      <c r="C225" s="83">
        <v>2622.62</v>
      </c>
    </row>
    <row r="226" spans="1:3">
      <c r="A226" s="45" t="s">
        <v>1289</v>
      </c>
      <c r="B226" s="45" t="s">
        <v>1236</v>
      </c>
      <c r="C226" s="83">
        <v>281.52000000000004</v>
      </c>
    </row>
    <row r="227" spans="1:3">
      <c r="A227" s="45" t="s">
        <v>1290</v>
      </c>
      <c r="B227" s="45" t="s">
        <v>1236</v>
      </c>
      <c r="C227" s="83">
        <v>66.3</v>
      </c>
    </row>
    <row r="228" spans="1:3">
      <c r="A228" s="45" t="s">
        <v>1291</v>
      </c>
      <c r="B228" s="45" t="s">
        <v>1236</v>
      </c>
      <c r="C228" s="83">
        <v>851.4</v>
      </c>
    </row>
    <row r="229" spans="1:3">
      <c r="A229" s="45" t="s">
        <v>1292</v>
      </c>
      <c r="B229" s="45" t="s">
        <v>1236</v>
      </c>
      <c r="C229" s="83">
        <v>2354.7800000000002</v>
      </c>
    </row>
    <row r="230" spans="1:3">
      <c r="A230" s="45" t="s">
        <v>1293</v>
      </c>
      <c r="B230" s="45" t="s">
        <v>1236</v>
      </c>
      <c r="C230" s="83">
        <v>6934.1998600000006</v>
      </c>
    </row>
    <row r="231" spans="1:3">
      <c r="A231" s="45" t="s">
        <v>1294</v>
      </c>
      <c r="B231" s="45" t="s">
        <v>1236</v>
      </c>
      <c r="C231" s="83">
        <v>3111.03</v>
      </c>
    </row>
    <row r="232" spans="1:3">
      <c r="A232" s="45" t="s">
        <v>1295</v>
      </c>
      <c r="B232" s="45" t="s">
        <v>1236</v>
      </c>
      <c r="C232" s="83">
        <v>392.84000000000003</v>
      </c>
    </row>
    <row r="233" spans="1:3">
      <c r="A233" s="45" t="s">
        <v>8458</v>
      </c>
      <c r="B233" s="45" t="s">
        <v>1236</v>
      </c>
      <c r="C233" s="83">
        <v>6610.6700019999998</v>
      </c>
    </row>
    <row r="234" spans="1:3">
      <c r="A234" s="45" t="s">
        <v>1297</v>
      </c>
      <c r="B234" s="45" t="s">
        <v>1236</v>
      </c>
      <c r="C234" s="83">
        <v>6239.3398469999993</v>
      </c>
    </row>
    <row r="235" spans="1:3">
      <c r="A235" s="45" t="s">
        <v>1298</v>
      </c>
      <c r="B235" s="45" t="s">
        <v>1236</v>
      </c>
      <c r="C235" s="83">
        <v>2353.4000600000004</v>
      </c>
    </row>
    <row r="236" spans="1:3">
      <c r="A236" s="45" t="s">
        <v>1299</v>
      </c>
      <c r="B236" s="45" t="s">
        <v>1236</v>
      </c>
      <c r="C236" s="83">
        <v>214.10000000000002</v>
      </c>
    </row>
    <row r="237" spans="1:3">
      <c r="A237" s="45" t="s">
        <v>1300</v>
      </c>
      <c r="B237" s="45" t="s">
        <v>1236</v>
      </c>
      <c r="C237" s="83">
        <v>17900.090247</v>
      </c>
    </row>
    <row r="238" spans="1:3">
      <c r="A238" s="45" t="s">
        <v>1301</v>
      </c>
      <c r="B238" s="45" t="s">
        <v>1236</v>
      </c>
      <c r="C238" s="83">
        <v>5605.9502659999998</v>
      </c>
    </row>
    <row r="239" spans="1:3">
      <c r="A239" s="45" t="s">
        <v>1302</v>
      </c>
      <c r="B239" s="45" t="s">
        <v>1236</v>
      </c>
      <c r="C239" s="83">
        <v>5294.3702069999999</v>
      </c>
    </row>
    <row r="240" spans="1:3">
      <c r="A240" s="45" t="s">
        <v>1303</v>
      </c>
      <c r="B240" s="45" t="s">
        <v>1236</v>
      </c>
      <c r="C240" s="83">
        <v>437.19</v>
      </c>
    </row>
    <row r="241" spans="1:3">
      <c r="A241" s="45" t="s">
        <v>1304</v>
      </c>
      <c r="B241" s="45" t="s">
        <v>1236</v>
      </c>
      <c r="C241" s="83">
        <v>1989.4</v>
      </c>
    </row>
    <row r="242" spans="1:3">
      <c r="A242" s="45" t="s">
        <v>1305</v>
      </c>
      <c r="B242" s="45" t="s">
        <v>1236</v>
      </c>
      <c r="C242" s="83">
        <v>469.53000000000003</v>
      </c>
    </row>
    <row r="243" spans="1:3">
      <c r="A243" s="45" t="s">
        <v>1306</v>
      </c>
      <c r="B243" s="45" t="s">
        <v>1236</v>
      </c>
      <c r="C243" s="83">
        <v>83</v>
      </c>
    </row>
    <row r="244" spans="1:3">
      <c r="A244" s="45" t="s">
        <v>1307</v>
      </c>
      <c r="B244" s="45" t="s">
        <v>1236</v>
      </c>
      <c r="C244" s="83">
        <v>7678.7797459999992</v>
      </c>
    </row>
    <row r="245" spans="1:3">
      <c r="A245" s="45" t="s">
        <v>1308</v>
      </c>
      <c r="B245" s="45" t="s">
        <v>1236</v>
      </c>
      <c r="C245" s="83">
        <v>7223.9400000000005</v>
      </c>
    </row>
    <row r="246" spans="1:3">
      <c r="A246" s="45" t="s">
        <v>1309</v>
      </c>
      <c r="B246" s="45" t="s">
        <v>1236</v>
      </c>
      <c r="C246" s="83">
        <v>664.15</v>
      </c>
    </row>
    <row r="247" spans="1:3">
      <c r="A247" s="45" t="s">
        <v>1310</v>
      </c>
      <c r="B247" s="45" t="s">
        <v>1236</v>
      </c>
      <c r="C247" s="83">
        <v>5754.1301219999996</v>
      </c>
    </row>
    <row r="248" spans="1:3">
      <c r="A248" s="45" t="s">
        <v>1311</v>
      </c>
      <c r="B248" s="45" t="s">
        <v>1236</v>
      </c>
      <c r="C248" s="83">
        <v>1211.75</v>
      </c>
    </row>
    <row r="249" spans="1:3">
      <c r="A249" s="45" t="s">
        <v>1312</v>
      </c>
      <c r="B249" s="45" t="s">
        <v>1236</v>
      </c>
      <c r="C249" s="83">
        <v>236.53</v>
      </c>
    </row>
    <row r="250" spans="1:3">
      <c r="A250" s="45" t="s">
        <v>1314</v>
      </c>
      <c r="B250" s="45" t="s">
        <v>1236</v>
      </c>
      <c r="C250" s="83">
        <v>3357.0799490000004</v>
      </c>
    </row>
    <row r="251" spans="1:3">
      <c r="A251" s="45" t="s">
        <v>1315</v>
      </c>
      <c r="B251" s="45" t="s">
        <v>1236</v>
      </c>
      <c r="C251" s="83">
        <v>510.58</v>
      </c>
    </row>
    <row r="252" spans="1:3">
      <c r="A252" s="45" t="s">
        <v>1316</v>
      </c>
      <c r="B252" s="45" t="s">
        <v>1236</v>
      </c>
      <c r="C252" s="83">
        <v>3984.1202169999997</v>
      </c>
    </row>
    <row r="253" spans="1:3">
      <c r="A253" s="45" t="s">
        <v>1317</v>
      </c>
      <c r="B253" s="45" t="s">
        <v>1236</v>
      </c>
      <c r="C253" s="83">
        <v>3061.8001399999998</v>
      </c>
    </row>
    <row r="254" spans="1:3">
      <c r="A254" s="45" t="s">
        <v>1318</v>
      </c>
      <c r="B254" s="45" t="s">
        <v>1236</v>
      </c>
      <c r="C254" s="83">
        <v>9579.1601839999985</v>
      </c>
    </row>
    <row r="255" spans="1:3">
      <c r="A255" s="45" t="s">
        <v>1319</v>
      </c>
      <c r="B255" s="45" t="s">
        <v>1236</v>
      </c>
      <c r="C255" s="83">
        <v>616.44000000000005</v>
      </c>
    </row>
    <row r="256" spans="1:3">
      <c r="A256" s="45" t="s">
        <v>1320</v>
      </c>
      <c r="B256" s="45" t="s">
        <v>1236</v>
      </c>
      <c r="C256" s="83">
        <v>395.15000000000003</v>
      </c>
    </row>
    <row r="257" spans="1:3">
      <c r="A257" s="45" t="s">
        <v>1321</v>
      </c>
      <c r="B257" s="45" t="s">
        <v>1236</v>
      </c>
      <c r="C257" s="83">
        <v>2552.0401390000002</v>
      </c>
    </row>
    <row r="258" spans="1:3">
      <c r="A258" s="45" t="s">
        <v>1322</v>
      </c>
      <c r="B258" s="45" t="s">
        <v>1236</v>
      </c>
      <c r="C258" s="83">
        <v>150.29000000000002</v>
      </c>
    </row>
    <row r="259" spans="1:3">
      <c r="A259" s="45" t="s">
        <v>1323</v>
      </c>
      <c r="B259" s="45" t="s">
        <v>1236</v>
      </c>
      <c r="C259" s="83">
        <v>1269.4000000000001</v>
      </c>
    </row>
    <row r="260" spans="1:3">
      <c r="A260" s="45" t="s">
        <v>1324</v>
      </c>
      <c r="B260" s="45" t="s">
        <v>1236</v>
      </c>
      <c r="C260" s="83">
        <v>999.56999999999994</v>
      </c>
    </row>
    <row r="261" spans="1:3">
      <c r="A261" s="45" t="s">
        <v>1325</v>
      </c>
      <c r="B261" s="45" t="s">
        <v>1236</v>
      </c>
      <c r="C261" s="83">
        <v>1338.1200000000001</v>
      </c>
    </row>
    <row r="262" spans="1:3">
      <c r="A262" s="45" t="s">
        <v>1326</v>
      </c>
      <c r="B262" s="45" t="s">
        <v>1236</v>
      </c>
      <c r="C262" s="83">
        <v>3053.9398620000006</v>
      </c>
    </row>
    <row r="263" spans="1:3">
      <c r="A263" s="45" t="s">
        <v>1327</v>
      </c>
      <c r="B263" s="45" t="s">
        <v>1236</v>
      </c>
      <c r="C263" s="83">
        <v>159</v>
      </c>
    </row>
    <row r="264" spans="1:3">
      <c r="A264" s="45" t="s">
        <v>1328</v>
      </c>
      <c r="B264" s="45" t="s">
        <v>1236</v>
      </c>
      <c r="C264" s="83">
        <v>156.32999999999998</v>
      </c>
    </row>
    <row r="265" spans="1:3">
      <c r="A265" s="45" t="s">
        <v>1329</v>
      </c>
      <c r="B265" s="45" t="s">
        <v>1236</v>
      </c>
      <c r="C265" s="83">
        <v>2089.62</v>
      </c>
    </row>
    <row r="266" spans="1:3">
      <c r="A266" s="45" t="s">
        <v>1330</v>
      </c>
      <c r="B266" s="45" t="s">
        <v>1236</v>
      </c>
      <c r="C266" s="83">
        <v>453.59999999999997</v>
      </c>
    </row>
    <row r="267" spans="1:3">
      <c r="A267" s="45" t="s">
        <v>1331</v>
      </c>
      <c r="B267" s="45" t="s">
        <v>1236</v>
      </c>
      <c r="C267" s="83">
        <v>1161.3</v>
      </c>
    </row>
    <row r="268" spans="1:3">
      <c r="A268" s="45" t="s">
        <v>1332</v>
      </c>
      <c r="B268" s="45" t="s">
        <v>1236</v>
      </c>
      <c r="C268" s="83">
        <v>401.48</v>
      </c>
    </row>
    <row r="269" spans="1:3">
      <c r="A269" s="45" t="s">
        <v>1333</v>
      </c>
      <c r="B269" s="45" t="s">
        <v>1236</v>
      </c>
      <c r="C269" s="83">
        <v>707.93999999999994</v>
      </c>
    </row>
    <row r="270" spans="1:3">
      <c r="A270" s="45" t="s">
        <v>1334</v>
      </c>
      <c r="B270" s="45" t="s">
        <v>1236</v>
      </c>
      <c r="C270" s="83">
        <v>654.16000000000008</v>
      </c>
    </row>
    <row r="271" spans="1:3">
      <c r="A271" s="45" t="s">
        <v>1335</v>
      </c>
      <c r="B271" s="45" t="s">
        <v>1236</v>
      </c>
      <c r="C271" s="83">
        <v>229.91</v>
      </c>
    </row>
    <row r="272" spans="1:3">
      <c r="A272" s="45" t="s">
        <v>1336</v>
      </c>
      <c r="B272" s="45" t="s">
        <v>1236</v>
      </c>
      <c r="C272" s="83">
        <v>398.25</v>
      </c>
    </row>
    <row r="273" spans="1:3">
      <c r="A273" s="45" t="s">
        <v>1337</v>
      </c>
      <c r="B273" s="45" t="s">
        <v>1236</v>
      </c>
      <c r="C273" s="83">
        <v>829.38</v>
      </c>
    </row>
    <row r="274" spans="1:3">
      <c r="A274" s="45" t="s">
        <v>1338</v>
      </c>
      <c r="B274" s="45" t="s">
        <v>1236</v>
      </c>
      <c r="C274" s="83">
        <v>1859.2200000000003</v>
      </c>
    </row>
    <row r="275" spans="1:3">
      <c r="A275" s="45" t="s">
        <v>1339</v>
      </c>
      <c r="B275" s="45" t="s">
        <v>1236</v>
      </c>
      <c r="C275" s="83">
        <v>997.63000000000011</v>
      </c>
    </row>
    <row r="276" spans="1:3">
      <c r="A276" s="45" t="s">
        <v>1340</v>
      </c>
      <c r="B276" s="45" t="s">
        <v>1236</v>
      </c>
      <c r="C276" s="83">
        <v>3173.6200000000003</v>
      </c>
    </row>
    <row r="277" spans="1:3">
      <c r="A277" s="45" t="s">
        <v>1341</v>
      </c>
      <c r="B277" s="45" t="s">
        <v>1236</v>
      </c>
      <c r="C277" s="83">
        <v>13063.279771</v>
      </c>
    </row>
    <row r="278" spans="1:3">
      <c r="A278" s="45" t="s">
        <v>1342</v>
      </c>
      <c r="B278" s="45" t="s">
        <v>1236</v>
      </c>
      <c r="C278" s="83">
        <v>4920.7899290000005</v>
      </c>
    </row>
    <row r="279" spans="1:3">
      <c r="A279" s="45" t="s">
        <v>1343</v>
      </c>
      <c r="B279" s="45" t="s">
        <v>1236</v>
      </c>
      <c r="C279" s="83">
        <v>1799.3</v>
      </c>
    </row>
    <row r="280" spans="1:3">
      <c r="A280" s="45" t="s">
        <v>1344</v>
      </c>
      <c r="B280" s="45" t="s">
        <v>1236</v>
      </c>
      <c r="C280" s="83">
        <v>2790.7201519999999</v>
      </c>
    </row>
    <row r="281" spans="1:3">
      <c r="A281" s="45" t="s">
        <v>1345</v>
      </c>
      <c r="B281" s="45" t="s">
        <v>1236</v>
      </c>
      <c r="C281" s="83">
        <v>9407.8599990000002</v>
      </c>
    </row>
    <row r="282" spans="1:3">
      <c r="A282" s="45" t="s">
        <v>1346</v>
      </c>
      <c r="B282" s="45" t="s">
        <v>1236</v>
      </c>
      <c r="C282" s="83">
        <v>545.22</v>
      </c>
    </row>
    <row r="283" spans="1:3">
      <c r="A283" s="45" t="s">
        <v>1347</v>
      </c>
      <c r="B283" s="45" t="s">
        <v>1236</v>
      </c>
      <c r="C283" s="83">
        <v>3200.8400700000002</v>
      </c>
    </row>
    <row r="284" spans="1:3">
      <c r="A284" s="45" t="s">
        <v>1348</v>
      </c>
      <c r="B284" s="45" t="s">
        <v>1236</v>
      </c>
      <c r="C284" s="83">
        <v>1652.8799999999997</v>
      </c>
    </row>
    <row r="285" spans="1:3">
      <c r="A285" s="45" t="s">
        <v>1349</v>
      </c>
      <c r="B285" s="45" t="s">
        <v>1236</v>
      </c>
      <c r="C285" s="83">
        <v>11496.389993000001</v>
      </c>
    </row>
    <row r="286" spans="1:3">
      <c r="A286" s="45" t="s">
        <v>1350</v>
      </c>
      <c r="B286" s="45" t="s">
        <v>1236</v>
      </c>
      <c r="C286" s="83">
        <v>376.97</v>
      </c>
    </row>
    <row r="287" spans="1:3">
      <c r="A287" s="45" t="s">
        <v>1351</v>
      </c>
      <c r="B287" s="45" t="s">
        <v>1236</v>
      </c>
      <c r="C287" s="83">
        <v>1951.08</v>
      </c>
    </row>
    <row r="288" spans="1:3">
      <c r="A288" s="45" t="s">
        <v>1352</v>
      </c>
      <c r="B288" s="45" t="s">
        <v>1236</v>
      </c>
      <c r="C288" s="83">
        <v>1827</v>
      </c>
    </row>
    <row r="289" spans="1:3">
      <c r="A289" s="45" t="s">
        <v>1353</v>
      </c>
      <c r="B289" s="45" t="s">
        <v>1236</v>
      </c>
      <c r="C289" s="83">
        <v>6955.0002999999997</v>
      </c>
    </row>
    <row r="290" spans="1:3">
      <c r="A290" s="45" t="s">
        <v>1354</v>
      </c>
      <c r="B290" s="45" t="s">
        <v>1236</v>
      </c>
      <c r="C290" s="83">
        <v>2368.10014</v>
      </c>
    </row>
    <row r="291" spans="1:3">
      <c r="A291" s="45" t="s">
        <v>1355</v>
      </c>
      <c r="B291" s="45" t="s">
        <v>1236</v>
      </c>
      <c r="C291" s="83">
        <v>2807.8901660000001</v>
      </c>
    </row>
    <row r="292" spans="1:3">
      <c r="A292" s="45" t="s">
        <v>1356</v>
      </c>
      <c r="B292" s="45" t="s">
        <v>1236</v>
      </c>
      <c r="C292" s="83">
        <v>701.1</v>
      </c>
    </row>
    <row r="293" spans="1:3">
      <c r="A293" s="45" t="s">
        <v>1357</v>
      </c>
      <c r="B293" s="45" t="s">
        <v>1236</v>
      </c>
      <c r="C293" s="83">
        <v>1635.84</v>
      </c>
    </row>
    <row r="294" spans="1:3">
      <c r="A294" s="45" t="s">
        <v>1358</v>
      </c>
      <c r="B294" s="45" t="s">
        <v>1236</v>
      </c>
      <c r="C294" s="83">
        <v>752.760041</v>
      </c>
    </row>
    <row r="295" spans="1:3">
      <c r="A295" s="45" t="s">
        <v>1359</v>
      </c>
      <c r="B295" s="45" t="s">
        <v>1236</v>
      </c>
      <c r="C295" s="83">
        <v>3803.6901510000002</v>
      </c>
    </row>
    <row r="296" spans="1:3">
      <c r="A296" s="45" t="s">
        <v>1360</v>
      </c>
      <c r="B296" s="45" t="s">
        <v>1236</v>
      </c>
      <c r="C296" s="83">
        <v>3885.21</v>
      </c>
    </row>
    <row r="297" spans="1:3">
      <c r="A297" s="45" t="s">
        <v>1361</v>
      </c>
      <c r="B297" s="45" t="s">
        <v>1236</v>
      </c>
      <c r="C297" s="83">
        <v>84.32</v>
      </c>
    </row>
    <row r="298" spans="1:3">
      <c r="A298" s="45" t="s">
        <v>1362</v>
      </c>
      <c r="B298" s="45" t="s">
        <v>1236</v>
      </c>
      <c r="C298" s="83">
        <v>413.92999999999995</v>
      </c>
    </row>
    <row r="299" spans="1:3">
      <c r="A299" s="45" t="s">
        <v>1363</v>
      </c>
      <c r="B299" s="45" t="s">
        <v>1236</v>
      </c>
      <c r="C299" s="83">
        <v>13538.029493999999</v>
      </c>
    </row>
    <row r="300" spans="1:3">
      <c r="A300" s="45" t="s">
        <v>1364</v>
      </c>
      <c r="B300" s="45" t="s">
        <v>1236</v>
      </c>
      <c r="C300" s="83">
        <v>3047.0101409999997</v>
      </c>
    </row>
    <row r="301" spans="1:3">
      <c r="A301" s="45" t="s">
        <v>8459</v>
      </c>
      <c r="B301" s="45" t="s">
        <v>1236</v>
      </c>
      <c r="C301" s="83">
        <v>2332.5699999999997</v>
      </c>
    </row>
    <row r="302" spans="1:3">
      <c r="A302" s="45" t="s">
        <v>1366</v>
      </c>
      <c r="B302" s="45" t="s">
        <v>1236</v>
      </c>
      <c r="C302" s="83">
        <v>2051.88</v>
      </c>
    </row>
    <row r="303" spans="1:3">
      <c r="A303" s="45" t="s">
        <v>1367</v>
      </c>
      <c r="B303" s="45" t="s">
        <v>1236</v>
      </c>
      <c r="C303" s="83">
        <v>234.6</v>
      </c>
    </row>
    <row r="304" spans="1:3">
      <c r="A304" s="45" t="s">
        <v>1368</v>
      </c>
      <c r="B304" s="45" t="s">
        <v>1236</v>
      </c>
      <c r="C304" s="83">
        <v>122.91</v>
      </c>
    </row>
    <row r="305" spans="1:3">
      <c r="A305" s="45" t="s">
        <v>1369</v>
      </c>
      <c r="B305" s="45" t="s">
        <v>1236</v>
      </c>
      <c r="C305" s="83">
        <v>201.14</v>
      </c>
    </row>
    <row r="306" spans="1:3">
      <c r="A306" s="45" t="s">
        <v>1370</v>
      </c>
      <c r="B306" s="45" t="s">
        <v>1236</v>
      </c>
      <c r="C306" s="83">
        <v>2419.1999999999998</v>
      </c>
    </row>
    <row r="307" spans="1:3">
      <c r="A307" s="45" t="s">
        <v>1371</v>
      </c>
      <c r="B307" s="45" t="s">
        <v>1236</v>
      </c>
      <c r="C307" s="83">
        <v>6907.2400689999995</v>
      </c>
    </row>
    <row r="308" spans="1:3">
      <c r="A308" s="45" t="s">
        <v>1372</v>
      </c>
      <c r="B308" s="45" t="s">
        <v>1236</v>
      </c>
      <c r="C308" s="83">
        <v>11808.169921999999</v>
      </c>
    </row>
    <row r="309" spans="1:3">
      <c r="A309" s="45" t="s">
        <v>1373</v>
      </c>
      <c r="B309" s="45" t="s">
        <v>1236</v>
      </c>
      <c r="C309" s="83">
        <v>254.64999999999998</v>
      </c>
    </row>
    <row r="310" spans="1:3">
      <c r="A310" s="45" t="s">
        <v>1374</v>
      </c>
      <c r="B310" s="45" t="s">
        <v>1236</v>
      </c>
      <c r="C310" s="83">
        <v>357.7</v>
      </c>
    </row>
    <row r="311" spans="1:3">
      <c r="A311" s="45" t="s">
        <v>1375</v>
      </c>
      <c r="B311" s="45" t="s">
        <v>1236</v>
      </c>
      <c r="C311" s="83">
        <v>409.36</v>
      </c>
    </row>
    <row r="312" spans="1:3">
      <c r="A312" s="45" t="s">
        <v>1376</v>
      </c>
      <c r="B312" s="45" t="s">
        <v>1236</v>
      </c>
      <c r="C312" s="83">
        <v>5820.2998549999993</v>
      </c>
    </row>
    <row r="313" spans="1:3">
      <c r="A313" s="45" t="s">
        <v>1377</v>
      </c>
      <c r="B313" s="45" t="s">
        <v>1236</v>
      </c>
      <c r="C313" s="83">
        <v>461.52</v>
      </c>
    </row>
    <row r="314" spans="1:3">
      <c r="A314" s="45" t="s">
        <v>1378</v>
      </c>
      <c r="B314" s="45" t="s">
        <v>1236</v>
      </c>
      <c r="C314" s="83">
        <v>762.63000000000011</v>
      </c>
    </row>
    <row r="315" spans="1:3">
      <c r="A315" s="45" t="s">
        <v>1379</v>
      </c>
      <c r="B315" s="45" t="s">
        <v>1236</v>
      </c>
      <c r="C315" s="83">
        <v>105.56</v>
      </c>
    </row>
    <row r="316" spans="1:3">
      <c r="A316" s="45" t="s">
        <v>1380</v>
      </c>
      <c r="B316" s="45" t="s">
        <v>1236</v>
      </c>
      <c r="C316" s="83">
        <v>1500.8</v>
      </c>
    </row>
    <row r="317" spans="1:3">
      <c r="A317" s="45" t="s">
        <v>1381</v>
      </c>
      <c r="B317" s="45" t="s">
        <v>1236</v>
      </c>
      <c r="C317" s="83">
        <v>5015.3599370000002</v>
      </c>
    </row>
    <row r="318" spans="1:3">
      <c r="A318" s="45" t="s">
        <v>1382</v>
      </c>
      <c r="B318" s="45" t="s">
        <v>1236</v>
      </c>
      <c r="C318" s="83">
        <v>953.4</v>
      </c>
    </row>
    <row r="319" spans="1:3">
      <c r="A319" s="45" t="s">
        <v>1383</v>
      </c>
      <c r="B319" s="45" t="s">
        <v>1236</v>
      </c>
      <c r="C319" s="83">
        <v>648.5</v>
      </c>
    </row>
    <row r="320" spans="1:3">
      <c r="A320" s="45" t="s">
        <v>1384</v>
      </c>
      <c r="B320" s="45" t="s">
        <v>1236</v>
      </c>
      <c r="C320" s="83">
        <v>432.91999999999996</v>
      </c>
    </row>
    <row r="321" spans="1:3">
      <c r="A321" s="45" t="s">
        <v>1385</v>
      </c>
      <c r="B321" s="45" t="s">
        <v>1236</v>
      </c>
      <c r="C321" s="83">
        <v>9513.2802740000006</v>
      </c>
    </row>
    <row r="322" spans="1:3">
      <c r="A322" s="45" t="s">
        <v>1386</v>
      </c>
      <c r="B322" s="45" t="s">
        <v>1236</v>
      </c>
      <c r="C322" s="83">
        <v>218.95999999999998</v>
      </c>
    </row>
    <row r="323" spans="1:3">
      <c r="A323" s="45" t="s">
        <v>1387</v>
      </c>
      <c r="B323" s="45" t="s">
        <v>1236</v>
      </c>
      <c r="C323" s="83">
        <v>284.7</v>
      </c>
    </row>
    <row r="324" spans="1:3">
      <c r="A324" s="45" t="s">
        <v>1388</v>
      </c>
      <c r="B324" s="45" t="s">
        <v>1236</v>
      </c>
      <c r="C324" s="83">
        <v>8487.7997039999991</v>
      </c>
    </row>
    <row r="325" spans="1:3">
      <c r="A325" s="45" t="s">
        <v>1389</v>
      </c>
      <c r="B325" s="45" t="s">
        <v>1236</v>
      </c>
      <c r="C325" s="83">
        <v>2749.0600729999996</v>
      </c>
    </row>
    <row r="326" spans="1:3">
      <c r="A326" s="45" t="s">
        <v>1390</v>
      </c>
      <c r="B326" s="45" t="s">
        <v>1236</v>
      </c>
      <c r="C326" s="83">
        <v>8834.3997120000004</v>
      </c>
    </row>
    <row r="327" spans="1:3">
      <c r="A327" s="45" t="s">
        <v>1391</v>
      </c>
      <c r="B327" s="45" t="s">
        <v>1236</v>
      </c>
      <c r="C327" s="83">
        <v>151.62</v>
      </c>
    </row>
    <row r="328" spans="1:3">
      <c r="A328" s="45" t="s">
        <v>1392</v>
      </c>
      <c r="B328" s="45" t="s">
        <v>1236</v>
      </c>
      <c r="C328" s="83">
        <v>173.89999999999998</v>
      </c>
    </row>
    <row r="329" spans="1:3">
      <c r="A329" s="45" t="s">
        <v>1393</v>
      </c>
      <c r="B329" s="45" t="s">
        <v>1236</v>
      </c>
      <c r="C329" s="83">
        <v>2736.8498730000001</v>
      </c>
    </row>
    <row r="330" spans="1:3">
      <c r="A330" s="45" t="s">
        <v>1394</v>
      </c>
      <c r="B330" s="45" t="s">
        <v>1236</v>
      </c>
      <c r="C330" s="83">
        <v>356.40000000000003</v>
      </c>
    </row>
    <row r="331" spans="1:3">
      <c r="A331" s="45" t="s">
        <v>1395</v>
      </c>
      <c r="B331" s="45" t="s">
        <v>1236</v>
      </c>
      <c r="C331" s="83">
        <v>5167.2502750000003</v>
      </c>
    </row>
    <row r="332" spans="1:3">
      <c r="A332" s="45" t="s">
        <v>1396</v>
      </c>
      <c r="B332" s="45" t="s">
        <v>1236</v>
      </c>
      <c r="C332" s="83">
        <v>4848.2601919999997</v>
      </c>
    </row>
    <row r="333" spans="1:3">
      <c r="A333" s="45" t="s">
        <v>1397</v>
      </c>
      <c r="B333" s="45" t="s">
        <v>1236</v>
      </c>
      <c r="C333" s="83">
        <v>162</v>
      </c>
    </row>
    <row r="334" spans="1:3">
      <c r="A334" s="45" t="s">
        <v>1398</v>
      </c>
      <c r="B334" s="45" t="s">
        <v>1236</v>
      </c>
      <c r="C334" s="83">
        <v>593.39999999999986</v>
      </c>
    </row>
    <row r="335" spans="1:3">
      <c r="A335" s="45" t="s">
        <v>1399</v>
      </c>
      <c r="B335" s="45" t="s">
        <v>1236</v>
      </c>
      <c r="C335" s="83">
        <v>4794.9599399999997</v>
      </c>
    </row>
    <row r="336" spans="1:3">
      <c r="A336" s="45" t="s">
        <v>1400</v>
      </c>
      <c r="B336" s="45" t="s">
        <v>1236</v>
      </c>
      <c r="C336" s="83">
        <v>8314.2999999999993</v>
      </c>
    </row>
    <row r="337" spans="1:3">
      <c r="A337" s="45" t="s">
        <v>1402</v>
      </c>
      <c r="B337" s="45" t="s">
        <v>1236</v>
      </c>
      <c r="C337" s="83">
        <v>455.68000000000006</v>
      </c>
    </row>
    <row r="338" spans="1:3">
      <c r="A338" s="45" t="s">
        <v>8465</v>
      </c>
      <c r="B338" s="45" t="s">
        <v>1236</v>
      </c>
      <c r="C338" s="83">
        <v>2868.4900789999997</v>
      </c>
    </row>
    <row r="339" spans="1:3">
      <c r="A339" s="45" t="s">
        <v>1403</v>
      </c>
      <c r="B339" s="45" t="s">
        <v>1236</v>
      </c>
      <c r="C339" s="83">
        <v>149.05000000000001</v>
      </c>
    </row>
    <row r="340" spans="1:3">
      <c r="A340" s="45" t="s">
        <v>1404</v>
      </c>
      <c r="B340" s="45" t="s">
        <v>1236</v>
      </c>
      <c r="C340" s="83">
        <v>1092.9599999999998</v>
      </c>
    </row>
    <row r="341" spans="1:3">
      <c r="A341" s="45" t="s">
        <v>1405</v>
      </c>
      <c r="B341" s="45" t="s">
        <v>1236</v>
      </c>
      <c r="C341" s="83">
        <v>5888.4597240000003</v>
      </c>
    </row>
    <row r="342" spans="1:3">
      <c r="A342" s="45" t="s">
        <v>1406</v>
      </c>
      <c r="B342" s="45" t="s">
        <v>1236</v>
      </c>
      <c r="C342" s="83">
        <v>106</v>
      </c>
    </row>
    <row r="343" spans="1:3">
      <c r="A343" s="45" t="s">
        <v>1407</v>
      </c>
      <c r="B343" s="45" t="s">
        <v>1236</v>
      </c>
      <c r="C343" s="83">
        <v>3875.04</v>
      </c>
    </row>
    <row r="344" spans="1:3">
      <c r="A344" s="45" t="s">
        <v>1408</v>
      </c>
      <c r="B344" s="45" t="s">
        <v>1236</v>
      </c>
      <c r="C344" s="83">
        <v>2288.6398720000002</v>
      </c>
    </row>
    <row r="345" spans="1:3">
      <c r="A345" s="45" t="s">
        <v>1409</v>
      </c>
      <c r="B345" s="45" t="s">
        <v>1236</v>
      </c>
      <c r="C345" s="83">
        <v>1091.7699999999998</v>
      </c>
    </row>
    <row r="346" spans="1:3">
      <c r="A346" s="45" t="s">
        <v>1410</v>
      </c>
      <c r="B346" s="45" t="s">
        <v>1236</v>
      </c>
      <c r="C346" s="83">
        <v>3775.7998139999995</v>
      </c>
    </row>
    <row r="347" spans="1:3">
      <c r="A347" s="45" t="s">
        <v>1411</v>
      </c>
      <c r="B347" s="45" t="s">
        <v>1236</v>
      </c>
      <c r="C347" s="83">
        <v>4064.2200000000003</v>
      </c>
    </row>
    <row r="348" spans="1:3">
      <c r="A348" s="45" t="s">
        <v>1412</v>
      </c>
      <c r="B348" s="45" t="s">
        <v>1236</v>
      </c>
      <c r="C348" s="83">
        <v>2526.84</v>
      </c>
    </row>
    <row r="349" spans="1:3">
      <c r="A349" s="45" t="s">
        <v>1413</v>
      </c>
      <c r="B349" s="45" t="s">
        <v>1236</v>
      </c>
      <c r="C349" s="83">
        <v>1830.2600000000002</v>
      </c>
    </row>
    <row r="350" spans="1:3">
      <c r="A350" s="45" t="s">
        <v>1414</v>
      </c>
      <c r="B350" s="45" t="s">
        <v>1236</v>
      </c>
      <c r="C350" s="83">
        <v>375.84</v>
      </c>
    </row>
    <row r="351" spans="1:3">
      <c r="A351" s="45" t="s">
        <v>8464</v>
      </c>
      <c r="B351" s="45" t="s">
        <v>1236</v>
      </c>
      <c r="C351" s="83">
        <v>2203.20012</v>
      </c>
    </row>
    <row r="352" spans="1:3">
      <c r="A352" s="45" t="s">
        <v>1415</v>
      </c>
      <c r="B352" s="45" t="s">
        <v>1236</v>
      </c>
      <c r="C352" s="83">
        <v>1340.2800729999999</v>
      </c>
    </row>
    <row r="353" spans="1:3">
      <c r="A353" s="45" t="s">
        <v>1416</v>
      </c>
      <c r="B353" s="45" t="s">
        <v>1236</v>
      </c>
      <c r="C353" s="83">
        <v>5264.9501449999998</v>
      </c>
    </row>
    <row r="354" spans="1:3">
      <c r="A354" s="45" t="s">
        <v>1417</v>
      </c>
      <c r="B354" s="45" t="s">
        <v>1236</v>
      </c>
      <c r="C354" s="83">
        <v>568.54</v>
      </c>
    </row>
    <row r="355" spans="1:3">
      <c r="A355" s="45" t="s">
        <v>1418</v>
      </c>
      <c r="B355" s="45" t="s">
        <v>1236</v>
      </c>
      <c r="C355" s="83">
        <v>4237.4299999999994</v>
      </c>
    </row>
    <row r="356" spans="1:3">
      <c r="A356" s="45" t="s">
        <v>1419</v>
      </c>
      <c r="B356" s="45" t="s">
        <v>1236</v>
      </c>
      <c r="C356" s="83">
        <v>4518.6499999999996</v>
      </c>
    </row>
    <row r="357" spans="1:3">
      <c r="A357" s="45" t="s">
        <v>1420</v>
      </c>
      <c r="B357" s="45" t="s">
        <v>1236</v>
      </c>
      <c r="C357" s="83">
        <v>1722.4099999999999</v>
      </c>
    </row>
    <row r="358" spans="1:3">
      <c r="A358" s="45" t="s">
        <v>1421</v>
      </c>
      <c r="B358" s="45" t="s">
        <v>1236</v>
      </c>
      <c r="C358" s="83">
        <v>249.98000000000002</v>
      </c>
    </row>
    <row r="359" spans="1:3">
      <c r="A359" s="45" t="s">
        <v>1422</v>
      </c>
      <c r="B359" s="45" t="s">
        <v>1236</v>
      </c>
      <c r="C359" s="83">
        <v>1826.45</v>
      </c>
    </row>
    <row r="360" spans="1:3">
      <c r="A360" s="45" t="s">
        <v>1423</v>
      </c>
      <c r="B360" s="45" t="s">
        <v>1236</v>
      </c>
      <c r="C360" s="83">
        <v>180.48000000000002</v>
      </c>
    </row>
    <row r="361" spans="1:3">
      <c r="A361" s="45" t="s">
        <v>1424</v>
      </c>
      <c r="B361" s="45" t="s">
        <v>1236</v>
      </c>
      <c r="C361" s="83">
        <v>219.04</v>
      </c>
    </row>
    <row r="362" spans="1:3">
      <c r="A362" s="45" t="s">
        <v>1425</v>
      </c>
      <c r="B362" s="45" t="s">
        <v>1236</v>
      </c>
      <c r="C362" s="83">
        <v>6782.6701210000001</v>
      </c>
    </row>
    <row r="363" spans="1:3">
      <c r="A363" s="45" t="s">
        <v>1426</v>
      </c>
      <c r="B363" s="45" t="s">
        <v>1236</v>
      </c>
      <c r="C363" s="83">
        <v>1113.5999999999999</v>
      </c>
    </row>
    <row r="364" spans="1:3">
      <c r="A364" s="45" t="s">
        <v>1427</v>
      </c>
      <c r="B364" s="45" t="s">
        <v>1236</v>
      </c>
      <c r="C364" s="83">
        <v>1582.1200000000001</v>
      </c>
    </row>
    <row r="365" spans="1:3">
      <c r="A365" s="45" t="s">
        <v>1428</v>
      </c>
      <c r="B365" s="45" t="s">
        <v>1236</v>
      </c>
      <c r="C365" s="83">
        <v>2577.9599069999999</v>
      </c>
    </row>
    <row r="366" spans="1:3">
      <c r="A366" s="45" t="s">
        <v>1429</v>
      </c>
      <c r="B366" s="45" t="s">
        <v>1236</v>
      </c>
      <c r="C366" s="83">
        <v>673.03</v>
      </c>
    </row>
    <row r="367" spans="1:3">
      <c r="A367" s="45" t="s">
        <v>1430</v>
      </c>
      <c r="B367" s="45" t="s">
        <v>1236</v>
      </c>
      <c r="C367" s="83">
        <v>7845.3997899999995</v>
      </c>
    </row>
    <row r="368" spans="1:3">
      <c r="A368" s="45" t="s">
        <v>1431</v>
      </c>
      <c r="B368" s="45" t="s">
        <v>1236</v>
      </c>
      <c r="C368" s="83">
        <v>942.84</v>
      </c>
    </row>
    <row r="369" spans="1:3">
      <c r="A369" s="45" t="s">
        <v>1432</v>
      </c>
      <c r="B369" s="45" t="s">
        <v>1236</v>
      </c>
      <c r="C369" s="83">
        <v>859.19999999999993</v>
      </c>
    </row>
    <row r="370" spans="1:3">
      <c r="A370" s="45" t="s">
        <v>1433</v>
      </c>
      <c r="B370" s="45" t="s">
        <v>1236</v>
      </c>
      <c r="C370" s="83">
        <v>1810.5</v>
      </c>
    </row>
    <row r="371" spans="1:3">
      <c r="A371" s="45" t="s">
        <v>1434</v>
      </c>
      <c r="B371" s="45" t="s">
        <v>1236</v>
      </c>
      <c r="C371" s="83">
        <v>1355.03</v>
      </c>
    </row>
    <row r="372" spans="1:3">
      <c r="A372" s="45" t="s">
        <v>1435</v>
      </c>
      <c r="B372" s="45" t="s">
        <v>1236</v>
      </c>
      <c r="C372" s="83">
        <v>3412.3199409999993</v>
      </c>
    </row>
    <row r="373" spans="1:3">
      <c r="A373" s="45" t="s">
        <v>1436</v>
      </c>
      <c r="B373" s="45" t="s">
        <v>1236</v>
      </c>
      <c r="C373" s="83">
        <v>6654.6001800000004</v>
      </c>
    </row>
    <row r="374" spans="1:3">
      <c r="A374" s="45" t="s">
        <v>1437</v>
      </c>
      <c r="B374" s="45" t="s">
        <v>1236</v>
      </c>
      <c r="C374" s="83">
        <v>556.86999999999989</v>
      </c>
    </row>
    <row r="375" spans="1:3">
      <c r="A375" s="45" t="s">
        <v>1438</v>
      </c>
      <c r="B375" s="45" t="s">
        <v>1236</v>
      </c>
      <c r="C375" s="83">
        <v>5014.59</v>
      </c>
    </row>
    <row r="376" spans="1:3">
      <c r="A376" s="45" t="s">
        <v>1439</v>
      </c>
      <c r="B376" s="45" t="s">
        <v>1236</v>
      </c>
      <c r="C376" s="83">
        <v>126</v>
      </c>
    </row>
    <row r="377" spans="1:3">
      <c r="A377" s="45" t="s">
        <v>1440</v>
      </c>
      <c r="B377" s="45" t="s">
        <v>1236</v>
      </c>
      <c r="C377" s="83">
        <v>2662.1</v>
      </c>
    </row>
    <row r="378" spans="1:3">
      <c r="A378" s="45" t="s">
        <v>1441</v>
      </c>
      <c r="B378" s="45" t="s">
        <v>1236</v>
      </c>
      <c r="C378" s="83">
        <v>389.91999999999996</v>
      </c>
    </row>
    <row r="379" spans="1:3">
      <c r="A379" s="45" t="s">
        <v>1442</v>
      </c>
      <c r="B379" s="45" t="s">
        <v>1236</v>
      </c>
      <c r="C379" s="83">
        <v>699.63</v>
      </c>
    </row>
    <row r="380" spans="1:3">
      <c r="A380" s="45" t="s">
        <v>1443</v>
      </c>
      <c r="B380" s="45" t="s">
        <v>1236</v>
      </c>
      <c r="C380" s="83">
        <v>602.69999999999993</v>
      </c>
    </row>
    <row r="381" spans="1:3">
      <c r="A381" s="45" t="s">
        <v>1444</v>
      </c>
      <c r="B381" s="45" t="s">
        <v>1236</v>
      </c>
      <c r="C381" s="83">
        <v>150.04</v>
      </c>
    </row>
    <row r="382" spans="1:3">
      <c r="A382" s="45" t="s">
        <v>1445</v>
      </c>
      <c r="B382" s="45" t="s">
        <v>1236</v>
      </c>
      <c r="C382" s="83">
        <v>1690.8399999999997</v>
      </c>
    </row>
    <row r="383" spans="1:3">
      <c r="A383" s="45" t="s">
        <v>1447</v>
      </c>
      <c r="B383" s="45" t="s">
        <v>1236</v>
      </c>
      <c r="C383" s="83">
        <v>8602.8799999999992</v>
      </c>
    </row>
    <row r="384" spans="1:3">
      <c r="A384" s="45" t="s">
        <v>1448</v>
      </c>
      <c r="B384" s="45" t="s">
        <v>1236</v>
      </c>
      <c r="C384" s="83">
        <v>242.18999999999997</v>
      </c>
    </row>
    <row r="385" spans="1:3">
      <c r="A385" s="45" t="s">
        <v>1449</v>
      </c>
      <c r="B385" s="45" t="s">
        <v>1236</v>
      </c>
      <c r="C385" s="83">
        <v>6112.8202299999994</v>
      </c>
    </row>
    <row r="386" spans="1:3">
      <c r="A386" s="45" t="s">
        <v>1450</v>
      </c>
      <c r="B386" s="45" t="s">
        <v>1236</v>
      </c>
      <c r="C386" s="83">
        <v>154.29000000000002</v>
      </c>
    </row>
    <row r="387" spans="1:3">
      <c r="A387" s="45" t="s">
        <v>1451</v>
      </c>
      <c r="B387" s="45" t="s">
        <v>1236</v>
      </c>
      <c r="C387" s="83">
        <v>2230.4</v>
      </c>
    </row>
    <row r="388" spans="1:3">
      <c r="A388" s="45" t="s">
        <v>8457</v>
      </c>
      <c r="B388" s="45" t="s">
        <v>1236</v>
      </c>
      <c r="C388" s="83">
        <v>1183.27</v>
      </c>
    </row>
    <row r="389" spans="1:3">
      <c r="A389" s="45" t="s">
        <v>1453</v>
      </c>
      <c r="B389" s="45" t="s">
        <v>1236</v>
      </c>
      <c r="C389" s="83">
        <v>2851.1599289999999</v>
      </c>
    </row>
    <row r="390" spans="1:3">
      <c r="A390" s="45" t="s">
        <v>1454</v>
      </c>
      <c r="B390" s="45" t="s">
        <v>1236</v>
      </c>
      <c r="C390" s="83">
        <v>1366.3200000000002</v>
      </c>
    </row>
    <row r="391" spans="1:3">
      <c r="A391" s="45" t="s">
        <v>1456</v>
      </c>
      <c r="B391" s="45" t="s">
        <v>1236</v>
      </c>
      <c r="C391" s="83">
        <v>8843.7597159999987</v>
      </c>
    </row>
    <row r="392" spans="1:3">
      <c r="A392" s="45" t="s">
        <v>1457</v>
      </c>
      <c r="B392" s="45" t="s">
        <v>1236</v>
      </c>
      <c r="C392" s="83">
        <v>12384.320137999999</v>
      </c>
    </row>
    <row r="393" spans="1:3">
      <c r="A393" s="45" t="s">
        <v>1458</v>
      </c>
      <c r="B393" s="45" t="s">
        <v>1236</v>
      </c>
      <c r="C393" s="83">
        <v>2165.46</v>
      </c>
    </row>
    <row r="394" spans="1:3">
      <c r="A394" s="45" t="s">
        <v>8460</v>
      </c>
      <c r="B394" s="45" t="s">
        <v>1236</v>
      </c>
      <c r="C394" s="83">
        <v>156.05000000000001</v>
      </c>
    </row>
    <row r="395" spans="1:3">
      <c r="A395" s="45" t="s">
        <v>1460</v>
      </c>
      <c r="B395" s="45" t="s">
        <v>1236</v>
      </c>
      <c r="C395" s="83">
        <v>908.81999999999994</v>
      </c>
    </row>
    <row r="396" spans="1:3">
      <c r="A396" s="45" t="s">
        <v>8300</v>
      </c>
      <c r="B396" s="45" t="s">
        <v>1236</v>
      </c>
      <c r="C396" s="83">
        <v>3338.879872</v>
      </c>
    </row>
    <row r="397" spans="1:3">
      <c r="A397" s="45" t="s">
        <v>1461</v>
      </c>
      <c r="B397" s="45" t="s">
        <v>1236</v>
      </c>
      <c r="C397" s="83">
        <v>6338.6398070000005</v>
      </c>
    </row>
    <row r="398" spans="1:3">
      <c r="A398" s="45" t="s">
        <v>1462</v>
      </c>
      <c r="B398" s="45" t="s">
        <v>1236</v>
      </c>
      <c r="C398" s="83">
        <v>625.22</v>
      </c>
    </row>
    <row r="399" spans="1:3">
      <c r="A399" s="45" t="s">
        <v>1463</v>
      </c>
      <c r="B399" s="45" t="s">
        <v>1236</v>
      </c>
      <c r="C399" s="83">
        <v>6565.4800000000005</v>
      </c>
    </row>
    <row r="400" spans="1:3">
      <c r="A400" s="45" t="s">
        <v>1464</v>
      </c>
      <c r="B400" s="45" t="s">
        <v>1236</v>
      </c>
      <c r="C400" s="83">
        <v>624.64</v>
      </c>
    </row>
    <row r="401" spans="1:3">
      <c r="A401" s="45" t="s">
        <v>8454</v>
      </c>
      <c r="B401" s="45" t="s">
        <v>1236</v>
      </c>
      <c r="C401" s="83">
        <v>2961.5299999999997</v>
      </c>
    </row>
    <row r="402" spans="1:3">
      <c r="A402" s="45" t="s">
        <v>1466</v>
      </c>
      <c r="B402" s="45" t="s">
        <v>1236</v>
      </c>
      <c r="C402" s="83">
        <v>2452.5</v>
      </c>
    </row>
    <row r="403" spans="1:3">
      <c r="A403" s="45" t="s">
        <v>1467</v>
      </c>
      <c r="B403" s="45" t="s">
        <v>1236</v>
      </c>
      <c r="C403" s="83">
        <v>3.21</v>
      </c>
    </row>
    <row r="404" spans="1:3">
      <c r="A404" s="45" t="s">
        <v>1468</v>
      </c>
      <c r="B404" s="45" t="s">
        <v>1236</v>
      </c>
      <c r="C404" s="83">
        <v>2496.9601360000001</v>
      </c>
    </row>
    <row r="405" spans="1:3">
      <c r="A405" s="45" t="s">
        <v>1470</v>
      </c>
      <c r="B405" s="45" t="s">
        <v>1236</v>
      </c>
      <c r="C405" s="83">
        <v>970.2</v>
      </c>
    </row>
    <row r="406" spans="1:3">
      <c r="A406" s="45" t="s">
        <v>1471</v>
      </c>
      <c r="B406" s="45" t="s">
        <v>1236</v>
      </c>
      <c r="C406" s="83">
        <v>651.42000000000007</v>
      </c>
    </row>
    <row r="407" spans="1:3">
      <c r="A407" s="45" t="s">
        <v>1472</v>
      </c>
      <c r="B407" s="45" t="s">
        <v>1236</v>
      </c>
      <c r="C407" s="83">
        <v>286.65000000000003</v>
      </c>
    </row>
    <row r="408" spans="1:3">
      <c r="A408" s="45" t="s">
        <v>1473</v>
      </c>
      <c r="B408" s="45" t="s">
        <v>1236</v>
      </c>
      <c r="C408" s="83">
        <v>3201.51982</v>
      </c>
    </row>
    <row r="409" spans="1:3">
      <c r="A409" s="45" t="s">
        <v>1474</v>
      </c>
      <c r="B409" s="45" t="s">
        <v>1236</v>
      </c>
      <c r="C409" s="83">
        <v>1469.6</v>
      </c>
    </row>
    <row r="410" spans="1:3">
      <c r="A410" s="45" t="s">
        <v>1475</v>
      </c>
      <c r="B410" s="45" t="s">
        <v>1236</v>
      </c>
      <c r="C410" s="83">
        <v>313.60000000000002</v>
      </c>
    </row>
    <row r="411" spans="1:3">
      <c r="A411" s="45" t="s">
        <v>1476</v>
      </c>
      <c r="B411" s="45" t="s">
        <v>1236</v>
      </c>
      <c r="C411" s="83">
        <v>2294.3200000000002</v>
      </c>
    </row>
    <row r="412" spans="1:3">
      <c r="A412" s="45" t="s">
        <v>1477</v>
      </c>
      <c r="B412" s="45" t="s">
        <v>1236</v>
      </c>
      <c r="C412" s="83">
        <v>3041.3700000000003</v>
      </c>
    </row>
    <row r="413" spans="1:3">
      <c r="A413" s="45" t="s">
        <v>330</v>
      </c>
      <c r="B413" s="45" t="s">
        <v>314</v>
      </c>
      <c r="C413" s="83">
        <v>15441.329999999998</v>
      </c>
    </row>
    <row r="414" spans="1:3">
      <c r="A414" s="45" t="s">
        <v>1478</v>
      </c>
      <c r="B414" s="45" t="s">
        <v>314</v>
      </c>
      <c r="C414" s="83">
        <v>22094.911197000001</v>
      </c>
    </row>
    <row r="415" spans="1:3">
      <c r="A415" s="45" t="s">
        <v>1479</v>
      </c>
      <c r="B415" s="45" t="s">
        <v>314</v>
      </c>
      <c r="C415" s="83">
        <v>23779.359084</v>
      </c>
    </row>
    <row r="416" spans="1:3">
      <c r="A416" s="45" t="s">
        <v>328</v>
      </c>
      <c r="B416" s="45" t="s">
        <v>314</v>
      </c>
      <c r="C416" s="83">
        <v>24202.099695000001</v>
      </c>
    </row>
    <row r="417" spans="1:3">
      <c r="A417" s="45" t="s">
        <v>329</v>
      </c>
      <c r="B417" s="45" t="s">
        <v>314</v>
      </c>
      <c r="C417" s="83">
        <v>4008.5200000000004</v>
      </c>
    </row>
    <row r="418" spans="1:3">
      <c r="A418" s="45" t="s">
        <v>8455</v>
      </c>
      <c r="B418" s="45" t="s">
        <v>314</v>
      </c>
      <c r="C418" s="83">
        <v>3032.02</v>
      </c>
    </row>
    <row r="419" spans="1:3">
      <c r="A419" s="45" t="s">
        <v>1481</v>
      </c>
      <c r="B419" s="45" t="s">
        <v>314</v>
      </c>
      <c r="C419" s="83">
        <v>9450</v>
      </c>
    </row>
    <row r="420" spans="1:3">
      <c r="A420" s="45" t="s">
        <v>317</v>
      </c>
      <c r="B420" s="45" t="s">
        <v>314</v>
      </c>
      <c r="C420" s="83">
        <v>3224.6000000000004</v>
      </c>
    </row>
    <row r="421" spans="1:3">
      <c r="A421" s="45" t="s">
        <v>1482</v>
      </c>
      <c r="B421" s="45" t="s">
        <v>314</v>
      </c>
      <c r="C421" s="83">
        <v>2606.94</v>
      </c>
    </row>
    <row r="422" spans="1:3">
      <c r="A422" s="45" t="s">
        <v>325</v>
      </c>
      <c r="B422" s="45" t="s">
        <v>314</v>
      </c>
      <c r="C422" s="83">
        <v>12829.619690000001</v>
      </c>
    </row>
    <row r="423" spans="1:3">
      <c r="A423" s="45" t="s">
        <v>322</v>
      </c>
      <c r="B423" s="45" t="s">
        <v>314</v>
      </c>
      <c r="C423" s="83">
        <v>14839.529999999999</v>
      </c>
    </row>
    <row r="424" spans="1:3">
      <c r="A424" s="45" t="s">
        <v>331</v>
      </c>
      <c r="B424" s="45" t="s">
        <v>314</v>
      </c>
      <c r="C424" s="83">
        <v>1702.29</v>
      </c>
    </row>
    <row r="425" spans="1:3">
      <c r="A425" s="45" t="s">
        <v>323</v>
      </c>
      <c r="B425" s="45" t="s">
        <v>314</v>
      </c>
      <c r="C425" s="83">
        <v>14021.190000000002</v>
      </c>
    </row>
    <row r="426" spans="1:3">
      <c r="A426" s="45" t="s">
        <v>319</v>
      </c>
      <c r="B426" s="45" t="s">
        <v>314</v>
      </c>
      <c r="C426" s="83">
        <v>12986.46</v>
      </c>
    </row>
    <row r="427" spans="1:3">
      <c r="A427" s="45" t="s">
        <v>1484</v>
      </c>
      <c r="B427" s="45" t="s">
        <v>314</v>
      </c>
      <c r="C427" s="83">
        <v>1851.84</v>
      </c>
    </row>
    <row r="428" spans="1:3">
      <c r="A428" s="45" t="s">
        <v>327</v>
      </c>
      <c r="B428" s="45" t="s">
        <v>314</v>
      </c>
      <c r="C428" s="83">
        <v>189</v>
      </c>
    </row>
    <row r="429" spans="1:3">
      <c r="A429" s="45" t="s">
        <v>321</v>
      </c>
      <c r="B429" s="45" t="s">
        <v>314</v>
      </c>
      <c r="C429" s="83">
        <v>31849.398131999998</v>
      </c>
    </row>
    <row r="430" spans="1:3">
      <c r="A430" s="45" t="s">
        <v>315</v>
      </c>
      <c r="B430" s="45" t="s">
        <v>314</v>
      </c>
      <c r="C430" s="83">
        <v>25025.13063</v>
      </c>
    </row>
    <row r="431" spans="1:3">
      <c r="A431" s="45" t="s">
        <v>324</v>
      </c>
      <c r="B431" s="45" t="s">
        <v>314</v>
      </c>
      <c r="C431" s="83">
        <v>337.44</v>
      </c>
    </row>
    <row r="432" spans="1:3">
      <c r="A432" s="45" t="s">
        <v>1486</v>
      </c>
      <c r="B432" s="45" t="s">
        <v>314</v>
      </c>
      <c r="C432" s="83">
        <v>2830.3900000000003</v>
      </c>
    </row>
    <row r="433" spans="1:3">
      <c r="A433" s="45" t="s">
        <v>1487</v>
      </c>
      <c r="B433" s="45" t="s">
        <v>314</v>
      </c>
      <c r="C433" s="83">
        <v>171</v>
      </c>
    </row>
    <row r="434" spans="1:3">
      <c r="A434" s="45" t="s">
        <v>318</v>
      </c>
      <c r="B434" s="45" t="s">
        <v>314</v>
      </c>
      <c r="C434" s="83">
        <v>12555.199335000001</v>
      </c>
    </row>
    <row r="435" spans="1:3">
      <c r="A435" s="45" t="s">
        <v>320</v>
      </c>
      <c r="B435" s="45" t="s">
        <v>314</v>
      </c>
      <c r="C435" s="83">
        <v>13123.08</v>
      </c>
    </row>
    <row r="436" spans="1:3">
      <c r="A436" s="45" t="s">
        <v>313</v>
      </c>
      <c r="B436" s="45" t="s">
        <v>314</v>
      </c>
      <c r="C436" s="83">
        <v>10246.86</v>
      </c>
    </row>
    <row r="437" spans="1:3">
      <c r="A437" s="45" t="s">
        <v>1037</v>
      </c>
      <c r="B437" s="45" t="s">
        <v>803</v>
      </c>
      <c r="C437" s="83">
        <v>2823.2498849999997</v>
      </c>
    </row>
    <row r="438" spans="1:3">
      <c r="A438" s="45" t="s">
        <v>975</v>
      </c>
      <c r="B438" s="45" t="s">
        <v>803</v>
      </c>
      <c r="C438" s="83">
        <v>7976.6099380000014</v>
      </c>
    </row>
    <row r="439" spans="1:3">
      <c r="A439" s="45" t="s">
        <v>996</v>
      </c>
      <c r="B439" s="45" t="s">
        <v>803</v>
      </c>
      <c r="C439" s="83">
        <v>1935.7999999999997</v>
      </c>
    </row>
    <row r="440" spans="1:3">
      <c r="A440" s="45" t="s">
        <v>1099</v>
      </c>
      <c r="B440" s="45" t="s">
        <v>803</v>
      </c>
      <c r="C440" s="83">
        <v>1791.7200000000003</v>
      </c>
    </row>
    <row r="441" spans="1:3">
      <c r="A441" s="45" t="s">
        <v>1488</v>
      </c>
      <c r="B441" s="45" t="s">
        <v>803</v>
      </c>
      <c r="C441" s="83">
        <v>361.94999999999993</v>
      </c>
    </row>
    <row r="442" spans="1:3">
      <c r="A442" s="45" t="s">
        <v>1027</v>
      </c>
      <c r="B442" s="45" t="s">
        <v>803</v>
      </c>
      <c r="C442" s="83">
        <v>200.72</v>
      </c>
    </row>
    <row r="443" spans="1:3">
      <c r="A443" s="45" t="s">
        <v>1109</v>
      </c>
      <c r="B443" s="45" t="s">
        <v>803</v>
      </c>
      <c r="C443" s="83">
        <v>23249.370279000002</v>
      </c>
    </row>
    <row r="444" spans="1:3">
      <c r="A444" s="45" t="s">
        <v>1065</v>
      </c>
      <c r="B444" s="45" t="s">
        <v>803</v>
      </c>
      <c r="C444" s="83">
        <v>596.16</v>
      </c>
    </row>
    <row r="445" spans="1:3">
      <c r="A445" s="45" t="s">
        <v>1023</v>
      </c>
      <c r="B445" s="45" t="s">
        <v>803</v>
      </c>
      <c r="C445" s="83">
        <v>4198.9500000000007</v>
      </c>
    </row>
    <row r="446" spans="1:3">
      <c r="A446" s="45" t="s">
        <v>1015</v>
      </c>
      <c r="B446" s="45" t="s">
        <v>803</v>
      </c>
      <c r="C446" s="83">
        <v>916.30000000000007</v>
      </c>
    </row>
    <row r="447" spans="1:3">
      <c r="A447" s="45" t="s">
        <v>875</v>
      </c>
      <c r="B447" s="45" t="s">
        <v>803</v>
      </c>
      <c r="C447" s="83">
        <v>779.87</v>
      </c>
    </row>
    <row r="448" spans="1:3">
      <c r="A448" s="45" t="s">
        <v>867</v>
      </c>
      <c r="B448" s="45" t="s">
        <v>803</v>
      </c>
      <c r="C448" s="83">
        <v>2246.7600000000002</v>
      </c>
    </row>
    <row r="449" spans="1:3">
      <c r="A449" s="45" t="s">
        <v>903</v>
      </c>
      <c r="B449" s="45" t="s">
        <v>803</v>
      </c>
      <c r="C449" s="83">
        <v>849.43000000000018</v>
      </c>
    </row>
    <row r="450" spans="1:3">
      <c r="A450" s="45" t="s">
        <v>1086</v>
      </c>
      <c r="B450" s="45" t="s">
        <v>803</v>
      </c>
      <c r="C450" s="83">
        <v>3621.4898820000008</v>
      </c>
    </row>
    <row r="451" spans="1:3">
      <c r="A451" s="45" t="s">
        <v>846</v>
      </c>
      <c r="B451" s="45" t="s">
        <v>803</v>
      </c>
      <c r="C451" s="83">
        <v>5312.16</v>
      </c>
    </row>
    <row r="452" spans="1:3">
      <c r="A452" s="45" t="s">
        <v>880</v>
      </c>
      <c r="B452" s="45" t="s">
        <v>803</v>
      </c>
      <c r="C452" s="83">
        <v>1734.6799999999998</v>
      </c>
    </row>
    <row r="453" spans="1:3">
      <c r="A453" s="45" t="s">
        <v>1489</v>
      </c>
      <c r="B453" s="45" t="s">
        <v>803</v>
      </c>
      <c r="C453" s="83">
        <v>1387.85</v>
      </c>
    </row>
    <row r="454" spans="1:3">
      <c r="A454" s="45" t="s">
        <v>897</v>
      </c>
      <c r="B454" s="45" t="s">
        <v>803</v>
      </c>
      <c r="C454" s="83">
        <v>1530.8</v>
      </c>
    </row>
    <row r="455" spans="1:3">
      <c r="A455" s="45" t="s">
        <v>802</v>
      </c>
      <c r="B455" s="45" t="s">
        <v>803</v>
      </c>
      <c r="C455" s="83">
        <v>3651.3799429999999</v>
      </c>
    </row>
    <row r="456" spans="1:3">
      <c r="A456" s="45" t="s">
        <v>1064</v>
      </c>
      <c r="B456" s="45" t="s">
        <v>803</v>
      </c>
      <c r="C456" s="83">
        <v>434.78</v>
      </c>
    </row>
    <row r="457" spans="1:3">
      <c r="A457" s="45" t="s">
        <v>860</v>
      </c>
      <c r="B457" s="45" t="s">
        <v>803</v>
      </c>
      <c r="C457" s="83">
        <v>4066.9199429999999</v>
      </c>
    </row>
    <row r="458" spans="1:3">
      <c r="A458" s="45" t="s">
        <v>869</v>
      </c>
      <c r="B458" s="45" t="s">
        <v>803</v>
      </c>
      <c r="C458" s="83">
        <v>1217.6599999999999</v>
      </c>
    </row>
    <row r="459" spans="1:3">
      <c r="A459" s="45" t="s">
        <v>1490</v>
      </c>
      <c r="B459" s="45" t="s">
        <v>803</v>
      </c>
      <c r="C459" s="83">
        <v>2408.08</v>
      </c>
    </row>
    <row r="460" spans="1:3">
      <c r="A460" s="45" t="s">
        <v>921</v>
      </c>
      <c r="B460" s="45" t="s">
        <v>803</v>
      </c>
      <c r="C460" s="83">
        <v>4576.59</v>
      </c>
    </row>
    <row r="461" spans="1:3">
      <c r="A461" s="45" t="s">
        <v>807</v>
      </c>
      <c r="B461" s="45" t="s">
        <v>803</v>
      </c>
      <c r="C461" s="83">
        <v>1663.39</v>
      </c>
    </row>
    <row r="462" spans="1:3">
      <c r="A462" s="45" t="s">
        <v>1075</v>
      </c>
      <c r="B462" s="45" t="s">
        <v>803</v>
      </c>
      <c r="C462" s="83">
        <v>4375.3601130000006</v>
      </c>
    </row>
    <row r="463" spans="1:3">
      <c r="A463" s="45" t="s">
        <v>886</v>
      </c>
      <c r="B463" s="45" t="s">
        <v>803</v>
      </c>
      <c r="C463" s="83">
        <v>9690.1997060000012</v>
      </c>
    </row>
    <row r="464" spans="1:3">
      <c r="A464" s="45" t="s">
        <v>1010</v>
      </c>
      <c r="B464" s="45" t="s">
        <v>803</v>
      </c>
      <c r="C464" s="83">
        <v>207.00000000000006</v>
      </c>
    </row>
    <row r="465" spans="1:3">
      <c r="A465" s="45" t="s">
        <v>972</v>
      </c>
      <c r="B465" s="45" t="s">
        <v>803</v>
      </c>
      <c r="C465" s="83">
        <v>6260.76</v>
      </c>
    </row>
    <row r="466" spans="1:3">
      <c r="A466" s="45" t="s">
        <v>1035</v>
      </c>
      <c r="B466" s="45" t="s">
        <v>803</v>
      </c>
      <c r="C466" s="83">
        <v>1606.8600000000001</v>
      </c>
    </row>
    <row r="467" spans="1:3">
      <c r="A467" s="45" t="s">
        <v>808</v>
      </c>
      <c r="B467" s="45" t="s">
        <v>803</v>
      </c>
      <c r="C467" s="83">
        <v>3226.2401279999995</v>
      </c>
    </row>
    <row r="468" spans="1:3">
      <c r="A468" s="45" t="s">
        <v>1079</v>
      </c>
      <c r="B468" s="45" t="s">
        <v>803</v>
      </c>
      <c r="C468" s="83">
        <v>12858.189409000001</v>
      </c>
    </row>
    <row r="469" spans="1:3">
      <c r="A469" s="45" t="s">
        <v>804</v>
      </c>
      <c r="B469" s="45" t="s">
        <v>803</v>
      </c>
      <c r="C469" s="83">
        <v>1820.16</v>
      </c>
    </row>
    <row r="470" spans="1:3">
      <c r="A470" s="45" t="s">
        <v>1491</v>
      </c>
      <c r="B470" s="45" t="s">
        <v>803</v>
      </c>
      <c r="C470" s="83">
        <v>698.76</v>
      </c>
    </row>
    <row r="471" spans="1:3">
      <c r="A471" s="45" t="s">
        <v>832</v>
      </c>
      <c r="B471" s="45" t="s">
        <v>803</v>
      </c>
      <c r="C471" s="83">
        <v>8953.6401219999989</v>
      </c>
    </row>
    <row r="472" spans="1:3">
      <c r="A472" s="45" t="s">
        <v>1492</v>
      </c>
      <c r="B472" s="45" t="s">
        <v>803</v>
      </c>
      <c r="C472" s="83">
        <v>5648.9998949999999</v>
      </c>
    </row>
    <row r="473" spans="1:3">
      <c r="A473" s="45" t="s">
        <v>1092</v>
      </c>
      <c r="B473" s="45" t="s">
        <v>803</v>
      </c>
      <c r="C473" s="83">
        <v>1435.24</v>
      </c>
    </row>
    <row r="474" spans="1:3">
      <c r="A474" s="45" t="s">
        <v>1125</v>
      </c>
      <c r="B474" s="45" t="s">
        <v>803</v>
      </c>
      <c r="C474" s="83">
        <v>314.67</v>
      </c>
    </row>
    <row r="475" spans="1:3">
      <c r="A475" s="45" t="s">
        <v>1493</v>
      </c>
      <c r="B475" s="45" t="s">
        <v>803</v>
      </c>
      <c r="C475" s="83">
        <v>1862.82</v>
      </c>
    </row>
    <row r="476" spans="1:3">
      <c r="A476" s="45" t="s">
        <v>938</v>
      </c>
      <c r="B476" s="45" t="s">
        <v>803</v>
      </c>
      <c r="C476" s="83">
        <v>7307.9603740000002</v>
      </c>
    </row>
    <row r="477" spans="1:3">
      <c r="A477" s="45" t="s">
        <v>909</v>
      </c>
      <c r="B477" s="45" t="s">
        <v>803</v>
      </c>
      <c r="C477" s="83">
        <v>6625.7898089999999</v>
      </c>
    </row>
    <row r="478" spans="1:3">
      <c r="A478" s="45" t="s">
        <v>941</v>
      </c>
      <c r="B478" s="45" t="s">
        <v>803</v>
      </c>
      <c r="C478" s="83">
        <v>2924.45</v>
      </c>
    </row>
    <row r="479" spans="1:3">
      <c r="A479" s="45" t="s">
        <v>1056</v>
      </c>
      <c r="B479" s="45" t="s">
        <v>803</v>
      </c>
      <c r="C479" s="83">
        <v>3265.8500000000004</v>
      </c>
    </row>
    <row r="480" spans="1:3">
      <c r="A480" s="45" t="s">
        <v>849</v>
      </c>
      <c r="B480" s="45" t="s">
        <v>803</v>
      </c>
      <c r="C480" s="83">
        <v>3472.74</v>
      </c>
    </row>
    <row r="481" spans="1:3">
      <c r="A481" s="45" t="s">
        <v>926</v>
      </c>
      <c r="B481" s="45" t="s">
        <v>803</v>
      </c>
      <c r="C481" s="83">
        <v>19109.569999999996</v>
      </c>
    </row>
    <row r="482" spans="1:3">
      <c r="A482" s="45" t="s">
        <v>939</v>
      </c>
      <c r="B482" s="45" t="s">
        <v>803</v>
      </c>
      <c r="C482" s="83">
        <v>614.1</v>
      </c>
    </row>
    <row r="483" spans="1:3">
      <c r="A483" s="45" t="s">
        <v>833</v>
      </c>
      <c r="B483" s="45" t="s">
        <v>803</v>
      </c>
      <c r="C483" s="83">
        <v>2544.3398899999997</v>
      </c>
    </row>
    <row r="484" spans="1:3">
      <c r="A484" s="45" t="s">
        <v>1494</v>
      </c>
      <c r="B484" s="45" t="s">
        <v>803</v>
      </c>
      <c r="C484" s="83">
        <v>146.88000000000002</v>
      </c>
    </row>
    <row r="485" spans="1:3">
      <c r="A485" s="45" t="s">
        <v>1121</v>
      </c>
      <c r="B485" s="45" t="s">
        <v>803</v>
      </c>
      <c r="C485" s="83">
        <v>346.62</v>
      </c>
    </row>
    <row r="486" spans="1:3">
      <c r="A486" s="45" t="s">
        <v>1495</v>
      </c>
      <c r="B486" s="45" t="s">
        <v>803</v>
      </c>
      <c r="C486" s="83">
        <v>1972.790041</v>
      </c>
    </row>
    <row r="487" spans="1:3">
      <c r="A487" s="45" t="s">
        <v>1496</v>
      </c>
      <c r="B487" s="45" t="s">
        <v>803</v>
      </c>
      <c r="C487" s="83">
        <v>418.2</v>
      </c>
    </row>
    <row r="488" spans="1:3">
      <c r="A488" s="45" t="s">
        <v>1018</v>
      </c>
      <c r="B488" s="45" t="s">
        <v>803</v>
      </c>
      <c r="C488" s="83">
        <v>2216.96</v>
      </c>
    </row>
    <row r="489" spans="1:3">
      <c r="A489" s="45" t="s">
        <v>971</v>
      </c>
      <c r="B489" s="45" t="s">
        <v>803</v>
      </c>
      <c r="C489" s="83">
        <v>13422.629779000001</v>
      </c>
    </row>
    <row r="490" spans="1:3">
      <c r="A490" s="45" t="s">
        <v>861</v>
      </c>
      <c r="B490" s="45" t="s">
        <v>803</v>
      </c>
      <c r="C490" s="83">
        <v>2754.42</v>
      </c>
    </row>
    <row r="491" spans="1:3">
      <c r="A491" s="45" t="s">
        <v>927</v>
      </c>
      <c r="B491" s="45" t="s">
        <v>803</v>
      </c>
      <c r="C491" s="83">
        <v>760.03</v>
      </c>
    </row>
    <row r="492" spans="1:3">
      <c r="A492" s="45" t="s">
        <v>930</v>
      </c>
      <c r="B492" s="45" t="s">
        <v>803</v>
      </c>
      <c r="C492" s="83">
        <v>1663.74</v>
      </c>
    </row>
    <row r="493" spans="1:3">
      <c r="A493" s="45" t="s">
        <v>997</v>
      </c>
      <c r="B493" s="45" t="s">
        <v>803</v>
      </c>
      <c r="C493" s="83">
        <v>1013.32</v>
      </c>
    </row>
    <row r="494" spans="1:3">
      <c r="A494" s="45" t="s">
        <v>1498</v>
      </c>
      <c r="B494" s="45" t="s">
        <v>803</v>
      </c>
      <c r="C494" s="83">
        <v>369.93</v>
      </c>
    </row>
    <row r="495" spans="1:3">
      <c r="A495" s="45" t="s">
        <v>982</v>
      </c>
      <c r="B495" s="45" t="s">
        <v>803</v>
      </c>
      <c r="C495" s="83">
        <v>232.82999999999998</v>
      </c>
    </row>
    <row r="496" spans="1:3">
      <c r="A496" s="45" t="s">
        <v>894</v>
      </c>
      <c r="B496" s="45" t="s">
        <v>803</v>
      </c>
      <c r="C496" s="83">
        <v>726.8</v>
      </c>
    </row>
    <row r="497" spans="1:3">
      <c r="A497" s="45" t="s">
        <v>828</v>
      </c>
      <c r="B497" s="45" t="s">
        <v>803</v>
      </c>
      <c r="C497" s="83">
        <v>2417.9100000000003</v>
      </c>
    </row>
    <row r="498" spans="1:3">
      <c r="A498" s="45" t="s">
        <v>1499</v>
      </c>
      <c r="B498" s="45" t="s">
        <v>803</v>
      </c>
      <c r="C498" s="83">
        <v>2363.1401219999998</v>
      </c>
    </row>
    <row r="499" spans="1:3">
      <c r="A499" s="45" t="s">
        <v>1020</v>
      </c>
      <c r="B499" s="45" t="s">
        <v>803</v>
      </c>
      <c r="C499" s="83">
        <v>108</v>
      </c>
    </row>
    <row r="500" spans="1:3">
      <c r="A500" s="45" t="s">
        <v>977</v>
      </c>
      <c r="B500" s="45" t="s">
        <v>803</v>
      </c>
      <c r="C500" s="83">
        <v>1377.7600789999999</v>
      </c>
    </row>
    <row r="501" spans="1:3">
      <c r="A501" s="45" t="s">
        <v>978</v>
      </c>
      <c r="B501" s="45" t="s">
        <v>803</v>
      </c>
      <c r="C501" s="83">
        <v>233.57999999999998</v>
      </c>
    </row>
    <row r="502" spans="1:3">
      <c r="A502" s="45" t="s">
        <v>936</v>
      </c>
      <c r="B502" s="45" t="s">
        <v>803</v>
      </c>
      <c r="C502" s="83">
        <v>1956.8400000000001</v>
      </c>
    </row>
    <row r="503" spans="1:3">
      <c r="A503" s="45" t="s">
        <v>813</v>
      </c>
      <c r="B503" s="45" t="s">
        <v>803</v>
      </c>
      <c r="C503" s="83">
        <v>678.96</v>
      </c>
    </row>
    <row r="504" spans="1:3">
      <c r="A504" s="45" t="s">
        <v>1500</v>
      </c>
      <c r="B504" s="45" t="s">
        <v>803</v>
      </c>
      <c r="C504" s="83">
        <v>2975.2101329999996</v>
      </c>
    </row>
    <row r="505" spans="1:3">
      <c r="A505" s="45" t="s">
        <v>830</v>
      </c>
      <c r="B505" s="45" t="s">
        <v>803</v>
      </c>
      <c r="C505" s="83">
        <v>1573.1999999999998</v>
      </c>
    </row>
    <row r="506" spans="1:3">
      <c r="A506" s="45" t="s">
        <v>1501</v>
      </c>
      <c r="B506" s="45" t="s">
        <v>803</v>
      </c>
      <c r="C506" s="83">
        <v>3284.9201640000001</v>
      </c>
    </row>
    <row r="507" spans="1:3">
      <c r="A507" s="45" t="s">
        <v>1502</v>
      </c>
      <c r="B507" s="45" t="s">
        <v>803</v>
      </c>
      <c r="C507" s="83">
        <v>6601.56</v>
      </c>
    </row>
    <row r="508" spans="1:3">
      <c r="A508" s="45" t="s">
        <v>898</v>
      </c>
      <c r="B508" s="45" t="s">
        <v>803</v>
      </c>
      <c r="C508" s="83">
        <v>2810.8198839999991</v>
      </c>
    </row>
    <row r="509" spans="1:3">
      <c r="A509" s="45" t="s">
        <v>1123</v>
      </c>
      <c r="B509" s="45" t="s">
        <v>803</v>
      </c>
      <c r="C509" s="83">
        <v>632.2700000000001</v>
      </c>
    </row>
    <row r="510" spans="1:3">
      <c r="A510" s="45" t="s">
        <v>1503</v>
      </c>
      <c r="B510" s="45" t="s">
        <v>803</v>
      </c>
      <c r="C510" s="83">
        <v>1208.75</v>
      </c>
    </row>
    <row r="511" spans="1:3">
      <c r="A511" s="45" t="s">
        <v>985</v>
      </c>
      <c r="B511" s="45" t="s">
        <v>803</v>
      </c>
      <c r="C511" s="83">
        <v>1350.9</v>
      </c>
    </row>
    <row r="512" spans="1:3">
      <c r="A512" s="45" t="s">
        <v>999</v>
      </c>
      <c r="B512" s="45" t="s">
        <v>803</v>
      </c>
      <c r="C512" s="83">
        <v>425.03999999999996</v>
      </c>
    </row>
    <row r="513" spans="1:3">
      <c r="A513" s="45" t="s">
        <v>1043</v>
      </c>
      <c r="B513" s="45" t="s">
        <v>803</v>
      </c>
      <c r="C513" s="83">
        <v>1114.44</v>
      </c>
    </row>
    <row r="514" spans="1:3">
      <c r="A514" s="45" t="s">
        <v>1067</v>
      </c>
      <c r="B514" s="45" t="s">
        <v>803</v>
      </c>
      <c r="C514" s="83">
        <v>2051.8399999999997</v>
      </c>
    </row>
    <row r="515" spans="1:3">
      <c r="A515" s="45" t="s">
        <v>6780</v>
      </c>
      <c r="B515" s="45" t="s">
        <v>803</v>
      </c>
      <c r="C515" s="83">
        <v>5861.5</v>
      </c>
    </row>
    <row r="516" spans="1:3">
      <c r="A516" s="45" t="s">
        <v>823</v>
      </c>
      <c r="B516" s="45" t="s">
        <v>803</v>
      </c>
      <c r="C516" s="83">
        <v>10737.660228000001</v>
      </c>
    </row>
    <row r="517" spans="1:3">
      <c r="A517" s="45" t="s">
        <v>917</v>
      </c>
      <c r="B517" s="45" t="s">
        <v>803</v>
      </c>
      <c r="C517" s="83">
        <v>2089.7798819999998</v>
      </c>
    </row>
    <row r="518" spans="1:3">
      <c r="A518" s="45" t="s">
        <v>962</v>
      </c>
      <c r="B518" s="45" t="s">
        <v>803</v>
      </c>
      <c r="C518" s="83">
        <v>124.11999999999999</v>
      </c>
    </row>
    <row r="519" spans="1:3">
      <c r="A519" s="45" t="s">
        <v>1504</v>
      </c>
      <c r="B519" s="45" t="s">
        <v>803</v>
      </c>
      <c r="C519" s="83">
        <v>3835.2601979999999</v>
      </c>
    </row>
    <row r="520" spans="1:3">
      <c r="A520" s="45" t="s">
        <v>990</v>
      </c>
      <c r="B520" s="45" t="s">
        <v>803</v>
      </c>
      <c r="C520" s="83">
        <v>854.84</v>
      </c>
    </row>
    <row r="521" spans="1:3">
      <c r="A521" s="45" t="s">
        <v>1505</v>
      </c>
      <c r="B521" s="45" t="s">
        <v>803</v>
      </c>
      <c r="C521" s="83">
        <v>1988.31</v>
      </c>
    </row>
    <row r="522" spans="1:3">
      <c r="A522" s="45" t="s">
        <v>1088</v>
      </c>
      <c r="B522" s="45" t="s">
        <v>803</v>
      </c>
      <c r="C522" s="83">
        <v>3337</v>
      </c>
    </row>
    <row r="523" spans="1:3">
      <c r="A523" s="45" t="s">
        <v>995</v>
      </c>
      <c r="B523" s="45" t="s">
        <v>803</v>
      </c>
      <c r="C523" s="83">
        <v>2740.6600000000003</v>
      </c>
    </row>
    <row r="524" spans="1:3">
      <c r="A524" s="45" t="s">
        <v>1096</v>
      </c>
      <c r="B524" s="45" t="s">
        <v>803</v>
      </c>
      <c r="C524" s="83">
        <v>2577.9500010000002</v>
      </c>
    </row>
    <row r="525" spans="1:3">
      <c r="A525" s="45" t="s">
        <v>906</v>
      </c>
      <c r="B525" s="45" t="s">
        <v>803</v>
      </c>
      <c r="C525" s="83">
        <v>1454.08</v>
      </c>
    </row>
    <row r="526" spans="1:3">
      <c r="A526" s="45" t="s">
        <v>900</v>
      </c>
      <c r="B526" s="45" t="s">
        <v>803</v>
      </c>
      <c r="C526" s="83">
        <v>7359.6600000000008</v>
      </c>
    </row>
    <row r="527" spans="1:3">
      <c r="A527" s="45" t="s">
        <v>1080</v>
      </c>
      <c r="B527" s="45" t="s">
        <v>803</v>
      </c>
      <c r="C527" s="83">
        <v>4587.3</v>
      </c>
    </row>
    <row r="528" spans="1:3">
      <c r="A528" s="45" t="s">
        <v>988</v>
      </c>
      <c r="B528" s="45" t="s">
        <v>803</v>
      </c>
      <c r="C528" s="83">
        <v>5412.2102629999999</v>
      </c>
    </row>
    <row r="529" spans="1:3">
      <c r="A529" s="45" t="s">
        <v>1506</v>
      </c>
      <c r="B529" s="45" t="s">
        <v>803</v>
      </c>
      <c r="C529" s="83">
        <v>203.7</v>
      </c>
    </row>
    <row r="530" spans="1:3">
      <c r="A530" s="45" t="s">
        <v>1105</v>
      </c>
      <c r="B530" s="45" t="s">
        <v>803</v>
      </c>
      <c r="C530" s="83">
        <v>168</v>
      </c>
    </row>
    <row r="531" spans="1:3">
      <c r="A531" s="45" t="s">
        <v>1507</v>
      </c>
      <c r="B531" s="45" t="s">
        <v>803</v>
      </c>
      <c r="C531" s="83">
        <v>3342.1798259999996</v>
      </c>
    </row>
    <row r="532" spans="1:3">
      <c r="A532" s="45" t="s">
        <v>914</v>
      </c>
      <c r="B532" s="45" t="s">
        <v>803</v>
      </c>
      <c r="C532" s="83">
        <v>3611.8799999999997</v>
      </c>
    </row>
    <row r="533" spans="1:3">
      <c r="A533" s="45" t="s">
        <v>1025</v>
      </c>
      <c r="B533" s="45" t="s">
        <v>803</v>
      </c>
      <c r="C533" s="83">
        <v>1692.18</v>
      </c>
    </row>
    <row r="534" spans="1:3">
      <c r="A534" s="45" t="s">
        <v>902</v>
      </c>
      <c r="B534" s="45" t="s">
        <v>803</v>
      </c>
      <c r="C534" s="83">
        <v>2271.2000000000003</v>
      </c>
    </row>
    <row r="535" spans="1:3">
      <c r="A535" s="45" t="s">
        <v>1508</v>
      </c>
      <c r="B535" s="45" t="s">
        <v>803</v>
      </c>
      <c r="C535" s="83">
        <v>2905.76</v>
      </c>
    </row>
    <row r="536" spans="1:3">
      <c r="A536" s="45" t="s">
        <v>876</v>
      </c>
      <c r="B536" s="45" t="s">
        <v>803</v>
      </c>
      <c r="C536" s="83">
        <v>319.73999999999995</v>
      </c>
    </row>
    <row r="537" spans="1:3">
      <c r="A537" s="45" t="s">
        <v>967</v>
      </c>
      <c r="B537" s="45" t="s">
        <v>803</v>
      </c>
      <c r="C537" s="83">
        <v>2281.8500640000002</v>
      </c>
    </row>
    <row r="538" spans="1:3">
      <c r="A538" s="45" t="s">
        <v>1100</v>
      </c>
      <c r="B538" s="45" t="s">
        <v>803</v>
      </c>
      <c r="C538" s="83">
        <v>4191.4199529999996</v>
      </c>
    </row>
    <row r="539" spans="1:3">
      <c r="A539" s="45" t="s">
        <v>1011</v>
      </c>
      <c r="B539" s="45" t="s">
        <v>803</v>
      </c>
      <c r="C539" s="83">
        <v>2614.7699469999998</v>
      </c>
    </row>
    <row r="540" spans="1:3">
      <c r="A540" s="45" t="s">
        <v>1509</v>
      </c>
      <c r="B540" s="45" t="s">
        <v>803</v>
      </c>
      <c r="C540" s="83">
        <v>1930.29</v>
      </c>
    </row>
    <row r="541" spans="1:3">
      <c r="A541" s="45" t="s">
        <v>1510</v>
      </c>
      <c r="B541" s="45" t="s">
        <v>803</v>
      </c>
      <c r="C541" s="83">
        <v>725.85000000000014</v>
      </c>
    </row>
    <row r="542" spans="1:3">
      <c r="A542" s="45" t="s">
        <v>1511</v>
      </c>
      <c r="B542" s="45" t="s">
        <v>803</v>
      </c>
      <c r="C542" s="83">
        <v>5716.5001000000002</v>
      </c>
    </row>
    <row r="543" spans="1:3">
      <c r="A543" s="45" t="s">
        <v>1003</v>
      </c>
      <c r="B543" s="45" t="s">
        <v>803</v>
      </c>
      <c r="C543" s="83">
        <v>883.20004600000004</v>
      </c>
    </row>
    <row r="544" spans="1:3">
      <c r="A544" s="45" t="s">
        <v>851</v>
      </c>
      <c r="B544" s="45" t="s">
        <v>803</v>
      </c>
      <c r="C544" s="83">
        <v>2150.87</v>
      </c>
    </row>
    <row r="545" spans="1:3">
      <c r="A545" s="45" t="s">
        <v>1512</v>
      </c>
      <c r="B545" s="45" t="s">
        <v>803</v>
      </c>
      <c r="C545" s="83">
        <v>148.05000000000001</v>
      </c>
    </row>
    <row r="546" spans="1:3">
      <c r="A546" s="45" t="s">
        <v>1513</v>
      </c>
      <c r="B546" s="45" t="s">
        <v>803</v>
      </c>
      <c r="C546" s="83">
        <v>12346.380226000001</v>
      </c>
    </row>
    <row r="547" spans="1:3">
      <c r="A547" s="45" t="s">
        <v>1514</v>
      </c>
      <c r="B547" s="45" t="s">
        <v>803</v>
      </c>
      <c r="C547" s="83">
        <v>754.02</v>
      </c>
    </row>
    <row r="548" spans="1:3">
      <c r="A548" s="45" t="s">
        <v>847</v>
      </c>
      <c r="B548" s="45" t="s">
        <v>803</v>
      </c>
      <c r="C548" s="83">
        <v>334.39000000000004</v>
      </c>
    </row>
    <row r="549" spans="1:3">
      <c r="A549" s="45" t="s">
        <v>1515</v>
      </c>
      <c r="B549" s="45" t="s">
        <v>803</v>
      </c>
      <c r="C549" s="83">
        <v>5744.4600600000003</v>
      </c>
    </row>
    <row r="550" spans="1:3">
      <c r="A550" s="45" t="s">
        <v>1516</v>
      </c>
      <c r="B550" s="45" t="s">
        <v>803</v>
      </c>
      <c r="C550" s="83">
        <v>412.78</v>
      </c>
    </row>
    <row r="551" spans="1:3">
      <c r="A551" s="45" t="s">
        <v>1022</v>
      </c>
      <c r="B551" s="45" t="s">
        <v>803</v>
      </c>
      <c r="C551" s="83">
        <v>1377</v>
      </c>
    </row>
    <row r="552" spans="1:3">
      <c r="A552" s="45" t="s">
        <v>1040</v>
      </c>
      <c r="B552" s="45" t="s">
        <v>803</v>
      </c>
      <c r="C552" s="83">
        <v>5881.9201320000002</v>
      </c>
    </row>
    <row r="553" spans="1:3">
      <c r="A553" s="45" t="s">
        <v>1066</v>
      </c>
      <c r="B553" s="45" t="s">
        <v>803</v>
      </c>
      <c r="C553" s="83">
        <v>2276.7001249999998</v>
      </c>
    </row>
    <row r="554" spans="1:3">
      <c r="A554" s="45" t="s">
        <v>888</v>
      </c>
      <c r="B554" s="45" t="s">
        <v>803</v>
      </c>
      <c r="C554" s="83">
        <v>3138.1700570000003</v>
      </c>
    </row>
    <row r="555" spans="1:3">
      <c r="A555" s="45" t="s">
        <v>825</v>
      </c>
      <c r="B555" s="45" t="s">
        <v>803</v>
      </c>
      <c r="C555" s="83">
        <v>8756.4</v>
      </c>
    </row>
    <row r="556" spans="1:3">
      <c r="A556" s="45" t="s">
        <v>1094</v>
      </c>
      <c r="B556" s="45" t="s">
        <v>803</v>
      </c>
      <c r="C556" s="83">
        <v>1066.02</v>
      </c>
    </row>
    <row r="557" spans="1:3">
      <c r="A557" s="45" t="s">
        <v>1519</v>
      </c>
      <c r="B557" s="45" t="s">
        <v>803</v>
      </c>
      <c r="C557" s="83">
        <v>15338.309598</v>
      </c>
    </row>
    <row r="558" spans="1:3">
      <c r="A558" s="45" t="s">
        <v>871</v>
      </c>
      <c r="B558" s="45" t="s">
        <v>803</v>
      </c>
      <c r="C558" s="83">
        <v>1004.8900000000001</v>
      </c>
    </row>
    <row r="559" spans="1:3">
      <c r="A559" s="45" t="s">
        <v>836</v>
      </c>
      <c r="B559" s="45" t="s">
        <v>803</v>
      </c>
      <c r="C559" s="83">
        <v>2875.1799999999994</v>
      </c>
    </row>
    <row r="560" spans="1:3">
      <c r="A560" s="45" t="s">
        <v>1030</v>
      </c>
      <c r="B560" s="45" t="s">
        <v>803</v>
      </c>
      <c r="C560" s="83">
        <v>3079.8301590000001</v>
      </c>
    </row>
    <row r="561" spans="1:3">
      <c r="A561" s="45" t="s">
        <v>974</v>
      </c>
      <c r="B561" s="45" t="s">
        <v>803</v>
      </c>
      <c r="C561" s="83">
        <v>974.88000000000011</v>
      </c>
    </row>
    <row r="562" spans="1:3">
      <c r="A562" s="45" t="s">
        <v>1051</v>
      </c>
      <c r="B562" s="45" t="s">
        <v>803</v>
      </c>
      <c r="C562" s="83">
        <v>1679.0900000000001</v>
      </c>
    </row>
    <row r="563" spans="1:3">
      <c r="A563" s="45" t="s">
        <v>1017</v>
      </c>
      <c r="B563" s="45" t="s">
        <v>803</v>
      </c>
      <c r="C563" s="83">
        <v>1055.4499999999998</v>
      </c>
    </row>
    <row r="564" spans="1:3">
      <c r="A564" s="45" t="s">
        <v>1014</v>
      </c>
      <c r="B564" s="45" t="s">
        <v>803</v>
      </c>
      <c r="C564" s="83">
        <v>1826.65</v>
      </c>
    </row>
    <row r="565" spans="1:3">
      <c r="A565" s="45" t="s">
        <v>1082</v>
      </c>
      <c r="B565" s="45" t="s">
        <v>803</v>
      </c>
      <c r="C565" s="83">
        <v>4258.0201589999988</v>
      </c>
    </row>
    <row r="566" spans="1:3">
      <c r="A566" s="45" t="s">
        <v>1113</v>
      </c>
      <c r="B566" s="45" t="s">
        <v>803</v>
      </c>
      <c r="C566" s="83">
        <v>767.88</v>
      </c>
    </row>
    <row r="567" spans="1:3">
      <c r="A567" s="45" t="s">
        <v>976</v>
      </c>
      <c r="B567" s="45" t="s">
        <v>803</v>
      </c>
      <c r="C567" s="83">
        <v>3173.0198820000001</v>
      </c>
    </row>
    <row r="568" spans="1:3">
      <c r="A568" s="45" t="s">
        <v>915</v>
      </c>
      <c r="B568" s="45" t="s">
        <v>803</v>
      </c>
      <c r="C568" s="83">
        <v>470.61</v>
      </c>
    </row>
    <row r="569" spans="1:3">
      <c r="A569" s="45" t="s">
        <v>911</v>
      </c>
      <c r="B569" s="45" t="s">
        <v>803</v>
      </c>
      <c r="C569" s="83">
        <v>824.76</v>
      </c>
    </row>
    <row r="570" spans="1:3">
      <c r="A570" s="45" t="s">
        <v>1071</v>
      </c>
      <c r="B570" s="45" t="s">
        <v>803</v>
      </c>
      <c r="C570" s="83">
        <v>1176</v>
      </c>
    </row>
    <row r="571" spans="1:3">
      <c r="A571" s="45" t="s">
        <v>1028</v>
      </c>
      <c r="B571" s="45" t="s">
        <v>803</v>
      </c>
      <c r="C571" s="83">
        <v>353.8</v>
      </c>
    </row>
    <row r="572" spans="1:3">
      <c r="A572" s="45" t="s">
        <v>1111</v>
      </c>
      <c r="B572" s="45" t="s">
        <v>803</v>
      </c>
      <c r="C572" s="83">
        <v>314.77</v>
      </c>
    </row>
    <row r="573" spans="1:3">
      <c r="A573" s="45" t="s">
        <v>1057</v>
      </c>
      <c r="B573" s="45" t="s">
        <v>803</v>
      </c>
      <c r="C573" s="83">
        <v>10050.329877</v>
      </c>
    </row>
    <row r="574" spans="1:3">
      <c r="A574" s="45" t="s">
        <v>1062</v>
      </c>
      <c r="B574" s="45" t="s">
        <v>803</v>
      </c>
      <c r="C574" s="83">
        <v>261.87</v>
      </c>
    </row>
    <row r="575" spans="1:3">
      <c r="A575" s="45" t="s">
        <v>1107</v>
      </c>
      <c r="B575" s="45" t="s">
        <v>803</v>
      </c>
      <c r="C575" s="83">
        <v>2702.9999399999997</v>
      </c>
    </row>
    <row r="576" spans="1:3">
      <c r="A576" s="45" t="s">
        <v>922</v>
      </c>
      <c r="B576" s="45" t="s">
        <v>803</v>
      </c>
      <c r="C576" s="83">
        <v>1083.5200000000002</v>
      </c>
    </row>
    <row r="577" spans="1:3">
      <c r="A577" s="45" t="s">
        <v>1520</v>
      </c>
      <c r="B577" s="45" t="s">
        <v>803</v>
      </c>
      <c r="C577" s="83">
        <v>1248.6299999999999</v>
      </c>
    </row>
    <row r="578" spans="1:3">
      <c r="A578" s="45" t="s">
        <v>1016</v>
      </c>
      <c r="B578" s="45" t="s">
        <v>803</v>
      </c>
      <c r="C578" s="83">
        <v>5978.3898130000007</v>
      </c>
    </row>
    <row r="579" spans="1:3">
      <c r="A579" s="45" t="s">
        <v>8463</v>
      </c>
      <c r="B579" s="45" t="s">
        <v>803</v>
      </c>
      <c r="C579" s="83">
        <v>1564.2</v>
      </c>
    </row>
    <row r="580" spans="1:3">
      <c r="A580" s="45" t="s">
        <v>1521</v>
      </c>
      <c r="B580" s="45" t="s">
        <v>803</v>
      </c>
      <c r="C580" s="83">
        <v>1763.2800000000002</v>
      </c>
    </row>
    <row r="581" spans="1:3">
      <c r="A581" s="45" t="s">
        <v>1104</v>
      </c>
      <c r="B581" s="45" t="s">
        <v>803</v>
      </c>
      <c r="C581" s="83">
        <v>1638</v>
      </c>
    </row>
    <row r="582" spans="1:3">
      <c r="A582" s="45" t="s">
        <v>889</v>
      </c>
      <c r="B582" s="45" t="s">
        <v>803</v>
      </c>
      <c r="C582" s="83">
        <v>20892.880179</v>
      </c>
    </row>
    <row r="583" spans="1:3">
      <c r="A583" s="45" t="s">
        <v>989</v>
      </c>
      <c r="B583" s="45" t="s">
        <v>803</v>
      </c>
      <c r="C583" s="83">
        <v>2403.1799999999998</v>
      </c>
    </row>
    <row r="584" spans="1:3">
      <c r="A584" s="45" t="s">
        <v>1522</v>
      </c>
      <c r="B584" s="45" t="s">
        <v>803</v>
      </c>
      <c r="C584" s="83">
        <v>815.02</v>
      </c>
    </row>
    <row r="585" spans="1:3">
      <c r="A585" s="45" t="s">
        <v>1523</v>
      </c>
      <c r="B585" s="45" t="s">
        <v>803</v>
      </c>
      <c r="C585" s="83">
        <v>687.99999999999989</v>
      </c>
    </row>
    <row r="586" spans="1:3">
      <c r="A586" s="45" t="s">
        <v>1525</v>
      </c>
      <c r="B586" s="45" t="s">
        <v>803</v>
      </c>
      <c r="C586" s="83">
        <v>3210.62</v>
      </c>
    </row>
    <row r="587" spans="1:3">
      <c r="A587" s="45" t="s">
        <v>945</v>
      </c>
      <c r="B587" s="45" t="s">
        <v>803</v>
      </c>
      <c r="C587" s="83">
        <v>302.66999999999996</v>
      </c>
    </row>
    <row r="588" spans="1:3">
      <c r="A588" s="45" t="s">
        <v>817</v>
      </c>
      <c r="B588" s="45" t="s">
        <v>803</v>
      </c>
      <c r="C588" s="83">
        <v>617.76</v>
      </c>
    </row>
    <row r="589" spans="1:3">
      <c r="A589" s="45" t="s">
        <v>1126</v>
      </c>
      <c r="B589" s="45" t="s">
        <v>803</v>
      </c>
      <c r="C589" s="83">
        <v>198.18</v>
      </c>
    </row>
    <row r="590" spans="1:3">
      <c r="A590" s="45" t="s">
        <v>812</v>
      </c>
      <c r="B590" s="45" t="s">
        <v>803</v>
      </c>
      <c r="C590" s="83">
        <v>2993.7000549999998</v>
      </c>
    </row>
    <row r="591" spans="1:3">
      <c r="A591" s="45" t="s">
        <v>839</v>
      </c>
      <c r="B591" s="45" t="s">
        <v>803</v>
      </c>
      <c r="C591" s="83">
        <v>768.74999999999989</v>
      </c>
    </row>
    <row r="592" spans="1:3">
      <c r="A592" s="45" t="s">
        <v>863</v>
      </c>
      <c r="B592" s="45" t="s">
        <v>803</v>
      </c>
      <c r="C592" s="83">
        <v>370.8</v>
      </c>
    </row>
    <row r="593" spans="1:3">
      <c r="A593" s="45" t="s">
        <v>950</v>
      </c>
      <c r="B593" s="45" t="s">
        <v>803</v>
      </c>
      <c r="C593" s="83">
        <v>4565.6501270000008</v>
      </c>
    </row>
    <row r="594" spans="1:3">
      <c r="A594" s="45" t="s">
        <v>952</v>
      </c>
      <c r="B594" s="45" t="s">
        <v>803</v>
      </c>
      <c r="C594" s="83">
        <v>3716.119878</v>
      </c>
    </row>
    <row r="595" spans="1:3">
      <c r="A595" s="45" t="s">
        <v>1038</v>
      </c>
      <c r="B595" s="45" t="s">
        <v>803</v>
      </c>
      <c r="C595" s="83">
        <v>2766.96</v>
      </c>
    </row>
    <row r="596" spans="1:3">
      <c r="A596" s="45" t="s">
        <v>843</v>
      </c>
      <c r="B596" s="45" t="s">
        <v>803</v>
      </c>
      <c r="C596" s="83">
        <v>4303.2301909999996</v>
      </c>
    </row>
    <row r="597" spans="1:3">
      <c r="A597" s="45" t="s">
        <v>912</v>
      </c>
      <c r="B597" s="45" t="s">
        <v>803</v>
      </c>
      <c r="C597" s="83">
        <v>458.48999999999995</v>
      </c>
    </row>
    <row r="598" spans="1:3">
      <c r="A598" s="45" t="s">
        <v>1068</v>
      </c>
      <c r="B598" s="45" t="s">
        <v>803</v>
      </c>
      <c r="C598" s="83">
        <v>2909.2701230000002</v>
      </c>
    </row>
    <row r="599" spans="1:3">
      <c r="A599" s="45" t="s">
        <v>953</v>
      </c>
      <c r="B599" s="45" t="s">
        <v>803</v>
      </c>
      <c r="C599" s="83">
        <v>105</v>
      </c>
    </row>
    <row r="600" spans="1:3">
      <c r="A600" s="45" t="s">
        <v>1084</v>
      </c>
      <c r="B600" s="45" t="s">
        <v>803</v>
      </c>
      <c r="C600" s="83">
        <v>1340.3600000000001</v>
      </c>
    </row>
    <row r="601" spans="1:3">
      <c r="A601" s="45" t="s">
        <v>1033</v>
      </c>
      <c r="B601" s="45" t="s">
        <v>803</v>
      </c>
      <c r="C601" s="83">
        <v>3983.1901860000003</v>
      </c>
    </row>
    <row r="602" spans="1:3">
      <c r="A602" s="45" t="s">
        <v>1021</v>
      </c>
      <c r="B602" s="45" t="s">
        <v>803</v>
      </c>
      <c r="C602" s="83">
        <v>2626.4700769999999</v>
      </c>
    </row>
    <row r="603" spans="1:3">
      <c r="A603" s="45" t="s">
        <v>821</v>
      </c>
      <c r="B603" s="45" t="s">
        <v>803</v>
      </c>
      <c r="C603" s="83">
        <v>5229.08</v>
      </c>
    </row>
    <row r="604" spans="1:3">
      <c r="A604" s="45" t="s">
        <v>1054</v>
      </c>
      <c r="B604" s="45" t="s">
        <v>803</v>
      </c>
      <c r="C604" s="83">
        <v>512.64</v>
      </c>
    </row>
    <row r="605" spans="1:3">
      <c r="A605" s="45" t="s">
        <v>1526</v>
      </c>
      <c r="B605" s="45" t="s">
        <v>803</v>
      </c>
      <c r="C605" s="83">
        <v>1130.8200000000002</v>
      </c>
    </row>
    <row r="606" spans="1:3">
      <c r="A606" s="45" t="s">
        <v>1527</v>
      </c>
      <c r="B606" s="45" t="s">
        <v>803</v>
      </c>
      <c r="C606" s="83">
        <v>9858.000149999998</v>
      </c>
    </row>
    <row r="607" spans="1:3">
      <c r="A607" s="45" t="s">
        <v>814</v>
      </c>
      <c r="B607" s="45" t="s">
        <v>803</v>
      </c>
      <c r="C607" s="83">
        <v>762.6</v>
      </c>
    </row>
    <row r="608" spans="1:3">
      <c r="A608" s="45" t="s">
        <v>1528</v>
      </c>
      <c r="B608" s="45" t="s">
        <v>803</v>
      </c>
      <c r="C608" s="83">
        <v>61</v>
      </c>
    </row>
    <row r="609" spans="1:3">
      <c r="A609" s="45" t="s">
        <v>1058</v>
      </c>
      <c r="B609" s="45" t="s">
        <v>803</v>
      </c>
      <c r="C609" s="83">
        <v>121</v>
      </c>
    </row>
    <row r="610" spans="1:3">
      <c r="A610" s="45" t="s">
        <v>1046</v>
      </c>
      <c r="B610" s="45" t="s">
        <v>803</v>
      </c>
      <c r="C610" s="83">
        <v>6700.0999999999995</v>
      </c>
    </row>
    <row r="611" spans="1:3">
      <c r="A611" s="45" t="s">
        <v>1072</v>
      </c>
      <c r="B611" s="45" t="s">
        <v>803</v>
      </c>
      <c r="C611" s="83">
        <v>121.68</v>
      </c>
    </row>
    <row r="612" spans="1:3">
      <c r="A612" s="45" t="s">
        <v>907</v>
      </c>
      <c r="B612" s="45" t="s">
        <v>803</v>
      </c>
      <c r="C612" s="83">
        <v>5066.4398749999991</v>
      </c>
    </row>
    <row r="613" spans="1:3">
      <c r="A613" s="45" t="s">
        <v>1529</v>
      </c>
      <c r="B613" s="45" t="s">
        <v>803</v>
      </c>
      <c r="C613" s="83">
        <v>604.54999999999995</v>
      </c>
    </row>
    <row r="614" spans="1:3">
      <c r="A614" s="45" t="s">
        <v>884</v>
      </c>
      <c r="B614" s="45" t="s">
        <v>803</v>
      </c>
      <c r="C614" s="83">
        <v>9633.3599999999988</v>
      </c>
    </row>
    <row r="615" spans="1:3">
      <c r="A615" s="45" t="s">
        <v>815</v>
      </c>
      <c r="B615" s="45" t="s">
        <v>803</v>
      </c>
      <c r="C615" s="83">
        <v>2436.25</v>
      </c>
    </row>
    <row r="616" spans="1:3">
      <c r="A616" s="45" t="s">
        <v>877</v>
      </c>
      <c r="B616" s="45" t="s">
        <v>803</v>
      </c>
      <c r="C616" s="83">
        <v>6862.3200000000006</v>
      </c>
    </row>
    <row r="617" spans="1:3">
      <c r="A617" s="45" t="s">
        <v>1070</v>
      </c>
      <c r="B617" s="45" t="s">
        <v>803</v>
      </c>
      <c r="C617" s="83">
        <v>5752.4899949999999</v>
      </c>
    </row>
    <row r="618" spans="1:3">
      <c r="A618" s="45" t="s">
        <v>1530</v>
      </c>
      <c r="B618" s="45" t="s">
        <v>803</v>
      </c>
      <c r="C618" s="83">
        <v>191.85999999999999</v>
      </c>
    </row>
    <row r="619" spans="1:3">
      <c r="A619" s="45" t="s">
        <v>1036</v>
      </c>
      <c r="B619" s="45" t="s">
        <v>803</v>
      </c>
      <c r="C619" s="83">
        <v>1076.5</v>
      </c>
    </row>
    <row r="620" spans="1:3">
      <c r="A620" s="45" t="s">
        <v>960</v>
      </c>
      <c r="B620" s="45" t="s">
        <v>803</v>
      </c>
      <c r="C620" s="83">
        <v>3282.93</v>
      </c>
    </row>
    <row r="621" spans="1:3">
      <c r="A621" s="45" t="s">
        <v>1531</v>
      </c>
      <c r="B621" s="45" t="s">
        <v>803</v>
      </c>
      <c r="C621" s="83">
        <v>271.44</v>
      </c>
    </row>
    <row r="622" spans="1:3">
      <c r="A622" s="45" t="s">
        <v>1532</v>
      </c>
      <c r="B622" s="45" t="s">
        <v>803</v>
      </c>
      <c r="C622" s="83">
        <v>1124.8800000000001</v>
      </c>
    </row>
    <row r="623" spans="1:3">
      <c r="A623" s="45" t="s">
        <v>1533</v>
      </c>
      <c r="B623" s="45" t="s">
        <v>803</v>
      </c>
      <c r="C623" s="83">
        <v>2670.1098340000003</v>
      </c>
    </row>
    <row r="624" spans="1:3">
      <c r="A624" s="45" t="s">
        <v>1534</v>
      </c>
      <c r="B624" s="45" t="s">
        <v>803</v>
      </c>
      <c r="C624" s="83">
        <v>3487.6798879999997</v>
      </c>
    </row>
    <row r="625" spans="1:3">
      <c r="A625" s="45" t="s">
        <v>6637</v>
      </c>
      <c r="B625" s="45" t="s">
        <v>803</v>
      </c>
      <c r="C625" s="83">
        <v>467.65000000000009</v>
      </c>
    </row>
    <row r="626" spans="1:3">
      <c r="A626" s="45" t="s">
        <v>1535</v>
      </c>
      <c r="B626" s="45" t="s">
        <v>803</v>
      </c>
      <c r="C626" s="83">
        <v>3694.3</v>
      </c>
    </row>
    <row r="627" spans="1:3">
      <c r="A627" s="45" t="s">
        <v>1536</v>
      </c>
      <c r="B627" s="45" t="s">
        <v>803</v>
      </c>
      <c r="C627" s="83">
        <v>128.48000000000002</v>
      </c>
    </row>
    <row r="628" spans="1:3">
      <c r="A628" s="45" t="s">
        <v>1537</v>
      </c>
      <c r="B628" s="45" t="s">
        <v>803</v>
      </c>
      <c r="C628" s="83">
        <v>625.34999999999991</v>
      </c>
    </row>
    <row r="629" spans="1:3">
      <c r="A629" s="45" t="s">
        <v>1538</v>
      </c>
      <c r="B629" s="45" t="s">
        <v>803</v>
      </c>
      <c r="C629" s="83">
        <v>3833.9599440000002</v>
      </c>
    </row>
    <row r="630" spans="1:3">
      <c r="A630" s="45" t="s">
        <v>1106</v>
      </c>
      <c r="B630" s="45" t="s">
        <v>803</v>
      </c>
      <c r="C630" s="83">
        <v>269.99</v>
      </c>
    </row>
    <row r="631" spans="1:3">
      <c r="B631" s="45" t="s">
        <v>803</v>
      </c>
      <c r="C631" s="83">
        <v>3787.5598739999996</v>
      </c>
    </row>
    <row r="632" spans="1:3">
      <c r="A632" s="45" t="s">
        <v>826</v>
      </c>
      <c r="B632" s="45" t="s">
        <v>803</v>
      </c>
      <c r="C632" s="83">
        <v>370.53999999999996</v>
      </c>
    </row>
    <row r="633" spans="1:3">
      <c r="A633" s="45" t="s">
        <v>1085</v>
      </c>
      <c r="B633" s="45" t="s">
        <v>803</v>
      </c>
      <c r="C633" s="83">
        <v>432.80999999999995</v>
      </c>
    </row>
    <row r="634" spans="1:3">
      <c r="A634" s="45" t="s">
        <v>852</v>
      </c>
      <c r="B634" s="45" t="s">
        <v>803</v>
      </c>
      <c r="C634" s="83">
        <v>2787.2998399999997</v>
      </c>
    </row>
    <row r="635" spans="1:3">
      <c r="A635" s="45" t="s">
        <v>7574</v>
      </c>
      <c r="B635" s="45" t="s">
        <v>803</v>
      </c>
      <c r="C635" s="83">
        <v>2516.94</v>
      </c>
    </row>
    <row r="636" spans="1:3">
      <c r="A636" s="45" t="s">
        <v>1097</v>
      </c>
      <c r="B636" s="45" t="s">
        <v>803</v>
      </c>
      <c r="C636" s="83">
        <v>2671.89</v>
      </c>
    </row>
    <row r="637" spans="1:3">
      <c r="A637" s="45" t="s">
        <v>1103</v>
      </c>
      <c r="B637" s="45" t="s">
        <v>803</v>
      </c>
      <c r="C637" s="83">
        <v>371.28000000000003</v>
      </c>
    </row>
    <row r="638" spans="1:3">
      <c r="A638" s="45" t="s">
        <v>1541</v>
      </c>
      <c r="B638" s="45" t="s">
        <v>803</v>
      </c>
      <c r="C638" s="83">
        <v>9712.1702609999993</v>
      </c>
    </row>
    <row r="639" spans="1:3">
      <c r="A639" s="45" t="s">
        <v>858</v>
      </c>
      <c r="B639" s="45" t="s">
        <v>803</v>
      </c>
      <c r="C639" s="83">
        <v>261.89999999999998</v>
      </c>
    </row>
    <row r="640" spans="1:3">
      <c r="A640" s="45" t="s">
        <v>1542</v>
      </c>
      <c r="B640" s="45" t="s">
        <v>803</v>
      </c>
      <c r="C640" s="83">
        <v>864.45005099999992</v>
      </c>
    </row>
    <row r="641" spans="1:3">
      <c r="A641" s="45" t="s">
        <v>1543</v>
      </c>
      <c r="B641" s="45" t="s">
        <v>803</v>
      </c>
      <c r="C641" s="83">
        <v>395.20000000000005</v>
      </c>
    </row>
    <row r="642" spans="1:3">
      <c r="A642" s="45" t="s">
        <v>1124</v>
      </c>
      <c r="B642" s="45" t="s">
        <v>803</v>
      </c>
      <c r="C642" s="83">
        <v>149.94</v>
      </c>
    </row>
    <row r="643" spans="1:3">
      <c r="A643" s="45" t="s">
        <v>1098</v>
      </c>
      <c r="B643" s="45" t="s">
        <v>803</v>
      </c>
      <c r="C643" s="83">
        <v>2987.04</v>
      </c>
    </row>
    <row r="644" spans="1:3">
      <c r="A644" s="45" t="s">
        <v>866</v>
      </c>
      <c r="B644" s="45" t="s">
        <v>803</v>
      </c>
      <c r="C644" s="83">
        <v>2092.23</v>
      </c>
    </row>
    <row r="645" spans="1:3">
      <c r="A645" s="45" t="s">
        <v>992</v>
      </c>
      <c r="B645" s="45" t="s">
        <v>803</v>
      </c>
      <c r="C645" s="83">
        <v>4227.16</v>
      </c>
    </row>
    <row r="646" spans="1:3">
      <c r="A646" s="45" t="s">
        <v>1544</v>
      </c>
      <c r="B646" s="45" t="s">
        <v>803</v>
      </c>
      <c r="C646" s="83">
        <v>3865.2799060000002</v>
      </c>
    </row>
    <row r="647" spans="1:3">
      <c r="A647" s="45" t="s">
        <v>925</v>
      </c>
      <c r="B647" s="45" t="s">
        <v>803</v>
      </c>
      <c r="C647" s="83">
        <v>2219.5</v>
      </c>
    </row>
    <row r="648" spans="1:3">
      <c r="A648" s="45" t="s">
        <v>956</v>
      </c>
      <c r="B648" s="45" t="s">
        <v>803</v>
      </c>
      <c r="C648" s="83">
        <v>2430.6999999999998</v>
      </c>
    </row>
    <row r="649" spans="1:3">
      <c r="A649" s="45" t="s">
        <v>983</v>
      </c>
      <c r="B649" s="45" t="s">
        <v>803</v>
      </c>
      <c r="C649" s="83">
        <v>2756.1600000000003</v>
      </c>
    </row>
    <row r="650" spans="1:3">
      <c r="A650" s="45" t="s">
        <v>1545</v>
      </c>
      <c r="B650" s="45" t="s">
        <v>803</v>
      </c>
      <c r="C650" s="83">
        <v>4439.1998450000001</v>
      </c>
    </row>
    <row r="651" spans="1:3">
      <c r="A651" s="45" t="s">
        <v>959</v>
      </c>
      <c r="B651" s="45" t="s">
        <v>803</v>
      </c>
      <c r="C651" s="83">
        <v>2753.2000119999998</v>
      </c>
    </row>
    <row r="652" spans="1:3">
      <c r="A652" s="45" t="s">
        <v>1008</v>
      </c>
      <c r="B652" s="45" t="s">
        <v>803</v>
      </c>
      <c r="C652" s="83">
        <v>839.46999999999991</v>
      </c>
    </row>
    <row r="653" spans="1:3">
      <c r="A653" s="45" t="s">
        <v>8456</v>
      </c>
      <c r="B653" s="45" t="s">
        <v>803</v>
      </c>
      <c r="C653" s="83">
        <v>2303.6400000000003</v>
      </c>
    </row>
    <row r="654" spans="1:3">
      <c r="A654" s="45" t="s">
        <v>1061</v>
      </c>
      <c r="B654" s="45" t="s">
        <v>803</v>
      </c>
      <c r="C654" s="83">
        <v>2745.76</v>
      </c>
    </row>
    <row r="655" spans="1:3">
      <c r="A655" s="45" t="s">
        <v>1546</v>
      </c>
      <c r="B655" s="45" t="s">
        <v>803</v>
      </c>
      <c r="C655" s="83">
        <v>73</v>
      </c>
    </row>
    <row r="656" spans="1:3">
      <c r="A656" s="45" t="s">
        <v>1547</v>
      </c>
      <c r="B656" s="45" t="s">
        <v>803</v>
      </c>
      <c r="C656" s="83">
        <v>4390.2401840000002</v>
      </c>
    </row>
    <row r="657" spans="3:3">
      <c r="C657" s="83"/>
    </row>
    <row r="658" spans="3:3">
      <c r="C658" s="83"/>
    </row>
    <row r="659" spans="3:3">
      <c r="C659" s="83"/>
    </row>
    <row r="660" spans="3:3">
      <c r="C660" s="83"/>
    </row>
    <row r="661" spans="3:3">
      <c r="C661" s="83"/>
    </row>
    <row r="662" spans="3:3">
      <c r="C662" s="83"/>
    </row>
    <row r="663" spans="3:3">
      <c r="C663" s="83"/>
    </row>
    <row r="664" spans="3:3">
      <c r="C664" s="83"/>
    </row>
    <row r="665" spans="3:3">
      <c r="C665" s="83"/>
    </row>
    <row r="666" spans="3:3">
      <c r="C666" s="83"/>
    </row>
    <row r="667" spans="3:3">
      <c r="C667" s="83"/>
    </row>
    <row r="668" spans="3:3">
      <c r="C668" s="83"/>
    </row>
    <row r="669" spans="3:3">
      <c r="C669" s="83"/>
    </row>
    <row r="670" spans="3:3">
      <c r="C670" s="83"/>
    </row>
    <row r="671" spans="3:3">
      <c r="C671" s="83"/>
    </row>
    <row r="672" spans="3:3">
      <c r="C672" s="83"/>
    </row>
    <row r="673" spans="3:3">
      <c r="C673" s="83"/>
    </row>
    <row r="674" spans="3:3">
      <c r="C674" s="83"/>
    </row>
    <row r="675" spans="3:3">
      <c r="C675" s="83"/>
    </row>
    <row r="676" spans="3:3">
      <c r="C676" s="83"/>
    </row>
    <row r="677" spans="3:3">
      <c r="C677" s="83"/>
    </row>
    <row r="678" spans="3:3">
      <c r="C678" s="83"/>
    </row>
    <row r="679" spans="3:3">
      <c r="C679" s="83"/>
    </row>
    <row r="680" spans="3:3">
      <c r="C680" s="83"/>
    </row>
    <row r="681" spans="3:3">
      <c r="C681" s="83"/>
    </row>
    <row r="682" spans="3:3">
      <c r="C682" s="83"/>
    </row>
    <row r="683" spans="3:3">
      <c r="C683" s="83"/>
    </row>
    <row r="684" spans="3:3">
      <c r="C684" s="83"/>
    </row>
    <row r="685" spans="3:3">
      <c r="C685" s="83"/>
    </row>
    <row r="686" spans="3:3">
      <c r="C686" s="83"/>
    </row>
    <row r="687" spans="3:3">
      <c r="C687" s="83"/>
    </row>
    <row r="688" spans="3:3">
      <c r="C688" s="83"/>
    </row>
    <row r="689" spans="3:3">
      <c r="C689" s="83"/>
    </row>
    <row r="690" spans="3:3">
      <c r="C690" s="83"/>
    </row>
    <row r="691" spans="3:3">
      <c r="C691" s="83"/>
    </row>
    <row r="692" spans="3:3">
      <c r="C692" s="83"/>
    </row>
    <row r="693" spans="3:3">
      <c r="C693" s="83"/>
    </row>
    <row r="694" spans="3:3">
      <c r="C694" s="83"/>
    </row>
    <row r="695" spans="3:3">
      <c r="C695" s="83"/>
    </row>
    <row r="696" spans="3:3">
      <c r="C696" s="83"/>
    </row>
    <row r="697" spans="3:3">
      <c r="C697" s="83"/>
    </row>
    <row r="698" spans="3:3">
      <c r="C698" s="83"/>
    </row>
    <row r="699" spans="3:3">
      <c r="C699" s="83"/>
    </row>
    <row r="700" spans="3:3">
      <c r="C700" s="83"/>
    </row>
    <row r="701" spans="3:3">
      <c r="C701" s="83"/>
    </row>
    <row r="702" spans="3:3">
      <c r="C702" s="83"/>
    </row>
    <row r="703" spans="3:3">
      <c r="C703" s="83"/>
    </row>
    <row r="704" spans="3:3">
      <c r="C704" s="83"/>
    </row>
    <row r="705" spans="3:3">
      <c r="C705" s="83"/>
    </row>
    <row r="706" spans="3:3">
      <c r="C706" s="83"/>
    </row>
    <row r="707" spans="3:3">
      <c r="C707" s="83"/>
    </row>
    <row r="708" spans="3:3">
      <c r="C708" s="83"/>
    </row>
    <row r="709" spans="3:3">
      <c r="C709" s="83"/>
    </row>
    <row r="710" spans="3:3">
      <c r="C710" s="83"/>
    </row>
    <row r="711" spans="3:3">
      <c r="C711" s="83"/>
    </row>
    <row r="712" spans="3:3">
      <c r="C712" s="83"/>
    </row>
    <row r="713" spans="3:3">
      <c r="C713" s="83"/>
    </row>
    <row r="714" spans="3:3">
      <c r="C714" s="83"/>
    </row>
    <row r="715" spans="3:3">
      <c r="C715" s="83"/>
    </row>
    <row r="716" spans="3:3">
      <c r="C716" s="83"/>
    </row>
    <row r="717" spans="3:3">
      <c r="C717" s="83"/>
    </row>
    <row r="718" spans="3:3">
      <c r="C718" s="83"/>
    </row>
    <row r="719" spans="3:3">
      <c r="C719" s="83"/>
    </row>
    <row r="720" spans="3:3">
      <c r="C720" s="83"/>
    </row>
    <row r="721" spans="3:3">
      <c r="C721" s="83"/>
    </row>
    <row r="722" spans="3:3">
      <c r="C722" s="83"/>
    </row>
    <row r="723" spans="3:3">
      <c r="C723" s="83"/>
    </row>
    <row r="724" spans="3:3">
      <c r="C724" s="83"/>
    </row>
    <row r="725" spans="3:3">
      <c r="C725" s="83"/>
    </row>
    <row r="726" spans="3:3">
      <c r="C726" s="83"/>
    </row>
    <row r="727" spans="3:3">
      <c r="C727" s="83"/>
    </row>
    <row r="728" spans="3:3">
      <c r="C728" s="83"/>
    </row>
    <row r="729" spans="3:3">
      <c r="C729" s="83"/>
    </row>
    <row r="730" spans="3:3">
      <c r="C730" s="83"/>
    </row>
    <row r="731" spans="3:3">
      <c r="C731" s="83"/>
    </row>
    <row r="732" spans="3:3">
      <c r="C732" s="83"/>
    </row>
    <row r="733" spans="3:3">
      <c r="C733" s="83"/>
    </row>
    <row r="734" spans="3:3">
      <c r="C734" s="83"/>
    </row>
    <row r="735" spans="3:3">
      <c r="C735" s="83"/>
    </row>
    <row r="736" spans="3:3">
      <c r="C736" s="83"/>
    </row>
    <row r="737" spans="3:3">
      <c r="C737" s="83"/>
    </row>
    <row r="738" spans="3:3">
      <c r="C738" s="83"/>
    </row>
    <row r="739" spans="3:3">
      <c r="C739" s="83"/>
    </row>
    <row r="740" spans="3:3">
      <c r="C740" s="83"/>
    </row>
    <row r="741" spans="3:3">
      <c r="C741" s="83"/>
    </row>
    <row r="742" spans="3:3">
      <c r="C742" s="83"/>
    </row>
    <row r="743" spans="3:3">
      <c r="C743" s="83"/>
    </row>
    <row r="744" spans="3:3">
      <c r="C744" s="83"/>
    </row>
    <row r="745" spans="3:3">
      <c r="C745" s="83"/>
    </row>
    <row r="746" spans="3:3">
      <c r="C746" s="83"/>
    </row>
    <row r="747" spans="3:3">
      <c r="C747" s="83"/>
    </row>
    <row r="748" spans="3:3">
      <c r="C748" s="83"/>
    </row>
    <row r="749" spans="3:3">
      <c r="C749" s="83"/>
    </row>
    <row r="750" spans="3:3">
      <c r="C750" s="83"/>
    </row>
    <row r="751" spans="3:3">
      <c r="C751" s="83"/>
    </row>
    <row r="752" spans="3:3">
      <c r="C752" s="83"/>
    </row>
    <row r="753" spans="3:3">
      <c r="C753" s="83"/>
    </row>
    <row r="754" spans="3:3">
      <c r="C754" s="83"/>
    </row>
    <row r="755" spans="3:3">
      <c r="C755" s="83"/>
    </row>
    <row r="756" spans="3:3">
      <c r="C756" s="83"/>
    </row>
    <row r="757" spans="3:3">
      <c r="C757" s="83"/>
    </row>
    <row r="758" spans="3:3">
      <c r="C758" s="83"/>
    </row>
    <row r="759" spans="3:3">
      <c r="C759" s="83"/>
    </row>
    <row r="760" spans="3:3">
      <c r="C760" s="83"/>
    </row>
    <row r="761" spans="3:3">
      <c r="C761" s="83"/>
    </row>
    <row r="762" spans="3:3">
      <c r="C762" s="83"/>
    </row>
    <row r="763" spans="3:3">
      <c r="C763" s="83"/>
    </row>
    <row r="764" spans="3:3">
      <c r="C764" s="83"/>
    </row>
    <row r="765" spans="3:3">
      <c r="C765" s="83"/>
    </row>
    <row r="766" spans="3:3">
      <c r="C766" s="83"/>
    </row>
    <row r="767" spans="3:3">
      <c r="C767" s="83"/>
    </row>
    <row r="768" spans="3:3">
      <c r="C768" s="83"/>
    </row>
    <row r="769" spans="3:3">
      <c r="C769" s="83"/>
    </row>
    <row r="770" spans="3:3">
      <c r="C770" s="83"/>
    </row>
    <row r="771" spans="3:3">
      <c r="C771" s="83"/>
    </row>
    <row r="772" spans="3:3">
      <c r="C772" s="83"/>
    </row>
    <row r="773" spans="3:3">
      <c r="C773" s="83"/>
    </row>
    <row r="774" spans="3:3">
      <c r="C774" s="83"/>
    </row>
    <row r="775" spans="3:3">
      <c r="C775" s="83"/>
    </row>
    <row r="776" spans="3:3">
      <c r="C776" s="83"/>
    </row>
    <row r="777" spans="3:3">
      <c r="C777" s="83"/>
    </row>
    <row r="778" spans="3:3">
      <c r="C778" s="83"/>
    </row>
    <row r="779" spans="3:3">
      <c r="C779" s="83"/>
    </row>
    <row r="780" spans="3:3">
      <c r="C780" s="83"/>
    </row>
    <row r="781" spans="3:3">
      <c r="C781" s="83"/>
    </row>
    <row r="782" spans="3:3">
      <c r="C782" s="83"/>
    </row>
    <row r="783" spans="3:3">
      <c r="C783" s="83"/>
    </row>
    <row r="784" spans="3:3">
      <c r="C784" s="83"/>
    </row>
    <row r="785" spans="3:3">
      <c r="C785" s="83"/>
    </row>
    <row r="786" spans="3:3">
      <c r="C786" s="83"/>
    </row>
    <row r="787" spans="3:3">
      <c r="C787" s="83"/>
    </row>
    <row r="788" spans="3:3">
      <c r="C788" s="83"/>
    </row>
    <row r="789" spans="3:3">
      <c r="C789" s="83"/>
    </row>
    <row r="790" spans="3:3">
      <c r="C790" s="83"/>
    </row>
    <row r="791" spans="3:3">
      <c r="C791" s="83"/>
    </row>
    <row r="792" spans="3:3">
      <c r="C792" s="83"/>
    </row>
    <row r="793" spans="3:3">
      <c r="C793" s="83"/>
    </row>
    <row r="794" spans="3:3">
      <c r="C794" s="83"/>
    </row>
    <row r="795" spans="3:3">
      <c r="C795" s="83"/>
    </row>
    <row r="796" spans="3:3">
      <c r="C796" s="83"/>
    </row>
    <row r="797" spans="3:3">
      <c r="C797" s="83"/>
    </row>
    <row r="798" spans="3:3">
      <c r="C798" s="83"/>
    </row>
    <row r="799" spans="3:3">
      <c r="C799" s="83"/>
    </row>
    <row r="800" spans="3:3">
      <c r="C800" s="83"/>
    </row>
    <row r="801" spans="3:3">
      <c r="C801" s="83"/>
    </row>
    <row r="802" spans="3:3">
      <c r="C802" s="83"/>
    </row>
    <row r="803" spans="3:3">
      <c r="C803" s="83"/>
    </row>
    <row r="804" spans="3:3">
      <c r="C804" s="83"/>
    </row>
    <row r="805" spans="3:3">
      <c r="C805" s="83"/>
    </row>
    <row r="806" spans="3:3">
      <c r="C806" s="83"/>
    </row>
    <row r="807" spans="3:3">
      <c r="C807" s="83"/>
    </row>
    <row r="808" spans="3:3">
      <c r="C808" s="83"/>
    </row>
    <row r="809" spans="3:3">
      <c r="C809" s="83"/>
    </row>
    <row r="810" spans="3:3">
      <c r="C810" s="83"/>
    </row>
    <row r="811" spans="3:3">
      <c r="C811" s="83"/>
    </row>
    <row r="812" spans="3:3">
      <c r="C812" s="83"/>
    </row>
    <row r="813" spans="3:3">
      <c r="C813" s="83"/>
    </row>
    <row r="814" spans="3:3">
      <c r="C814" s="83"/>
    </row>
    <row r="815" spans="3:3">
      <c r="C815" s="83"/>
    </row>
    <row r="816" spans="3:3">
      <c r="C816" s="83"/>
    </row>
    <row r="817" spans="3:3">
      <c r="C817" s="83"/>
    </row>
    <row r="818" spans="3:3">
      <c r="C818" s="83"/>
    </row>
    <row r="819" spans="3:3">
      <c r="C819" s="83"/>
    </row>
    <row r="820" spans="3:3">
      <c r="C820" s="83"/>
    </row>
    <row r="821" spans="3:3">
      <c r="C821" s="83"/>
    </row>
    <row r="822" spans="3:3">
      <c r="C822" s="83"/>
    </row>
    <row r="823" spans="3:3">
      <c r="C823" s="83"/>
    </row>
    <row r="824" spans="3:3">
      <c r="C824" s="83"/>
    </row>
    <row r="825" spans="3:3">
      <c r="C825" s="83"/>
    </row>
    <row r="826" spans="3:3">
      <c r="C826" s="83"/>
    </row>
    <row r="827" spans="3:3">
      <c r="C827" s="83"/>
    </row>
    <row r="828" spans="3:3">
      <c r="C828" s="83"/>
    </row>
    <row r="829" spans="3:3">
      <c r="C829" s="83"/>
    </row>
    <row r="830" spans="3:3">
      <c r="C830" s="83"/>
    </row>
    <row r="831" spans="3:3">
      <c r="C831" s="83"/>
    </row>
    <row r="832" spans="3:3">
      <c r="C832" s="83"/>
    </row>
    <row r="833" spans="3:3">
      <c r="C833" s="83"/>
    </row>
    <row r="834" spans="3:3">
      <c r="C834" s="83"/>
    </row>
    <row r="835" spans="3:3">
      <c r="C835" s="83"/>
    </row>
    <row r="836" spans="3:3">
      <c r="C836" s="83"/>
    </row>
    <row r="837" spans="3:3">
      <c r="C837" s="83"/>
    </row>
    <row r="838" spans="3:3">
      <c r="C838" s="83"/>
    </row>
    <row r="839" spans="3:3">
      <c r="C839" s="83"/>
    </row>
    <row r="840" spans="3:3">
      <c r="C840" s="83"/>
    </row>
    <row r="841" spans="3:3">
      <c r="C841" s="83"/>
    </row>
    <row r="842" spans="3:3">
      <c r="C842" s="83"/>
    </row>
    <row r="843" spans="3:3">
      <c r="C843" s="83"/>
    </row>
    <row r="844" spans="3:3">
      <c r="C844" s="83"/>
    </row>
    <row r="845" spans="3:3">
      <c r="C845" s="83"/>
    </row>
    <row r="846" spans="3:3">
      <c r="C846" s="83"/>
    </row>
    <row r="847" spans="3:3">
      <c r="C847" s="83"/>
    </row>
    <row r="848" spans="3:3">
      <c r="C848" s="83"/>
    </row>
    <row r="849" spans="3:3">
      <c r="C849" s="83"/>
    </row>
    <row r="850" spans="3:3">
      <c r="C850" s="83"/>
    </row>
    <row r="851" spans="3:3">
      <c r="C851" s="83"/>
    </row>
    <row r="852" spans="3:3">
      <c r="C852" s="83"/>
    </row>
    <row r="853" spans="3:3">
      <c r="C853" s="83"/>
    </row>
    <row r="854" spans="3:3">
      <c r="C854" s="83"/>
    </row>
    <row r="855" spans="3:3">
      <c r="C855" s="83"/>
    </row>
    <row r="856" spans="3:3">
      <c r="C856" s="83"/>
    </row>
    <row r="857" spans="3:3">
      <c r="C857" s="83"/>
    </row>
    <row r="858" spans="3:3">
      <c r="C858" s="83"/>
    </row>
    <row r="859" spans="3:3">
      <c r="C859" s="83"/>
    </row>
    <row r="860" spans="3:3">
      <c r="C860" s="83"/>
    </row>
    <row r="861" spans="3:3">
      <c r="C861" s="83"/>
    </row>
    <row r="862" spans="3:3">
      <c r="C862" s="83"/>
    </row>
    <row r="863" spans="3:3">
      <c r="C863" s="83"/>
    </row>
    <row r="864" spans="3:3">
      <c r="C864" s="83"/>
    </row>
    <row r="865" spans="3:3">
      <c r="C865" s="83"/>
    </row>
    <row r="866" spans="3:3">
      <c r="C866" s="83"/>
    </row>
    <row r="867" spans="3:3">
      <c r="C867" s="83"/>
    </row>
    <row r="868" spans="3:3">
      <c r="C868" s="83"/>
    </row>
    <row r="869" spans="3:3">
      <c r="C869" s="83"/>
    </row>
    <row r="870" spans="3:3">
      <c r="C870" s="83"/>
    </row>
    <row r="871" spans="3:3">
      <c r="C871" s="83"/>
    </row>
    <row r="872" spans="3:3">
      <c r="C872" s="83"/>
    </row>
    <row r="873" spans="3:3">
      <c r="C873" s="83"/>
    </row>
    <row r="874" spans="3:3">
      <c r="C874" s="83"/>
    </row>
    <row r="875" spans="3:3">
      <c r="C875" s="83"/>
    </row>
    <row r="876" spans="3:3">
      <c r="C876" s="83"/>
    </row>
    <row r="877" spans="3:3">
      <c r="C877" s="83"/>
    </row>
    <row r="878" spans="3:3">
      <c r="C878" s="83"/>
    </row>
    <row r="879" spans="3:3">
      <c r="C879" s="83"/>
    </row>
    <row r="880" spans="3:3">
      <c r="C880" s="83"/>
    </row>
    <row r="881" spans="3:3">
      <c r="C881" s="83"/>
    </row>
    <row r="882" spans="3:3">
      <c r="C882" s="83"/>
    </row>
    <row r="883" spans="3:3">
      <c r="C883" s="83"/>
    </row>
    <row r="884" spans="3:3">
      <c r="C884" s="83"/>
    </row>
    <row r="885" spans="3:3">
      <c r="C885" s="83"/>
    </row>
    <row r="886" spans="3:3">
      <c r="C886" s="83"/>
    </row>
    <row r="887" spans="3:3">
      <c r="C887" s="83"/>
    </row>
    <row r="888" spans="3:3">
      <c r="C888" s="83"/>
    </row>
    <row r="889" spans="3:3">
      <c r="C889" s="83"/>
    </row>
    <row r="890" spans="3:3">
      <c r="C890" s="83"/>
    </row>
    <row r="891" spans="3:3">
      <c r="C891" s="83"/>
    </row>
    <row r="892" spans="3:3">
      <c r="C892" s="83"/>
    </row>
    <row r="893" spans="3:3">
      <c r="C893" s="83"/>
    </row>
    <row r="894" spans="3:3">
      <c r="C894" s="83"/>
    </row>
    <row r="895" spans="3:3">
      <c r="C895" s="83"/>
    </row>
    <row r="896" spans="3:3">
      <c r="C896" s="83"/>
    </row>
    <row r="897" spans="3:3">
      <c r="C897" s="83"/>
    </row>
    <row r="898" spans="3:3">
      <c r="C898" s="83"/>
    </row>
    <row r="899" spans="3:3">
      <c r="C899" s="83"/>
    </row>
    <row r="900" spans="3:3">
      <c r="C900" s="83"/>
    </row>
    <row r="901" spans="3:3">
      <c r="C901" s="83"/>
    </row>
    <row r="902" spans="3:3">
      <c r="C902" s="83"/>
    </row>
    <row r="903" spans="3:3">
      <c r="C903" s="83"/>
    </row>
    <row r="904" spans="3:3">
      <c r="C904" s="83"/>
    </row>
    <row r="905" spans="3:3">
      <c r="C905" s="83"/>
    </row>
    <row r="906" spans="3:3">
      <c r="C906" s="83"/>
    </row>
    <row r="907" spans="3:3">
      <c r="C907" s="83"/>
    </row>
    <row r="908" spans="3:3">
      <c r="C908" s="83"/>
    </row>
    <row r="909" spans="3:3">
      <c r="C909" s="83"/>
    </row>
    <row r="910" spans="3:3">
      <c r="C910" s="83"/>
    </row>
    <row r="911" spans="3:3">
      <c r="C911" s="83"/>
    </row>
    <row r="912" spans="3:3">
      <c r="C912" s="83"/>
    </row>
    <row r="913" spans="3:3">
      <c r="C913" s="83"/>
    </row>
    <row r="914" spans="3:3">
      <c r="C914" s="83"/>
    </row>
    <row r="915" spans="3:3">
      <c r="C915" s="83"/>
    </row>
    <row r="916" spans="3:3">
      <c r="C916" s="83"/>
    </row>
    <row r="917" spans="3:3">
      <c r="C917" s="83"/>
    </row>
    <row r="918" spans="3:3">
      <c r="C918" s="83"/>
    </row>
    <row r="919" spans="3:3">
      <c r="C919" s="83"/>
    </row>
    <row r="920" spans="3:3">
      <c r="C920" s="83"/>
    </row>
    <row r="921" spans="3:3">
      <c r="C921" s="83"/>
    </row>
    <row r="922" spans="3:3">
      <c r="C922" s="83"/>
    </row>
    <row r="923" spans="3:3">
      <c r="C923" s="83"/>
    </row>
    <row r="924" spans="3:3">
      <c r="C924" s="83"/>
    </row>
    <row r="925" spans="3:3">
      <c r="C925" s="83"/>
    </row>
    <row r="926" spans="3:3">
      <c r="C926" s="83"/>
    </row>
    <row r="927" spans="3:3">
      <c r="C927" s="83"/>
    </row>
    <row r="928" spans="3:3">
      <c r="C928" s="83"/>
    </row>
    <row r="929" spans="3:3">
      <c r="C929" s="83"/>
    </row>
    <row r="930" spans="3:3">
      <c r="C930" s="83"/>
    </row>
    <row r="931" spans="3:3">
      <c r="C931" s="83"/>
    </row>
    <row r="932" spans="3:3">
      <c r="C932" s="83"/>
    </row>
    <row r="933" spans="3:3">
      <c r="C933" s="83"/>
    </row>
    <row r="934" spans="3:3">
      <c r="C934" s="83"/>
    </row>
    <row r="935" spans="3:3">
      <c r="C935" s="83"/>
    </row>
    <row r="936" spans="3:3">
      <c r="C936" s="83"/>
    </row>
    <row r="937" spans="3:3">
      <c r="C937" s="83"/>
    </row>
    <row r="938" spans="3:3">
      <c r="C938" s="83"/>
    </row>
    <row r="939" spans="3:3">
      <c r="C939" s="83"/>
    </row>
    <row r="940" spans="3:3">
      <c r="C940" s="83"/>
    </row>
    <row r="941" spans="3:3">
      <c r="C941" s="83"/>
    </row>
    <row r="942" spans="3:3">
      <c r="C942" s="83"/>
    </row>
    <row r="943" spans="3:3">
      <c r="C943" s="83"/>
    </row>
    <row r="944" spans="3:3">
      <c r="C944" s="83"/>
    </row>
    <row r="945" spans="3:3">
      <c r="C945" s="83"/>
    </row>
    <row r="946" spans="3:3">
      <c r="C946" s="83"/>
    </row>
    <row r="947" spans="3:3">
      <c r="C947" s="83"/>
    </row>
    <row r="948" spans="3:3">
      <c r="C948" s="83"/>
    </row>
    <row r="949" spans="3:3">
      <c r="C949" s="83"/>
    </row>
    <row r="950" spans="3:3">
      <c r="C950" s="83"/>
    </row>
    <row r="951" spans="3:3">
      <c r="C951" s="83"/>
    </row>
    <row r="952" spans="3:3">
      <c r="C952" s="83"/>
    </row>
    <row r="953" spans="3:3">
      <c r="C953" s="83"/>
    </row>
    <row r="954" spans="3:3">
      <c r="C954" s="83"/>
    </row>
    <row r="955" spans="3:3">
      <c r="C955" s="83"/>
    </row>
    <row r="956" spans="3:3">
      <c r="C956" s="83"/>
    </row>
    <row r="957" spans="3:3">
      <c r="C957" s="83"/>
    </row>
    <row r="958" spans="3:3">
      <c r="C958" s="83"/>
    </row>
    <row r="959" spans="3:3">
      <c r="C959" s="83"/>
    </row>
    <row r="960" spans="3:3">
      <c r="C960" s="83"/>
    </row>
    <row r="961" spans="3:3">
      <c r="C961" s="83"/>
    </row>
    <row r="962" spans="3:3">
      <c r="C962" s="83"/>
    </row>
    <row r="963" spans="3:3">
      <c r="C963" s="83"/>
    </row>
    <row r="964" spans="3:3">
      <c r="C964" s="83"/>
    </row>
    <row r="965" spans="3:3">
      <c r="C965" s="83"/>
    </row>
    <row r="966" spans="3:3">
      <c r="C966" s="83"/>
    </row>
    <row r="967" spans="3:3">
      <c r="C967" s="83"/>
    </row>
    <row r="968" spans="3:3">
      <c r="C968" s="83"/>
    </row>
    <row r="969" spans="3:3">
      <c r="C969" s="83"/>
    </row>
    <row r="970" spans="3:3">
      <c r="C970" s="83"/>
    </row>
    <row r="971" spans="3:3">
      <c r="C971" s="83"/>
    </row>
    <row r="972" spans="3:3">
      <c r="C972" s="83"/>
    </row>
    <row r="973" spans="3:3">
      <c r="C973" s="83"/>
    </row>
    <row r="974" spans="3:3">
      <c r="C974" s="83"/>
    </row>
    <row r="975" spans="3:3">
      <c r="C975" s="83"/>
    </row>
    <row r="976" spans="3:3">
      <c r="C976" s="83"/>
    </row>
    <row r="977" spans="3:3">
      <c r="C977" s="83"/>
    </row>
    <row r="978" spans="3:3">
      <c r="C978" s="83"/>
    </row>
    <row r="979" spans="3:3">
      <c r="C979" s="83"/>
    </row>
    <row r="980" spans="3:3">
      <c r="C980" s="83"/>
    </row>
    <row r="981" spans="3:3">
      <c r="C981" s="83"/>
    </row>
    <row r="982" spans="3:3">
      <c r="C982" s="83"/>
    </row>
    <row r="983" spans="3:3">
      <c r="C983" s="83"/>
    </row>
    <row r="984" spans="3:3">
      <c r="C984" s="83"/>
    </row>
    <row r="985" spans="3:3">
      <c r="C985" s="83"/>
    </row>
    <row r="986" spans="3:3">
      <c r="C986" s="83"/>
    </row>
    <row r="987" spans="3:3">
      <c r="C987" s="83"/>
    </row>
    <row r="988" spans="3:3">
      <c r="C988" s="83"/>
    </row>
    <row r="989" spans="3:3">
      <c r="C989" s="83"/>
    </row>
    <row r="990" spans="3:3">
      <c r="C990" s="83"/>
    </row>
    <row r="991" spans="3:3">
      <c r="C991" s="83"/>
    </row>
    <row r="992" spans="3:3">
      <c r="C992" s="83"/>
    </row>
    <row r="993" spans="3:3">
      <c r="C993" s="83"/>
    </row>
    <row r="994" spans="3:3">
      <c r="C994" s="83"/>
    </row>
    <row r="995" spans="3:3">
      <c r="C995" s="83"/>
    </row>
    <row r="996" spans="3:3">
      <c r="C996" s="83"/>
    </row>
    <row r="997" spans="3:3">
      <c r="C997" s="83"/>
    </row>
    <row r="998" spans="3:3">
      <c r="C998" s="83"/>
    </row>
    <row r="999" spans="3:3">
      <c r="C999" s="83"/>
    </row>
    <row r="1000" spans="3:3">
      <c r="C1000" s="83"/>
    </row>
    <row r="1001" spans="3:3">
      <c r="C1001" s="83"/>
    </row>
    <row r="1002" spans="3:3">
      <c r="C1002" s="83"/>
    </row>
    <row r="1003" spans="3:3">
      <c r="C1003" s="83"/>
    </row>
    <row r="1004" spans="3:3">
      <c r="C1004" s="83"/>
    </row>
    <row r="1005" spans="3:3">
      <c r="C1005" s="83"/>
    </row>
    <row r="1006" spans="3:3">
      <c r="C1006" s="83"/>
    </row>
    <row r="1007" spans="3:3">
      <c r="C1007" s="83"/>
    </row>
    <row r="1008" spans="3:3">
      <c r="C1008" s="83"/>
    </row>
    <row r="1009" spans="3:3">
      <c r="C1009" s="83"/>
    </row>
    <row r="1010" spans="3:3">
      <c r="C1010" s="83"/>
    </row>
    <row r="1011" spans="3:3">
      <c r="C1011" s="83"/>
    </row>
    <row r="1012" spans="3:3">
      <c r="C1012" s="83"/>
    </row>
    <row r="1013" spans="3:3">
      <c r="C1013" s="83"/>
    </row>
    <row r="1014" spans="3:3">
      <c r="C1014" s="83"/>
    </row>
    <row r="1015" spans="3:3">
      <c r="C1015" s="83"/>
    </row>
    <row r="1016" spans="3:3">
      <c r="C1016" s="83"/>
    </row>
    <row r="1017" spans="3:3">
      <c r="C1017" s="83"/>
    </row>
    <row r="1018" spans="3:3">
      <c r="C1018" s="83"/>
    </row>
    <row r="1019" spans="3:3">
      <c r="C1019" s="83"/>
    </row>
    <row r="1020" spans="3:3">
      <c r="C1020" s="83"/>
    </row>
    <row r="1021" spans="3:3">
      <c r="C1021" s="83"/>
    </row>
    <row r="1022" spans="3:3">
      <c r="C1022" s="83"/>
    </row>
    <row r="1023" spans="3:3">
      <c r="C1023" s="83"/>
    </row>
    <row r="1024" spans="3:3">
      <c r="C1024" s="83"/>
    </row>
    <row r="1025" spans="3:3">
      <c r="C1025" s="83"/>
    </row>
    <row r="1026" spans="3:3">
      <c r="C1026" s="83"/>
    </row>
    <row r="1027" spans="3:3">
      <c r="C1027" s="83"/>
    </row>
    <row r="1028" spans="3:3">
      <c r="C1028" s="83"/>
    </row>
    <row r="1029" spans="3:3">
      <c r="C1029" s="83"/>
    </row>
    <row r="1030" spans="3:3">
      <c r="C1030" s="83"/>
    </row>
    <row r="1031" spans="3:3">
      <c r="C1031" s="83"/>
    </row>
    <row r="1032" spans="3:3">
      <c r="C1032" s="83"/>
    </row>
    <row r="1033" spans="3:3">
      <c r="C1033" s="83"/>
    </row>
    <row r="1034" spans="3:3">
      <c r="C1034" s="83"/>
    </row>
    <row r="1035" spans="3:3">
      <c r="C1035" s="83"/>
    </row>
    <row r="1036" spans="3:3">
      <c r="C1036" s="83"/>
    </row>
    <row r="1037" spans="3:3">
      <c r="C1037" s="83"/>
    </row>
    <row r="1038" spans="3:3">
      <c r="C1038" s="83"/>
    </row>
    <row r="1039" spans="3:3">
      <c r="C1039" s="83"/>
    </row>
    <row r="1040" spans="3:3">
      <c r="C1040" s="83"/>
    </row>
    <row r="1041" spans="3:3">
      <c r="C1041" s="83"/>
    </row>
    <row r="1042" spans="3:3">
      <c r="C1042" s="83"/>
    </row>
    <row r="1043" spans="3:3">
      <c r="C1043" s="83"/>
    </row>
    <row r="1044" spans="3:3">
      <c r="C1044" s="83"/>
    </row>
    <row r="1045" spans="3:3">
      <c r="C1045" s="83"/>
    </row>
    <row r="1046" spans="3:3">
      <c r="C1046" s="83"/>
    </row>
    <row r="1047" spans="3:3">
      <c r="C1047" s="83"/>
    </row>
    <row r="1048" spans="3:3">
      <c r="C1048" s="83"/>
    </row>
    <row r="1049" spans="3:3">
      <c r="C1049" s="83"/>
    </row>
    <row r="1050" spans="3:3">
      <c r="C1050" s="83"/>
    </row>
    <row r="1051" spans="3:3">
      <c r="C1051" s="83"/>
    </row>
    <row r="1052" spans="3:3">
      <c r="C1052" s="83"/>
    </row>
    <row r="1053" spans="3:3">
      <c r="C1053" s="83"/>
    </row>
    <row r="1054" spans="3:3">
      <c r="C1054" s="83"/>
    </row>
    <row r="1055" spans="3:3">
      <c r="C1055" s="83"/>
    </row>
    <row r="1056" spans="3:3">
      <c r="C1056" s="83"/>
    </row>
    <row r="1057" spans="3:3">
      <c r="C1057" s="83"/>
    </row>
    <row r="1058" spans="3:3">
      <c r="C1058" s="83"/>
    </row>
    <row r="1059" spans="3:3">
      <c r="C1059" s="83"/>
    </row>
    <row r="1060" spans="3:3">
      <c r="C1060" s="83"/>
    </row>
    <row r="1061" spans="3:3">
      <c r="C1061" s="83"/>
    </row>
    <row r="1062" spans="3:3">
      <c r="C1062" s="83"/>
    </row>
    <row r="1063" spans="3:3">
      <c r="C1063" s="83"/>
    </row>
    <row r="1064" spans="3:3">
      <c r="C1064" s="83"/>
    </row>
    <row r="1065" spans="3:3">
      <c r="C1065" s="83"/>
    </row>
    <row r="1066" spans="3:3">
      <c r="C1066" s="83"/>
    </row>
    <row r="1067" spans="3:3">
      <c r="C1067" s="83"/>
    </row>
    <row r="1068" spans="3:3">
      <c r="C1068" s="83"/>
    </row>
    <row r="1069" spans="3:3">
      <c r="C1069" s="83"/>
    </row>
    <row r="1070" spans="3:3">
      <c r="C1070" s="83"/>
    </row>
    <row r="1071" spans="3:3">
      <c r="C1071" s="83"/>
    </row>
    <row r="1072" spans="3:3">
      <c r="C1072" s="83"/>
    </row>
    <row r="1073" spans="3:3">
      <c r="C1073" s="83"/>
    </row>
    <row r="1074" spans="3:3">
      <c r="C1074" s="83"/>
    </row>
    <row r="1075" spans="3:3">
      <c r="C1075" s="83"/>
    </row>
    <row r="1076" spans="3:3">
      <c r="C1076" s="83"/>
    </row>
    <row r="1077" spans="3:3">
      <c r="C1077" s="83"/>
    </row>
    <row r="1078" spans="3:3">
      <c r="C1078" s="83"/>
    </row>
    <row r="1079" spans="3:3">
      <c r="C1079" s="83"/>
    </row>
    <row r="1080" spans="3:3">
      <c r="C1080" s="83"/>
    </row>
    <row r="1081" spans="3:3">
      <c r="C1081" s="83"/>
    </row>
    <row r="1082" spans="3:3">
      <c r="C1082" s="83"/>
    </row>
    <row r="1083" spans="3:3">
      <c r="C1083" s="83"/>
    </row>
    <row r="1084" spans="3:3">
      <c r="C1084" s="83"/>
    </row>
    <row r="1085" spans="3:3">
      <c r="C1085" s="83"/>
    </row>
    <row r="1086" spans="3:3">
      <c r="C1086" s="83"/>
    </row>
    <row r="1087" spans="3:3">
      <c r="C1087" s="83"/>
    </row>
    <row r="1088" spans="3:3">
      <c r="C1088" s="83"/>
    </row>
    <row r="1089" spans="3:3">
      <c r="C1089" s="83"/>
    </row>
    <row r="1090" spans="3:3">
      <c r="C1090" s="83"/>
    </row>
    <row r="1091" spans="3:3">
      <c r="C1091" s="83"/>
    </row>
    <row r="1092" spans="3:3">
      <c r="C1092" s="83"/>
    </row>
    <row r="1093" spans="3:3">
      <c r="C1093" s="83"/>
    </row>
    <row r="1094" spans="3:3">
      <c r="C1094" s="83"/>
    </row>
    <row r="1095" spans="3:3">
      <c r="C1095" s="83"/>
    </row>
    <row r="1096" spans="3:3">
      <c r="C1096" s="83"/>
    </row>
    <row r="1097" spans="3:3">
      <c r="C1097" s="83"/>
    </row>
    <row r="1098" spans="3:3">
      <c r="C1098" s="83"/>
    </row>
    <row r="1099" spans="3:3">
      <c r="C1099" s="83"/>
    </row>
    <row r="1100" spans="3:3">
      <c r="C1100" s="83"/>
    </row>
    <row r="1101" spans="3:3">
      <c r="C1101" s="83"/>
    </row>
    <row r="1102" spans="3:3">
      <c r="C1102" s="83"/>
    </row>
    <row r="1103" spans="3:3">
      <c r="C1103" s="83"/>
    </row>
    <row r="1104" spans="3:3">
      <c r="C1104" s="83"/>
    </row>
    <row r="1105" spans="3:3">
      <c r="C1105" s="83"/>
    </row>
    <row r="1106" spans="3:3">
      <c r="C1106" s="83"/>
    </row>
    <row r="1107" spans="3:3">
      <c r="C1107" s="83"/>
    </row>
    <row r="1108" spans="3:3">
      <c r="C1108" s="83"/>
    </row>
    <row r="1109" spans="3:3">
      <c r="C1109" s="83"/>
    </row>
    <row r="1110" spans="3:3">
      <c r="C1110" s="83"/>
    </row>
    <row r="1111" spans="3:3">
      <c r="C1111" s="83"/>
    </row>
    <row r="1112" spans="3:3">
      <c r="C1112" s="83"/>
    </row>
    <row r="1113" spans="3:3">
      <c r="C1113" s="83"/>
    </row>
    <row r="1114" spans="3:3">
      <c r="C1114" s="83"/>
    </row>
    <row r="1115" spans="3:3">
      <c r="C1115" s="83"/>
    </row>
    <row r="1116" spans="3:3">
      <c r="C1116" s="83"/>
    </row>
    <row r="1117" spans="3:3">
      <c r="C1117" s="83"/>
    </row>
    <row r="1118" spans="3:3">
      <c r="C1118" s="83"/>
    </row>
    <row r="1119" spans="3:3">
      <c r="C1119" s="83"/>
    </row>
    <row r="1120" spans="3:3">
      <c r="C1120" s="83"/>
    </row>
    <row r="1121" spans="3:3">
      <c r="C1121" s="83"/>
    </row>
    <row r="1122" spans="3:3">
      <c r="C1122" s="83"/>
    </row>
    <row r="1123" spans="3:3">
      <c r="C1123" s="83"/>
    </row>
    <row r="1124" spans="3:3">
      <c r="C1124" s="83"/>
    </row>
    <row r="1125" spans="3:3">
      <c r="C1125" s="83"/>
    </row>
    <row r="1126" spans="3:3">
      <c r="C1126" s="83"/>
    </row>
    <row r="1127" spans="3:3">
      <c r="C1127" s="83"/>
    </row>
    <row r="1128" spans="3:3">
      <c r="C1128" s="83"/>
    </row>
    <row r="1129" spans="3:3">
      <c r="C1129" s="83"/>
    </row>
    <row r="1130" spans="3:3">
      <c r="C1130" s="83"/>
    </row>
    <row r="1131" spans="3:3">
      <c r="C1131" s="83"/>
    </row>
    <row r="1132" spans="3:3">
      <c r="C1132" s="83"/>
    </row>
    <row r="1133" spans="3:3">
      <c r="C1133" s="83"/>
    </row>
    <row r="1134" spans="3:3">
      <c r="C1134" s="83"/>
    </row>
    <row r="1135" spans="3:3">
      <c r="C1135" s="83"/>
    </row>
    <row r="1136" spans="3:3">
      <c r="C1136" s="83"/>
    </row>
    <row r="1137" spans="3:3">
      <c r="C1137" s="83"/>
    </row>
    <row r="1138" spans="3:3">
      <c r="C1138" s="83"/>
    </row>
    <row r="1139" spans="3:3">
      <c r="C1139" s="83"/>
    </row>
    <row r="1140" spans="3:3">
      <c r="C1140" s="83"/>
    </row>
    <row r="1141" spans="3:3">
      <c r="C1141" s="83"/>
    </row>
    <row r="1142" spans="3:3">
      <c r="C1142" s="83"/>
    </row>
    <row r="1143" spans="3:3">
      <c r="C1143" s="83"/>
    </row>
    <row r="1144" spans="3:3">
      <c r="C1144" s="83"/>
    </row>
    <row r="1145" spans="3:3">
      <c r="C1145" s="83"/>
    </row>
    <row r="1146" spans="3:3">
      <c r="C1146" s="83"/>
    </row>
    <row r="1147" spans="3:3">
      <c r="C1147" s="83"/>
    </row>
    <row r="1148" spans="3:3">
      <c r="C1148" s="83"/>
    </row>
    <row r="1149" spans="3:3">
      <c r="C1149" s="83"/>
    </row>
    <row r="1150" spans="3:3">
      <c r="C1150" s="83"/>
    </row>
    <row r="1151" spans="3:3">
      <c r="C1151" s="83"/>
    </row>
    <row r="1152" spans="3:3">
      <c r="C1152" s="83"/>
    </row>
    <row r="1153" spans="3:3">
      <c r="C1153" s="83"/>
    </row>
    <row r="1154" spans="3:3">
      <c r="C1154" s="83"/>
    </row>
    <row r="1155" spans="3:3">
      <c r="C1155" s="83"/>
    </row>
    <row r="1156" spans="3:3">
      <c r="C1156" s="83"/>
    </row>
    <row r="1157" spans="3:3">
      <c r="C1157" s="83"/>
    </row>
    <row r="1158" spans="3:3">
      <c r="C1158" s="83"/>
    </row>
    <row r="1159" spans="3:3">
      <c r="C1159" s="83"/>
    </row>
    <row r="1160" spans="3:3">
      <c r="C1160" s="83"/>
    </row>
    <row r="1161" spans="3:3">
      <c r="C1161" s="83"/>
    </row>
    <row r="1162" spans="3:3">
      <c r="C1162" s="83"/>
    </row>
    <row r="1163" spans="3:3">
      <c r="C1163" s="83"/>
    </row>
    <row r="1164" spans="3:3">
      <c r="C1164" s="83"/>
    </row>
    <row r="1165" spans="3:3">
      <c r="C1165" s="83"/>
    </row>
    <row r="1166" spans="3:3">
      <c r="C1166" s="83"/>
    </row>
    <row r="1167" spans="3:3">
      <c r="C1167" s="83"/>
    </row>
    <row r="1168" spans="3:3">
      <c r="C1168" s="83"/>
    </row>
    <row r="1169" spans="3:3">
      <c r="C1169" s="83"/>
    </row>
    <row r="1170" spans="3:3">
      <c r="C1170" s="83"/>
    </row>
    <row r="1171" spans="3:3">
      <c r="C1171" s="83"/>
    </row>
    <row r="1172" spans="3:3">
      <c r="C1172" s="83"/>
    </row>
    <row r="1173" spans="3:3">
      <c r="C1173" s="83"/>
    </row>
    <row r="1174" spans="3:3">
      <c r="C1174" s="83"/>
    </row>
    <row r="1175" spans="3:3">
      <c r="C1175" s="83"/>
    </row>
    <row r="1176" spans="3:3">
      <c r="C1176" s="83"/>
    </row>
    <row r="1177" spans="3:3">
      <c r="C1177" s="83"/>
    </row>
    <row r="1178" spans="3:3">
      <c r="C1178" s="83"/>
    </row>
    <row r="1179" spans="3:3">
      <c r="C1179" s="83"/>
    </row>
    <row r="1180" spans="3:3">
      <c r="C1180" s="83"/>
    </row>
    <row r="1181" spans="3:3">
      <c r="C1181" s="83"/>
    </row>
    <row r="1182" spans="3:3">
      <c r="C1182" s="83"/>
    </row>
    <row r="1183" spans="3:3">
      <c r="C1183" s="83"/>
    </row>
    <row r="1184" spans="3:3">
      <c r="C1184" s="83"/>
    </row>
    <row r="1185" spans="3:3">
      <c r="C1185" s="83"/>
    </row>
    <row r="1186" spans="3:3">
      <c r="C1186" s="83"/>
    </row>
    <row r="1187" spans="3:3">
      <c r="C1187" s="83"/>
    </row>
    <row r="1188" spans="3:3">
      <c r="C1188" s="83"/>
    </row>
    <row r="1189" spans="3:3">
      <c r="C1189" s="83"/>
    </row>
    <row r="1190" spans="3:3">
      <c r="C1190" s="83"/>
    </row>
    <row r="1191" spans="3:3">
      <c r="C1191" s="83"/>
    </row>
    <row r="1192" spans="3:3">
      <c r="C1192" s="83"/>
    </row>
    <row r="1193" spans="3:3">
      <c r="C1193" s="83"/>
    </row>
    <row r="1194" spans="3:3">
      <c r="C1194" s="83"/>
    </row>
    <row r="1195" spans="3:3">
      <c r="C1195" s="83"/>
    </row>
    <row r="1196" spans="3:3">
      <c r="C1196" s="83"/>
    </row>
    <row r="1197" spans="3:3">
      <c r="C1197" s="83"/>
    </row>
    <row r="1198" spans="3:3">
      <c r="C1198" s="83"/>
    </row>
    <row r="1199" spans="3:3">
      <c r="C1199" s="83"/>
    </row>
    <row r="1200" spans="3:3">
      <c r="C1200" s="83"/>
    </row>
    <row r="1201" spans="3:3">
      <c r="C1201" s="83"/>
    </row>
    <row r="1202" spans="3:3">
      <c r="C1202" s="83"/>
    </row>
    <row r="1203" spans="3:3">
      <c r="C1203" s="83"/>
    </row>
    <row r="1204" spans="3:3">
      <c r="C1204" s="83"/>
    </row>
    <row r="1205" spans="3:3">
      <c r="C1205" s="83"/>
    </row>
    <row r="1206" spans="3:3">
      <c r="C1206" s="83"/>
    </row>
    <row r="1207" spans="3:3">
      <c r="C1207" s="83"/>
    </row>
    <row r="1208" spans="3:3">
      <c r="C1208" s="83"/>
    </row>
    <row r="1209" spans="3:3">
      <c r="C1209" s="83"/>
    </row>
    <row r="1210" spans="3:3">
      <c r="C1210" s="83"/>
    </row>
    <row r="1211" spans="3:3">
      <c r="C1211" s="83"/>
    </row>
    <row r="1212" spans="3:3">
      <c r="C1212" s="83"/>
    </row>
    <row r="1213" spans="3:3">
      <c r="C1213" s="83"/>
    </row>
    <row r="1214" spans="3:3">
      <c r="C1214" s="83"/>
    </row>
    <row r="1215" spans="3:3">
      <c r="C1215" s="83"/>
    </row>
    <row r="1216" spans="3:3">
      <c r="C1216" s="83"/>
    </row>
    <row r="1217" spans="3:3">
      <c r="C1217" s="83"/>
    </row>
    <row r="1218" spans="3:3">
      <c r="C1218" s="83"/>
    </row>
    <row r="1219" spans="3:3">
      <c r="C1219" s="83"/>
    </row>
    <row r="1220" spans="3:3">
      <c r="C1220" s="83"/>
    </row>
    <row r="1221" spans="3:3">
      <c r="C1221" s="83"/>
    </row>
    <row r="1222" spans="3:3">
      <c r="C1222" s="83"/>
    </row>
    <row r="1223" spans="3:3">
      <c r="C1223" s="83"/>
    </row>
    <row r="1224" spans="3:3">
      <c r="C1224" s="83"/>
    </row>
    <row r="1225" spans="3:3">
      <c r="C1225" s="83"/>
    </row>
    <row r="1226" spans="3:3">
      <c r="C1226" s="83"/>
    </row>
    <row r="1227" spans="3:3">
      <c r="C1227" s="83"/>
    </row>
    <row r="1228" spans="3:3">
      <c r="C1228" s="83"/>
    </row>
    <row r="1229" spans="3:3">
      <c r="C1229" s="83"/>
    </row>
    <row r="1230" spans="3:3">
      <c r="C1230" s="83"/>
    </row>
    <row r="1231" spans="3:3">
      <c r="C1231" s="83"/>
    </row>
    <row r="1232" spans="3:3">
      <c r="C1232" s="83"/>
    </row>
    <row r="1233" spans="3:3">
      <c r="C1233" s="83"/>
    </row>
    <row r="1234" spans="3:3">
      <c r="C1234" s="83"/>
    </row>
    <row r="1235" spans="3:3">
      <c r="C1235" s="83"/>
    </row>
    <row r="1236" spans="3:3">
      <c r="C1236" s="83"/>
    </row>
    <row r="1237" spans="3:3">
      <c r="C1237" s="83"/>
    </row>
    <row r="1238" spans="3:3">
      <c r="C1238" s="83"/>
    </row>
    <row r="1239" spans="3:3">
      <c r="C1239" s="83"/>
    </row>
    <row r="1240" spans="3:3">
      <c r="C1240" s="83"/>
    </row>
    <row r="1241" spans="3:3">
      <c r="C1241" s="83"/>
    </row>
    <row r="1242" spans="3:3">
      <c r="C1242" s="83"/>
    </row>
    <row r="1243" spans="3:3">
      <c r="C1243" s="83"/>
    </row>
    <row r="1244" spans="3:3">
      <c r="C1244" s="83"/>
    </row>
    <row r="1245" spans="3:3">
      <c r="C1245" s="83"/>
    </row>
    <row r="1246" spans="3:3">
      <c r="C1246" s="83"/>
    </row>
    <row r="1247" spans="3:3">
      <c r="C1247" s="83"/>
    </row>
    <row r="1248" spans="3:3">
      <c r="C1248" s="83"/>
    </row>
    <row r="1249" spans="3:3">
      <c r="C1249" s="83"/>
    </row>
    <row r="1250" spans="3:3">
      <c r="C1250" s="83"/>
    </row>
    <row r="1251" spans="3:3">
      <c r="C1251" s="83"/>
    </row>
    <row r="1252" spans="3:3">
      <c r="C1252" s="83"/>
    </row>
    <row r="1253" spans="3:3">
      <c r="C1253" s="83"/>
    </row>
    <row r="1254" spans="3:3">
      <c r="C1254" s="83"/>
    </row>
    <row r="1255" spans="3:3">
      <c r="C1255" s="83"/>
    </row>
    <row r="1256" spans="3:3">
      <c r="C1256" s="83"/>
    </row>
    <row r="1257" spans="3:3">
      <c r="C1257" s="83"/>
    </row>
    <row r="1258" spans="3:3">
      <c r="C1258" s="83"/>
    </row>
    <row r="1259" spans="3:3">
      <c r="C1259" s="83"/>
    </row>
    <row r="1260" spans="3:3">
      <c r="C1260" s="83"/>
    </row>
    <row r="1261" spans="3:3">
      <c r="C1261" s="83"/>
    </row>
    <row r="1262" spans="3:3">
      <c r="C1262" s="83"/>
    </row>
    <row r="1263" spans="3:3">
      <c r="C1263" s="83"/>
    </row>
    <row r="1264" spans="3:3">
      <c r="C1264" s="83"/>
    </row>
    <row r="1265" spans="3:3">
      <c r="C1265" s="83"/>
    </row>
    <row r="1266" spans="3:3">
      <c r="C1266" s="83"/>
    </row>
    <row r="1267" spans="3:3">
      <c r="C1267" s="83"/>
    </row>
    <row r="1268" spans="3:3">
      <c r="C1268" s="83"/>
    </row>
    <row r="1269" spans="3:3">
      <c r="C1269" s="83"/>
    </row>
    <row r="1270" spans="3:3">
      <c r="C1270" s="83"/>
    </row>
    <row r="1271" spans="3:3">
      <c r="C1271" s="83"/>
    </row>
    <row r="1272" spans="3:3">
      <c r="C1272" s="83"/>
    </row>
    <row r="1273" spans="3:3">
      <c r="C1273" s="83"/>
    </row>
    <row r="1274" spans="3:3">
      <c r="C1274" s="83"/>
    </row>
    <row r="1275" spans="3:3">
      <c r="C1275" s="83"/>
    </row>
    <row r="1276" spans="3:3">
      <c r="C1276" s="83"/>
    </row>
    <row r="1277" spans="3:3">
      <c r="C1277" s="83"/>
    </row>
    <row r="1278" spans="3:3">
      <c r="C1278" s="83"/>
    </row>
    <row r="1279" spans="3:3">
      <c r="C1279" s="83"/>
    </row>
    <row r="1280" spans="3:3">
      <c r="C1280" s="83"/>
    </row>
    <row r="1281" spans="3:3">
      <c r="C1281" s="83"/>
    </row>
    <row r="1282" spans="3:3">
      <c r="C1282" s="83"/>
    </row>
    <row r="1283" spans="3:3">
      <c r="C1283" s="83"/>
    </row>
    <row r="1284" spans="3:3">
      <c r="C1284" s="83"/>
    </row>
    <row r="1285" spans="3:3">
      <c r="C1285" s="83"/>
    </row>
    <row r="1286" spans="3:3">
      <c r="C1286" s="83"/>
    </row>
    <row r="1287" spans="3:3">
      <c r="C1287" s="83"/>
    </row>
    <row r="1288" spans="3:3">
      <c r="C1288" s="83"/>
    </row>
    <row r="1289" spans="3:3">
      <c r="C1289" s="83"/>
    </row>
    <row r="1290" spans="3:3">
      <c r="C1290" s="83"/>
    </row>
    <row r="1291" spans="3:3">
      <c r="C1291" s="83"/>
    </row>
    <row r="1292" spans="3:3">
      <c r="C1292" s="83"/>
    </row>
    <row r="1293" spans="3:3">
      <c r="C1293" s="83"/>
    </row>
    <row r="1294" spans="3:3">
      <c r="C1294" s="83"/>
    </row>
    <row r="1295" spans="3:3">
      <c r="C1295" s="83"/>
    </row>
    <row r="1296" spans="3:3">
      <c r="C1296" s="83"/>
    </row>
    <row r="1297" spans="3:3">
      <c r="C1297" s="83"/>
    </row>
    <row r="1298" spans="3:3">
      <c r="C1298" s="83"/>
    </row>
    <row r="1299" spans="3:3">
      <c r="C1299" s="83"/>
    </row>
    <row r="1300" spans="3:3">
      <c r="C1300" s="83"/>
    </row>
    <row r="1301" spans="3:3">
      <c r="C1301" s="83"/>
    </row>
    <row r="1302" spans="3:3">
      <c r="C1302" s="83"/>
    </row>
    <row r="1303" spans="3:3">
      <c r="C1303" s="83"/>
    </row>
    <row r="1304" spans="3:3">
      <c r="C1304" s="83"/>
    </row>
    <row r="1305" spans="3:3">
      <c r="C1305" s="83"/>
    </row>
    <row r="1306" spans="3:3">
      <c r="C1306" s="83"/>
    </row>
    <row r="1307" spans="3:3">
      <c r="C1307" s="83"/>
    </row>
    <row r="1308" spans="3:3">
      <c r="C1308" s="83"/>
    </row>
    <row r="1309" spans="3:3">
      <c r="C1309" s="83"/>
    </row>
    <row r="1310" spans="3:3">
      <c r="C1310" s="83"/>
    </row>
    <row r="1311" spans="3:3">
      <c r="C1311" s="83"/>
    </row>
    <row r="1312" spans="3:3">
      <c r="C1312" s="83"/>
    </row>
    <row r="1313" spans="3:3">
      <c r="C1313" s="83"/>
    </row>
    <row r="1314" spans="3:3">
      <c r="C1314" s="83"/>
    </row>
    <row r="1315" spans="3:3">
      <c r="C1315" s="83"/>
    </row>
    <row r="1316" spans="3:3">
      <c r="C1316" s="83"/>
    </row>
    <row r="1317" spans="3:3">
      <c r="C1317" s="83"/>
    </row>
    <row r="1318" spans="3:3">
      <c r="C1318" s="83"/>
    </row>
    <row r="1319" spans="3:3">
      <c r="C1319" s="83"/>
    </row>
    <row r="1320" spans="3:3">
      <c r="C1320" s="83"/>
    </row>
    <row r="1321" spans="3:3">
      <c r="C1321" s="83"/>
    </row>
    <row r="1322" spans="3:3">
      <c r="C1322" s="83"/>
    </row>
    <row r="1323" spans="3:3">
      <c r="C1323" s="83"/>
    </row>
    <row r="1324" spans="3:3">
      <c r="C1324" s="83"/>
    </row>
    <row r="1325" spans="3:3">
      <c r="C1325" s="83"/>
    </row>
    <row r="1326" spans="3:3">
      <c r="C1326" s="83"/>
    </row>
    <row r="1327" spans="3:3">
      <c r="C1327" s="83"/>
    </row>
    <row r="1328" spans="3:3">
      <c r="C1328" s="83"/>
    </row>
    <row r="1329" spans="3:3">
      <c r="C1329" s="83"/>
    </row>
    <row r="1330" spans="3:3">
      <c r="C1330" s="83"/>
    </row>
    <row r="1331" spans="3:3">
      <c r="C1331" s="83"/>
    </row>
    <row r="1332" spans="3:3">
      <c r="C1332" s="83"/>
    </row>
    <row r="1333" spans="3:3">
      <c r="C1333" s="83"/>
    </row>
    <row r="1334" spans="3:3">
      <c r="C1334" s="83"/>
    </row>
    <row r="1335" spans="3:3">
      <c r="C1335" s="83"/>
    </row>
    <row r="1336" spans="3:3">
      <c r="C1336" s="83"/>
    </row>
    <row r="1337" spans="3:3">
      <c r="C1337" s="83"/>
    </row>
    <row r="1338" spans="3:3">
      <c r="C1338" s="83"/>
    </row>
    <row r="1339" spans="3:3">
      <c r="C1339" s="83"/>
    </row>
    <row r="1340" spans="3:3">
      <c r="C1340" s="83"/>
    </row>
    <row r="1341" spans="3:3">
      <c r="C1341" s="83"/>
    </row>
    <row r="1342" spans="3:3">
      <c r="C1342" s="83"/>
    </row>
    <row r="1343" spans="3:3">
      <c r="C1343" s="83"/>
    </row>
    <row r="1344" spans="3:3">
      <c r="C1344" s="83"/>
    </row>
    <row r="1345" spans="3:3">
      <c r="C1345" s="83"/>
    </row>
    <row r="1346" spans="3:3">
      <c r="C1346" s="83"/>
    </row>
    <row r="1347" spans="3:3">
      <c r="C1347" s="83"/>
    </row>
    <row r="1348" spans="3:3">
      <c r="C1348" s="83"/>
    </row>
    <row r="1349" spans="3:3">
      <c r="C1349" s="83"/>
    </row>
    <row r="1350" spans="3:3">
      <c r="C1350" s="83"/>
    </row>
    <row r="1351" spans="3:3">
      <c r="C1351" s="83"/>
    </row>
    <row r="1352" spans="3:3">
      <c r="C1352" s="83"/>
    </row>
    <row r="1353" spans="3:3">
      <c r="C1353" s="83"/>
    </row>
    <row r="1354" spans="3:3">
      <c r="C1354" s="83"/>
    </row>
    <row r="1355" spans="3:3">
      <c r="C1355" s="83"/>
    </row>
    <row r="1356" spans="3:3">
      <c r="C1356" s="83"/>
    </row>
    <row r="1357" spans="3:3">
      <c r="C1357" s="83"/>
    </row>
    <row r="1358" spans="3:3">
      <c r="C1358" s="83"/>
    </row>
    <row r="1359" spans="3:3">
      <c r="C1359" s="83"/>
    </row>
    <row r="1360" spans="3:3">
      <c r="C1360" s="83"/>
    </row>
    <row r="1361" spans="3:3">
      <c r="C1361" s="83"/>
    </row>
    <row r="1362" spans="3:3">
      <c r="C1362" s="83"/>
    </row>
    <row r="1363" spans="3:3">
      <c r="C1363" s="83"/>
    </row>
    <row r="1364" spans="3:3">
      <c r="C1364" s="83"/>
    </row>
    <row r="1365" spans="3:3">
      <c r="C1365" s="83"/>
    </row>
    <row r="1366" spans="3:3">
      <c r="C1366" s="83"/>
    </row>
    <row r="1367" spans="3:3">
      <c r="C1367" s="83"/>
    </row>
    <row r="1368" spans="3:3">
      <c r="C1368" s="83"/>
    </row>
    <row r="1369" spans="3:3">
      <c r="C1369" s="83"/>
    </row>
    <row r="1370" spans="3:3">
      <c r="C1370" s="83"/>
    </row>
    <row r="1371" spans="3:3">
      <c r="C1371" s="83"/>
    </row>
    <row r="1372" spans="3:3">
      <c r="C1372" s="83"/>
    </row>
    <row r="1373" spans="3:3">
      <c r="C1373" s="83"/>
    </row>
    <row r="1374" spans="3:3">
      <c r="C1374" s="83"/>
    </row>
    <row r="1375" spans="3:3">
      <c r="C1375" s="83"/>
    </row>
    <row r="1376" spans="3:3">
      <c r="C1376" s="83"/>
    </row>
    <row r="1377" spans="3:3">
      <c r="C1377" s="83"/>
    </row>
    <row r="1378" spans="3:3">
      <c r="C1378" s="83"/>
    </row>
    <row r="1379" spans="3:3">
      <c r="C1379" s="83"/>
    </row>
    <row r="1380" spans="3:3">
      <c r="C1380" s="83"/>
    </row>
    <row r="1381" spans="3:3">
      <c r="C1381" s="83"/>
    </row>
    <row r="1382" spans="3:3">
      <c r="C1382" s="83"/>
    </row>
    <row r="1383" spans="3:3">
      <c r="C1383" s="83"/>
    </row>
    <row r="1384" spans="3:3">
      <c r="C1384" s="83"/>
    </row>
    <row r="1385" spans="3:3">
      <c r="C1385" s="83"/>
    </row>
    <row r="1386" spans="3:3">
      <c r="C1386" s="83"/>
    </row>
    <row r="1387" spans="3:3">
      <c r="C1387" s="83"/>
    </row>
    <row r="1388" spans="3:3">
      <c r="C1388" s="83"/>
    </row>
    <row r="1389" spans="3:3">
      <c r="C1389" s="83"/>
    </row>
    <row r="1390" spans="3:3">
      <c r="C1390" s="83"/>
    </row>
    <row r="1391" spans="3:3">
      <c r="C1391" s="83"/>
    </row>
    <row r="1392" spans="3:3">
      <c r="C1392" s="83"/>
    </row>
    <row r="1393" spans="3:3">
      <c r="C1393" s="83"/>
    </row>
    <row r="1394" spans="3:3">
      <c r="C1394" s="83"/>
    </row>
    <row r="1395" spans="3:3">
      <c r="C1395" s="83"/>
    </row>
    <row r="1396" spans="3:3">
      <c r="C1396" s="83"/>
    </row>
    <row r="1397" spans="3:3">
      <c r="C1397" s="83"/>
    </row>
    <row r="1398" spans="3:3">
      <c r="C1398" s="83"/>
    </row>
    <row r="1399" spans="3:3">
      <c r="C1399" s="83"/>
    </row>
    <row r="1400" spans="3:3">
      <c r="C1400" s="83"/>
    </row>
    <row r="1401" spans="3:3">
      <c r="C1401" s="83"/>
    </row>
    <row r="1402" spans="3:3">
      <c r="C1402" s="83"/>
    </row>
    <row r="1403" spans="3:3">
      <c r="C1403" s="83"/>
    </row>
    <row r="1404" spans="3:3">
      <c r="C1404" s="83"/>
    </row>
    <row r="1405" spans="3:3">
      <c r="C1405" s="83"/>
    </row>
    <row r="1406" spans="3:3">
      <c r="C1406" s="83"/>
    </row>
    <row r="1407" spans="3:3">
      <c r="C1407" s="83"/>
    </row>
    <row r="1408" spans="3:3">
      <c r="C1408" s="83"/>
    </row>
    <row r="1409" spans="3:3">
      <c r="C1409" s="83"/>
    </row>
    <row r="1410" spans="3:3">
      <c r="C1410" s="83"/>
    </row>
    <row r="1411" spans="3:3">
      <c r="C1411" s="83"/>
    </row>
    <row r="1412" spans="3:3">
      <c r="C1412" s="83"/>
    </row>
    <row r="1413" spans="3:3">
      <c r="C1413" s="83"/>
    </row>
    <row r="1414" spans="3:3">
      <c r="C1414" s="83"/>
    </row>
    <row r="1415" spans="3:3">
      <c r="C1415" s="83"/>
    </row>
    <row r="1416" spans="3:3">
      <c r="C1416" s="83"/>
    </row>
    <row r="1417" spans="3:3">
      <c r="C1417" s="83"/>
    </row>
    <row r="1418" spans="3:3">
      <c r="C1418" s="83"/>
    </row>
    <row r="1419" spans="3:3">
      <c r="C1419" s="83"/>
    </row>
    <row r="1420" spans="3:3">
      <c r="C1420" s="83"/>
    </row>
    <row r="1421" spans="3:3">
      <c r="C1421" s="83"/>
    </row>
    <row r="1422" spans="3:3">
      <c r="C1422" s="83"/>
    </row>
    <row r="1423" spans="3:3">
      <c r="C1423" s="83"/>
    </row>
    <row r="1424" spans="3:3">
      <c r="C1424" s="83"/>
    </row>
    <row r="1425" spans="3:3">
      <c r="C1425" s="83"/>
    </row>
    <row r="1426" spans="3:3">
      <c r="C1426" s="83"/>
    </row>
    <row r="1427" spans="3:3">
      <c r="C1427" s="83"/>
    </row>
    <row r="1428" spans="3:3">
      <c r="C1428" s="83"/>
    </row>
    <row r="1429" spans="3:3">
      <c r="C1429" s="83"/>
    </row>
    <row r="1430" spans="3:3">
      <c r="C1430" s="83"/>
    </row>
    <row r="1431" spans="3:3">
      <c r="C1431" s="83"/>
    </row>
    <row r="1432" spans="3:3">
      <c r="C1432" s="83"/>
    </row>
    <row r="1433" spans="3:3">
      <c r="C1433" s="83"/>
    </row>
    <row r="1434" spans="3:3">
      <c r="C1434" s="83"/>
    </row>
    <row r="1435" spans="3:3">
      <c r="C1435" s="83"/>
    </row>
    <row r="1436" spans="3:3">
      <c r="C1436" s="83"/>
    </row>
    <row r="1437" spans="3:3">
      <c r="C1437" s="83"/>
    </row>
    <row r="1438" spans="3:3">
      <c r="C1438" s="83"/>
    </row>
    <row r="1439" spans="3:3">
      <c r="C1439" s="83"/>
    </row>
    <row r="1440" spans="3:3">
      <c r="C1440" s="83"/>
    </row>
    <row r="1441" spans="3:3">
      <c r="C1441" s="83"/>
    </row>
    <row r="1442" spans="3:3">
      <c r="C1442" s="83"/>
    </row>
    <row r="1443" spans="3:3">
      <c r="C1443" s="83"/>
    </row>
    <row r="1444" spans="3:3">
      <c r="C1444" s="83"/>
    </row>
    <row r="1445" spans="3:3">
      <c r="C1445" s="83"/>
    </row>
    <row r="1446" spans="3:3">
      <c r="C1446" s="83"/>
    </row>
    <row r="1447" spans="3:3">
      <c r="C1447" s="83"/>
    </row>
    <row r="1448" spans="3:3">
      <c r="C1448" s="83"/>
    </row>
    <row r="1449" spans="3:3">
      <c r="C1449" s="83"/>
    </row>
    <row r="1450" spans="3:3">
      <c r="C1450" s="83"/>
    </row>
    <row r="1451" spans="3:3">
      <c r="C1451" s="83"/>
    </row>
    <row r="1452" spans="3:3">
      <c r="C1452" s="83"/>
    </row>
    <row r="1453" spans="3:3">
      <c r="C1453" s="83"/>
    </row>
    <row r="1454" spans="3:3">
      <c r="C1454" s="83"/>
    </row>
    <row r="1455" spans="3:3">
      <c r="C1455" s="83"/>
    </row>
    <row r="1456" spans="3:3">
      <c r="C1456" s="83"/>
    </row>
    <row r="1457" spans="3:3">
      <c r="C1457" s="83"/>
    </row>
    <row r="1458" spans="3:3">
      <c r="C1458" s="83"/>
    </row>
    <row r="1459" spans="3:3">
      <c r="C1459" s="83"/>
    </row>
    <row r="1460" spans="3:3">
      <c r="C1460" s="83"/>
    </row>
    <row r="1461" spans="3:3">
      <c r="C1461" s="83"/>
    </row>
    <row r="1462" spans="3:3">
      <c r="C1462" s="83"/>
    </row>
    <row r="1463" spans="3:3">
      <c r="C1463" s="83"/>
    </row>
    <row r="1464" spans="3:3">
      <c r="C1464" s="83"/>
    </row>
    <row r="1465" spans="3:3">
      <c r="C1465" s="83"/>
    </row>
    <row r="1466" spans="3:3">
      <c r="C1466" s="83"/>
    </row>
    <row r="1467" spans="3:3">
      <c r="C1467" s="83"/>
    </row>
    <row r="1468" spans="3:3">
      <c r="C1468" s="83"/>
    </row>
    <row r="1469" spans="3:3">
      <c r="C1469" s="83"/>
    </row>
    <row r="1470" spans="3:3">
      <c r="C1470" s="83"/>
    </row>
    <row r="1471" spans="3:3">
      <c r="C1471" s="83"/>
    </row>
    <row r="1472" spans="3:3">
      <c r="C1472" s="83"/>
    </row>
    <row r="1473" spans="3:3">
      <c r="C1473" s="83"/>
    </row>
    <row r="1474" spans="3:3">
      <c r="C1474" s="83"/>
    </row>
    <row r="1475" spans="3:3">
      <c r="C1475" s="83"/>
    </row>
    <row r="1476" spans="3:3">
      <c r="C1476" s="83"/>
    </row>
    <row r="1477" spans="3:3">
      <c r="C1477" s="83"/>
    </row>
    <row r="1478" spans="3:3">
      <c r="C1478" s="83"/>
    </row>
    <row r="1479" spans="3:3">
      <c r="C1479" s="83"/>
    </row>
    <row r="1480" spans="3:3">
      <c r="C1480" s="83"/>
    </row>
    <row r="1481" spans="3:3">
      <c r="C1481" s="83"/>
    </row>
    <row r="1482" spans="3:3">
      <c r="C1482" s="83"/>
    </row>
    <row r="1483" spans="3:3">
      <c r="C1483" s="83"/>
    </row>
    <row r="1484" spans="3:3">
      <c r="C1484" s="83"/>
    </row>
    <row r="1485" spans="3:3">
      <c r="C1485" s="83"/>
    </row>
    <row r="1486" spans="3:3">
      <c r="C1486" s="83"/>
    </row>
    <row r="1487" spans="3:3">
      <c r="C1487" s="83"/>
    </row>
    <row r="1488" spans="3:3">
      <c r="C1488" s="83"/>
    </row>
    <row r="1489" spans="3:3">
      <c r="C1489" s="83"/>
    </row>
    <row r="1490" spans="3:3">
      <c r="C1490" s="83"/>
    </row>
    <row r="1491" spans="3:3">
      <c r="C1491" s="83"/>
    </row>
    <row r="1492" spans="3:3">
      <c r="C1492" s="83"/>
    </row>
    <row r="1493" spans="3:3">
      <c r="C1493" s="83"/>
    </row>
    <row r="1494" spans="3:3">
      <c r="C1494" s="83"/>
    </row>
    <row r="1495" spans="3:3">
      <c r="C1495" s="83"/>
    </row>
    <row r="1496" spans="3:3">
      <c r="C1496" s="83"/>
    </row>
    <row r="1497" spans="3:3">
      <c r="C1497" s="83"/>
    </row>
    <row r="1498" spans="3:3">
      <c r="C1498" s="83"/>
    </row>
    <row r="1499" spans="3:3">
      <c r="C1499" s="83"/>
    </row>
    <row r="1500" spans="3:3">
      <c r="C1500" s="83"/>
    </row>
    <row r="1501" spans="3:3">
      <c r="C1501" s="83"/>
    </row>
    <row r="1502" spans="3:3">
      <c r="C1502" s="83"/>
    </row>
    <row r="1503" spans="3:3">
      <c r="C1503" s="83"/>
    </row>
    <row r="1504" spans="3:3">
      <c r="C1504" s="83"/>
    </row>
    <row r="1505" spans="3:3">
      <c r="C1505" s="83"/>
    </row>
    <row r="1506" spans="3:3">
      <c r="C1506" s="83"/>
    </row>
    <row r="1507" spans="3:3">
      <c r="C1507" s="83"/>
    </row>
    <row r="1508" spans="3:3">
      <c r="C1508" s="83"/>
    </row>
    <row r="1509" spans="3:3">
      <c r="C1509" s="83"/>
    </row>
    <row r="1510" spans="3:3">
      <c r="C1510" s="83"/>
    </row>
    <row r="1511" spans="3:3">
      <c r="C1511" s="83"/>
    </row>
    <row r="1512" spans="3:3">
      <c r="C1512" s="83"/>
    </row>
    <row r="1513" spans="3:3">
      <c r="C1513" s="83"/>
    </row>
    <row r="1514" spans="3:3">
      <c r="C1514" s="83"/>
    </row>
    <row r="1515" spans="3:3">
      <c r="C1515" s="83"/>
    </row>
    <row r="1516" spans="3:3">
      <c r="C1516" s="83"/>
    </row>
    <row r="1517" spans="3:3">
      <c r="C1517" s="83"/>
    </row>
    <row r="1518" spans="3:3">
      <c r="C1518" s="83"/>
    </row>
    <row r="1519" spans="3:3">
      <c r="C1519" s="83"/>
    </row>
    <row r="1520" spans="3:3">
      <c r="C1520" s="83"/>
    </row>
    <row r="1521" spans="3:3">
      <c r="C1521" s="83"/>
    </row>
    <row r="1522" spans="3:3">
      <c r="C1522" s="83"/>
    </row>
    <row r="1523" spans="3:3">
      <c r="C1523" s="83"/>
    </row>
    <row r="1524" spans="3:3">
      <c r="C1524" s="83"/>
    </row>
    <row r="1525" spans="3:3">
      <c r="C1525" s="83"/>
    </row>
    <row r="1526" spans="3:3">
      <c r="C1526" s="83"/>
    </row>
    <row r="1527" spans="3:3">
      <c r="C1527" s="83"/>
    </row>
    <row r="1528" spans="3:3">
      <c r="C1528" s="83"/>
    </row>
    <row r="1529" spans="3:3">
      <c r="C1529" s="83"/>
    </row>
    <row r="1530" spans="3:3">
      <c r="C1530" s="83"/>
    </row>
    <row r="1531" spans="3:3">
      <c r="C1531" s="83"/>
    </row>
    <row r="1532" spans="3:3">
      <c r="C1532" s="83"/>
    </row>
    <row r="1533" spans="3:3">
      <c r="C1533" s="83"/>
    </row>
    <row r="1534" spans="3:3">
      <c r="C1534" s="83"/>
    </row>
    <row r="1535" spans="3:3">
      <c r="C1535" s="83"/>
    </row>
    <row r="1536" spans="3:3">
      <c r="C1536" s="83"/>
    </row>
    <row r="1537" spans="3:3">
      <c r="C1537" s="83"/>
    </row>
    <row r="1538" spans="3:3">
      <c r="C1538" s="83"/>
    </row>
    <row r="1539" spans="3:3">
      <c r="C1539" s="83"/>
    </row>
    <row r="1540" spans="3:3">
      <c r="C1540" s="83"/>
    </row>
    <row r="1541" spans="3:3">
      <c r="C1541" s="83"/>
    </row>
    <row r="1542" spans="3:3">
      <c r="C1542" s="83"/>
    </row>
    <row r="1543" spans="3:3">
      <c r="C1543" s="83"/>
    </row>
    <row r="1544" spans="3:3">
      <c r="C1544" s="83"/>
    </row>
    <row r="1545" spans="3:3">
      <c r="C1545" s="83"/>
    </row>
    <row r="1546" spans="3:3">
      <c r="C1546" s="83"/>
    </row>
    <row r="1547" spans="3:3">
      <c r="C1547" s="83"/>
    </row>
    <row r="1548" spans="3:3">
      <c r="C1548" s="83"/>
    </row>
    <row r="1549" spans="3:3">
      <c r="C1549" s="83"/>
    </row>
    <row r="1550" spans="3:3">
      <c r="C1550" s="83"/>
    </row>
    <row r="1551" spans="3:3">
      <c r="C1551" s="83"/>
    </row>
    <row r="1552" spans="3:3">
      <c r="C1552" s="83"/>
    </row>
    <row r="1553" spans="3:3">
      <c r="C1553" s="83"/>
    </row>
    <row r="1554" spans="3:3">
      <c r="C1554" s="83"/>
    </row>
    <row r="1555" spans="3:3">
      <c r="C1555" s="83"/>
    </row>
    <row r="1556" spans="3:3">
      <c r="C1556" s="83"/>
    </row>
    <row r="1557" spans="3:3">
      <c r="C1557" s="83"/>
    </row>
    <row r="1558" spans="3:3">
      <c r="C1558" s="83"/>
    </row>
    <row r="1559" spans="3:3">
      <c r="C1559" s="83"/>
    </row>
    <row r="1560" spans="3:3">
      <c r="C1560" s="83"/>
    </row>
    <row r="1561" spans="3:3">
      <c r="C1561" s="83"/>
    </row>
    <row r="1562" spans="3:3">
      <c r="C1562" s="83"/>
    </row>
    <row r="1563" spans="3:3">
      <c r="C1563" s="83"/>
    </row>
    <row r="1564" spans="3:3">
      <c r="C1564" s="83"/>
    </row>
    <row r="1565" spans="3:3">
      <c r="C1565" s="83"/>
    </row>
    <row r="1566" spans="3:3">
      <c r="C1566" s="83"/>
    </row>
    <row r="1567" spans="3:3">
      <c r="C1567" s="83"/>
    </row>
    <row r="1568" spans="3:3">
      <c r="C1568" s="83"/>
    </row>
    <row r="1569" spans="3:3">
      <c r="C1569" s="83"/>
    </row>
    <row r="1570" spans="3:3">
      <c r="C1570" s="83"/>
    </row>
    <row r="1571" spans="3:3">
      <c r="C1571" s="83"/>
    </row>
    <row r="1572" spans="3:3">
      <c r="C1572" s="83"/>
    </row>
    <row r="1573" spans="3:3">
      <c r="C1573" s="83"/>
    </row>
    <row r="1574" spans="3:3">
      <c r="C1574" s="83"/>
    </row>
    <row r="1575" spans="3:3">
      <c r="C1575" s="83"/>
    </row>
    <row r="1576" spans="3:3">
      <c r="C1576" s="83"/>
    </row>
    <row r="1577" spans="3:3">
      <c r="C1577" s="83"/>
    </row>
    <row r="1578" spans="3:3">
      <c r="C1578" s="83"/>
    </row>
    <row r="1579" spans="3:3">
      <c r="C1579" s="83"/>
    </row>
    <row r="1580" spans="3:3">
      <c r="C1580" s="83"/>
    </row>
    <row r="1581" spans="3:3">
      <c r="C1581" s="83"/>
    </row>
    <row r="1582" spans="3:3">
      <c r="C1582" s="83"/>
    </row>
    <row r="1583" spans="3:3">
      <c r="C1583" s="83"/>
    </row>
    <row r="1584" spans="3:3">
      <c r="C1584" s="83"/>
    </row>
    <row r="1585" spans="3:3">
      <c r="C1585" s="83"/>
    </row>
    <row r="1586" spans="3:3">
      <c r="C1586" s="83"/>
    </row>
    <row r="1587" spans="3:3">
      <c r="C1587" s="83"/>
    </row>
    <row r="1588" spans="3:3">
      <c r="C1588" s="83"/>
    </row>
    <row r="1589" spans="3:3">
      <c r="C1589" s="83"/>
    </row>
    <row r="1590" spans="3:3">
      <c r="C1590" s="83"/>
    </row>
    <row r="1591" spans="3:3">
      <c r="C1591" s="83"/>
    </row>
    <row r="1592" spans="3:3">
      <c r="C1592" s="83"/>
    </row>
    <row r="1593" spans="3:3">
      <c r="C1593" s="83"/>
    </row>
    <row r="1594" spans="3:3">
      <c r="C1594" s="83"/>
    </row>
    <row r="1595" spans="3:3">
      <c r="C1595" s="83"/>
    </row>
    <row r="1596" spans="3:3">
      <c r="C1596" s="83"/>
    </row>
    <row r="1597" spans="3:3">
      <c r="C1597" s="83"/>
    </row>
    <row r="1598" spans="3:3">
      <c r="C1598" s="83"/>
    </row>
    <row r="1599" spans="3:3">
      <c r="C1599" s="83"/>
    </row>
    <row r="1600" spans="3:3">
      <c r="C1600" s="83"/>
    </row>
    <row r="1601" spans="3:3">
      <c r="C1601" s="83"/>
    </row>
    <row r="1602" spans="3:3">
      <c r="C1602" s="83"/>
    </row>
    <row r="1603" spans="3:3">
      <c r="C1603" s="83"/>
    </row>
    <row r="1604" spans="3:3">
      <c r="C1604" s="83"/>
    </row>
    <row r="1605" spans="3:3">
      <c r="C1605" s="83"/>
    </row>
    <row r="1606" spans="3:3">
      <c r="C1606" s="83"/>
    </row>
    <row r="1607" spans="3:3">
      <c r="C1607" s="83"/>
    </row>
    <row r="1608" spans="3:3">
      <c r="C1608" s="83"/>
    </row>
    <row r="1609" spans="3:3">
      <c r="C1609" s="83"/>
    </row>
    <row r="1610" spans="3:3">
      <c r="C1610" s="83"/>
    </row>
    <row r="1611" spans="3:3">
      <c r="C1611" s="83"/>
    </row>
    <row r="1612" spans="3:3">
      <c r="C1612" s="83"/>
    </row>
    <row r="1613" spans="3:3">
      <c r="C1613" s="83"/>
    </row>
    <row r="1614" spans="3:3">
      <c r="C1614" s="83"/>
    </row>
    <row r="1615" spans="3:3">
      <c r="C1615" s="83"/>
    </row>
    <row r="1616" spans="3:3">
      <c r="C1616" s="83"/>
    </row>
    <row r="1617" spans="3:3">
      <c r="C1617" s="83"/>
    </row>
    <row r="1618" spans="3:3">
      <c r="C1618" s="83"/>
    </row>
    <row r="1619" spans="3:3">
      <c r="C1619" s="83"/>
    </row>
    <row r="1620" spans="3:3">
      <c r="C1620" s="83"/>
    </row>
    <row r="1621" spans="3:3">
      <c r="C1621" s="83"/>
    </row>
    <row r="1622" spans="3:3">
      <c r="C1622" s="83"/>
    </row>
    <row r="1623" spans="3:3">
      <c r="C1623" s="83"/>
    </row>
    <row r="1624" spans="3:3">
      <c r="C1624" s="83"/>
    </row>
    <row r="1625" spans="3:3">
      <c r="C1625" s="83"/>
    </row>
    <row r="1626" spans="3:3">
      <c r="C1626" s="83"/>
    </row>
    <row r="1627" spans="3:3">
      <c r="C1627" s="83"/>
    </row>
    <row r="1628" spans="3:3">
      <c r="C1628" s="83"/>
    </row>
    <row r="1629" spans="3:3">
      <c r="C1629" s="83"/>
    </row>
    <row r="1630" spans="3:3">
      <c r="C1630" s="83"/>
    </row>
    <row r="1631" spans="3:3">
      <c r="C1631" s="83"/>
    </row>
    <row r="1632" spans="3:3">
      <c r="C1632" s="83"/>
    </row>
    <row r="1633" spans="3:3">
      <c r="C1633" s="83"/>
    </row>
    <row r="1634" spans="3:3">
      <c r="C1634" s="83"/>
    </row>
    <row r="1635" spans="3:3">
      <c r="C1635" s="83"/>
    </row>
    <row r="1636" spans="3:3">
      <c r="C1636" s="83"/>
    </row>
    <row r="1637" spans="3:3">
      <c r="C1637" s="83"/>
    </row>
    <row r="1638" spans="3:3">
      <c r="C1638" s="83"/>
    </row>
    <row r="1639" spans="3:3">
      <c r="C1639" s="83"/>
    </row>
    <row r="1640" spans="3:3">
      <c r="C1640" s="83"/>
    </row>
    <row r="1641" spans="3:3">
      <c r="C1641" s="83"/>
    </row>
    <row r="1642" spans="3:3">
      <c r="C1642" s="83"/>
    </row>
    <row r="1643" spans="3:3">
      <c r="C1643" s="83"/>
    </row>
    <row r="1644" spans="3:3">
      <c r="C1644" s="83"/>
    </row>
    <row r="1645" spans="3:3">
      <c r="C1645" s="83"/>
    </row>
    <row r="1646" spans="3:3">
      <c r="C1646" s="83"/>
    </row>
    <row r="1647" spans="3:3">
      <c r="C1647" s="83"/>
    </row>
    <row r="1648" spans="3:3">
      <c r="C1648" s="83"/>
    </row>
    <row r="1649" spans="3:3">
      <c r="C1649" s="83"/>
    </row>
    <row r="1650" spans="3:3">
      <c r="C1650" s="83"/>
    </row>
    <row r="1651" spans="3:3">
      <c r="C1651" s="83"/>
    </row>
    <row r="1652" spans="3:3">
      <c r="C1652" s="83"/>
    </row>
    <row r="1653" spans="3:3">
      <c r="C1653" s="83"/>
    </row>
    <row r="1654" spans="3:3">
      <c r="C1654" s="83"/>
    </row>
    <row r="1655" spans="3:3">
      <c r="C1655" s="83"/>
    </row>
    <row r="1656" spans="3:3">
      <c r="C1656" s="83"/>
    </row>
    <row r="1657" spans="3:3">
      <c r="C1657" s="83"/>
    </row>
    <row r="1658" spans="3:3">
      <c r="C1658" s="83"/>
    </row>
    <row r="1659" spans="3:3">
      <c r="C1659" s="83"/>
    </row>
    <row r="1660" spans="3:3">
      <c r="C1660" s="83"/>
    </row>
    <row r="1661" spans="3:3">
      <c r="C1661" s="83"/>
    </row>
    <row r="1662" spans="3:3">
      <c r="C1662" s="83"/>
    </row>
    <row r="1663" spans="3:3">
      <c r="C1663" s="83"/>
    </row>
    <row r="1664" spans="3:3">
      <c r="C1664" s="83"/>
    </row>
    <row r="1665" spans="3:3">
      <c r="C1665" s="83"/>
    </row>
    <row r="1666" spans="3:3">
      <c r="C1666" s="83"/>
    </row>
    <row r="1667" spans="3:3">
      <c r="C1667" s="83"/>
    </row>
    <row r="1668" spans="3:3">
      <c r="C1668" s="83"/>
    </row>
    <row r="1669" spans="3:3">
      <c r="C1669" s="83"/>
    </row>
    <row r="1670" spans="3:3">
      <c r="C1670" s="83"/>
    </row>
    <row r="1671" spans="3:3">
      <c r="C1671" s="83"/>
    </row>
    <row r="1672" spans="3:3">
      <c r="C1672" s="83"/>
    </row>
    <row r="1673" spans="3:3">
      <c r="C1673" s="83"/>
    </row>
    <row r="1674" spans="3:3">
      <c r="C1674" s="83"/>
    </row>
    <row r="1675" spans="3:3">
      <c r="C1675" s="83"/>
    </row>
    <row r="1676" spans="3:3">
      <c r="C1676" s="83"/>
    </row>
    <row r="1677" spans="3:3">
      <c r="C1677" s="83"/>
    </row>
    <row r="1678" spans="3:3">
      <c r="C1678" s="83"/>
    </row>
    <row r="1679" spans="3:3">
      <c r="C1679" s="83"/>
    </row>
    <row r="1680" spans="3:3">
      <c r="C1680" s="83"/>
    </row>
    <row r="1681" spans="3:3">
      <c r="C1681" s="83"/>
    </row>
    <row r="1682" spans="3:3">
      <c r="C1682" s="83"/>
    </row>
    <row r="1683" spans="3:3">
      <c r="C1683" s="83"/>
    </row>
    <row r="1684" spans="3:3">
      <c r="C1684" s="83"/>
    </row>
    <row r="1685" spans="3:3">
      <c r="C1685" s="83"/>
    </row>
    <row r="1686" spans="3:3">
      <c r="C1686" s="83"/>
    </row>
    <row r="1687" spans="3:3">
      <c r="C1687" s="83"/>
    </row>
    <row r="1688" spans="3:3">
      <c r="C1688" s="83"/>
    </row>
    <row r="1689" spans="3:3">
      <c r="C1689" s="83"/>
    </row>
    <row r="1690" spans="3:3">
      <c r="C1690" s="83"/>
    </row>
    <row r="1691" spans="3:3">
      <c r="C1691" s="83"/>
    </row>
    <row r="1692" spans="3:3">
      <c r="C1692" s="83"/>
    </row>
    <row r="1693" spans="3:3">
      <c r="C1693" s="83"/>
    </row>
    <row r="1694" spans="3:3">
      <c r="C1694" s="83"/>
    </row>
    <row r="1695" spans="3:3">
      <c r="C1695" s="83"/>
    </row>
    <row r="1696" spans="3:3">
      <c r="C1696" s="83"/>
    </row>
    <row r="1697" spans="3:3">
      <c r="C1697" s="83"/>
    </row>
    <row r="1698" spans="3:3">
      <c r="C1698" s="83"/>
    </row>
    <row r="1699" spans="3:3">
      <c r="C1699" s="83"/>
    </row>
    <row r="1700" spans="3:3">
      <c r="C1700" s="83"/>
    </row>
    <row r="1701" spans="3:3">
      <c r="C1701" s="83"/>
    </row>
    <row r="1702" spans="3:3">
      <c r="C1702" s="83"/>
    </row>
    <row r="1703" spans="3:3">
      <c r="C1703" s="83"/>
    </row>
    <row r="1704" spans="3:3">
      <c r="C1704" s="83"/>
    </row>
    <row r="1705" spans="3:3">
      <c r="C1705" s="83"/>
    </row>
    <row r="1706" spans="3:3">
      <c r="C1706" s="83"/>
    </row>
    <row r="1707" spans="3:3">
      <c r="C1707" s="83"/>
    </row>
    <row r="1708" spans="3:3">
      <c r="C1708" s="83"/>
    </row>
    <row r="1709" spans="3:3">
      <c r="C1709" s="83"/>
    </row>
    <row r="1710" spans="3:3">
      <c r="C1710" s="83"/>
    </row>
    <row r="1711" spans="3:3">
      <c r="C1711" s="83"/>
    </row>
    <row r="1712" spans="3:3">
      <c r="C1712" s="83"/>
    </row>
    <row r="1713" spans="3:3">
      <c r="C1713" s="83"/>
    </row>
    <row r="1714" spans="3:3">
      <c r="C1714" s="83"/>
    </row>
    <row r="1715" spans="3:3">
      <c r="C1715" s="83"/>
    </row>
    <row r="1716" spans="3:3">
      <c r="C1716" s="83"/>
    </row>
    <row r="1717" spans="3:3">
      <c r="C1717" s="83"/>
    </row>
    <row r="1718" spans="3:3">
      <c r="C1718" s="83"/>
    </row>
    <row r="1719" spans="3:3">
      <c r="C1719" s="83"/>
    </row>
    <row r="1720" spans="3:3">
      <c r="C1720" s="83"/>
    </row>
    <row r="1721" spans="3:3">
      <c r="C1721" s="83"/>
    </row>
    <row r="1722" spans="3:3">
      <c r="C1722" s="83"/>
    </row>
    <row r="1723" spans="3:3">
      <c r="C1723" s="83"/>
    </row>
    <row r="1724" spans="3:3">
      <c r="C1724" s="83"/>
    </row>
    <row r="1725" spans="3:3">
      <c r="C1725" s="83"/>
    </row>
    <row r="1726" spans="3:3">
      <c r="C1726" s="83"/>
    </row>
    <row r="1727" spans="3:3">
      <c r="C1727" s="83"/>
    </row>
    <row r="1728" spans="3:3">
      <c r="C1728" s="83"/>
    </row>
    <row r="1729" spans="3:3">
      <c r="C1729" s="83"/>
    </row>
    <row r="1730" spans="3:3">
      <c r="C1730" s="83"/>
    </row>
    <row r="1731" spans="3:3">
      <c r="C1731" s="83"/>
    </row>
    <row r="1732" spans="3:3">
      <c r="C1732" s="83"/>
    </row>
    <row r="1733" spans="3:3">
      <c r="C1733" s="83"/>
    </row>
    <row r="1734" spans="3:3">
      <c r="C1734" s="83"/>
    </row>
    <row r="1735" spans="3:3">
      <c r="C1735" s="83"/>
    </row>
    <row r="1736" spans="3:3">
      <c r="C1736" s="83"/>
    </row>
    <row r="1737" spans="3:3">
      <c r="C1737" s="83"/>
    </row>
    <row r="1738" spans="3:3">
      <c r="C1738" s="83"/>
    </row>
    <row r="1739" spans="3:3">
      <c r="C1739" s="83"/>
    </row>
    <row r="1740" spans="3:3">
      <c r="C1740" s="83"/>
    </row>
    <row r="1741" spans="3:3">
      <c r="C1741" s="83"/>
    </row>
    <row r="1742" spans="3:3">
      <c r="C1742" s="83"/>
    </row>
    <row r="1743" spans="3:3">
      <c r="C1743" s="83"/>
    </row>
    <row r="1744" spans="3:3">
      <c r="C1744" s="83"/>
    </row>
    <row r="1745" spans="3:3">
      <c r="C1745" s="83"/>
    </row>
    <row r="1746" spans="3:3">
      <c r="C1746" s="83"/>
    </row>
    <row r="1747" spans="3:3">
      <c r="C1747" s="83"/>
    </row>
    <row r="1748" spans="3:3">
      <c r="C1748" s="83"/>
    </row>
    <row r="1749" spans="3:3">
      <c r="C1749" s="83"/>
    </row>
    <row r="1750" spans="3:3">
      <c r="C1750" s="83"/>
    </row>
    <row r="1751" spans="3:3">
      <c r="C1751" s="83"/>
    </row>
    <row r="1752" spans="3:3">
      <c r="C1752" s="83"/>
    </row>
    <row r="1753" spans="3:3">
      <c r="C1753" s="83"/>
    </row>
    <row r="1754" spans="3:3">
      <c r="C1754" s="83"/>
    </row>
    <row r="1755" spans="3:3">
      <c r="C1755" s="83"/>
    </row>
    <row r="1756" spans="3:3">
      <c r="C1756" s="83"/>
    </row>
    <row r="1757" spans="3:3">
      <c r="C1757" s="83"/>
    </row>
    <row r="1758" spans="3:3">
      <c r="C1758" s="83"/>
    </row>
    <row r="1759" spans="3:3">
      <c r="C1759" s="83"/>
    </row>
    <row r="1760" spans="3:3">
      <c r="C1760" s="83"/>
    </row>
    <row r="1761" spans="3:3">
      <c r="C1761" s="83"/>
    </row>
    <row r="1762" spans="3:3">
      <c r="C1762" s="83"/>
    </row>
    <row r="1763" spans="3:3">
      <c r="C1763" s="83"/>
    </row>
    <row r="1764" spans="3:3">
      <c r="C1764" s="83"/>
    </row>
    <row r="1765" spans="3:3">
      <c r="C1765" s="83"/>
    </row>
    <row r="1766" spans="3:3">
      <c r="C1766" s="83"/>
    </row>
    <row r="1767" spans="3:3">
      <c r="C1767" s="83"/>
    </row>
    <row r="1768" spans="3:3">
      <c r="C1768" s="83"/>
    </row>
    <row r="1769" spans="3:3">
      <c r="C1769" s="83"/>
    </row>
    <row r="1770" spans="3:3">
      <c r="C1770" s="83"/>
    </row>
    <row r="1771" spans="3:3">
      <c r="C1771" s="83"/>
    </row>
    <row r="1772" spans="3:3">
      <c r="C1772" s="83"/>
    </row>
    <row r="1773" spans="3:3">
      <c r="C1773" s="83"/>
    </row>
    <row r="1774" spans="3:3">
      <c r="C1774" s="83"/>
    </row>
    <row r="1775" spans="3:3">
      <c r="C1775" s="83"/>
    </row>
    <row r="1776" spans="3:3">
      <c r="C1776" s="83"/>
    </row>
    <row r="1777" spans="3:3">
      <c r="C1777" s="83"/>
    </row>
    <row r="1778" spans="3:3">
      <c r="C1778" s="83"/>
    </row>
    <row r="1779" spans="3:3">
      <c r="C1779" s="83"/>
    </row>
    <row r="1780" spans="3:3">
      <c r="C1780" s="83"/>
    </row>
    <row r="1781" spans="3:3">
      <c r="C1781" s="83"/>
    </row>
    <row r="1782" spans="3:3">
      <c r="C1782" s="83"/>
    </row>
    <row r="1783" spans="3:3">
      <c r="C1783" s="83"/>
    </row>
    <row r="1784" spans="3:3">
      <c r="C1784" s="83"/>
    </row>
    <row r="1785" spans="3:3">
      <c r="C1785" s="83"/>
    </row>
    <row r="1786" spans="3:3">
      <c r="C1786" s="83"/>
    </row>
    <row r="1787" spans="3:3">
      <c r="C1787" s="83"/>
    </row>
    <row r="1788" spans="3:3">
      <c r="C1788" s="83"/>
    </row>
    <row r="1789" spans="3:3">
      <c r="C1789" s="83"/>
    </row>
    <row r="1790" spans="3:3">
      <c r="C1790" s="83"/>
    </row>
    <row r="1791" spans="3:3">
      <c r="C1791" s="83"/>
    </row>
    <row r="1792" spans="3:3">
      <c r="C1792" s="83"/>
    </row>
    <row r="1793" spans="3:3">
      <c r="C1793" s="83"/>
    </row>
    <row r="1794" spans="3:3">
      <c r="C1794" s="83"/>
    </row>
    <row r="1795" spans="3:3">
      <c r="C1795" s="83"/>
    </row>
    <row r="1796" spans="3:3">
      <c r="C1796" s="83"/>
    </row>
    <row r="1797" spans="3:3">
      <c r="C1797" s="83"/>
    </row>
    <row r="1798" spans="3:3">
      <c r="C1798" s="83"/>
    </row>
    <row r="1799" spans="3:3">
      <c r="C1799" s="83"/>
    </row>
    <row r="1800" spans="3:3">
      <c r="C1800" s="83"/>
    </row>
    <row r="1801" spans="3:3">
      <c r="C1801" s="83"/>
    </row>
    <row r="1802" spans="3:3">
      <c r="C1802" s="83"/>
    </row>
    <row r="1803" spans="3:3">
      <c r="C1803" s="83"/>
    </row>
    <row r="1804" spans="3:3">
      <c r="C1804" s="83"/>
    </row>
    <row r="1805" spans="3:3">
      <c r="C1805" s="83"/>
    </row>
    <row r="1806" spans="3:3">
      <c r="C1806" s="83"/>
    </row>
    <row r="1807" spans="3:3">
      <c r="C1807" s="83"/>
    </row>
    <row r="1808" spans="3:3">
      <c r="C1808" s="83"/>
    </row>
    <row r="1809" spans="3:3">
      <c r="C1809" s="83"/>
    </row>
    <row r="1810" spans="3:3">
      <c r="C1810" s="83"/>
    </row>
    <row r="1811" spans="3:3">
      <c r="C1811" s="83"/>
    </row>
    <row r="1812" spans="3:3">
      <c r="C1812" s="83"/>
    </row>
  </sheetData>
  <autoFilter ref="A1:C181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400"/>
  <sheetViews>
    <sheetView workbookViewId="0"/>
  </sheetViews>
  <sheetFormatPr baseColWidth="10" defaultColWidth="11.1640625" defaultRowHeight="15" customHeight="1"/>
  <cols>
    <col min="1" max="1" width="22.83203125" customWidth="1"/>
  </cols>
  <sheetData>
    <row r="1" spans="1:10">
      <c r="A1" s="84" t="s">
        <v>1550</v>
      </c>
      <c r="B1" s="84" t="s">
        <v>1551</v>
      </c>
      <c r="C1" s="84" t="s">
        <v>6</v>
      </c>
      <c r="D1" s="84" t="s">
        <v>1552</v>
      </c>
      <c r="E1" s="84" t="s">
        <v>1553</v>
      </c>
      <c r="F1" s="84" t="s">
        <v>1554</v>
      </c>
      <c r="G1" s="84" t="s">
        <v>1555</v>
      </c>
      <c r="H1" s="84" t="s">
        <v>1556</v>
      </c>
      <c r="I1" s="84" t="s">
        <v>8467</v>
      </c>
      <c r="J1" s="84" t="s">
        <v>8468</v>
      </c>
    </row>
    <row r="2" spans="1:10">
      <c r="A2" s="85" t="s">
        <v>8308</v>
      </c>
      <c r="B2" s="81" t="s">
        <v>2246</v>
      </c>
      <c r="C2" s="81" t="s">
        <v>108</v>
      </c>
      <c r="D2" s="81" t="s">
        <v>8469</v>
      </c>
      <c r="E2" s="81" t="s">
        <v>8470</v>
      </c>
      <c r="F2" s="81">
        <v>91801</v>
      </c>
      <c r="G2" s="81">
        <v>34.096943099999997</v>
      </c>
      <c r="H2" s="81">
        <v>-118.1225431</v>
      </c>
      <c r="I2" s="81" t="s">
        <v>8471</v>
      </c>
      <c r="J2" s="81" t="s">
        <v>8472</v>
      </c>
    </row>
    <row r="3" spans="1:10">
      <c r="A3" s="85" t="s">
        <v>1213</v>
      </c>
      <c r="B3" s="81" t="s">
        <v>2246</v>
      </c>
      <c r="C3" s="81" t="s">
        <v>108</v>
      </c>
      <c r="D3" s="81" t="s">
        <v>8469</v>
      </c>
      <c r="E3" s="81" t="s">
        <v>8473</v>
      </c>
      <c r="F3" s="81">
        <v>91801</v>
      </c>
      <c r="G3" s="81">
        <v>34.093295500000004</v>
      </c>
      <c r="H3" s="81">
        <v>-118.13034810000001</v>
      </c>
      <c r="I3" s="81" t="s">
        <v>8474</v>
      </c>
      <c r="J3" s="81" t="s">
        <v>1567</v>
      </c>
    </row>
    <row r="4" spans="1:10">
      <c r="A4" s="85" t="s">
        <v>145</v>
      </c>
      <c r="B4" s="81" t="s">
        <v>2246</v>
      </c>
      <c r="C4" s="81" t="s">
        <v>108</v>
      </c>
      <c r="D4" s="81" t="s">
        <v>8469</v>
      </c>
      <c r="E4" s="81" t="s">
        <v>8475</v>
      </c>
      <c r="F4" s="81">
        <v>91801</v>
      </c>
      <c r="G4" s="81">
        <v>34.0948864</v>
      </c>
      <c r="H4" s="81">
        <v>-118.1282477</v>
      </c>
      <c r="I4" s="81" t="s">
        <v>8476</v>
      </c>
      <c r="J4" s="81" t="s">
        <v>1574</v>
      </c>
    </row>
    <row r="5" spans="1:10">
      <c r="A5" s="85" t="s">
        <v>256</v>
      </c>
      <c r="B5" s="81" t="s">
        <v>2254</v>
      </c>
      <c r="C5" s="81" t="s">
        <v>108</v>
      </c>
      <c r="D5" s="81" t="s">
        <v>8469</v>
      </c>
      <c r="E5" s="81" t="s">
        <v>8477</v>
      </c>
      <c r="F5" s="81">
        <v>92802</v>
      </c>
      <c r="G5" s="81">
        <v>33.820729200000002</v>
      </c>
      <c r="H5" s="81">
        <v>-117.9418565</v>
      </c>
      <c r="I5" s="81" t="s">
        <v>8478</v>
      </c>
      <c r="J5" s="81" t="s">
        <v>1582</v>
      </c>
    </row>
    <row r="6" spans="1:10">
      <c r="A6" s="85" t="s">
        <v>121</v>
      </c>
      <c r="B6" s="81" t="s">
        <v>2254</v>
      </c>
      <c r="C6" s="81" t="s">
        <v>108</v>
      </c>
      <c r="D6" s="81" t="s">
        <v>8469</v>
      </c>
      <c r="E6" s="81" t="s">
        <v>8479</v>
      </c>
      <c r="F6" s="81">
        <v>92805</v>
      </c>
      <c r="G6" s="81">
        <v>33.804540899999999</v>
      </c>
      <c r="H6" s="81">
        <v>-117.9015357</v>
      </c>
      <c r="I6" s="81" t="s">
        <v>8480</v>
      </c>
      <c r="J6" s="81" t="s">
        <v>1588</v>
      </c>
    </row>
    <row r="7" spans="1:10">
      <c r="A7" s="85" t="s">
        <v>142</v>
      </c>
      <c r="B7" s="81" t="s">
        <v>2254</v>
      </c>
      <c r="C7" s="81" t="s">
        <v>108</v>
      </c>
      <c r="D7" s="81" t="s">
        <v>8469</v>
      </c>
      <c r="E7" s="81" t="s">
        <v>8481</v>
      </c>
      <c r="F7" s="81">
        <v>92806</v>
      </c>
      <c r="G7" s="81">
        <v>33.808481899999997</v>
      </c>
      <c r="H7" s="81">
        <v>-117.88282770000001</v>
      </c>
      <c r="I7" s="81" t="s">
        <v>8482</v>
      </c>
      <c r="J7" s="81" t="s">
        <v>1596</v>
      </c>
    </row>
    <row r="8" spans="1:10">
      <c r="A8" s="85" t="s">
        <v>182</v>
      </c>
      <c r="B8" s="81" t="s">
        <v>2254</v>
      </c>
      <c r="C8" s="81" t="s">
        <v>108</v>
      </c>
      <c r="D8" s="81" t="s">
        <v>8469</v>
      </c>
      <c r="E8" s="81" t="s">
        <v>8483</v>
      </c>
      <c r="F8" s="81">
        <v>92804</v>
      </c>
      <c r="G8" s="81">
        <v>33.802733500000002</v>
      </c>
      <c r="H8" s="81">
        <v>-117.9470626</v>
      </c>
      <c r="I8" s="81" t="s">
        <v>8484</v>
      </c>
      <c r="J8" s="81" t="s">
        <v>1604</v>
      </c>
    </row>
    <row r="9" spans="1:10">
      <c r="A9" s="85" t="s">
        <v>140</v>
      </c>
      <c r="B9" s="81" t="s">
        <v>2279</v>
      </c>
      <c r="C9" s="81" t="s">
        <v>108</v>
      </c>
      <c r="D9" s="81" t="s">
        <v>8469</v>
      </c>
      <c r="E9" s="81" t="s">
        <v>8485</v>
      </c>
      <c r="F9" s="81">
        <v>91006</v>
      </c>
      <c r="G9" s="81">
        <v>34.139875799999999</v>
      </c>
      <c r="H9" s="81">
        <v>-118.0294212</v>
      </c>
      <c r="I9" s="81" t="s">
        <v>8486</v>
      </c>
      <c r="J9" s="81" t="s">
        <v>1611</v>
      </c>
    </row>
    <row r="10" spans="1:10">
      <c r="A10" s="85" t="s">
        <v>166</v>
      </c>
      <c r="B10" s="81" t="s">
        <v>2279</v>
      </c>
      <c r="C10" s="81" t="s">
        <v>108</v>
      </c>
      <c r="D10" s="81" t="s">
        <v>8469</v>
      </c>
      <c r="E10" s="81" t="s">
        <v>8487</v>
      </c>
      <c r="F10" s="81">
        <v>91006</v>
      </c>
      <c r="G10" s="81">
        <v>34.110107499999998</v>
      </c>
      <c r="H10" s="81">
        <v>-118.0126619</v>
      </c>
      <c r="I10" s="81">
        <v>50443442</v>
      </c>
      <c r="J10" s="81" t="s">
        <v>1618</v>
      </c>
    </row>
    <row r="11" spans="1:10">
      <c r="A11" s="85" t="s">
        <v>8367</v>
      </c>
      <c r="B11" s="81" t="s">
        <v>8488</v>
      </c>
      <c r="C11" s="81" t="s">
        <v>108</v>
      </c>
      <c r="D11" s="81" t="s">
        <v>8469</v>
      </c>
      <c r="E11" s="81" t="s">
        <v>8489</v>
      </c>
      <c r="F11" s="81">
        <v>90201</v>
      </c>
      <c r="G11" s="81">
        <v>33.963062399999998</v>
      </c>
      <c r="H11" s="81">
        <v>-118.1477015</v>
      </c>
      <c r="I11" s="81" t="s">
        <v>8490</v>
      </c>
      <c r="J11" s="81" t="s">
        <v>8491</v>
      </c>
    </row>
    <row r="12" spans="1:10">
      <c r="A12" s="85" t="s">
        <v>1203</v>
      </c>
      <c r="B12" s="81" t="s">
        <v>3097</v>
      </c>
      <c r="C12" s="81" t="s">
        <v>108</v>
      </c>
      <c r="D12" s="81" t="s">
        <v>8492</v>
      </c>
      <c r="E12" s="81" t="s">
        <v>8493</v>
      </c>
      <c r="F12" s="81">
        <v>94002</v>
      </c>
      <c r="G12" s="81">
        <v>37.521497199999999</v>
      </c>
      <c r="H12" s="81">
        <v>-122.2776568</v>
      </c>
      <c r="I12" s="81" t="s">
        <v>8494</v>
      </c>
      <c r="J12" s="81" t="s">
        <v>2528</v>
      </c>
    </row>
    <row r="13" spans="1:10">
      <c r="A13" s="85" t="s">
        <v>171</v>
      </c>
      <c r="B13" s="81" t="s">
        <v>3097</v>
      </c>
      <c r="C13" s="81" t="s">
        <v>108</v>
      </c>
      <c r="D13" s="81" t="s">
        <v>8492</v>
      </c>
      <c r="E13" s="81" t="s">
        <v>8495</v>
      </c>
      <c r="F13" s="81">
        <v>94002</v>
      </c>
      <c r="G13" s="81">
        <v>37.5197833</v>
      </c>
      <c r="H13" s="81">
        <v>-122.27407220000001</v>
      </c>
      <c r="I13" s="81" t="s">
        <v>8496</v>
      </c>
      <c r="J13" s="81" t="s">
        <v>2535</v>
      </c>
    </row>
    <row r="14" spans="1:10">
      <c r="A14" s="85" t="s">
        <v>126</v>
      </c>
      <c r="B14" s="81" t="s">
        <v>3097</v>
      </c>
      <c r="C14" s="81" t="s">
        <v>108</v>
      </c>
      <c r="D14" s="81" t="s">
        <v>8492</v>
      </c>
      <c r="E14" s="81" t="s">
        <v>8497</v>
      </c>
      <c r="F14" s="81">
        <v>94002</v>
      </c>
      <c r="G14" s="81">
        <v>37.516664800000001</v>
      </c>
      <c r="H14" s="81">
        <v>-122.27026480000001</v>
      </c>
      <c r="I14" s="81" t="s">
        <v>8498</v>
      </c>
      <c r="J14" s="81" t="s">
        <v>2542</v>
      </c>
    </row>
    <row r="15" spans="1:10">
      <c r="A15" s="85" t="s">
        <v>183</v>
      </c>
      <c r="B15" s="81" t="s">
        <v>2298</v>
      </c>
      <c r="C15" s="81" t="s">
        <v>108</v>
      </c>
      <c r="D15" s="81" t="s">
        <v>8469</v>
      </c>
      <c r="E15" s="81" t="s">
        <v>8499</v>
      </c>
      <c r="F15" s="81">
        <v>91302</v>
      </c>
      <c r="G15" s="81">
        <v>34.157505</v>
      </c>
      <c r="H15" s="81">
        <v>-118.6393814</v>
      </c>
      <c r="I15" s="81" t="s">
        <v>8500</v>
      </c>
      <c r="J15" s="81" t="s">
        <v>1632</v>
      </c>
    </row>
    <row r="16" spans="1:10">
      <c r="A16" s="85" t="s">
        <v>156</v>
      </c>
      <c r="B16" s="81" t="s">
        <v>2312</v>
      </c>
      <c r="C16" s="81" t="s">
        <v>108</v>
      </c>
      <c r="D16" s="81" t="s">
        <v>8469</v>
      </c>
      <c r="E16" s="81" t="s">
        <v>8501</v>
      </c>
      <c r="F16" s="81">
        <v>90040</v>
      </c>
      <c r="G16" s="81">
        <v>34.001970999999998</v>
      </c>
      <c r="H16" s="81">
        <v>-118.165386</v>
      </c>
      <c r="I16" s="81" t="s">
        <v>8502</v>
      </c>
      <c r="J16" s="81" t="s">
        <v>1647</v>
      </c>
    </row>
    <row r="17" spans="1:10">
      <c r="A17" s="85" t="s">
        <v>134</v>
      </c>
      <c r="B17" s="81" t="s">
        <v>2326</v>
      </c>
      <c r="C17" s="81" t="s">
        <v>108</v>
      </c>
      <c r="D17" s="81" t="s">
        <v>8469</v>
      </c>
      <c r="E17" s="81" t="s">
        <v>8503</v>
      </c>
      <c r="F17" s="81">
        <v>92627</v>
      </c>
      <c r="G17" s="81">
        <v>33.646070700000003</v>
      </c>
      <c r="H17" s="81">
        <v>-117.9133209</v>
      </c>
      <c r="I17" s="81" t="s">
        <v>8504</v>
      </c>
      <c r="J17" s="81" t="s">
        <v>1663</v>
      </c>
    </row>
    <row r="18" spans="1:10">
      <c r="A18" s="85" t="s">
        <v>217</v>
      </c>
      <c r="B18" s="81" t="s">
        <v>2326</v>
      </c>
      <c r="C18" s="81" t="s">
        <v>108</v>
      </c>
      <c r="D18" s="81" t="s">
        <v>8469</v>
      </c>
      <c r="E18" s="81" t="s">
        <v>8505</v>
      </c>
      <c r="F18" s="81">
        <v>92627</v>
      </c>
      <c r="G18" s="81">
        <v>33.636999899999999</v>
      </c>
      <c r="H18" s="81">
        <v>-117.9206903</v>
      </c>
      <c r="I18" s="81" t="s">
        <v>8506</v>
      </c>
      <c r="J18" s="81" t="s">
        <v>1670</v>
      </c>
    </row>
    <row r="19" spans="1:10">
      <c r="A19" s="85" t="s">
        <v>242</v>
      </c>
      <c r="B19" s="81" t="s">
        <v>2326</v>
      </c>
      <c r="C19" s="81" t="s">
        <v>108</v>
      </c>
      <c r="D19" s="81" t="s">
        <v>8469</v>
      </c>
      <c r="E19" s="81" t="s">
        <v>8507</v>
      </c>
      <c r="F19" s="81">
        <v>92627</v>
      </c>
      <c r="G19" s="81">
        <v>33.636385699999998</v>
      </c>
      <c r="H19" s="81">
        <v>-117.93158320000001</v>
      </c>
      <c r="I19" s="81" t="s">
        <v>8508</v>
      </c>
      <c r="J19" s="81" t="s">
        <v>1677</v>
      </c>
    </row>
    <row r="20" spans="1:10">
      <c r="A20" s="85" t="s">
        <v>1210</v>
      </c>
      <c r="B20" s="81" t="s">
        <v>2343</v>
      </c>
      <c r="C20" s="81" t="s">
        <v>108</v>
      </c>
      <c r="D20" s="81" t="s">
        <v>8469</v>
      </c>
      <c r="E20" s="81" t="s">
        <v>8509</v>
      </c>
      <c r="F20" s="81">
        <v>90232</v>
      </c>
      <c r="G20" s="81">
        <v>34.0223765</v>
      </c>
      <c r="H20" s="81">
        <v>-118.3997713</v>
      </c>
      <c r="I20" s="81" t="s">
        <v>8510</v>
      </c>
      <c r="J20" s="81" t="s">
        <v>8511</v>
      </c>
    </row>
    <row r="21" spans="1:10">
      <c r="A21" s="85" t="s">
        <v>163</v>
      </c>
      <c r="B21" s="81" t="s">
        <v>2343</v>
      </c>
      <c r="C21" s="81" t="s">
        <v>108</v>
      </c>
      <c r="D21" s="81" t="s">
        <v>8469</v>
      </c>
      <c r="E21" s="81" t="s">
        <v>8512</v>
      </c>
      <c r="F21" s="81">
        <v>90230</v>
      </c>
      <c r="G21" s="81">
        <v>33.994588999999998</v>
      </c>
      <c r="H21" s="81">
        <v>-118.395847</v>
      </c>
      <c r="I21" s="81" t="s">
        <v>8513</v>
      </c>
      <c r="J21" s="81" t="s">
        <v>1691</v>
      </c>
    </row>
    <row r="22" spans="1:10">
      <c r="A22" s="85" t="s">
        <v>222</v>
      </c>
      <c r="B22" s="81" t="s">
        <v>2343</v>
      </c>
      <c r="C22" s="81" t="s">
        <v>108</v>
      </c>
      <c r="D22" s="81" t="s">
        <v>8469</v>
      </c>
      <c r="E22" s="81" t="s">
        <v>8514</v>
      </c>
      <c r="F22" s="81">
        <v>90230</v>
      </c>
      <c r="G22" s="81">
        <v>34.002272900000001</v>
      </c>
      <c r="H22" s="81">
        <v>-118.39248430000001</v>
      </c>
      <c r="I22" s="81" t="s">
        <v>8515</v>
      </c>
      <c r="J22" s="81" t="s">
        <v>1698</v>
      </c>
    </row>
    <row r="23" spans="1:10">
      <c r="A23" s="85" t="s">
        <v>158</v>
      </c>
      <c r="B23" s="81" t="s">
        <v>2361</v>
      </c>
      <c r="C23" s="81" t="s">
        <v>108</v>
      </c>
      <c r="D23" s="81" t="s">
        <v>8469</v>
      </c>
      <c r="E23" s="81" t="s">
        <v>8516</v>
      </c>
      <c r="F23" s="81">
        <v>90630</v>
      </c>
      <c r="G23" s="81">
        <v>33.830989299999999</v>
      </c>
      <c r="H23" s="81">
        <v>-118.0570656</v>
      </c>
      <c r="I23" s="81" t="s">
        <v>8517</v>
      </c>
      <c r="J23" s="81" t="s">
        <v>1705</v>
      </c>
    </row>
    <row r="24" spans="1:10">
      <c r="A24" s="85" t="s">
        <v>241</v>
      </c>
      <c r="B24" s="81" t="s">
        <v>2375</v>
      </c>
      <c r="C24" s="81" t="s">
        <v>108</v>
      </c>
      <c r="D24" s="81" t="s">
        <v>8469</v>
      </c>
      <c r="E24" s="81" t="s">
        <v>8518</v>
      </c>
      <c r="F24" s="81">
        <v>90241</v>
      </c>
      <c r="G24" s="81">
        <v>33.941112400000002</v>
      </c>
      <c r="H24" s="81">
        <v>-118.1353648</v>
      </c>
      <c r="I24" s="81" t="s">
        <v>8519</v>
      </c>
      <c r="J24" s="81" t="s">
        <v>1721</v>
      </c>
    </row>
    <row r="25" spans="1:10">
      <c r="A25" s="85" t="s">
        <v>236</v>
      </c>
      <c r="B25" s="81" t="s">
        <v>2375</v>
      </c>
      <c r="C25" s="81" t="s">
        <v>108</v>
      </c>
      <c r="D25" s="81" t="s">
        <v>8469</v>
      </c>
      <c r="E25" s="81" t="s">
        <v>8520</v>
      </c>
      <c r="F25" s="81">
        <v>90241</v>
      </c>
      <c r="G25" s="81">
        <v>33.940184899999998</v>
      </c>
      <c r="H25" s="81">
        <v>-118.1547734</v>
      </c>
      <c r="I25" s="81" t="s">
        <v>8521</v>
      </c>
      <c r="J25" s="81" t="s">
        <v>1729</v>
      </c>
    </row>
    <row r="26" spans="1:10">
      <c r="A26" s="85" t="s">
        <v>8197</v>
      </c>
      <c r="B26" s="81" t="s">
        <v>8522</v>
      </c>
      <c r="C26" s="81" t="s">
        <v>108</v>
      </c>
      <c r="D26" s="81" t="s">
        <v>8469</v>
      </c>
      <c r="E26" s="81" t="s">
        <v>8523</v>
      </c>
      <c r="F26" s="81">
        <v>90022</v>
      </c>
      <c r="G26" s="81">
        <v>34.0306645</v>
      </c>
      <c r="H26" s="81">
        <v>-118.1506917</v>
      </c>
      <c r="I26" s="81" t="s">
        <v>8524</v>
      </c>
      <c r="J26" s="81" t="s">
        <v>8525</v>
      </c>
    </row>
    <row r="27" spans="1:10">
      <c r="A27" s="85" t="s">
        <v>219</v>
      </c>
      <c r="B27" s="81" t="s">
        <v>2387</v>
      </c>
      <c r="C27" s="81" t="s">
        <v>108</v>
      </c>
      <c r="D27" s="81" t="s">
        <v>8469</v>
      </c>
      <c r="E27" s="81" t="s">
        <v>8526</v>
      </c>
      <c r="F27" s="81">
        <v>90245</v>
      </c>
      <c r="G27" s="81">
        <v>33.9185722</v>
      </c>
      <c r="H27" s="81">
        <v>-118.4145278</v>
      </c>
      <c r="I27" s="81" t="s">
        <v>8527</v>
      </c>
      <c r="J27" s="81" t="s">
        <v>1736</v>
      </c>
    </row>
    <row r="28" spans="1:10">
      <c r="A28" s="85" t="s">
        <v>184</v>
      </c>
      <c r="B28" s="81" t="s">
        <v>2399</v>
      </c>
      <c r="C28" s="81" t="s">
        <v>108</v>
      </c>
      <c r="D28" s="81" t="s">
        <v>8469</v>
      </c>
      <c r="E28" s="81" t="s">
        <v>8528</v>
      </c>
      <c r="F28" s="81">
        <v>92832</v>
      </c>
      <c r="G28" s="81">
        <v>33.855304699999998</v>
      </c>
      <c r="H28" s="81">
        <v>-117.9249801</v>
      </c>
      <c r="I28" s="81" t="s">
        <v>8529</v>
      </c>
      <c r="J28" s="81" t="s">
        <v>1750</v>
      </c>
    </row>
    <row r="29" spans="1:10">
      <c r="A29" s="85" t="s">
        <v>119</v>
      </c>
      <c r="B29" s="81" t="s">
        <v>2399</v>
      </c>
      <c r="C29" s="81" t="s">
        <v>108</v>
      </c>
      <c r="D29" s="81" t="s">
        <v>8469</v>
      </c>
      <c r="E29" s="81" t="s">
        <v>8530</v>
      </c>
      <c r="F29" s="81">
        <v>92832</v>
      </c>
      <c r="G29" s="81">
        <v>33.871952999999998</v>
      </c>
      <c r="H29" s="81">
        <v>-117.9251778</v>
      </c>
      <c r="I29" s="81" t="s">
        <v>8531</v>
      </c>
      <c r="J29" s="81" t="s">
        <v>1757</v>
      </c>
    </row>
    <row r="30" spans="1:10">
      <c r="A30" s="85" t="s">
        <v>8408</v>
      </c>
      <c r="B30" s="81" t="s">
        <v>2399</v>
      </c>
      <c r="C30" s="81" t="s">
        <v>108</v>
      </c>
      <c r="D30" s="81" t="s">
        <v>8469</v>
      </c>
      <c r="E30" s="81" t="s">
        <v>8532</v>
      </c>
      <c r="F30" s="81">
        <v>92832</v>
      </c>
      <c r="G30" s="81">
        <v>33.870081300000002</v>
      </c>
      <c r="H30" s="81">
        <v>-117.9258377</v>
      </c>
      <c r="I30" s="81" t="s">
        <v>8533</v>
      </c>
      <c r="J30" s="81" t="s">
        <v>8534</v>
      </c>
    </row>
    <row r="31" spans="1:10">
      <c r="A31" s="85" t="s">
        <v>133</v>
      </c>
      <c r="B31" s="81" t="s">
        <v>2399</v>
      </c>
      <c r="C31" s="81" t="s">
        <v>108</v>
      </c>
      <c r="D31" s="81" t="s">
        <v>8469</v>
      </c>
      <c r="E31" s="81" t="s">
        <v>8535</v>
      </c>
      <c r="F31" s="81">
        <v>92832</v>
      </c>
      <c r="G31" s="81">
        <v>33.85866</v>
      </c>
      <c r="H31" s="81">
        <v>-117.94138700000001</v>
      </c>
      <c r="I31" s="81" t="s">
        <v>8536</v>
      </c>
      <c r="J31" s="81" t="s">
        <v>1771</v>
      </c>
    </row>
    <row r="32" spans="1:10">
      <c r="A32" s="85" t="s">
        <v>190</v>
      </c>
      <c r="B32" s="81" t="s">
        <v>2399</v>
      </c>
      <c r="C32" s="81" t="s">
        <v>108</v>
      </c>
      <c r="D32" s="81" t="s">
        <v>8469</v>
      </c>
      <c r="E32" s="81" t="s">
        <v>8537</v>
      </c>
      <c r="F32" s="81">
        <v>92831</v>
      </c>
      <c r="G32" s="81">
        <v>33.867986000000002</v>
      </c>
      <c r="H32" s="81">
        <v>-117.885907</v>
      </c>
      <c r="I32" s="81" t="s">
        <v>8538</v>
      </c>
      <c r="J32" s="81" t="s">
        <v>1778</v>
      </c>
    </row>
    <row r="33" spans="1:10">
      <c r="A33" s="85" t="s">
        <v>154</v>
      </c>
      <c r="B33" s="81" t="s">
        <v>2427</v>
      </c>
      <c r="C33" s="81" t="s">
        <v>108</v>
      </c>
      <c r="D33" s="81" t="s">
        <v>8469</v>
      </c>
      <c r="E33" s="81" t="s">
        <v>8539</v>
      </c>
      <c r="F33" s="81">
        <v>92843</v>
      </c>
      <c r="G33" s="81">
        <v>33.7740303</v>
      </c>
      <c r="H33" s="81">
        <v>-117.90442349999999</v>
      </c>
      <c r="I33" s="82"/>
      <c r="J33" s="81" t="s">
        <v>1784</v>
      </c>
    </row>
    <row r="34" spans="1:10">
      <c r="A34" s="85" t="s">
        <v>178</v>
      </c>
      <c r="B34" s="81" t="s">
        <v>2434</v>
      </c>
      <c r="C34" s="81" t="s">
        <v>108</v>
      </c>
      <c r="D34" s="81" t="s">
        <v>8469</v>
      </c>
      <c r="E34" s="81" t="s">
        <v>8540</v>
      </c>
      <c r="F34" s="81">
        <v>90247</v>
      </c>
      <c r="G34" s="81">
        <v>33.890909800000003</v>
      </c>
      <c r="H34" s="81">
        <v>-118.30097859999999</v>
      </c>
      <c r="I34" s="81" t="s">
        <v>8541</v>
      </c>
      <c r="J34" s="81" t="s">
        <v>1790</v>
      </c>
    </row>
    <row r="35" spans="1:10">
      <c r="A35" s="85" t="s">
        <v>150</v>
      </c>
      <c r="B35" s="81" t="s">
        <v>1656</v>
      </c>
      <c r="C35" s="81" t="s">
        <v>108</v>
      </c>
      <c r="D35" s="81" t="s">
        <v>8469</v>
      </c>
      <c r="E35" s="81" t="s">
        <v>8542</v>
      </c>
      <c r="F35" s="81">
        <v>91208</v>
      </c>
      <c r="G35" s="81">
        <v>34.203021999999997</v>
      </c>
      <c r="H35" s="81">
        <v>-118.2269287</v>
      </c>
      <c r="I35" s="81" t="s">
        <v>8543</v>
      </c>
      <c r="J35" s="81" t="s">
        <v>1797</v>
      </c>
    </row>
    <row r="36" spans="1:10">
      <c r="A36" s="85" t="s">
        <v>213</v>
      </c>
      <c r="B36" s="81" t="s">
        <v>2447</v>
      </c>
      <c r="C36" s="81" t="s">
        <v>108</v>
      </c>
      <c r="D36" s="81" t="s">
        <v>8469</v>
      </c>
      <c r="E36" s="81" t="s">
        <v>8544</v>
      </c>
      <c r="F36" s="81">
        <v>90716</v>
      </c>
      <c r="G36" s="81">
        <v>33.831260899999997</v>
      </c>
      <c r="H36" s="81">
        <v>-118.06725040000001</v>
      </c>
      <c r="I36" s="81">
        <v>50496533</v>
      </c>
      <c r="J36" s="81" t="s">
        <v>1804</v>
      </c>
    </row>
    <row r="37" spans="1:10">
      <c r="A37" s="85" t="s">
        <v>167</v>
      </c>
      <c r="B37" s="81" t="s">
        <v>2453</v>
      </c>
      <c r="C37" s="81" t="s">
        <v>108</v>
      </c>
      <c r="D37" s="81" t="s">
        <v>8469</v>
      </c>
      <c r="E37" s="81" t="s">
        <v>8545</v>
      </c>
      <c r="F37" s="81">
        <v>90250</v>
      </c>
      <c r="G37" s="81">
        <v>33.9023556</v>
      </c>
      <c r="H37" s="81">
        <v>-118.3529972</v>
      </c>
      <c r="I37" s="81" t="s">
        <v>8546</v>
      </c>
      <c r="J37" s="81" t="s">
        <v>1817</v>
      </c>
    </row>
    <row r="38" spans="1:10">
      <c r="A38" s="85" t="s">
        <v>139</v>
      </c>
      <c r="B38" s="81" t="s">
        <v>2453</v>
      </c>
      <c r="C38" s="81" t="s">
        <v>108</v>
      </c>
      <c r="D38" s="81" t="s">
        <v>8469</v>
      </c>
      <c r="E38" s="81" t="s">
        <v>8547</v>
      </c>
      <c r="F38" s="81">
        <v>90250</v>
      </c>
      <c r="G38" s="81">
        <v>33.906088500000003</v>
      </c>
      <c r="H38" s="81">
        <v>-118.3610347</v>
      </c>
      <c r="I38" s="82"/>
      <c r="J38" s="81" t="s">
        <v>1823</v>
      </c>
    </row>
    <row r="39" spans="1:10">
      <c r="A39" s="85" t="s">
        <v>189</v>
      </c>
      <c r="B39" s="81" t="s">
        <v>2470</v>
      </c>
      <c r="C39" s="81" t="s">
        <v>108</v>
      </c>
      <c r="D39" s="81" t="s">
        <v>8469</v>
      </c>
      <c r="E39" s="81" t="s">
        <v>8548</v>
      </c>
      <c r="F39" s="81">
        <v>90254</v>
      </c>
      <c r="G39" s="81">
        <v>33.863541099999999</v>
      </c>
      <c r="H39" s="81">
        <v>-118.40017520000001</v>
      </c>
      <c r="I39" s="82"/>
      <c r="J39" s="81" t="s">
        <v>1835</v>
      </c>
    </row>
    <row r="40" spans="1:10">
      <c r="A40" s="85" t="s">
        <v>123</v>
      </c>
      <c r="B40" s="81" t="s">
        <v>2481</v>
      </c>
      <c r="C40" s="81" t="s">
        <v>108</v>
      </c>
      <c r="D40" s="81" t="s">
        <v>8469</v>
      </c>
      <c r="E40" s="81" t="s">
        <v>8549</v>
      </c>
      <c r="F40" s="81">
        <v>92647</v>
      </c>
      <c r="G40" s="81">
        <v>33.745631799999998</v>
      </c>
      <c r="H40" s="81">
        <v>-118.0238293</v>
      </c>
      <c r="I40" s="81" t="s">
        <v>8550</v>
      </c>
      <c r="J40" s="81" t="s">
        <v>1843</v>
      </c>
    </row>
    <row r="41" spans="1:10">
      <c r="A41" s="85" t="s">
        <v>240</v>
      </c>
      <c r="B41" s="81" t="s">
        <v>2481</v>
      </c>
      <c r="C41" s="81" t="s">
        <v>108</v>
      </c>
      <c r="D41" s="81" t="s">
        <v>8469</v>
      </c>
      <c r="E41" s="81" t="s">
        <v>8551</v>
      </c>
      <c r="F41" s="81">
        <v>92648</v>
      </c>
      <c r="G41" s="81">
        <v>33.658691500000003</v>
      </c>
      <c r="H41" s="81">
        <v>-118.000756</v>
      </c>
      <c r="I41" s="81" t="s">
        <v>8552</v>
      </c>
      <c r="J41" s="81" t="s">
        <v>1850</v>
      </c>
    </row>
    <row r="42" spans="1:10">
      <c r="A42" s="85" t="s">
        <v>164</v>
      </c>
      <c r="B42" s="81" t="s">
        <v>2481</v>
      </c>
      <c r="C42" s="81" t="s">
        <v>108</v>
      </c>
      <c r="D42" s="81" t="s">
        <v>8469</v>
      </c>
      <c r="E42" s="81" t="s">
        <v>8553</v>
      </c>
      <c r="F42" s="81">
        <v>92648</v>
      </c>
      <c r="G42" s="81">
        <v>33.657887000000002</v>
      </c>
      <c r="H42" s="81">
        <v>-118.0016925</v>
      </c>
      <c r="I42" s="81" t="s">
        <v>8554</v>
      </c>
      <c r="J42" s="81" t="s">
        <v>1857</v>
      </c>
    </row>
    <row r="43" spans="1:10">
      <c r="A43" s="85" t="s">
        <v>125</v>
      </c>
      <c r="B43" s="81" t="s">
        <v>2481</v>
      </c>
      <c r="C43" s="81" t="s">
        <v>108</v>
      </c>
      <c r="D43" s="81" t="s">
        <v>8469</v>
      </c>
      <c r="E43" s="81" t="s">
        <v>8555</v>
      </c>
      <c r="F43" s="81">
        <v>92647</v>
      </c>
      <c r="G43" s="81">
        <v>33.711213499999999</v>
      </c>
      <c r="H43" s="81">
        <v>-117.9885972</v>
      </c>
      <c r="I43" s="81" t="s">
        <v>8556</v>
      </c>
      <c r="J43" s="81" t="s">
        <v>1863</v>
      </c>
    </row>
    <row r="44" spans="1:10">
      <c r="A44" s="85" t="s">
        <v>115</v>
      </c>
      <c r="B44" s="81" t="s">
        <v>2481</v>
      </c>
      <c r="C44" s="81" t="s">
        <v>108</v>
      </c>
      <c r="D44" s="81" t="s">
        <v>8469</v>
      </c>
      <c r="E44" s="81" t="s">
        <v>8557</v>
      </c>
      <c r="F44" s="81">
        <v>92648</v>
      </c>
      <c r="G44" s="81">
        <v>33.656047299999997</v>
      </c>
      <c r="H44" s="81">
        <v>-117.98718239999999</v>
      </c>
      <c r="I44" s="81" t="s">
        <v>8558</v>
      </c>
      <c r="J44" s="81" t="s">
        <v>1870</v>
      </c>
    </row>
    <row r="45" spans="1:10">
      <c r="A45" s="85" t="s">
        <v>252</v>
      </c>
      <c r="B45" s="81" t="s">
        <v>2536</v>
      </c>
      <c r="C45" s="81" t="s">
        <v>108</v>
      </c>
      <c r="D45" s="81" t="s">
        <v>8469</v>
      </c>
      <c r="E45" s="81" t="s">
        <v>8559</v>
      </c>
      <c r="F45" s="81">
        <v>92630</v>
      </c>
      <c r="G45" s="81">
        <v>33.661686199999998</v>
      </c>
      <c r="H45" s="81">
        <v>-117.6667751</v>
      </c>
      <c r="I45" s="81" t="s">
        <v>8560</v>
      </c>
      <c r="J45" s="81" t="s">
        <v>1890</v>
      </c>
    </row>
    <row r="46" spans="1:10">
      <c r="A46" s="85" t="s">
        <v>1221</v>
      </c>
      <c r="B46" s="81" t="s">
        <v>2536</v>
      </c>
      <c r="C46" s="81" t="s">
        <v>108</v>
      </c>
      <c r="D46" s="81" t="s">
        <v>8469</v>
      </c>
      <c r="E46" s="81" t="s">
        <v>8561</v>
      </c>
      <c r="F46" s="81">
        <v>92630</v>
      </c>
      <c r="G46" s="81">
        <v>33.624847000000003</v>
      </c>
      <c r="H46" s="81">
        <v>-117.7162704</v>
      </c>
      <c r="I46" s="81" t="s">
        <v>8562</v>
      </c>
      <c r="J46" s="81" t="s">
        <v>1898</v>
      </c>
    </row>
    <row r="47" spans="1:10">
      <c r="A47" s="85" t="s">
        <v>1230</v>
      </c>
      <c r="B47" s="81" t="s">
        <v>2536</v>
      </c>
      <c r="C47" s="81" t="s">
        <v>108</v>
      </c>
      <c r="D47" s="81" t="s">
        <v>8469</v>
      </c>
      <c r="E47" s="81" t="s">
        <v>8563</v>
      </c>
      <c r="F47" s="81">
        <v>92630</v>
      </c>
      <c r="G47" s="81">
        <v>33.616327200000001</v>
      </c>
      <c r="H47" s="81">
        <v>-117.7073063</v>
      </c>
      <c r="I47" s="81" t="s">
        <v>8564</v>
      </c>
      <c r="J47" s="81" t="s">
        <v>1906</v>
      </c>
    </row>
    <row r="48" spans="1:10">
      <c r="A48" s="85" t="s">
        <v>268</v>
      </c>
      <c r="B48" s="81" t="s">
        <v>2553</v>
      </c>
      <c r="C48" s="81" t="s">
        <v>108</v>
      </c>
      <c r="D48" s="81" t="s">
        <v>8469</v>
      </c>
      <c r="E48" s="81" t="s">
        <v>8565</v>
      </c>
      <c r="F48" s="81">
        <v>90712</v>
      </c>
      <c r="G48" s="81">
        <v>33.846142999999998</v>
      </c>
      <c r="H48" s="81">
        <v>-118.1603659</v>
      </c>
      <c r="I48" s="81" t="s">
        <v>8566</v>
      </c>
      <c r="J48" s="81" t="s">
        <v>1914</v>
      </c>
    </row>
    <row r="49" spans="1:10">
      <c r="A49" s="85" t="s">
        <v>131</v>
      </c>
      <c r="B49" s="81" t="s">
        <v>2553</v>
      </c>
      <c r="C49" s="81" t="s">
        <v>108</v>
      </c>
      <c r="D49" s="81" t="s">
        <v>8469</v>
      </c>
      <c r="E49" s="81" t="s">
        <v>8567</v>
      </c>
      <c r="F49" s="81">
        <v>90712</v>
      </c>
      <c r="G49" s="81">
        <v>33.854178900000001</v>
      </c>
      <c r="H49" s="81">
        <v>-118.14374309999999</v>
      </c>
      <c r="I49" s="81" t="s">
        <v>8568</v>
      </c>
      <c r="J49" s="81" t="s">
        <v>1921</v>
      </c>
    </row>
    <row r="50" spans="1:10">
      <c r="A50" s="85" t="s">
        <v>203</v>
      </c>
      <c r="B50" s="81" t="s">
        <v>2570</v>
      </c>
      <c r="C50" s="81" t="s">
        <v>108</v>
      </c>
      <c r="D50" s="81" t="s">
        <v>8469</v>
      </c>
      <c r="E50" s="81" t="s">
        <v>8569</v>
      </c>
      <c r="F50" s="81">
        <v>90803</v>
      </c>
      <c r="G50" s="81">
        <v>33.764348300000002</v>
      </c>
      <c r="H50" s="81">
        <v>-118.15266250000001</v>
      </c>
      <c r="I50" s="81" t="s">
        <v>8570</v>
      </c>
      <c r="J50" s="81" t="s">
        <v>1949</v>
      </c>
    </row>
    <row r="51" spans="1:10">
      <c r="A51" s="85" t="s">
        <v>8187</v>
      </c>
      <c r="B51" s="81" t="s">
        <v>2570</v>
      </c>
      <c r="C51" s="81" t="s">
        <v>108</v>
      </c>
      <c r="D51" s="81" t="s">
        <v>8469</v>
      </c>
      <c r="E51" s="81" t="s">
        <v>8571</v>
      </c>
      <c r="F51" s="81">
        <v>90802</v>
      </c>
      <c r="G51" s="81">
        <v>33.771522699999998</v>
      </c>
      <c r="H51" s="81">
        <v>-118.19122470000001</v>
      </c>
      <c r="I51" s="81" t="s">
        <v>8572</v>
      </c>
      <c r="J51" s="81" t="s">
        <v>8573</v>
      </c>
    </row>
    <row r="52" spans="1:10">
      <c r="A52" s="85" t="s">
        <v>1198</v>
      </c>
      <c r="B52" s="81" t="s">
        <v>2570</v>
      </c>
      <c r="C52" s="81" t="s">
        <v>108</v>
      </c>
      <c r="D52" s="81" t="s">
        <v>8469</v>
      </c>
      <c r="E52" s="81" t="s">
        <v>8574</v>
      </c>
      <c r="F52" s="81">
        <v>90813</v>
      </c>
      <c r="G52" s="81">
        <v>33.782457000000001</v>
      </c>
      <c r="H52" s="81">
        <v>-118.195211</v>
      </c>
      <c r="I52" s="81" t="s">
        <v>8575</v>
      </c>
      <c r="J52" s="81" t="s">
        <v>1956</v>
      </c>
    </row>
    <row r="53" spans="1:10">
      <c r="A53" s="85" t="s">
        <v>271</v>
      </c>
      <c r="B53" s="81" t="s">
        <v>2570</v>
      </c>
      <c r="C53" s="81" t="s">
        <v>108</v>
      </c>
      <c r="D53" s="81" t="s">
        <v>8469</v>
      </c>
      <c r="E53" s="81" t="s">
        <v>8576</v>
      </c>
      <c r="F53" s="81">
        <v>90802</v>
      </c>
      <c r="G53" s="81">
        <v>33.769584500000001</v>
      </c>
      <c r="H53" s="81">
        <v>-118.1822215</v>
      </c>
      <c r="I53" s="81" t="s">
        <v>8577</v>
      </c>
      <c r="J53" s="81" t="s">
        <v>1963</v>
      </c>
    </row>
    <row r="54" spans="1:10">
      <c r="A54" s="85" t="s">
        <v>1202</v>
      </c>
      <c r="B54" s="81" t="s">
        <v>2570</v>
      </c>
      <c r="C54" s="81" t="s">
        <v>108</v>
      </c>
      <c r="D54" s="81" t="s">
        <v>8469</v>
      </c>
      <c r="E54" s="81" t="s">
        <v>8578</v>
      </c>
      <c r="F54" s="81">
        <v>90810</v>
      </c>
      <c r="G54" s="81">
        <v>33.804191099999997</v>
      </c>
      <c r="H54" s="81">
        <v>-118.2180371</v>
      </c>
      <c r="I54" s="81" t="s">
        <v>8579</v>
      </c>
      <c r="J54" s="81" t="s">
        <v>1970</v>
      </c>
    </row>
    <row r="55" spans="1:10">
      <c r="A55" s="85" t="s">
        <v>122</v>
      </c>
      <c r="B55" s="81" t="s">
        <v>2570</v>
      </c>
      <c r="C55" s="81" t="s">
        <v>108</v>
      </c>
      <c r="D55" s="81" t="s">
        <v>8469</v>
      </c>
      <c r="E55" s="81" t="s">
        <v>8580</v>
      </c>
      <c r="F55" s="81">
        <v>90808</v>
      </c>
      <c r="G55" s="81">
        <v>33.821935600000003</v>
      </c>
      <c r="H55" s="81">
        <v>-118.10760310000001</v>
      </c>
      <c r="I55" s="81" t="s">
        <v>8581</v>
      </c>
      <c r="J55" s="81" t="s">
        <v>1977</v>
      </c>
    </row>
    <row r="56" spans="1:10">
      <c r="A56" s="85" t="s">
        <v>233</v>
      </c>
      <c r="B56" s="81" t="s">
        <v>2570</v>
      </c>
      <c r="C56" s="81" t="s">
        <v>108</v>
      </c>
      <c r="D56" s="81" t="s">
        <v>8469</v>
      </c>
      <c r="E56" s="81" t="s">
        <v>8582</v>
      </c>
      <c r="F56" s="81">
        <v>90805</v>
      </c>
      <c r="G56" s="81">
        <v>33.874454</v>
      </c>
      <c r="H56" s="81">
        <v>-118.1680614</v>
      </c>
      <c r="I56" s="81" t="s">
        <v>8583</v>
      </c>
      <c r="J56" s="81" t="s">
        <v>1983</v>
      </c>
    </row>
    <row r="57" spans="1:10">
      <c r="A57" s="85" t="s">
        <v>1218</v>
      </c>
      <c r="B57" s="81" t="s">
        <v>2570</v>
      </c>
      <c r="C57" s="81" t="s">
        <v>108</v>
      </c>
      <c r="D57" s="81" t="s">
        <v>8469</v>
      </c>
      <c r="E57" s="81" t="s">
        <v>8584</v>
      </c>
      <c r="F57" s="81">
        <v>90803</v>
      </c>
      <c r="G57" s="81">
        <v>33.773581499999999</v>
      </c>
      <c r="H57" s="81">
        <v>-118.1194945</v>
      </c>
      <c r="I57" s="81" t="s">
        <v>8585</v>
      </c>
      <c r="J57" s="81" t="s">
        <v>1990</v>
      </c>
    </row>
    <row r="58" spans="1:10">
      <c r="A58" s="85" t="s">
        <v>169</v>
      </c>
      <c r="B58" s="81" t="s">
        <v>2570</v>
      </c>
      <c r="C58" s="81" t="s">
        <v>108</v>
      </c>
      <c r="D58" s="81" t="s">
        <v>8469</v>
      </c>
      <c r="E58" s="81" t="s">
        <v>8586</v>
      </c>
      <c r="F58" s="81">
        <v>90802</v>
      </c>
      <c r="G58" s="81">
        <v>33.770357599999997</v>
      </c>
      <c r="H58" s="81">
        <v>-118.19282219999999</v>
      </c>
      <c r="I58" s="81" t="s">
        <v>8587</v>
      </c>
      <c r="J58" s="81" t="s">
        <v>1997</v>
      </c>
    </row>
    <row r="59" spans="1:10">
      <c r="A59" s="85" t="s">
        <v>129</v>
      </c>
      <c r="B59" s="81" t="s">
        <v>2570</v>
      </c>
      <c r="C59" s="81" t="s">
        <v>108</v>
      </c>
      <c r="D59" s="81" t="s">
        <v>8469</v>
      </c>
      <c r="E59" s="81" t="s">
        <v>8588</v>
      </c>
      <c r="F59" s="81">
        <v>90803</v>
      </c>
      <c r="G59" s="81">
        <v>33.764333200000003</v>
      </c>
      <c r="H59" s="81">
        <v>-118.15227369999999</v>
      </c>
      <c r="I59" s="81" t="s">
        <v>8589</v>
      </c>
      <c r="J59" s="81" t="s">
        <v>2005</v>
      </c>
    </row>
    <row r="60" spans="1:10">
      <c r="A60" s="85" t="s">
        <v>120</v>
      </c>
      <c r="B60" s="81" t="s">
        <v>2570</v>
      </c>
      <c r="C60" s="81" t="s">
        <v>108</v>
      </c>
      <c r="D60" s="81" t="s">
        <v>8469</v>
      </c>
      <c r="E60" s="81" t="s">
        <v>8590</v>
      </c>
      <c r="F60" s="81">
        <v>90802</v>
      </c>
      <c r="G60" s="81">
        <v>33.768169</v>
      </c>
      <c r="H60" s="81">
        <v>-118.173406</v>
      </c>
      <c r="I60" s="81" t="s">
        <v>8591</v>
      </c>
      <c r="J60" s="81" t="s">
        <v>2026</v>
      </c>
    </row>
    <row r="61" spans="1:10">
      <c r="A61" s="85" t="s">
        <v>193</v>
      </c>
      <c r="B61" s="81" t="s">
        <v>2570</v>
      </c>
      <c r="C61" s="81" t="s">
        <v>108</v>
      </c>
      <c r="D61" s="81" t="s">
        <v>8469</v>
      </c>
      <c r="E61" s="81" t="s">
        <v>8592</v>
      </c>
      <c r="F61" s="81">
        <v>90804</v>
      </c>
      <c r="G61" s="81">
        <v>33.7751284</v>
      </c>
      <c r="H61" s="81">
        <v>-118.1530427</v>
      </c>
      <c r="I61" s="81" t="s">
        <v>8593</v>
      </c>
      <c r="J61" s="81" t="s">
        <v>2032</v>
      </c>
    </row>
    <row r="62" spans="1:10">
      <c r="A62" s="85" t="s">
        <v>8243</v>
      </c>
      <c r="B62" s="81" t="s">
        <v>2570</v>
      </c>
      <c r="C62" s="81" t="s">
        <v>108</v>
      </c>
      <c r="D62" s="81" t="s">
        <v>8469</v>
      </c>
      <c r="E62" s="81" t="s">
        <v>8594</v>
      </c>
      <c r="F62" s="81">
        <v>90802</v>
      </c>
      <c r="G62" s="81">
        <v>33.768691199999999</v>
      </c>
      <c r="H62" s="81">
        <v>-118.1920306</v>
      </c>
      <c r="I62" s="81" t="s">
        <v>8595</v>
      </c>
      <c r="J62" s="81" t="s">
        <v>8596</v>
      </c>
    </row>
    <row r="63" spans="1:10">
      <c r="A63" s="85" t="s">
        <v>149</v>
      </c>
      <c r="B63" s="81" t="s">
        <v>2570</v>
      </c>
      <c r="C63" s="81" t="s">
        <v>108</v>
      </c>
      <c r="D63" s="81" t="s">
        <v>8469</v>
      </c>
      <c r="E63" s="81" t="s">
        <v>8597</v>
      </c>
      <c r="F63" s="81">
        <v>90803</v>
      </c>
      <c r="G63" s="81">
        <v>33.764305499999999</v>
      </c>
      <c r="H63" s="81">
        <v>-118.14932349999999</v>
      </c>
      <c r="I63" s="81" t="s">
        <v>8598</v>
      </c>
      <c r="J63" s="81" t="s">
        <v>2038</v>
      </c>
    </row>
    <row r="64" spans="1:10">
      <c r="A64" s="85" t="s">
        <v>225</v>
      </c>
      <c r="B64" s="81" t="s">
        <v>2653</v>
      </c>
      <c r="C64" s="81" t="s">
        <v>108</v>
      </c>
      <c r="D64" s="81" t="s">
        <v>8469</v>
      </c>
      <c r="E64" s="81" t="s">
        <v>8599</v>
      </c>
      <c r="F64" s="81">
        <v>90720</v>
      </c>
      <c r="G64" s="81">
        <v>33.798915100000002</v>
      </c>
      <c r="H64" s="81">
        <v>-118.07077219999999</v>
      </c>
      <c r="I64" s="81" t="s">
        <v>8600</v>
      </c>
      <c r="J64" s="81" t="s">
        <v>2045</v>
      </c>
    </row>
    <row r="65" spans="1:10">
      <c r="A65" s="85" t="s">
        <v>234</v>
      </c>
      <c r="B65" s="81" t="s">
        <v>2653</v>
      </c>
      <c r="C65" s="81" t="s">
        <v>108</v>
      </c>
      <c r="D65" s="81" t="s">
        <v>8469</v>
      </c>
      <c r="E65" s="81" t="s">
        <v>8601</v>
      </c>
      <c r="F65" s="81">
        <v>90720</v>
      </c>
      <c r="G65" s="81">
        <v>33.801124899999998</v>
      </c>
      <c r="H65" s="81">
        <v>-118.072372</v>
      </c>
      <c r="I65" s="81" t="s">
        <v>8602</v>
      </c>
      <c r="J65" s="81" t="s">
        <v>2052</v>
      </c>
    </row>
    <row r="66" spans="1:10">
      <c r="A66" s="85" t="s">
        <v>296</v>
      </c>
      <c r="B66" s="81" t="s">
        <v>2665</v>
      </c>
      <c r="C66" s="81" t="s">
        <v>108</v>
      </c>
      <c r="D66" s="81" t="s">
        <v>8469</v>
      </c>
      <c r="E66" s="81" t="s">
        <v>8603</v>
      </c>
      <c r="F66" s="81">
        <v>90066</v>
      </c>
      <c r="G66" s="81">
        <v>33.985257300000001</v>
      </c>
      <c r="H66" s="81">
        <v>-118.4246851</v>
      </c>
      <c r="I66" s="81" t="s">
        <v>8604</v>
      </c>
      <c r="J66" s="81" t="s">
        <v>2059</v>
      </c>
    </row>
    <row r="67" spans="1:10">
      <c r="A67" s="85" t="s">
        <v>239</v>
      </c>
      <c r="B67" s="81" t="s">
        <v>2665</v>
      </c>
      <c r="C67" s="81" t="s">
        <v>108</v>
      </c>
      <c r="D67" s="81" t="s">
        <v>8469</v>
      </c>
      <c r="E67" s="81" t="s">
        <v>8605</v>
      </c>
      <c r="F67" s="81">
        <v>90007</v>
      </c>
      <c r="G67" s="81">
        <v>34.025582999999997</v>
      </c>
      <c r="H67" s="81">
        <v>-118.2773206</v>
      </c>
      <c r="I67" s="81" t="s">
        <v>8606</v>
      </c>
      <c r="J67" s="81" t="s">
        <v>2067</v>
      </c>
    </row>
    <row r="68" spans="1:10">
      <c r="A68" s="85" t="s">
        <v>162</v>
      </c>
      <c r="B68" s="81" t="s">
        <v>2665</v>
      </c>
      <c r="C68" s="81" t="s">
        <v>108</v>
      </c>
      <c r="D68" s="81" t="s">
        <v>8469</v>
      </c>
      <c r="E68" s="81" t="s">
        <v>8607</v>
      </c>
      <c r="F68" s="81">
        <v>90744</v>
      </c>
      <c r="G68" s="81">
        <v>33.774381300000002</v>
      </c>
      <c r="H68" s="81">
        <v>-118.26215569999999</v>
      </c>
      <c r="I68" s="81" t="s">
        <v>8608</v>
      </c>
      <c r="J68" s="81" t="s">
        <v>2075</v>
      </c>
    </row>
    <row r="69" spans="1:10">
      <c r="A69" s="85" t="s">
        <v>8609</v>
      </c>
      <c r="B69" s="81" t="s">
        <v>2665</v>
      </c>
      <c r="C69" s="81" t="s">
        <v>108</v>
      </c>
      <c r="D69" s="81" t="s">
        <v>8469</v>
      </c>
      <c r="E69" s="81" t="s">
        <v>8610</v>
      </c>
      <c r="F69" s="81">
        <v>90010</v>
      </c>
      <c r="G69" s="81">
        <v>34.061622200000002</v>
      </c>
      <c r="H69" s="81">
        <v>-118.29338199999999</v>
      </c>
      <c r="I69" s="81" t="s">
        <v>8611</v>
      </c>
      <c r="J69" s="81" t="s">
        <v>8612</v>
      </c>
    </row>
    <row r="70" spans="1:10">
      <c r="A70" s="85" t="s">
        <v>281</v>
      </c>
      <c r="B70" s="81" t="s">
        <v>2665</v>
      </c>
      <c r="C70" s="81" t="s">
        <v>108</v>
      </c>
      <c r="D70" s="81" t="s">
        <v>8469</v>
      </c>
      <c r="E70" s="81" t="s">
        <v>8613</v>
      </c>
      <c r="F70" s="81">
        <v>90022</v>
      </c>
      <c r="G70" s="81">
        <v>34.023252300000003</v>
      </c>
      <c r="H70" s="81">
        <v>-118.1697004</v>
      </c>
      <c r="I70" s="81" t="s">
        <v>8614</v>
      </c>
      <c r="J70" s="81" t="s">
        <v>2106</v>
      </c>
    </row>
    <row r="71" spans="1:10">
      <c r="A71" s="85" t="s">
        <v>290</v>
      </c>
      <c r="B71" s="81" t="s">
        <v>2665</v>
      </c>
      <c r="C71" s="81" t="s">
        <v>108</v>
      </c>
      <c r="D71" s="81" t="s">
        <v>8469</v>
      </c>
      <c r="E71" s="81" t="s">
        <v>8615</v>
      </c>
      <c r="F71" s="81">
        <v>91601</v>
      </c>
      <c r="G71" s="81">
        <v>34.164628499999999</v>
      </c>
      <c r="H71" s="81">
        <v>-118.3732686</v>
      </c>
      <c r="I71" s="81" t="s">
        <v>8616</v>
      </c>
      <c r="J71" s="81" t="s">
        <v>2112</v>
      </c>
    </row>
    <row r="72" spans="1:10">
      <c r="A72" s="85" t="s">
        <v>112</v>
      </c>
      <c r="B72" s="81" t="s">
        <v>2665</v>
      </c>
      <c r="C72" s="81" t="s">
        <v>108</v>
      </c>
      <c r="D72" s="81" t="s">
        <v>8469</v>
      </c>
      <c r="E72" s="81" t="s">
        <v>8617</v>
      </c>
      <c r="F72" s="81">
        <v>90035</v>
      </c>
      <c r="G72" s="81">
        <v>34.054926000000002</v>
      </c>
      <c r="H72" s="81">
        <v>-118.383229</v>
      </c>
      <c r="I72" s="82"/>
      <c r="J72" s="81" t="s">
        <v>2118</v>
      </c>
    </row>
    <row r="73" spans="1:10">
      <c r="A73" s="85" t="s">
        <v>223</v>
      </c>
      <c r="B73" s="81" t="s">
        <v>2665</v>
      </c>
      <c r="C73" s="81" t="s">
        <v>108</v>
      </c>
      <c r="D73" s="81" t="s">
        <v>8469</v>
      </c>
      <c r="E73" s="81" t="s">
        <v>8618</v>
      </c>
      <c r="F73" s="81">
        <v>91356</v>
      </c>
      <c r="G73" s="81">
        <v>34.173042100000004</v>
      </c>
      <c r="H73" s="81">
        <v>-118.55987260000001</v>
      </c>
      <c r="I73" s="81" t="s">
        <v>8619</v>
      </c>
      <c r="J73" s="81" t="s">
        <v>2125</v>
      </c>
    </row>
    <row r="74" spans="1:10">
      <c r="A74" s="85" t="s">
        <v>1205</v>
      </c>
      <c r="B74" s="81" t="s">
        <v>2665</v>
      </c>
      <c r="C74" s="81" t="s">
        <v>108</v>
      </c>
      <c r="D74" s="81" t="s">
        <v>8469</v>
      </c>
      <c r="E74" s="81" t="s">
        <v>8620</v>
      </c>
      <c r="F74" s="81">
        <v>90068</v>
      </c>
      <c r="G74" s="81">
        <v>34.130329000000003</v>
      </c>
      <c r="H74" s="81">
        <v>-118.3503724</v>
      </c>
      <c r="I74" s="82"/>
      <c r="J74" s="81" t="s">
        <v>2131</v>
      </c>
    </row>
    <row r="75" spans="1:10">
      <c r="A75" s="85" t="s">
        <v>1207</v>
      </c>
      <c r="B75" s="81" t="s">
        <v>2665</v>
      </c>
      <c r="C75" s="81" t="s">
        <v>108</v>
      </c>
      <c r="D75" s="81" t="s">
        <v>8469</v>
      </c>
      <c r="E75" s="81" t="s">
        <v>8621</v>
      </c>
      <c r="F75" s="81">
        <v>90032</v>
      </c>
      <c r="G75" s="81">
        <v>34.0876369</v>
      </c>
      <c r="H75" s="81">
        <v>-118.17413380000001</v>
      </c>
      <c r="I75" s="81" t="s">
        <v>8622</v>
      </c>
      <c r="J75" s="81" t="s">
        <v>2137</v>
      </c>
    </row>
    <row r="76" spans="1:10">
      <c r="A76" s="85" t="s">
        <v>8259</v>
      </c>
      <c r="B76" s="81" t="s">
        <v>2665</v>
      </c>
      <c r="C76" s="81" t="s">
        <v>108</v>
      </c>
      <c r="D76" s="81" t="s">
        <v>8469</v>
      </c>
      <c r="E76" s="81" t="s">
        <v>8623</v>
      </c>
      <c r="F76" s="81">
        <v>91604</v>
      </c>
      <c r="G76" s="81">
        <v>34.1402389</v>
      </c>
      <c r="H76" s="81">
        <v>-118.3853139</v>
      </c>
      <c r="I76" s="81" t="s">
        <v>8624</v>
      </c>
      <c r="J76" s="81" t="s">
        <v>8625</v>
      </c>
    </row>
    <row r="77" spans="1:10">
      <c r="A77" s="85" t="s">
        <v>251</v>
      </c>
      <c r="B77" s="81" t="s">
        <v>2665</v>
      </c>
      <c r="C77" s="81" t="s">
        <v>108</v>
      </c>
      <c r="D77" s="81" t="s">
        <v>8469</v>
      </c>
      <c r="E77" s="81" t="s">
        <v>8626</v>
      </c>
      <c r="F77" s="81">
        <v>90007</v>
      </c>
      <c r="G77" s="81">
        <v>34.016659300000001</v>
      </c>
      <c r="H77" s="81">
        <v>-118.2817977</v>
      </c>
      <c r="I77" s="81" t="s">
        <v>8627</v>
      </c>
      <c r="J77" s="81" t="s">
        <v>2146</v>
      </c>
    </row>
    <row r="78" spans="1:10">
      <c r="A78" s="85" t="s">
        <v>1212</v>
      </c>
      <c r="B78" s="81" t="s">
        <v>2665</v>
      </c>
      <c r="C78" s="81" t="s">
        <v>108</v>
      </c>
      <c r="D78" s="81" t="s">
        <v>8469</v>
      </c>
      <c r="E78" s="81" t="s">
        <v>8628</v>
      </c>
      <c r="F78" s="81">
        <v>90004</v>
      </c>
      <c r="G78" s="81">
        <v>34.074020300000001</v>
      </c>
      <c r="H78" s="81">
        <v>-118.30966720000001</v>
      </c>
      <c r="I78" s="81" t="s">
        <v>8629</v>
      </c>
      <c r="J78" s="81" t="s">
        <v>8630</v>
      </c>
    </row>
    <row r="79" spans="1:10">
      <c r="A79" s="85" t="s">
        <v>1214</v>
      </c>
      <c r="B79" s="81" t="s">
        <v>2665</v>
      </c>
      <c r="C79" s="81" t="s">
        <v>108</v>
      </c>
      <c r="D79" s="81" t="s">
        <v>8469</v>
      </c>
      <c r="E79" s="81" t="s">
        <v>8631</v>
      </c>
      <c r="F79" s="81">
        <v>90034</v>
      </c>
      <c r="G79" s="81">
        <v>34.026828700000003</v>
      </c>
      <c r="H79" s="81">
        <v>-118.4086203</v>
      </c>
      <c r="I79" s="81" t="s">
        <v>8632</v>
      </c>
      <c r="J79" s="81" t="s">
        <v>2153</v>
      </c>
    </row>
    <row r="80" spans="1:10">
      <c r="A80" s="85" t="s">
        <v>135</v>
      </c>
      <c r="B80" s="81" t="s">
        <v>2665</v>
      </c>
      <c r="C80" s="81" t="s">
        <v>108</v>
      </c>
      <c r="D80" s="81" t="s">
        <v>8469</v>
      </c>
      <c r="E80" s="81" t="s">
        <v>8633</v>
      </c>
      <c r="F80" s="81">
        <v>90045</v>
      </c>
      <c r="G80" s="81">
        <v>33.953744100000002</v>
      </c>
      <c r="H80" s="81">
        <v>-118.3959086</v>
      </c>
      <c r="I80" s="81" t="s">
        <v>8634</v>
      </c>
      <c r="J80" s="81" t="s">
        <v>2159</v>
      </c>
    </row>
    <row r="81" spans="1:10">
      <c r="A81" s="85" t="s">
        <v>180</v>
      </c>
      <c r="B81" s="81" t="s">
        <v>2665</v>
      </c>
      <c r="C81" s="81" t="s">
        <v>108</v>
      </c>
      <c r="D81" s="81" t="s">
        <v>8469</v>
      </c>
      <c r="E81" s="81" t="s">
        <v>8635</v>
      </c>
      <c r="F81" s="81">
        <v>91343</v>
      </c>
      <c r="G81" s="81">
        <v>34.235300100000003</v>
      </c>
      <c r="H81" s="81">
        <v>-118.4852558</v>
      </c>
      <c r="I81" s="81" t="s">
        <v>8636</v>
      </c>
      <c r="J81" s="81" t="s">
        <v>2165</v>
      </c>
    </row>
    <row r="82" spans="1:10">
      <c r="A82" s="85" t="s">
        <v>202</v>
      </c>
      <c r="B82" s="81" t="s">
        <v>2665</v>
      </c>
      <c r="C82" s="81" t="s">
        <v>108</v>
      </c>
      <c r="D82" s="81" t="s">
        <v>8469</v>
      </c>
      <c r="E82" s="81" t="s">
        <v>8637</v>
      </c>
      <c r="F82" s="81">
        <v>91607</v>
      </c>
      <c r="G82" s="81">
        <v>34.157804599999999</v>
      </c>
      <c r="H82" s="81">
        <v>-118.397362</v>
      </c>
      <c r="I82" s="81" t="s">
        <v>8638</v>
      </c>
      <c r="J82" s="81" t="s">
        <v>2179</v>
      </c>
    </row>
    <row r="83" spans="1:10">
      <c r="A83" s="85" t="s">
        <v>274</v>
      </c>
      <c r="B83" s="81" t="s">
        <v>2665</v>
      </c>
      <c r="C83" s="81" t="s">
        <v>108</v>
      </c>
      <c r="D83" s="81" t="s">
        <v>8469</v>
      </c>
      <c r="E83" s="81" t="s">
        <v>8639</v>
      </c>
      <c r="F83" s="81">
        <v>91403</v>
      </c>
      <c r="G83" s="81">
        <v>34.152525799999999</v>
      </c>
      <c r="H83" s="81">
        <v>-118.4472651</v>
      </c>
      <c r="I83" s="81" t="s">
        <v>8640</v>
      </c>
      <c r="J83" s="81" t="s">
        <v>2185</v>
      </c>
    </row>
    <row r="84" spans="1:10">
      <c r="A84" s="85" t="s">
        <v>137</v>
      </c>
      <c r="B84" s="81" t="s">
        <v>2665</v>
      </c>
      <c r="C84" s="81" t="s">
        <v>108</v>
      </c>
      <c r="D84" s="81" t="s">
        <v>8469</v>
      </c>
      <c r="E84" s="81" t="s">
        <v>8641</v>
      </c>
      <c r="F84" s="81">
        <v>90293</v>
      </c>
      <c r="G84" s="81">
        <v>33.960427000000003</v>
      </c>
      <c r="H84" s="81">
        <v>-118.44684669999999</v>
      </c>
      <c r="I84" s="81" t="s">
        <v>8642</v>
      </c>
      <c r="J84" s="81" t="s">
        <v>2199</v>
      </c>
    </row>
    <row r="85" spans="1:10">
      <c r="A85" s="85" t="s">
        <v>261</v>
      </c>
      <c r="B85" s="81" t="s">
        <v>2665</v>
      </c>
      <c r="C85" s="81" t="s">
        <v>108</v>
      </c>
      <c r="D85" s="81" t="s">
        <v>8469</v>
      </c>
      <c r="E85" s="81" t="s">
        <v>8643</v>
      </c>
      <c r="F85" s="81">
        <v>90022</v>
      </c>
      <c r="G85" s="81">
        <v>34.013568800000002</v>
      </c>
      <c r="H85" s="81">
        <v>-118.1436745</v>
      </c>
      <c r="I85" s="81" t="s">
        <v>8644</v>
      </c>
      <c r="J85" s="81" t="s">
        <v>2218</v>
      </c>
    </row>
    <row r="86" spans="1:10">
      <c r="A86" s="85" t="s">
        <v>172</v>
      </c>
      <c r="B86" s="81" t="s">
        <v>2665</v>
      </c>
      <c r="C86" s="81" t="s">
        <v>108</v>
      </c>
      <c r="D86" s="81" t="s">
        <v>8469</v>
      </c>
      <c r="E86" s="81" t="s">
        <v>8645</v>
      </c>
      <c r="F86" s="81">
        <v>91607</v>
      </c>
      <c r="G86" s="81">
        <v>34.158334000000004</v>
      </c>
      <c r="H86" s="81">
        <v>-118.4060025</v>
      </c>
      <c r="I86" s="81" t="s">
        <v>8646</v>
      </c>
      <c r="J86" s="81" t="s">
        <v>2224</v>
      </c>
    </row>
    <row r="87" spans="1:10">
      <c r="A87" s="85" t="s">
        <v>262</v>
      </c>
      <c r="B87" s="81" t="s">
        <v>2665</v>
      </c>
      <c r="C87" s="81" t="s">
        <v>108</v>
      </c>
      <c r="D87" s="81" t="s">
        <v>8469</v>
      </c>
      <c r="E87" s="81" t="s">
        <v>8647</v>
      </c>
      <c r="F87" s="81">
        <v>90293</v>
      </c>
      <c r="G87" s="81">
        <v>33.958827800000002</v>
      </c>
      <c r="H87" s="81">
        <v>-118.44881669999999</v>
      </c>
      <c r="I87" s="81" t="s">
        <v>8648</v>
      </c>
      <c r="J87" s="81" t="s">
        <v>2245</v>
      </c>
    </row>
    <row r="88" spans="1:10">
      <c r="A88" s="85" t="s">
        <v>1232</v>
      </c>
      <c r="B88" s="81" t="s">
        <v>2665</v>
      </c>
      <c r="C88" s="81" t="s">
        <v>108</v>
      </c>
      <c r="D88" s="81" t="s">
        <v>8469</v>
      </c>
      <c r="E88" s="81" t="s">
        <v>8649</v>
      </c>
      <c r="F88" s="81">
        <v>90291</v>
      </c>
      <c r="G88" s="81">
        <v>33.994115100000002</v>
      </c>
      <c r="H88" s="81">
        <v>-118.4798821</v>
      </c>
      <c r="I88" s="81" t="s">
        <v>8650</v>
      </c>
      <c r="J88" s="81" t="s">
        <v>2260</v>
      </c>
    </row>
    <row r="89" spans="1:10">
      <c r="A89" s="85" t="s">
        <v>207</v>
      </c>
      <c r="B89" s="81" t="s">
        <v>2665</v>
      </c>
      <c r="C89" s="81" t="s">
        <v>108</v>
      </c>
      <c r="D89" s="81" t="s">
        <v>8469</v>
      </c>
      <c r="E89" s="81" t="s">
        <v>8651</v>
      </c>
      <c r="F89" s="81">
        <v>91423</v>
      </c>
      <c r="G89" s="81">
        <v>34.148018200000003</v>
      </c>
      <c r="H89" s="81">
        <v>-118.4301285</v>
      </c>
      <c r="I89" s="81" t="s">
        <v>8652</v>
      </c>
      <c r="J89" s="81" t="s">
        <v>2266</v>
      </c>
    </row>
    <row r="90" spans="1:10">
      <c r="A90" s="85" t="s">
        <v>216</v>
      </c>
      <c r="B90" s="81" t="s">
        <v>2665</v>
      </c>
      <c r="C90" s="81" t="s">
        <v>108</v>
      </c>
      <c r="D90" s="81" t="s">
        <v>8469</v>
      </c>
      <c r="E90" s="81" t="s">
        <v>8653</v>
      </c>
      <c r="F90" s="81">
        <v>90045</v>
      </c>
      <c r="G90" s="81">
        <v>33.961388900000003</v>
      </c>
      <c r="H90" s="81">
        <v>-118.4208333</v>
      </c>
      <c r="I90" s="81" t="s">
        <v>8654</v>
      </c>
      <c r="J90" s="81" t="s">
        <v>2278</v>
      </c>
    </row>
    <row r="91" spans="1:10">
      <c r="A91" s="85" t="s">
        <v>113</v>
      </c>
      <c r="B91" s="81" t="s">
        <v>2861</v>
      </c>
      <c r="C91" s="81" t="s">
        <v>108</v>
      </c>
      <c r="D91" s="81" t="s">
        <v>8469</v>
      </c>
      <c r="E91" s="81" t="s">
        <v>8655</v>
      </c>
      <c r="F91" s="81">
        <v>90266</v>
      </c>
      <c r="G91" s="81">
        <v>33.885757400000003</v>
      </c>
      <c r="H91" s="81">
        <v>-118.3789596</v>
      </c>
      <c r="I91" s="81" t="s">
        <v>8656</v>
      </c>
      <c r="J91" s="81" t="s">
        <v>2285</v>
      </c>
    </row>
    <row r="92" spans="1:10">
      <c r="A92" s="85" t="s">
        <v>209</v>
      </c>
      <c r="B92" s="81" t="s">
        <v>2890</v>
      </c>
      <c r="C92" s="81" t="s">
        <v>108</v>
      </c>
      <c r="D92" s="81" t="s">
        <v>8469</v>
      </c>
      <c r="E92" s="81" t="s">
        <v>8657</v>
      </c>
      <c r="F92" s="81">
        <v>90650</v>
      </c>
      <c r="G92" s="81">
        <v>33.888022999999997</v>
      </c>
      <c r="H92" s="81">
        <v>-118.1018916</v>
      </c>
      <c r="I92" s="81" t="s">
        <v>8658</v>
      </c>
      <c r="J92" s="81" t="s">
        <v>2311</v>
      </c>
    </row>
    <row r="93" spans="1:10">
      <c r="A93" s="85" t="s">
        <v>1227</v>
      </c>
      <c r="B93" s="81" t="s">
        <v>2897</v>
      </c>
      <c r="C93" s="81" t="s">
        <v>108</v>
      </c>
      <c r="D93" s="81" t="s">
        <v>8469</v>
      </c>
      <c r="E93" s="81" t="s">
        <v>8659</v>
      </c>
      <c r="F93" s="81">
        <v>91761</v>
      </c>
      <c r="G93" s="81">
        <v>34.033673999999998</v>
      </c>
      <c r="H93" s="81">
        <v>-117.63090800000001</v>
      </c>
      <c r="I93" s="81" t="s">
        <v>8660</v>
      </c>
      <c r="J93" s="81" t="s">
        <v>2318</v>
      </c>
    </row>
    <row r="94" spans="1:10">
      <c r="A94" s="85" t="s">
        <v>1196</v>
      </c>
      <c r="B94" s="81" t="s">
        <v>2904</v>
      </c>
      <c r="C94" s="81" t="s">
        <v>108</v>
      </c>
      <c r="D94" s="81" t="s">
        <v>8469</v>
      </c>
      <c r="E94" s="81" t="s">
        <v>8661</v>
      </c>
      <c r="F94" s="81">
        <v>92869</v>
      </c>
      <c r="G94" s="81">
        <v>33.787491500000002</v>
      </c>
      <c r="H94" s="81">
        <v>-117.8154584</v>
      </c>
      <c r="I94" s="81" t="s">
        <v>8662</v>
      </c>
      <c r="J94" s="81" t="s">
        <v>2325</v>
      </c>
    </row>
    <row r="95" spans="1:10">
      <c r="A95" s="85" t="s">
        <v>188</v>
      </c>
      <c r="B95" s="81" t="s">
        <v>2904</v>
      </c>
      <c r="C95" s="81" t="s">
        <v>108</v>
      </c>
      <c r="D95" s="81" t="s">
        <v>8469</v>
      </c>
      <c r="E95" s="81" t="s">
        <v>8663</v>
      </c>
      <c r="F95" s="81">
        <v>92867</v>
      </c>
      <c r="G95" s="81">
        <v>33.805896099999998</v>
      </c>
      <c r="H95" s="81">
        <v>-117.8673289</v>
      </c>
      <c r="I95" s="81" t="s">
        <v>8664</v>
      </c>
      <c r="J95" s="81" t="s">
        <v>2332</v>
      </c>
    </row>
    <row r="96" spans="1:10">
      <c r="A96" s="85" t="s">
        <v>1216</v>
      </c>
      <c r="B96" s="81" t="s">
        <v>2904</v>
      </c>
      <c r="C96" s="81" t="s">
        <v>108</v>
      </c>
      <c r="D96" s="81" t="s">
        <v>8469</v>
      </c>
      <c r="E96" s="81" t="s">
        <v>8665</v>
      </c>
      <c r="F96" s="81">
        <v>92865</v>
      </c>
      <c r="G96" s="81">
        <v>33.835333300000002</v>
      </c>
      <c r="H96" s="81">
        <v>-117.8462306</v>
      </c>
      <c r="I96" s="81" t="s">
        <v>8666</v>
      </c>
      <c r="J96" s="81" t="s">
        <v>2337</v>
      </c>
    </row>
    <row r="97" spans="1:10">
      <c r="A97" s="85" t="s">
        <v>295</v>
      </c>
      <c r="B97" s="81" t="s">
        <v>3115</v>
      </c>
      <c r="C97" s="81" t="s">
        <v>108</v>
      </c>
      <c r="D97" s="81" t="s">
        <v>8492</v>
      </c>
      <c r="E97" s="81" t="s">
        <v>8667</v>
      </c>
      <c r="F97" s="81">
        <v>94044</v>
      </c>
      <c r="G97" s="81">
        <v>37.6331512</v>
      </c>
      <c r="H97" s="81">
        <v>-122.4881415</v>
      </c>
      <c r="I97" s="81" t="s">
        <v>8668</v>
      </c>
      <c r="J97" s="81" t="s">
        <v>2547</v>
      </c>
    </row>
    <row r="98" spans="1:10">
      <c r="A98" s="85" t="s">
        <v>227</v>
      </c>
      <c r="B98" s="81" t="s">
        <v>3115</v>
      </c>
      <c r="C98" s="81" t="s">
        <v>108</v>
      </c>
      <c r="D98" s="81" t="s">
        <v>8492</v>
      </c>
      <c r="E98" s="81" t="s">
        <v>8669</v>
      </c>
      <c r="F98" s="81">
        <v>94044</v>
      </c>
      <c r="G98" s="81">
        <v>37.651266800000002</v>
      </c>
      <c r="H98" s="81">
        <v>-122.49155380000001</v>
      </c>
      <c r="I98" s="81" t="s">
        <v>8670</v>
      </c>
      <c r="J98" s="81" t="s">
        <v>2552</v>
      </c>
    </row>
    <row r="99" spans="1:10">
      <c r="A99" s="85" t="s">
        <v>141</v>
      </c>
      <c r="B99" s="81" t="s">
        <v>3474</v>
      </c>
      <c r="C99" s="81" t="s">
        <v>108</v>
      </c>
      <c r="D99" s="81" t="s">
        <v>8671</v>
      </c>
      <c r="E99" s="81" t="s">
        <v>8672</v>
      </c>
      <c r="F99" s="81">
        <v>92264</v>
      </c>
      <c r="G99" s="81">
        <v>33.814359799999998</v>
      </c>
      <c r="H99" s="81">
        <v>-116.54621280000001</v>
      </c>
      <c r="I99" s="81" t="s">
        <v>8673</v>
      </c>
      <c r="J99" s="81" t="s">
        <v>3481</v>
      </c>
    </row>
    <row r="100" spans="1:10">
      <c r="A100" s="85" t="s">
        <v>144</v>
      </c>
      <c r="B100" s="81" t="s">
        <v>2917</v>
      </c>
      <c r="C100" s="81" t="s">
        <v>108</v>
      </c>
      <c r="D100" s="81" t="s">
        <v>8469</v>
      </c>
      <c r="E100" s="81" t="s">
        <v>8674</v>
      </c>
      <c r="F100" s="81">
        <v>90723</v>
      </c>
      <c r="G100" s="81">
        <v>33.888821100000001</v>
      </c>
      <c r="H100" s="81">
        <v>-118.1527651</v>
      </c>
      <c r="I100" s="81" t="s">
        <v>8675</v>
      </c>
      <c r="J100" s="81" t="s">
        <v>2342</v>
      </c>
    </row>
    <row r="101" spans="1:10">
      <c r="A101" s="85" t="s">
        <v>1209</v>
      </c>
      <c r="B101" s="81" t="s">
        <v>8676</v>
      </c>
      <c r="C101" s="81" t="s">
        <v>108</v>
      </c>
      <c r="D101" s="81" t="s">
        <v>8469</v>
      </c>
      <c r="E101" s="81" t="s">
        <v>8677</v>
      </c>
      <c r="F101" s="81">
        <v>90660</v>
      </c>
      <c r="G101" s="81">
        <v>33.961570999999999</v>
      </c>
      <c r="H101" s="81">
        <v>-118.109512</v>
      </c>
      <c r="I101" s="81" t="s">
        <v>8678</v>
      </c>
      <c r="J101" s="81" t="s">
        <v>8679</v>
      </c>
    </row>
    <row r="102" spans="1:10">
      <c r="A102" s="85" t="s">
        <v>1226</v>
      </c>
      <c r="B102" s="81" t="s">
        <v>2924</v>
      </c>
      <c r="C102" s="81" t="s">
        <v>108</v>
      </c>
      <c r="D102" s="81" t="s">
        <v>8469</v>
      </c>
      <c r="E102" s="81" t="s">
        <v>8680</v>
      </c>
      <c r="F102" s="81">
        <v>91730</v>
      </c>
      <c r="G102" s="81">
        <v>34.105736</v>
      </c>
      <c r="H102" s="81">
        <v>-117.598928</v>
      </c>
      <c r="I102" s="81" t="s">
        <v>8681</v>
      </c>
      <c r="J102" s="81" t="s">
        <v>2349</v>
      </c>
    </row>
    <row r="103" spans="1:10">
      <c r="A103" s="85" t="s">
        <v>259</v>
      </c>
      <c r="B103" s="81" t="s">
        <v>2924</v>
      </c>
      <c r="C103" s="81" t="s">
        <v>108</v>
      </c>
      <c r="D103" s="81" t="s">
        <v>8469</v>
      </c>
      <c r="E103" s="81" t="s">
        <v>8682</v>
      </c>
      <c r="F103" s="81">
        <v>91730</v>
      </c>
      <c r="G103" s="81">
        <v>34.105664099999998</v>
      </c>
      <c r="H103" s="81">
        <v>-117.5475605</v>
      </c>
      <c r="I103" s="81" t="s">
        <v>8683</v>
      </c>
      <c r="J103" s="81" t="s">
        <v>2355</v>
      </c>
    </row>
    <row r="104" spans="1:10">
      <c r="A104" s="85" t="s">
        <v>212</v>
      </c>
      <c r="B104" s="81" t="s">
        <v>2931</v>
      </c>
      <c r="C104" s="81" t="s">
        <v>108</v>
      </c>
      <c r="D104" s="81" t="s">
        <v>8469</v>
      </c>
      <c r="E104" s="81" t="s">
        <v>8684</v>
      </c>
      <c r="F104" s="81">
        <v>90277</v>
      </c>
      <c r="G104" s="81">
        <v>33.839210000000001</v>
      </c>
      <c r="H104" s="81">
        <v>-118.391058</v>
      </c>
      <c r="I104" s="81" t="s">
        <v>8685</v>
      </c>
      <c r="J104" s="81" t="s">
        <v>2381</v>
      </c>
    </row>
    <row r="105" spans="1:10">
      <c r="A105" s="85" t="s">
        <v>8298</v>
      </c>
      <c r="B105" s="81" t="s">
        <v>2931</v>
      </c>
      <c r="C105" s="81" t="s">
        <v>108</v>
      </c>
      <c r="D105" s="81" t="s">
        <v>8469</v>
      </c>
      <c r="E105" s="81" t="s">
        <v>8686</v>
      </c>
      <c r="F105" s="81">
        <v>90277</v>
      </c>
      <c r="G105" s="81">
        <v>33.828231299999999</v>
      </c>
      <c r="H105" s="81">
        <v>-118.3852275</v>
      </c>
      <c r="I105" s="81" t="s">
        <v>8687</v>
      </c>
      <c r="J105" s="81" t="s">
        <v>8688</v>
      </c>
    </row>
    <row r="106" spans="1:10">
      <c r="A106" s="85" t="s">
        <v>286</v>
      </c>
      <c r="B106" s="81" t="s">
        <v>3127</v>
      </c>
      <c r="C106" s="81" t="s">
        <v>108</v>
      </c>
      <c r="D106" s="81" t="s">
        <v>8492</v>
      </c>
      <c r="E106" s="81" t="s">
        <v>8689</v>
      </c>
      <c r="F106" s="81">
        <v>94066</v>
      </c>
      <c r="G106" s="81">
        <v>37.616579600000001</v>
      </c>
      <c r="H106" s="81">
        <v>-122.4073046</v>
      </c>
      <c r="I106" s="81" t="s">
        <v>8690</v>
      </c>
      <c r="J106" s="81" t="s">
        <v>2559</v>
      </c>
    </row>
    <row r="107" spans="1:10">
      <c r="A107" s="85" t="s">
        <v>297</v>
      </c>
      <c r="B107" s="81" t="s">
        <v>3134</v>
      </c>
      <c r="C107" s="81" t="s">
        <v>108</v>
      </c>
      <c r="D107" s="81" t="s">
        <v>8492</v>
      </c>
      <c r="E107" s="81" t="s">
        <v>8691</v>
      </c>
      <c r="F107" s="81">
        <v>94114</v>
      </c>
      <c r="G107" s="81">
        <v>37.7635893</v>
      </c>
      <c r="H107" s="81">
        <v>-122.43427610000001</v>
      </c>
      <c r="I107" s="81" t="s">
        <v>8692</v>
      </c>
      <c r="J107" s="81" t="s">
        <v>2564</v>
      </c>
    </row>
    <row r="108" spans="1:10">
      <c r="A108" s="85" t="s">
        <v>292</v>
      </c>
      <c r="B108" s="81" t="s">
        <v>3134</v>
      </c>
      <c r="C108" s="81" t="s">
        <v>108</v>
      </c>
      <c r="D108" s="81" t="s">
        <v>8492</v>
      </c>
      <c r="E108" s="81" t="s">
        <v>8693</v>
      </c>
      <c r="F108" s="81">
        <v>94112</v>
      </c>
      <c r="G108" s="81">
        <v>37.722963300000004</v>
      </c>
      <c r="H108" s="81">
        <v>-122.4362963</v>
      </c>
      <c r="I108" s="81" t="s">
        <v>8694</v>
      </c>
      <c r="J108" s="81" t="s">
        <v>2569</v>
      </c>
    </row>
    <row r="109" spans="1:10">
      <c r="A109" s="85" t="s">
        <v>229</v>
      </c>
      <c r="B109" s="81" t="s">
        <v>3134</v>
      </c>
      <c r="C109" s="81" t="s">
        <v>108</v>
      </c>
      <c r="D109" s="81" t="s">
        <v>8492</v>
      </c>
      <c r="E109" s="81" t="s">
        <v>8695</v>
      </c>
      <c r="F109" s="81">
        <v>94103</v>
      </c>
      <c r="G109" s="81">
        <v>37.764742200000001</v>
      </c>
      <c r="H109" s="81">
        <v>-122.4227236</v>
      </c>
      <c r="I109" s="81" t="s">
        <v>8696</v>
      </c>
      <c r="J109" s="81" t="s">
        <v>2576</v>
      </c>
    </row>
    <row r="110" spans="1:10">
      <c r="A110" s="85" t="s">
        <v>284</v>
      </c>
      <c r="B110" s="81" t="s">
        <v>3134</v>
      </c>
      <c r="C110" s="81" t="s">
        <v>108</v>
      </c>
      <c r="D110" s="81" t="s">
        <v>8492</v>
      </c>
      <c r="E110" s="81" t="s">
        <v>8697</v>
      </c>
      <c r="F110" s="81">
        <v>94122</v>
      </c>
      <c r="G110" s="81">
        <v>37.763445400000002</v>
      </c>
      <c r="H110" s="81">
        <v>-122.483051</v>
      </c>
      <c r="I110" s="81" t="s">
        <v>8698</v>
      </c>
      <c r="J110" s="81" t="s">
        <v>2581</v>
      </c>
    </row>
    <row r="111" spans="1:10">
      <c r="A111" s="85" t="s">
        <v>244</v>
      </c>
      <c r="B111" s="81" t="s">
        <v>3134</v>
      </c>
      <c r="C111" s="81" t="s">
        <v>108</v>
      </c>
      <c r="D111" s="81" t="s">
        <v>8492</v>
      </c>
      <c r="E111" s="81" t="s">
        <v>8699</v>
      </c>
      <c r="F111" s="81">
        <v>94117</v>
      </c>
      <c r="G111" s="81">
        <v>37.7753364</v>
      </c>
      <c r="H111" s="81">
        <v>-122.4376563</v>
      </c>
      <c r="I111" s="81" t="s">
        <v>8700</v>
      </c>
      <c r="J111" s="81" t="s">
        <v>2587</v>
      </c>
    </row>
    <row r="112" spans="1:10">
      <c r="A112" s="85" t="s">
        <v>246</v>
      </c>
      <c r="B112" s="81" t="s">
        <v>3134</v>
      </c>
      <c r="C112" s="81" t="s">
        <v>108</v>
      </c>
      <c r="D112" s="81" t="s">
        <v>8492</v>
      </c>
      <c r="E112" s="81" t="s">
        <v>8701</v>
      </c>
      <c r="F112" s="81">
        <v>94118</v>
      </c>
      <c r="G112" s="81">
        <v>37.781388900000003</v>
      </c>
      <c r="H112" s="81">
        <v>-122.46194439999999</v>
      </c>
      <c r="I112" s="81" t="s">
        <v>8702</v>
      </c>
      <c r="J112" s="81" t="s">
        <v>2593</v>
      </c>
    </row>
    <row r="113" spans="1:10">
      <c r="A113" s="85" t="s">
        <v>249</v>
      </c>
      <c r="B113" s="81" t="s">
        <v>3134</v>
      </c>
      <c r="C113" s="81" t="s">
        <v>108</v>
      </c>
      <c r="D113" s="81" t="s">
        <v>8492</v>
      </c>
      <c r="E113" s="81" t="s">
        <v>8703</v>
      </c>
      <c r="F113" s="81">
        <v>94116</v>
      </c>
      <c r="G113" s="81">
        <v>37.742576100000001</v>
      </c>
      <c r="H113" s="81">
        <v>-122.4818059</v>
      </c>
      <c r="I113" s="81" t="s">
        <v>8704</v>
      </c>
      <c r="J113" s="81" t="s">
        <v>2598</v>
      </c>
    </row>
    <row r="114" spans="1:10">
      <c r="A114" s="85" t="s">
        <v>302</v>
      </c>
      <c r="B114" s="81" t="s">
        <v>3134</v>
      </c>
      <c r="C114" s="81" t="s">
        <v>108</v>
      </c>
      <c r="D114" s="81" t="s">
        <v>8492</v>
      </c>
      <c r="E114" s="81" t="s">
        <v>8705</v>
      </c>
      <c r="F114" s="81">
        <v>94109</v>
      </c>
      <c r="G114" s="81">
        <v>37.788392399999999</v>
      </c>
      <c r="H114" s="81">
        <v>-122.42038959999999</v>
      </c>
      <c r="I114" s="81" t="s">
        <v>8706</v>
      </c>
      <c r="J114" s="81" t="s">
        <v>2604</v>
      </c>
    </row>
    <row r="115" spans="1:10">
      <c r="A115" s="85" t="s">
        <v>173</v>
      </c>
      <c r="B115" s="81" t="s">
        <v>3134</v>
      </c>
      <c r="C115" s="81" t="s">
        <v>108</v>
      </c>
      <c r="D115" s="81" t="s">
        <v>8492</v>
      </c>
      <c r="E115" s="81" t="s">
        <v>8707</v>
      </c>
      <c r="F115" s="81">
        <v>94114</v>
      </c>
      <c r="G115" s="81">
        <v>37.760791699999999</v>
      </c>
      <c r="H115" s="81">
        <v>-122.4343028</v>
      </c>
      <c r="I115" s="81" t="s">
        <v>8708</v>
      </c>
      <c r="J115" s="81" t="s">
        <v>2610</v>
      </c>
    </row>
    <row r="116" spans="1:10">
      <c r="A116" s="85" t="s">
        <v>168</v>
      </c>
      <c r="B116" s="81" t="s">
        <v>3134</v>
      </c>
      <c r="C116" s="81" t="s">
        <v>108</v>
      </c>
      <c r="D116" s="81" t="s">
        <v>8492</v>
      </c>
      <c r="E116" s="81" t="s">
        <v>8709</v>
      </c>
      <c r="F116" s="81">
        <v>94117</v>
      </c>
      <c r="G116" s="81">
        <v>37.769155699999999</v>
      </c>
      <c r="H116" s="81">
        <v>-122.4521987</v>
      </c>
      <c r="I116" s="81" t="s">
        <v>8710</v>
      </c>
      <c r="J116" s="81" t="s">
        <v>2616</v>
      </c>
    </row>
    <row r="117" spans="1:10">
      <c r="A117" s="85" t="s">
        <v>269</v>
      </c>
      <c r="B117" s="81" t="s">
        <v>3134</v>
      </c>
      <c r="C117" s="81" t="s">
        <v>108</v>
      </c>
      <c r="D117" s="81" t="s">
        <v>8492</v>
      </c>
      <c r="E117" s="81" t="s">
        <v>8711</v>
      </c>
      <c r="F117" s="81">
        <v>94133</v>
      </c>
      <c r="G117" s="81">
        <v>37.799222200000003</v>
      </c>
      <c r="H117" s="81">
        <v>-122.4103944</v>
      </c>
      <c r="I117" s="81" t="s">
        <v>8712</v>
      </c>
      <c r="J117" s="81" t="s">
        <v>2621</v>
      </c>
    </row>
    <row r="118" spans="1:10">
      <c r="A118" s="85" t="s">
        <v>231</v>
      </c>
      <c r="B118" s="81" t="s">
        <v>3134</v>
      </c>
      <c r="C118" s="81" t="s">
        <v>108</v>
      </c>
      <c r="D118" s="81" t="s">
        <v>8492</v>
      </c>
      <c r="E118" s="81" t="s">
        <v>8713</v>
      </c>
      <c r="F118" s="81">
        <v>94112</v>
      </c>
      <c r="G118" s="81">
        <v>37.725576199999999</v>
      </c>
      <c r="H118" s="81">
        <v>-122.4344595</v>
      </c>
      <c r="I118" s="81" t="s">
        <v>8714</v>
      </c>
      <c r="J118" s="81" t="s">
        <v>2626</v>
      </c>
    </row>
    <row r="119" spans="1:10">
      <c r="A119" s="85" t="s">
        <v>310</v>
      </c>
      <c r="B119" s="81" t="s">
        <v>3134</v>
      </c>
      <c r="C119" s="81" t="s">
        <v>108</v>
      </c>
      <c r="D119" s="81" t="s">
        <v>8492</v>
      </c>
      <c r="E119" s="81" t="s">
        <v>8715</v>
      </c>
      <c r="F119" s="81">
        <v>94109</v>
      </c>
      <c r="G119" s="81">
        <v>37.7958389</v>
      </c>
      <c r="H119" s="81">
        <v>-122.4216389</v>
      </c>
      <c r="I119" s="81" t="s">
        <v>8716</v>
      </c>
      <c r="J119" s="81" t="s">
        <v>2631</v>
      </c>
    </row>
    <row r="120" spans="1:10">
      <c r="A120" s="85" t="s">
        <v>309</v>
      </c>
      <c r="B120" s="81" t="s">
        <v>3134</v>
      </c>
      <c r="C120" s="81" t="s">
        <v>108</v>
      </c>
      <c r="D120" s="81" t="s">
        <v>8492</v>
      </c>
      <c r="E120" s="81" t="s">
        <v>8717</v>
      </c>
      <c r="F120" s="81">
        <v>94118</v>
      </c>
      <c r="G120" s="81">
        <v>37.781379700000002</v>
      </c>
      <c r="H120" s="81">
        <v>-122.4634018</v>
      </c>
      <c r="I120" s="81" t="s">
        <v>8718</v>
      </c>
      <c r="J120" s="81" t="s">
        <v>2636</v>
      </c>
    </row>
    <row r="121" spans="1:10">
      <c r="A121" s="85" t="s">
        <v>300</v>
      </c>
      <c r="B121" s="81" t="s">
        <v>3134</v>
      </c>
      <c r="C121" s="81" t="s">
        <v>108</v>
      </c>
      <c r="D121" s="81" t="s">
        <v>8492</v>
      </c>
      <c r="E121" s="81" t="s">
        <v>8719</v>
      </c>
      <c r="F121" s="81">
        <v>94110</v>
      </c>
      <c r="G121" s="81">
        <v>37.743730300000003</v>
      </c>
      <c r="H121" s="81">
        <v>-122.4246468</v>
      </c>
      <c r="I121" s="81" t="s">
        <v>8720</v>
      </c>
      <c r="J121" s="81" t="s">
        <v>2641</v>
      </c>
    </row>
    <row r="122" spans="1:10">
      <c r="A122" s="85" t="s">
        <v>1228</v>
      </c>
      <c r="B122" s="81" t="s">
        <v>3134</v>
      </c>
      <c r="C122" s="81" t="s">
        <v>108</v>
      </c>
      <c r="D122" s="81" t="s">
        <v>8492</v>
      </c>
      <c r="E122" s="81" t="s">
        <v>8721</v>
      </c>
      <c r="F122" s="81">
        <v>94123</v>
      </c>
      <c r="G122" s="81">
        <v>37.797393100000001</v>
      </c>
      <c r="H122" s="81">
        <v>-122.43176800000001</v>
      </c>
      <c r="I122" s="81" t="s">
        <v>8722</v>
      </c>
      <c r="J122" s="81" t="s">
        <v>2647</v>
      </c>
    </row>
    <row r="123" spans="1:10">
      <c r="A123" s="85" t="s">
        <v>174</v>
      </c>
      <c r="B123" s="81" t="s">
        <v>3134</v>
      </c>
      <c r="C123" s="81" t="s">
        <v>108</v>
      </c>
      <c r="D123" s="81" t="s">
        <v>8492</v>
      </c>
      <c r="E123" s="81" t="s">
        <v>8723</v>
      </c>
      <c r="F123" s="81">
        <v>94114</v>
      </c>
      <c r="G123" s="81">
        <v>37.751745999999997</v>
      </c>
      <c r="H123" s="81">
        <v>-122.428342</v>
      </c>
      <c r="I123" s="81" t="s">
        <v>8724</v>
      </c>
      <c r="J123" s="81" t="s">
        <v>2652</v>
      </c>
    </row>
    <row r="124" spans="1:10">
      <c r="A124" s="85" t="s">
        <v>280</v>
      </c>
      <c r="B124" s="81" t="s">
        <v>3134</v>
      </c>
      <c r="C124" s="81" t="s">
        <v>108</v>
      </c>
      <c r="D124" s="81" t="s">
        <v>8492</v>
      </c>
      <c r="E124" s="81" t="s">
        <v>8725</v>
      </c>
      <c r="F124" s="81">
        <v>94118</v>
      </c>
      <c r="G124" s="81">
        <v>37.781058299999998</v>
      </c>
      <c r="H124" s="81">
        <v>-122.4695207</v>
      </c>
      <c r="I124" s="81" t="s">
        <v>8726</v>
      </c>
      <c r="J124" s="81" t="s">
        <v>2659</v>
      </c>
    </row>
    <row r="125" spans="1:10">
      <c r="A125" s="85" t="s">
        <v>1199</v>
      </c>
      <c r="B125" s="81" t="s">
        <v>2982</v>
      </c>
      <c r="C125" s="81" t="s">
        <v>108</v>
      </c>
      <c r="D125" s="81" t="s">
        <v>8469</v>
      </c>
      <c r="E125" s="81" t="s">
        <v>8727</v>
      </c>
      <c r="F125" s="81">
        <v>92701</v>
      </c>
      <c r="G125" s="81">
        <v>33.741444399999999</v>
      </c>
      <c r="H125" s="81">
        <v>-117.86793280000001</v>
      </c>
      <c r="I125" s="81" t="s">
        <v>8728</v>
      </c>
      <c r="J125" s="81" t="s">
        <v>2405</v>
      </c>
    </row>
    <row r="126" spans="1:10">
      <c r="A126" s="85" t="s">
        <v>1222</v>
      </c>
      <c r="B126" s="81" t="s">
        <v>2982</v>
      </c>
      <c r="C126" s="81" t="s">
        <v>108</v>
      </c>
      <c r="D126" s="81" t="s">
        <v>8469</v>
      </c>
      <c r="E126" s="81" t="s">
        <v>8729</v>
      </c>
      <c r="F126" s="81">
        <v>92704</v>
      </c>
      <c r="G126" s="81">
        <v>33.698852000000002</v>
      </c>
      <c r="H126" s="81">
        <v>-117.88699099999999</v>
      </c>
      <c r="I126" s="81" t="s">
        <v>8730</v>
      </c>
      <c r="J126" s="81" t="s">
        <v>2410</v>
      </c>
    </row>
    <row r="127" spans="1:10">
      <c r="A127" s="85" t="s">
        <v>291</v>
      </c>
      <c r="B127" s="81" t="s">
        <v>2982</v>
      </c>
      <c r="C127" s="81" t="s">
        <v>108</v>
      </c>
      <c r="D127" s="81" t="s">
        <v>8469</v>
      </c>
      <c r="E127" s="81" t="s">
        <v>8731</v>
      </c>
      <c r="F127" s="81">
        <v>92705</v>
      </c>
      <c r="G127" s="81">
        <v>33.708410299999997</v>
      </c>
      <c r="H127" s="81">
        <v>-117.859534</v>
      </c>
      <c r="I127" s="81" t="s">
        <v>8732</v>
      </c>
      <c r="J127" s="81" t="s">
        <v>2415</v>
      </c>
    </row>
    <row r="128" spans="1:10">
      <c r="A128" s="85" t="s">
        <v>107</v>
      </c>
      <c r="B128" s="81" t="s">
        <v>3001</v>
      </c>
      <c r="C128" s="81" t="s">
        <v>108</v>
      </c>
      <c r="D128" s="81" t="s">
        <v>8469</v>
      </c>
      <c r="E128" s="81" t="s">
        <v>8733</v>
      </c>
      <c r="F128" s="81">
        <v>90401</v>
      </c>
      <c r="G128" s="81">
        <v>34.015949300000003</v>
      </c>
      <c r="H128" s="81">
        <v>-118.4954235</v>
      </c>
      <c r="I128" s="81" t="s">
        <v>8734</v>
      </c>
      <c r="J128" s="81" t="s">
        <v>2420</v>
      </c>
    </row>
    <row r="129" spans="1:10">
      <c r="A129" s="85" t="s">
        <v>109</v>
      </c>
      <c r="B129" s="81" t="s">
        <v>3001</v>
      </c>
      <c r="C129" s="81" t="s">
        <v>108</v>
      </c>
      <c r="D129" s="81" t="s">
        <v>8469</v>
      </c>
      <c r="E129" s="81" t="s">
        <v>8735</v>
      </c>
      <c r="F129" s="81">
        <v>90401</v>
      </c>
      <c r="G129" s="81">
        <v>34.0247879</v>
      </c>
      <c r="H129" s="81">
        <v>-118.49103700000001</v>
      </c>
      <c r="I129" s="81" t="s">
        <v>8736</v>
      </c>
      <c r="J129" s="81" t="s">
        <v>2426</v>
      </c>
    </row>
    <row r="130" spans="1:10">
      <c r="A130" s="85" t="s">
        <v>8370</v>
      </c>
      <c r="B130" s="81" t="s">
        <v>3001</v>
      </c>
      <c r="C130" s="81" t="s">
        <v>108</v>
      </c>
      <c r="D130" s="81" t="s">
        <v>8469</v>
      </c>
      <c r="E130" s="81" t="s">
        <v>8737</v>
      </c>
      <c r="F130" s="81">
        <v>90405</v>
      </c>
      <c r="G130" s="81">
        <v>33.9994874</v>
      </c>
      <c r="H130" s="81">
        <v>-118.4807266</v>
      </c>
      <c r="I130" s="82"/>
      <c r="J130" s="81" t="s">
        <v>8738</v>
      </c>
    </row>
    <row r="131" spans="1:10">
      <c r="A131" s="85" t="s">
        <v>255</v>
      </c>
      <c r="B131" s="81" t="s">
        <v>3031</v>
      </c>
      <c r="C131" s="81" t="s">
        <v>108</v>
      </c>
      <c r="D131" s="81" t="s">
        <v>8469</v>
      </c>
      <c r="E131" s="81" t="s">
        <v>8739</v>
      </c>
      <c r="F131" s="81">
        <v>90503</v>
      </c>
      <c r="G131" s="81">
        <v>33.838082300000003</v>
      </c>
      <c r="H131" s="81">
        <v>-118.36102099999999</v>
      </c>
      <c r="I131" s="82"/>
      <c r="J131" s="81" t="s">
        <v>2452</v>
      </c>
    </row>
    <row r="132" spans="1:10">
      <c r="A132" s="85" t="s">
        <v>1233</v>
      </c>
      <c r="B132" s="81" t="s">
        <v>3031</v>
      </c>
      <c r="C132" s="81" t="s">
        <v>108</v>
      </c>
      <c r="D132" s="81" t="s">
        <v>8469</v>
      </c>
      <c r="E132" s="81" t="s">
        <v>8740</v>
      </c>
      <c r="F132" s="81">
        <v>90501</v>
      </c>
      <c r="G132" s="81">
        <v>33.835349999999998</v>
      </c>
      <c r="H132" s="81">
        <v>-118.31572559999999</v>
      </c>
      <c r="I132" s="81" t="s">
        <v>8741</v>
      </c>
      <c r="J132" s="81" t="s">
        <v>2469</v>
      </c>
    </row>
    <row r="133" spans="1:10">
      <c r="A133" s="85" t="s">
        <v>114</v>
      </c>
      <c r="B133" s="81" t="s">
        <v>3048</v>
      </c>
      <c r="C133" s="81" t="s">
        <v>108</v>
      </c>
      <c r="D133" s="81" t="s">
        <v>8469</v>
      </c>
      <c r="E133" s="81" t="s">
        <v>8742</v>
      </c>
      <c r="F133" s="81">
        <v>92780</v>
      </c>
      <c r="G133" s="81">
        <v>33.7314407</v>
      </c>
      <c r="H133" s="81">
        <v>-117.82723180000001</v>
      </c>
      <c r="I133" s="81" t="s">
        <v>8743</v>
      </c>
      <c r="J133" s="81" t="s">
        <v>2475</v>
      </c>
    </row>
    <row r="134" spans="1:10">
      <c r="A134" s="85" t="s">
        <v>176</v>
      </c>
      <c r="B134" s="81" t="s">
        <v>3055</v>
      </c>
      <c r="C134" s="81" t="s">
        <v>108</v>
      </c>
      <c r="D134" s="81" t="s">
        <v>8469</v>
      </c>
      <c r="E134" s="81" t="s">
        <v>8744</v>
      </c>
      <c r="F134" s="81">
        <v>90069</v>
      </c>
      <c r="G134" s="81">
        <v>34.084088000000001</v>
      </c>
      <c r="H134" s="81">
        <v>-118.3847463</v>
      </c>
      <c r="I134" s="81" t="s">
        <v>8745</v>
      </c>
      <c r="J134" s="81" t="s">
        <v>2480</v>
      </c>
    </row>
    <row r="135" spans="1:10">
      <c r="A135" s="85" t="s">
        <v>1206</v>
      </c>
      <c r="B135" s="81" t="s">
        <v>3055</v>
      </c>
      <c r="C135" s="81" t="s">
        <v>108</v>
      </c>
      <c r="D135" s="81" t="s">
        <v>8469</v>
      </c>
      <c r="E135" s="81" t="s">
        <v>8746</v>
      </c>
      <c r="F135" s="81">
        <v>90069</v>
      </c>
      <c r="G135" s="81">
        <v>34.0847604</v>
      </c>
      <c r="H135" s="81">
        <v>-118.3846815</v>
      </c>
      <c r="I135" s="81" t="s">
        <v>8747</v>
      </c>
      <c r="J135" s="81" t="s">
        <v>2493</v>
      </c>
    </row>
    <row r="136" spans="1:10">
      <c r="A136" s="85" t="s">
        <v>1211</v>
      </c>
      <c r="B136" s="81" t="s">
        <v>3072</v>
      </c>
      <c r="C136" s="81" t="s">
        <v>108</v>
      </c>
      <c r="D136" s="81" t="s">
        <v>8469</v>
      </c>
      <c r="E136" s="81" t="s">
        <v>8748</v>
      </c>
      <c r="F136" s="81">
        <v>92683</v>
      </c>
      <c r="G136" s="81">
        <v>33.759441500000001</v>
      </c>
      <c r="H136" s="81">
        <v>-117.9926737</v>
      </c>
      <c r="I136" s="81" t="s">
        <v>8749</v>
      </c>
      <c r="J136" s="81" t="s">
        <v>2498</v>
      </c>
    </row>
    <row r="137" spans="1:10">
      <c r="A137" s="85" t="s">
        <v>160</v>
      </c>
      <c r="B137" s="81" t="s">
        <v>3072</v>
      </c>
      <c r="C137" s="81" t="s">
        <v>108</v>
      </c>
      <c r="D137" s="81" t="s">
        <v>8469</v>
      </c>
      <c r="E137" s="81" t="s">
        <v>8750</v>
      </c>
      <c r="F137" s="81">
        <v>92683</v>
      </c>
      <c r="G137" s="81">
        <v>33.7727377</v>
      </c>
      <c r="H137" s="81">
        <v>-118.0235924</v>
      </c>
      <c r="I137" s="81" t="s">
        <v>8751</v>
      </c>
      <c r="J137" s="81" t="s">
        <v>2503</v>
      </c>
    </row>
    <row r="138" spans="1:10">
      <c r="A138" s="85" t="s">
        <v>1229</v>
      </c>
      <c r="B138" s="81" t="s">
        <v>3079</v>
      </c>
      <c r="C138" s="81" t="s">
        <v>108</v>
      </c>
      <c r="D138" s="81" t="s">
        <v>8469</v>
      </c>
      <c r="E138" s="81" t="s">
        <v>8752</v>
      </c>
      <c r="F138" s="81">
        <v>90601</v>
      </c>
      <c r="G138" s="81">
        <v>33.982439999999997</v>
      </c>
      <c r="H138" s="81">
        <v>-118.0387808</v>
      </c>
      <c r="I138" s="81" t="s">
        <v>8753</v>
      </c>
      <c r="J138" s="81" t="s">
        <v>2523</v>
      </c>
    </row>
    <row r="139" spans="1:10">
      <c r="A139" s="85" t="s">
        <v>1272</v>
      </c>
      <c r="B139" s="81" t="s">
        <v>8754</v>
      </c>
      <c r="C139" s="81" t="s">
        <v>1236</v>
      </c>
      <c r="D139" s="81" t="s">
        <v>8755</v>
      </c>
      <c r="E139" s="81" t="s">
        <v>8756</v>
      </c>
      <c r="F139" s="81">
        <v>32714</v>
      </c>
      <c r="G139" s="81">
        <v>28.672605999999998</v>
      </c>
      <c r="H139" s="81">
        <v>-81.419699600000001</v>
      </c>
      <c r="I139" s="81" t="s">
        <v>8757</v>
      </c>
      <c r="J139" s="81" t="s">
        <v>8758</v>
      </c>
    </row>
    <row r="140" spans="1:10">
      <c r="A140" s="85" t="s">
        <v>1323</v>
      </c>
      <c r="B140" s="81" t="s">
        <v>8754</v>
      </c>
      <c r="C140" s="81" t="s">
        <v>1236</v>
      </c>
      <c r="D140" s="81" t="s">
        <v>8755</v>
      </c>
      <c r="E140" s="81" t="s">
        <v>8759</v>
      </c>
      <c r="F140" s="81">
        <v>32714</v>
      </c>
      <c r="G140" s="81">
        <v>28.666051</v>
      </c>
      <c r="H140" s="81">
        <v>-81.415449699999996</v>
      </c>
      <c r="I140" s="81" t="s">
        <v>8760</v>
      </c>
      <c r="J140" s="81" t="s">
        <v>8761</v>
      </c>
    </row>
    <row r="141" spans="1:10">
      <c r="A141" s="85" t="s">
        <v>1235</v>
      </c>
      <c r="B141" s="81" t="s">
        <v>8762</v>
      </c>
      <c r="C141" s="81" t="s">
        <v>1236</v>
      </c>
      <c r="D141" s="81" t="s">
        <v>8763</v>
      </c>
      <c r="E141" s="81" t="s">
        <v>8764</v>
      </c>
      <c r="F141" s="81">
        <v>33572</v>
      </c>
      <c r="G141" s="81">
        <v>27.7823736</v>
      </c>
      <c r="H141" s="81">
        <v>-82.423625700000002</v>
      </c>
      <c r="I141" s="81" t="s">
        <v>8765</v>
      </c>
      <c r="J141" s="81" t="s">
        <v>8766</v>
      </c>
    </row>
    <row r="142" spans="1:10">
      <c r="A142" s="85" t="s">
        <v>1301</v>
      </c>
      <c r="B142" s="81" t="s">
        <v>8762</v>
      </c>
      <c r="C142" s="81" t="s">
        <v>1236</v>
      </c>
      <c r="D142" s="81" t="s">
        <v>8755</v>
      </c>
      <c r="E142" s="81" t="s">
        <v>8767</v>
      </c>
      <c r="F142" s="81">
        <v>33572</v>
      </c>
      <c r="G142" s="81">
        <v>27.779717000000002</v>
      </c>
      <c r="H142" s="81">
        <v>-82.421610999999999</v>
      </c>
      <c r="I142" s="81" t="s">
        <v>8768</v>
      </c>
      <c r="J142" s="81" t="s">
        <v>8769</v>
      </c>
    </row>
    <row r="143" spans="1:10">
      <c r="A143" s="85" t="s">
        <v>1286</v>
      </c>
      <c r="B143" s="81" t="s">
        <v>8770</v>
      </c>
      <c r="C143" s="81" t="s">
        <v>1236</v>
      </c>
      <c r="D143" s="81" t="s">
        <v>8763</v>
      </c>
      <c r="E143" s="81" t="s">
        <v>8771</v>
      </c>
      <c r="F143" s="81">
        <v>33830</v>
      </c>
      <c r="G143" s="81">
        <v>27.905366699999998</v>
      </c>
      <c r="H143" s="81">
        <v>-81.844383500000006</v>
      </c>
      <c r="I143" s="81" t="s">
        <v>8772</v>
      </c>
      <c r="J143" s="81" t="s">
        <v>8773</v>
      </c>
    </row>
    <row r="144" spans="1:10">
      <c r="A144" s="85" t="s">
        <v>1350</v>
      </c>
      <c r="B144" s="81" t="s">
        <v>8774</v>
      </c>
      <c r="C144" s="81" t="s">
        <v>1236</v>
      </c>
      <c r="D144" s="81" t="s">
        <v>8775</v>
      </c>
      <c r="E144" s="81" t="s">
        <v>8776</v>
      </c>
      <c r="F144" s="81">
        <v>33498</v>
      </c>
      <c r="G144" s="81">
        <v>26.387274999999999</v>
      </c>
      <c r="H144" s="81">
        <v>-80.205016999999998</v>
      </c>
      <c r="I144" s="81" t="s">
        <v>8777</v>
      </c>
      <c r="J144" s="81" t="s">
        <v>8778</v>
      </c>
    </row>
    <row r="145" spans="1:10">
      <c r="A145" s="85" t="s">
        <v>1366</v>
      </c>
      <c r="B145" s="81" t="s">
        <v>8774</v>
      </c>
      <c r="C145" s="81" t="s">
        <v>1236</v>
      </c>
      <c r="D145" s="81" t="s">
        <v>8775</v>
      </c>
      <c r="E145" s="81" t="s">
        <v>8779</v>
      </c>
      <c r="F145" s="81">
        <v>33428</v>
      </c>
      <c r="G145" s="81">
        <v>26.334918999999999</v>
      </c>
      <c r="H145" s="81">
        <v>-80.201453000000001</v>
      </c>
      <c r="I145" s="81" t="s">
        <v>8780</v>
      </c>
      <c r="J145" s="81" t="s">
        <v>8781</v>
      </c>
    </row>
    <row r="146" spans="1:10">
      <c r="A146" s="85" t="s">
        <v>1469</v>
      </c>
      <c r="B146" s="81" t="s">
        <v>8774</v>
      </c>
      <c r="C146" s="81" t="s">
        <v>1236</v>
      </c>
      <c r="D146" s="81" t="s">
        <v>8775</v>
      </c>
      <c r="E146" s="81" t="s">
        <v>8782</v>
      </c>
      <c r="F146" s="81">
        <v>33431</v>
      </c>
      <c r="G146" s="81">
        <v>26.3868005</v>
      </c>
      <c r="H146" s="81">
        <v>-80.080270100000007</v>
      </c>
      <c r="I146" s="81" t="s">
        <v>8783</v>
      </c>
      <c r="J146" s="81" t="s">
        <v>8784</v>
      </c>
    </row>
    <row r="147" spans="1:10">
      <c r="A147" s="85" t="s">
        <v>1246</v>
      </c>
      <c r="B147" s="81" t="s">
        <v>8785</v>
      </c>
      <c r="C147" s="81" t="s">
        <v>1236</v>
      </c>
      <c r="D147" s="81" t="s">
        <v>8763</v>
      </c>
      <c r="E147" s="81" t="s">
        <v>8786</v>
      </c>
      <c r="F147" s="81">
        <v>34210</v>
      </c>
      <c r="G147" s="81">
        <v>27.4617708</v>
      </c>
      <c r="H147" s="81">
        <v>-82.610185000000001</v>
      </c>
      <c r="I147" s="81" t="s">
        <v>8787</v>
      </c>
      <c r="J147" s="81" t="s">
        <v>8788</v>
      </c>
    </row>
    <row r="148" spans="1:10">
      <c r="A148" s="85" t="s">
        <v>1279</v>
      </c>
      <c r="B148" s="81" t="s">
        <v>8785</v>
      </c>
      <c r="C148" s="81" t="s">
        <v>1236</v>
      </c>
      <c r="D148" s="81" t="s">
        <v>8763</v>
      </c>
      <c r="E148" s="81" t="s">
        <v>8789</v>
      </c>
      <c r="F148" s="81">
        <v>34210</v>
      </c>
      <c r="G148" s="81">
        <v>27.462926700000001</v>
      </c>
      <c r="H148" s="81">
        <v>-82.624342999999996</v>
      </c>
      <c r="I148" s="81" t="s">
        <v>8790</v>
      </c>
      <c r="J148" s="81" t="s">
        <v>8791</v>
      </c>
    </row>
    <row r="149" spans="1:10">
      <c r="A149" s="85" t="s">
        <v>1372</v>
      </c>
      <c r="B149" s="81" t="s">
        <v>8785</v>
      </c>
      <c r="C149" s="81" t="s">
        <v>1236</v>
      </c>
      <c r="D149" s="81" t="s">
        <v>8763</v>
      </c>
      <c r="E149" s="81" t="s">
        <v>8792</v>
      </c>
      <c r="F149" s="81">
        <v>34205</v>
      </c>
      <c r="G149" s="81">
        <v>27.496769</v>
      </c>
      <c r="H149" s="81">
        <v>-82.573645999999997</v>
      </c>
      <c r="I149" s="81" t="s">
        <v>8793</v>
      </c>
      <c r="J149" s="81" t="s">
        <v>8794</v>
      </c>
    </row>
    <row r="150" spans="1:10">
      <c r="A150" s="85" t="s">
        <v>1374</v>
      </c>
      <c r="B150" s="81" t="s">
        <v>8785</v>
      </c>
      <c r="C150" s="81" t="s">
        <v>1236</v>
      </c>
      <c r="D150" s="81" t="s">
        <v>8763</v>
      </c>
      <c r="E150" s="81" t="s">
        <v>8795</v>
      </c>
      <c r="F150" s="81">
        <v>34208</v>
      </c>
      <c r="G150" s="81">
        <v>27.497682999999999</v>
      </c>
      <c r="H150" s="81">
        <v>-82.507299700000004</v>
      </c>
      <c r="I150" s="81" t="s">
        <v>8796</v>
      </c>
      <c r="J150" s="81" t="s">
        <v>8797</v>
      </c>
    </row>
    <row r="151" spans="1:10">
      <c r="A151" s="85" t="s">
        <v>1375</v>
      </c>
      <c r="B151" s="81" t="s">
        <v>8785</v>
      </c>
      <c r="C151" s="81" t="s">
        <v>1236</v>
      </c>
      <c r="D151" s="81" t="s">
        <v>8763</v>
      </c>
      <c r="E151" s="81" t="s">
        <v>8798</v>
      </c>
      <c r="F151" s="81">
        <v>34203</v>
      </c>
      <c r="G151" s="81">
        <v>27.444935300000001</v>
      </c>
      <c r="H151" s="81">
        <v>-82.505938499999999</v>
      </c>
      <c r="I151" s="81">
        <v>50373936</v>
      </c>
      <c r="J151" s="81" t="s">
        <v>8799</v>
      </c>
    </row>
    <row r="152" spans="1:10">
      <c r="A152" s="85" t="s">
        <v>1376</v>
      </c>
      <c r="B152" s="81" t="s">
        <v>8785</v>
      </c>
      <c r="C152" s="81" t="s">
        <v>1236</v>
      </c>
      <c r="D152" s="81" t="s">
        <v>8763</v>
      </c>
      <c r="E152" s="81" t="s">
        <v>8800</v>
      </c>
      <c r="F152" s="81">
        <v>34210</v>
      </c>
      <c r="G152" s="81">
        <v>27.463260999999999</v>
      </c>
      <c r="H152" s="81">
        <v>-82.628137600000002</v>
      </c>
      <c r="I152" s="81" t="s">
        <v>8801</v>
      </c>
      <c r="J152" s="81" t="s">
        <v>8802</v>
      </c>
    </row>
    <row r="153" spans="1:10">
      <c r="A153" s="85" t="s">
        <v>1408</v>
      </c>
      <c r="B153" s="81" t="s">
        <v>8785</v>
      </c>
      <c r="C153" s="81" t="s">
        <v>1236</v>
      </c>
      <c r="D153" s="81" t="s">
        <v>8763</v>
      </c>
      <c r="E153" s="81" t="s">
        <v>8803</v>
      </c>
      <c r="F153" s="81">
        <v>34201</v>
      </c>
      <c r="G153" s="81">
        <v>27.390431199999998</v>
      </c>
      <c r="H153" s="81">
        <v>-82.457329900000005</v>
      </c>
      <c r="I153" s="81" t="s">
        <v>8804</v>
      </c>
      <c r="J153" s="81" t="s">
        <v>8805</v>
      </c>
    </row>
    <row r="154" spans="1:10">
      <c r="A154" s="85" t="s">
        <v>8178</v>
      </c>
      <c r="B154" s="81" t="s">
        <v>8806</v>
      </c>
      <c r="C154" s="81" t="s">
        <v>1236</v>
      </c>
      <c r="D154" s="81" t="s">
        <v>8763</v>
      </c>
      <c r="E154" s="81" t="s">
        <v>8807</v>
      </c>
      <c r="F154" s="81">
        <v>33511</v>
      </c>
      <c r="G154" s="81">
        <v>27.924748099999999</v>
      </c>
      <c r="H154" s="81">
        <v>-82.295806799999994</v>
      </c>
      <c r="I154" s="81" t="s">
        <v>8808</v>
      </c>
      <c r="J154" s="81" t="s">
        <v>8809</v>
      </c>
    </row>
    <row r="155" spans="1:10">
      <c r="A155" s="85" t="s">
        <v>8459</v>
      </c>
      <c r="B155" s="81" t="s">
        <v>8806</v>
      </c>
      <c r="C155" s="81" t="s">
        <v>1236</v>
      </c>
      <c r="D155" s="81" t="s">
        <v>8763</v>
      </c>
      <c r="E155" s="81" t="s">
        <v>8810</v>
      </c>
      <c r="F155" s="81">
        <v>33511</v>
      </c>
      <c r="G155" s="81">
        <v>27.921723799999999</v>
      </c>
      <c r="H155" s="81">
        <v>-82.294805100000005</v>
      </c>
      <c r="I155" s="81" t="s">
        <v>8811</v>
      </c>
      <c r="J155" s="81" t="s">
        <v>8812</v>
      </c>
    </row>
    <row r="156" spans="1:10">
      <c r="A156" s="85" t="s">
        <v>1378</v>
      </c>
      <c r="B156" s="81" t="s">
        <v>8806</v>
      </c>
      <c r="C156" s="81" t="s">
        <v>1236</v>
      </c>
      <c r="D156" s="81" t="s">
        <v>8763</v>
      </c>
      <c r="E156" s="81" t="s">
        <v>8813</v>
      </c>
      <c r="F156" s="81">
        <v>33511</v>
      </c>
      <c r="G156" s="81">
        <v>27.936696999999999</v>
      </c>
      <c r="H156" s="81">
        <v>-82.314666700000004</v>
      </c>
      <c r="I156" s="81" t="s">
        <v>8814</v>
      </c>
      <c r="J156" s="81" t="s">
        <v>8815</v>
      </c>
    </row>
    <row r="157" spans="1:10">
      <c r="A157" s="85" t="s">
        <v>1379</v>
      </c>
      <c r="B157" s="81" t="s">
        <v>8816</v>
      </c>
      <c r="C157" s="81" t="s">
        <v>1236</v>
      </c>
      <c r="D157" s="81" t="s">
        <v>8817</v>
      </c>
      <c r="E157" s="81" t="s">
        <v>8818</v>
      </c>
      <c r="F157" s="81">
        <v>33990</v>
      </c>
      <c r="G157" s="81">
        <v>26.625319999999999</v>
      </c>
      <c r="H157" s="81">
        <v>-81.939438300000006</v>
      </c>
      <c r="I157" s="81" t="s">
        <v>8819</v>
      </c>
      <c r="J157" s="81" t="s">
        <v>8820</v>
      </c>
    </row>
    <row r="158" spans="1:10">
      <c r="A158" s="85" t="s">
        <v>1438</v>
      </c>
      <c r="B158" s="81" t="s">
        <v>8821</v>
      </c>
      <c r="C158" s="81" t="s">
        <v>1236</v>
      </c>
      <c r="D158" s="81" t="s">
        <v>8755</v>
      </c>
      <c r="E158" s="81" t="s">
        <v>8822</v>
      </c>
      <c r="F158" s="81">
        <v>32707</v>
      </c>
      <c r="G158" s="81">
        <v>28.658171299999999</v>
      </c>
      <c r="H158" s="81">
        <v>-81.335187899999994</v>
      </c>
      <c r="I158" s="81" t="s">
        <v>8823</v>
      </c>
      <c r="J158" s="81" t="s">
        <v>8824</v>
      </c>
    </row>
    <row r="159" spans="1:10">
      <c r="A159" s="85" t="s">
        <v>1380</v>
      </c>
      <c r="B159" s="81" t="s">
        <v>8825</v>
      </c>
      <c r="C159" s="81" t="s">
        <v>1236</v>
      </c>
      <c r="D159" s="81" t="s">
        <v>8763</v>
      </c>
      <c r="E159" s="81" t="s">
        <v>8826</v>
      </c>
      <c r="F159" s="81">
        <v>33763</v>
      </c>
      <c r="G159" s="81">
        <v>28.0197672</v>
      </c>
      <c r="H159" s="81">
        <v>-82.740629999999996</v>
      </c>
      <c r="I159" s="81" t="s">
        <v>8827</v>
      </c>
      <c r="J159" s="81" t="s">
        <v>8828</v>
      </c>
    </row>
    <row r="160" spans="1:10">
      <c r="A160" s="85" t="s">
        <v>1422</v>
      </c>
      <c r="B160" s="81" t="s">
        <v>8825</v>
      </c>
      <c r="C160" s="81" t="s">
        <v>1236</v>
      </c>
      <c r="D160" s="81" t="s">
        <v>8763</v>
      </c>
      <c r="E160" s="81" t="s">
        <v>8829</v>
      </c>
      <c r="F160" s="81">
        <v>33765</v>
      </c>
      <c r="G160" s="81">
        <v>27.9912414</v>
      </c>
      <c r="H160" s="81">
        <v>-82.731300300000001</v>
      </c>
      <c r="I160" s="81" t="s">
        <v>8830</v>
      </c>
      <c r="J160" s="81" t="s">
        <v>8831</v>
      </c>
    </row>
    <row r="161" spans="1:10">
      <c r="A161" s="85" t="s">
        <v>8832</v>
      </c>
      <c r="B161" s="81" t="s">
        <v>8833</v>
      </c>
      <c r="C161" s="81" t="s">
        <v>1236</v>
      </c>
      <c r="D161" s="81" t="s">
        <v>8755</v>
      </c>
      <c r="E161" s="81" t="s">
        <v>8834</v>
      </c>
      <c r="F161" s="81">
        <v>34711</v>
      </c>
      <c r="G161" s="81">
        <v>28.504308000000002</v>
      </c>
      <c r="H161" s="81">
        <v>-81.724184600000001</v>
      </c>
      <c r="I161" s="81" t="s">
        <v>8835</v>
      </c>
      <c r="J161" s="81" t="s">
        <v>8836</v>
      </c>
    </row>
    <row r="162" spans="1:10">
      <c r="A162" s="85" t="s">
        <v>1338</v>
      </c>
      <c r="B162" s="81" t="s">
        <v>8833</v>
      </c>
      <c r="C162" s="81" t="s">
        <v>1236</v>
      </c>
      <c r="D162" s="81" t="s">
        <v>8763</v>
      </c>
      <c r="E162" s="81" t="s">
        <v>8837</v>
      </c>
      <c r="F162" s="81">
        <v>34714</v>
      </c>
      <c r="G162" s="81">
        <v>28.346388900000001</v>
      </c>
      <c r="H162" s="81">
        <v>-81.661388900000006</v>
      </c>
      <c r="I162" s="81" t="s">
        <v>8838</v>
      </c>
      <c r="J162" s="81" t="s">
        <v>8839</v>
      </c>
    </row>
    <row r="163" spans="1:10">
      <c r="A163" s="85" t="s">
        <v>1433</v>
      </c>
      <c r="B163" s="81" t="s">
        <v>8833</v>
      </c>
      <c r="C163" s="81" t="s">
        <v>1236</v>
      </c>
      <c r="D163" s="81" t="s">
        <v>8755</v>
      </c>
      <c r="E163" s="81" t="s">
        <v>8840</v>
      </c>
      <c r="F163" s="81">
        <v>34711</v>
      </c>
      <c r="G163" s="81">
        <v>28.565269399999998</v>
      </c>
      <c r="H163" s="81">
        <v>-81.743476900000005</v>
      </c>
      <c r="I163" s="81" t="s">
        <v>8841</v>
      </c>
      <c r="J163" s="81" t="s">
        <v>8842</v>
      </c>
    </row>
    <row r="164" spans="1:10">
      <c r="A164" s="85" t="s">
        <v>1357</v>
      </c>
      <c r="B164" s="81" t="s">
        <v>8843</v>
      </c>
      <c r="C164" s="81" t="s">
        <v>1236</v>
      </c>
      <c r="D164" s="81" t="s">
        <v>8844</v>
      </c>
      <c r="E164" s="81" t="s">
        <v>8845</v>
      </c>
      <c r="F164" s="81">
        <v>33073</v>
      </c>
      <c r="G164" s="81">
        <v>26.2839572</v>
      </c>
      <c r="H164" s="81">
        <v>-80.188742300000001</v>
      </c>
      <c r="I164" s="81" t="s">
        <v>8846</v>
      </c>
      <c r="J164" s="81" t="s">
        <v>8847</v>
      </c>
    </row>
    <row r="165" spans="1:10">
      <c r="A165" s="85" t="s">
        <v>1427</v>
      </c>
      <c r="B165" s="81" t="s">
        <v>8848</v>
      </c>
      <c r="C165" s="81" t="s">
        <v>1236</v>
      </c>
      <c r="D165" s="81" t="s">
        <v>8844</v>
      </c>
      <c r="E165" s="81" t="s">
        <v>8849</v>
      </c>
      <c r="F165" s="81">
        <v>33328</v>
      </c>
      <c r="G165" s="81">
        <v>26.057557299999999</v>
      </c>
      <c r="H165" s="81">
        <v>-80.270500400000003</v>
      </c>
      <c r="I165" s="81" t="s">
        <v>8850</v>
      </c>
      <c r="J165" s="81" t="s">
        <v>8851</v>
      </c>
    </row>
    <row r="166" spans="1:10">
      <c r="A166" s="85" t="s">
        <v>1456</v>
      </c>
      <c r="B166" s="81" t="s">
        <v>8848</v>
      </c>
      <c r="C166" s="81" t="s">
        <v>1236</v>
      </c>
      <c r="D166" s="81" t="s">
        <v>8844</v>
      </c>
      <c r="E166" s="81" t="s">
        <v>8852</v>
      </c>
      <c r="F166" s="81">
        <v>33328</v>
      </c>
      <c r="G166" s="81">
        <v>26.059085</v>
      </c>
      <c r="H166" s="81">
        <v>-80.270346000000004</v>
      </c>
      <c r="I166" s="81" t="s">
        <v>8853</v>
      </c>
      <c r="J166" s="81" t="s">
        <v>8854</v>
      </c>
    </row>
    <row r="167" spans="1:10">
      <c r="A167" s="85" t="s">
        <v>1238</v>
      </c>
      <c r="B167" s="81" t="s">
        <v>8855</v>
      </c>
      <c r="C167" s="81" t="s">
        <v>1236</v>
      </c>
      <c r="D167" s="81" t="s">
        <v>8844</v>
      </c>
      <c r="E167" s="81" t="s">
        <v>8856</v>
      </c>
      <c r="F167" s="81">
        <v>33004</v>
      </c>
      <c r="G167" s="81">
        <v>26.053794499999999</v>
      </c>
      <c r="H167" s="81">
        <v>-80.142473600000002</v>
      </c>
      <c r="I167" s="81" t="s">
        <v>8857</v>
      </c>
      <c r="J167" s="81" t="s">
        <v>8858</v>
      </c>
    </row>
    <row r="168" spans="1:10">
      <c r="A168" s="85" t="s">
        <v>1306</v>
      </c>
      <c r="B168" s="81" t="s">
        <v>8855</v>
      </c>
      <c r="C168" s="81" t="s">
        <v>1236</v>
      </c>
      <c r="D168" s="81" t="s">
        <v>8844</v>
      </c>
      <c r="E168" s="81" t="s">
        <v>8859</v>
      </c>
      <c r="F168" s="81">
        <v>33004</v>
      </c>
      <c r="G168" s="81">
        <v>26.0588163</v>
      </c>
      <c r="H168" s="81">
        <v>-80.143572199999994</v>
      </c>
      <c r="I168" s="81" t="s">
        <v>8860</v>
      </c>
      <c r="J168" s="81" t="s">
        <v>8861</v>
      </c>
    </row>
    <row r="169" spans="1:10">
      <c r="A169" s="85" t="s">
        <v>1390</v>
      </c>
      <c r="B169" s="81" t="s">
        <v>8862</v>
      </c>
      <c r="C169" s="81" t="s">
        <v>1236</v>
      </c>
      <c r="D169" s="81" t="s">
        <v>8763</v>
      </c>
      <c r="E169" s="81" t="s">
        <v>8863</v>
      </c>
      <c r="F169" s="81">
        <v>33897</v>
      </c>
      <c r="G169" s="81">
        <v>28.3130016</v>
      </c>
      <c r="H169" s="81">
        <v>-81.669457899999998</v>
      </c>
      <c r="I169" s="81" t="s">
        <v>8864</v>
      </c>
      <c r="J169" s="81" t="s">
        <v>8865</v>
      </c>
    </row>
    <row r="170" spans="1:10">
      <c r="A170" s="85" t="s">
        <v>1264</v>
      </c>
      <c r="B170" s="81" t="s">
        <v>8866</v>
      </c>
      <c r="C170" s="81" t="s">
        <v>1236</v>
      </c>
      <c r="D170" s="81" t="s">
        <v>8844</v>
      </c>
      <c r="E170" s="81" t="s">
        <v>8867</v>
      </c>
      <c r="F170" s="81">
        <v>33328</v>
      </c>
      <c r="G170" s="81">
        <v>26.045796200000002</v>
      </c>
      <c r="H170" s="81">
        <v>-80.253440800000007</v>
      </c>
      <c r="I170" s="81" t="s">
        <v>8868</v>
      </c>
      <c r="J170" s="81" t="s">
        <v>8869</v>
      </c>
    </row>
    <row r="171" spans="1:10">
      <c r="A171" s="85" t="s">
        <v>1303</v>
      </c>
      <c r="B171" s="81" t="s">
        <v>8866</v>
      </c>
      <c r="C171" s="81" t="s">
        <v>1236</v>
      </c>
      <c r="D171" s="81" t="s">
        <v>8844</v>
      </c>
      <c r="E171" s="81" t="s">
        <v>8870</v>
      </c>
      <c r="F171" s="81">
        <v>33328</v>
      </c>
      <c r="G171" s="81">
        <v>26.0464685</v>
      </c>
      <c r="H171" s="81">
        <v>-80.248406299999999</v>
      </c>
      <c r="I171" s="81" t="s">
        <v>8871</v>
      </c>
      <c r="J171" s="81" t="s">
        <v>8872</v>
      </c>
    </row>
    <row r="172" spans="1:10">
      <c r="A172" s="85" t="s">
        <v>1430</v>
      </c>
      <c r="B172" s="81" t="s">
        <v>8866</v>
      </c>
      <c r="C172" s="81" t="s">
        <v>1236</v>
      </c>
      <c r="D172" s="81" t="s">
        <v>8844</v>
      </c>
      <c r="E172" s="81" t="s">
        <v>8873</v>
      </c>
      <c r="F172" s="81">
        <v>33324</v>
      </c>
      <c r="G172" s="81">
        <v>26.102285999999999</v>
      </c>
      <c r="H172" s="81">
        <v>-80.270521799999997</v>
      </c>
      <c r="I172" s="81" t="s">
        <v>8874</v>
      </c>
      <c r="J172" s="81" t="s">
        <v>8875</v>
      </c>
    </row>
    <row r="173" spans="1:10">
      <c r="A173" s="85" t="s">
        <v>1474</v>
      </c>
      <c r="B173" s="81" t="s">
        <v>8866</v>
      </c>
      <c r="C173" s="81" t="s">
        <v>1236</v>
      </c>
      <c r="D173" s="81" t="s">
        <v>8844</v>
      </c>
      <c r="E173" s="81" t="s">
        <v>8876</v>
      </c>
      <c r="F173" s="81">
        <v>33331</v>
      </c>
      <c r="G173" s="81">
        <v>26.0591227</v>
      </c>
      <c r="H173" s="81">
        <v>-80.346976900000001</v>
      </c>
      <c r="I173" s="81" t="s">
        <v>8877</v>
      </c>
      <c r="J173" s="81" t="s">
        <v>8878</v>
      </c>
    </row>
    <row r="174" spans="1:10">
      <c r="A174" s="85" t="s">
        <v>1476</v>
      </c>
      <c r="B174" s="81" t="s">
        <v>8866</v>
      </c>
      <c r="C174" s="81" t="s">
        <v>1236</v>
      </c>
      <c r="D174" s="81" t="s">
        <v>8844</v>
      </c>
      <c r="E174" s="81" t="s">
        <v>8879</v>
      </c>
      <c r="F174" s="81">
        <v>33328</v>
      </c>
      <c r="G174" s="81">
        <v>26.084914399999999</v>
      </c>
      <c r="H174" s="81">
        <v>-80.251733299999998</v>
      </c>
      <c r="I174" s="81" t="s">
        <v>8880</v>
      </c>
      <c r="J174" s="81" t="s">
        <v>8881</v>
      </c>
    </row>
    <row r="175" spans="1:10">
      <c r="A175" s="85" t="s">
        <v>1458</v>
      </c>
      <c r="B175" s="81" t="s">
        <v>8882</v>
      </c>
      <c r="C175" s="81" t="s">
        <v>1236</v>
      </c>
      <c r="D175" s="81" t="s">
        <v>8844</v>
      </c>
      <c r="E175" s="81" t="s">
        <v>8883</v>
      </c>
      <c r="F175" s="81">
        <v>33441</v>
      </c>
      <c r="G175" s="81">
        <v>26.3135108</v>
      </c>
      <c r="H175" s="81">
        <v>-80.084838700000006</v>
      </c>
      <c r="I175" s="81" t="s">
        <v>8884</v>
      </c>
      <c r="J175" s="81" t="s">
        <v>8885</v>
      </c>
    </row>
    <row r="176" spans="1:10">
      <c r="A176" s="85" t="s">
        <v>1278</v>
      </c>
      <c r="B176" s="81" t="s">
        <v>8886</v>
      </c>
      <c r="C176" s="81" t="s">
        <v>1236</v>
      </c>
      <c r="D176" s="81" t="s">
        <v>8775</v>
      </c>
      <c r="E176" s="81" t="s">
        <v>8887</v>
      </c>
      <c r="F176" s="81">
        <v>33484</v>
      </c>
      <c r="G176" s="81">
        <v>26.456353499999999</v>
      </c>
      <c r="H176" s="81">
        <v>-80.123072100000002</v>
      </c>
      <c r="I176" s="81" t="s">
        <v>8888</v>
      </c>
      <c r="J176" s="81" t="s">
        <v>8889</v>
      </c>
    </row>
    <row r="177" spans="1:10">
      <c r="A177" s="85" t="s">
        <v>1299</v>
      </c>
      <c r="B177" s="81" t="s">
        <v>8890</v>
      </c>
      <c r="C177" s="81" t="s">
        <v>1236</v>
      </c>
      <c r="D177" s="81" t="s">
        <v>8763</v>
      </c>
      <c r="E177" s="81" t="s">
        <v>8891</v>
      </c>
      <c r="F177" s="81">
        <v>34698</v>
      </c>
      <c r="G177" s="81">
        <v>28.0198772</v>
      </c>
      <c r="H177" s="81">
        <v>-82.756840100000005</v>
      </c>
      <c r="I177" s="81" t="s">
        <v>8892</v>
      </c>
      <c r="J177" s="81" t="s">
        <v>8893</v>
      </c>
    </row>
    <row r="178" spans="1:10">
      <c r="A178" s="85" t="s">
        <v>1364</v>
      </c>
      <c r="B178" s="81" t="s">
        <v>8890</v>
      </c>
      <c r="C178" s="81" t="s">
        <v>1236</v>
      </c>
      <c r="D178" s="81" t="s">
        <v>8763</v>
      </c>
      <c r="E178" s="81" t="s">
        <v>8894</v>
      </c>
      <c r="F178" s="81">
        <v>34698</v>
      </c>
      <c r="G178" s="81">
        <v>28.020128400000001</v>
      </c>
      <c r="H178" s="81">
        <v>-82.754091000000003</v>
      </c>
      <c r="I178" s="81" t="s">
        <v>8895</v>
      </c>
      <c r="J178" s="81" t="s">
        <v>8896</v>
      </c>
    </row>
    <row r="179" spans="1:10">
      <c r="A179" s="85" t="s">
        <v>1371</v>
      </c>
      <c r="B179" s="81" t="s">
        <v>8890</v>
      </c>
      <c r="C179" s="81" t="s">
        <v>1236</v>
      </c>
      <c r="D179" s="81" t="s">
        <v>8763</v>
      </c>
      <c r="E179" s="81" t="s">
        <v>8897</v>
      </c>
      <c r="F179" s="81">
        <v>34698</v>
      </c>
      <c r="G179" s="81">
        <v>28.024305999999999</v>
      </c>
      <c r="H179" s="81">
        <v>-82.771866000000003</v>
      </c>
      <c r="I179" s="81" t="s">
        <v>8898</v>
      </c>
      <c r="J179" s="81" t="s">
        <v>8899</v>
      </c>
    </row>
    <row r="180" spans="1:10">
      <c r="A180" s="85" t="s">
        <v>1298</v>
      </c>
      <c r="B180" s="81" t="s">
        <v>8900</v>
      </c>
      <c r="C180" s="81" t="s">
        <v>1236</v>
      </c>
      <c r="D180" s="81" t="s">
        <v>8763</v>
      </c>
      <c r="E180" s="81" t="s">
        <v>8901</v>
      </c>
      <c r="F180" s="81">
        <v>34222</v>
      </c>
      <c r="G180" s="81">
        <v>27.533791999999998</v>
      </c>
      <c r="H180" s="81">
        <v>-82.504214000000005</v>
      </c>
      <c r="I180" s="81" t="s">
        <v>8902</v>
      </c>
      <c r="J180" s="81" t="s">
        <v>8903</v>
      </c>
    </row>
    <row r="181" spans="1:10">
      <c r="A181" s="85" t="s">
        <v>1258</v>
      </c>
      <c r="B181" s="81" t="s">
        <v>8904</v>
      </c>
      <c r="C181" s="81" t="s">
        <v>1236</v>
      </c>
      <c r="D181" s="81" t="s">
        <v>8905</v>
      </c>
      <c r="E181" s="81" t="s">
        <v>8906</v>
      </c>
      <c r="F181" s="81">
        <v>32003</v>
      </c>
      <c r="G181" s="81">
        <v>30.097511699999998</v>
      </c>
      <c r="H181" s="81">
        <v>-81.711996600000006</v>
      </c>
      <c r="I181" s="81" t="s">
        <v>8907</v>
      </c>
      <c r="J181" s="81" t="s">
        <v>8908</v>
      </c>
    </row>
    <row r="182" spans="1:10">
      <c r="A182" s="85" t="s">
        <v>1273</v>
      </c>
      <c r="B182" s="81" t="s">
        <v>8909</v>
      </c>
      <c r="C182" s="81" t="s">
        <v>1236</v>
      </c>
      <c r="D182" s="81" t="s">
        <v>8844</v>
      </c>
      <c r="E182" s="81" t="s">
        <v>8910</v>
      </c>
      <c r="F182" s="81">
        <v>33334</v>
      </c>
      <c r="G182" s="81">
        <v>26.2041684</v>
      </c>
      <c r="H182" s="81">
        <v>-80.133699100000001</v>
      </c>
      <c r="I182" s="81" t="s">
        <v>8911</v>
      </c>
      <c r="J182" s="81" t="s">
        <v>8912</v>
      </c>
    </row>
    <row r="183" spans="1:10">
      <c r="A183" s="85" t="s">
        <v>1312</v>
      </c>
      <c r="B183" s="81" t="s">
        <v>8909</v>
      </c>
      <c r="C183" s="81" t="s">
        <v>1236</v>
      </c>
      <c r="D183" s="81" t="s">
        <v>8844</v>
      </c>
      <c r="E183" s="81" t="s">
        <v>8913</v>
      </c>
      <c r="F183" s="81">
        <v>33308</v>
      </c>
      <c r="G183" s="81">
        <v>26.1899497</v>
      </c>
      <c r="H183" s="81">
        <v>-80.112280100000007</v>
      </c>
      <c r="I183" s="81" t="s">
        <v>8914</v>
      </c>
      <c r="J183" s="81" t="s">
        <v>8915</v>
      </c>
    </row>
    <row r="184" spans="1:10">
      <c r="A184" s="85" t="s">
        <v>1322</v>
      </c>
      <c r="B184" s="81" t="s">
        <v>8909</v>
      </c>
      <c r="C184" s="81" t="s">
        <v>1236</v>
      </c>
      <c r="D184" s="81" t="s">
        <v>8844</v>
      </c>
      <c r="E184" s="81" t="s">
        <v>8916</v>
      </c>
      <c r="F184" s="81">
        <v>33306</v>
      </c>
      <c r="G184" s="81">
        <v>26.166182500000001</v>
      </c>
      <c r="H184" s="81">
        <v>-80.117176200000003</v>
      </c>
      <c r="I184" s="81" t="s">
        <v>8917</v>
      </c>
      <c r="J184" s="81" t="s">
        <v>8918</v>
      </c>
    </row>
    <row r="185" spans="1:10">
      <c r="A185" s="85" t="s">
        <v>1344</v>
      </c>
      <c r="B185" s="81" t="s">
        <v>8909</v>
      </c>
      <c r="C185" s="81" t="s">
        <v>1236</v>
      </c>
      <c r="D185" s="81" t="s">
        <v>8844</v>
      </c>
      <c r="E185" s="81" t="s">
        <v>8919</v>
      </c>
      <c r="F185" s="81">
        <v>33305</v>
      </c>
      <c r="G185" s="81">
        <v>26.160055</v>
      </c>
      <c r="H185" s="81">
        <v>-80.127070000000003</v>
      </c>
      <c r="I185" s="81" t="s">
        <v>8920</v>
      </c>
      <c r="J185" s="81" t="s">
        <v>8921</v>
      </c>
    </row>
    <row r="186" spans="1:10">
      <c r="A186" s="85" t="s">
        <v>1367</v>
      </c>
      <c r="B186" s="81" t="s">
        <v>8909</v>
      </c>
      <c r="C186" s="81" t="s">
        <v>1236</v>
      </c>
      <c r="D186" s="81" t="s">
        <v>8844</v>
      </c>
      <c r="E186" s="81" t="s">
        <v>8922</v>
      </c>
      <c r="F186" s="81">
        <v>33309</v>
      </c>
      <c r="G186" s="81">
        <v>26.185846000000002</v>
      </c>
      <c r="H186" s="81">
        <v>-80.189222999999998</v>
      </c>
      <c r="I186" s="81" t="s">
        <v>8923</v>
      </c>
      <c r="J186" s="81" t="s">
        <v>8924</v>
      </c>
    </row>
    <row r="187" spans="1:10">
      <c r="A187" s="85" t="s">
        <v>1403</v>
      </c>
      <c r="B187" s="81" t="s">
        <v>8909</v>
      </c>
      <c r="C187" s="81" t="s">
        <v>1236</v>
      </c>
      <c r="D187" s="81" t="s">
        <v>8844</v>
      </c>
      <c r="E187" s="81" t="s">
        <v>8925</v>
      </c>
      <c r="F187" s="81">
        <v>33312</v>
      </c>
      <c r="G187" s="81">
        <v>26.062748500000001</v>
      </c>
      <c r="H187" s="81">
        <v>-80.187591499999996</v>
      </c>
      <c r="I187" s="81" t="s">
        <v>8926</v>
      </c>
      <c r="J187" s="81" t="s">
        <v>8927</v>
      </c>
    </row>
    <row r="188" spans="1:10">
      <c r="A188" s="85" t="s">
        <v>1434</v>
      </c>
      <c r="B188" s="81" t="s">
        <v>8909</v>
      </c>
      <c r="C188" s="81" t="s">
        <v>1236</v>
      </c>
      <c r="D188" s="81" t="s">
        <v>8844</v>
      </c>
      <c r="E188" s="81" t="s">
        <v>8928</v>
      </c>
      <c r="F188" s="81">
        <v>33301</v>
      </c>
      <c r="G188" s="81">
        <v>26.120740600000001</v>
      </c>
      <c r="H188" s="81">
        <v>-80.145836299999999</v>
      </c>
      <c r="I188" s="81" t="s">
        <v>8929</v>
      </c>
      <c r="J188" s="81" t="s">
        <v>8930</v>
      </c>
    </row>
    <row r="189" spans="1:10">
      <c r="A189" s="85" t="s">
        <v>8931</v>
      </c>
      <c r="B189" s="81" t="s">
        <v>8909</v>
      </c>
      <c r="C189" s="81" t="s">
        <v>1236</v>
      </c>
      <c r="D189" s="81" t="s">
        <v>8844</v>
      </c>
      <c r="E189" s="81" t="s">
        <v>8932</v>
      </c>
      <c r="F189" s="81">
        <v>33308</v>
      </c>
      <c r="G189" s="81">
        <v>26.189409900000001</v>
      </c>
      <c r="H189" s="81">
        <v>-80.107273599999999</v>
      </c>
      <c r="I189" s="81" t="s">
        <v>8933</v>
      </c>
      <c r="J189" s="81" t="s">
        <v>8934</v>
      </c>
    </row>
    <row r="190" spans="1:10">
      <c r="A190" s="85" t="s">
        <v>1383</v>
      </c>
      <c r="B190" s="81" t="s">
        <v>8935</v>
      </c>
      <c r="C190" s="81" t="s">
        <v>1236</v>
      </c>
      <c r="D190" s="81" t="s">
        <v>8817</v>
      </c>
      <c r="E190" s="81" t="s">
        <v>8936</v>
      </c>
      <c r="F190" s="81">
        <v>33966</v>
      </c>
      <c r="G190" s="81">
        <v>26.607930700000001</v>
      </c>
      <c r="H190" s="81">
        <v>-81.812008300000002</v>
      </c>
      <c r="I190" s="81" t="s">
        <v>8937</v>
      </c>
      <c r="J190" s="81" t="s">
        <v>8938</v>
      </c>
    </row>
    <row r="191" spans="1:10">
      <c r="A191" s="85" t="s">
        <v>8284</v>
      </c>
      <c r="B191" s="81" t="s">
        <v>8939</v>
      </c>
      <c r="C191" s="81" t="s">
        <v>1236</v>
      </c>
      <c r="D191" s="81" t="s">
        <v>8763</v>
      </c>
      <c r="E191" s="81" t="s">
        <v>8940</v>
      </c>
      <c r="F191" s="81">
        <v>33534</v>
      </c>
      <c r="G191" s="81">
        <v>27.847771099999999</v>
      </c>
      <c r="H191" s="81">
        <v>-82.351778300000007</v>
      </c>
      <c r="I191" s="81" t="s">
        <v>8941</v>
      </c>
      <c r="J191" s="81" t="s">
        <v>8942</v>
      </c>
    </row>
    <row r="192" spans="1:10">
      <c r="A192" s="85" t="s">
        <v>1463</v>
      </c>
      <c r="B192" s="81" t="s">
        <v>8943</v>
      </c>
      <c r="C192" s="81" t="s">
        <v>1236</v>
      </c>
      <c r="D192" s="81" t="s">
        <v>8844</v>
      </c>
      <c r="E192" s="81" t="s">
        <v>8944</v>
      </c>
      <c r="F192" s="81">
        <v>33009</v>
      </c>
      <c r="G192" s="81">
        <v>25.985295099999998</v>
      </c>
      <c r="H192" s="81">
        <v>-80.139102300000005</v>
      </c>
      <c r="I192" s="81" t="s">
        <v>8945</v>
      </c>
      <c r="J192" s="81" t="s">
        <v>8946</v>
      </c>
    </row>
    <row r="193" spans="1:10">
      <c r="A193" s="85" t="s">
        <v>1267</v>
      </c>
      <c r="B193" s="81" t="s">
        <v>8947</v>
      </c>
      <c r="C193" s="81" t="s">
        <v>1236</v>
      </c>
      <c r="D193" s="81" t="s">
        <v>8755</v>
      </c>
      <c r="E193" s="81" t="s">
        <v>8948</v>
      </c>
      <c r="F193" s="81">
        <v>32746</v>
      </c>
      <c r="G193" s="81">
        <v>28.758268300000001</v>
      </c>
      <c r="H193" s="81">
        <v>-81.368586500000006</v>
      </c>
      <c r="I193" s="81" t="s">
        <v>8949</v>
      </c>
      <c r="J193" s="81" t="s">
        <v>8950</v>
      </c>
    </row>
    <row r="194" spans="1:10">
      <c r="A194" s="85" t="s">
        <v>1266</v>
      </c>
      <c r="B194" s="81" t="s">
        <v>8951</v>
      </c>
      <c r="C194" s="81" t="s">
        <v>1236</v>
      </c>
      <c r="D194" s="81" t="s">
        <v>8844</v>
      </c>
      <c r="E194" s="81" t="s">
        <v>8952</v>
      </c>
      <c r="F194" s="81">
        <v>33019</v>
      </c>
      <c r="G194" s="81">
        <v>26.018088800000001</v>
      </c>
      <c r="H194" s="81">
        <v>-80.117375300000006</v>
      </c>
      <c r="I194" s="81" t="s">
        <v>8953</v>
      </c>
      <c r="J194" s="81" t="s">
        <v>8954</v>
      </c>
    </row>
    <row r="195" spans="1:10">
      <c r="A195" s="85" t="s">
        <v>1309</v>
      </c>
      <c r="B195" s="81" t="s">
        <v>8951</v>
      </c>
      <c r="C195" s="81" t="s">
        <v>1236</v>
      </c>
      <c r="D195" s="81" t="s">
        <v>8844</v>
      </c>
      <c r="E195" s="81" t="s">
        <v>8955</v>
      </c>
      <c r="F195" s="81">
        <v>33023</v>
      </c>
      <c r="G195" s="81">
        <v>25.984342399999999</v>
      </c>
      <c r="H195" s="81">
        <v>-80.175605399999995</v>
      </c>
      <c r="I195" s="81" t="s">
        <v>8956</v>
      </c>
      <c r="J195" s="81" t="s">
        <v>8957</v>
      </c>
    </row>
    <row r="196" spans="1:10">
      <c r="A196" s="85" t="s">
        <v>1369</v>
      </c>
      <c r="B196" s="81" t="s">
        <v>8951</v>
      </c>
      <c r="C196" s="81" t="s">
        <v>1236</v>
      </c>
      <c r="D196" s="81" t="s">
        <v>8844</v>
      </c>
      <c r="E196" s="81" t="s">
        <v>8958</v>
      </c>
      <c r="F196" s="81">
        <v>33020</v>
      </c>
      <c r="G196" s="81">
        <v>26.011608299999999</v>
      </c>
      <c r="H196" s="81">
        <v>-80.148604199999994</v>
      </c>
      <c r="I196" s="81" t="s">
        <v>8959</v>
      </c>
      <c r="J196" s="81" t="s">
        <v>8960</v>
      </c>
    </row>
    <row r="197" spans="1:10">
      <c r="A197" s="85" t="s">
        <v>8961</v>
      </c>
      <c r="B197" s="81" t="s">
        <v>8951</v>
      </c>
      <c r="C197" s="81" t="s">
        <v>1236</v>
      </c>
      <c r="D197" s="81" t="s">
        <v>8844</v>
      </c>
      <c r="E197" s="81" t="s">
        <v>8962</v>
      </c>
      <c r="F197" s="81">
        <v>33020</v>
      </c>
      <c r="G197" s="81">
        <v>26.010331399999998</v>
      </c>
      <c r="H197" s="81">
        <v>-80.144471999999993</v>
      </c>
      <c r="I197" s="81" t="s">
        <v>8963</v>
      </c>
      <c r="J197" s="81" t="s">
        <v>8964</v>
      </c>
    </row>
    <row r="198" spans="1:10">
      <c r="A198" s="85" t="s">
        <v>1402</v>
      </c>
      <c r="B198" s="81" t="s">
        <v>8951</v>
      </c>
      <c r="C198" s="81" t="s">
        <v>1236</v>
      </c>
      <c r="D198" s="81" t="s">
        <v>8844</v>
      </c>
      <c r="E198" s="81" t="s">
        <v>8965</v>
      </c>
      <c r="F198" s="81">
        <v>33021</v>
      </c>
      <c r="G198" s="81">
        <v>26.010732999999998</v>
      </c>
      <c r="H198" s="81">
        <v>-80.191524000000001</v>
      </c>
      <c r="I198" s="81" t="s">
        <v>8966</v>
      </c>
      <c r="J198" s="81" t="s">
        <v>8967</v>
      </c>
    </row>
    <row r="199" spans="1:10">
      <c r="A199" s="85" t="s">
        <v>8454</v>
      </c>
      <c r="B199" s="81" t="s">
        <v>8951</v>
      </c>
      <c r="C199" s="81" t="s">
        <v>1236</v>
      </c>
      <c r="D199" s="81" t="s">
        <v>8844</v>
      </c>
      <c r="E199" s="81" t="s">
        <v>8968</v>
      </c>
      <c r="F199" s="81">
        <v>33020</v>
      </c>
      <c r="G199" s="81">
        <v>26.031583699999999</v>
      </c>
      <c r="H199" s="81">
        <v>-80.142990100000006</v>
      </c>
      <c r="I199" s="82"/>
      <c r="J199" s="81" t="s">
        <v>8969</v>
      </c>
    </row>
    <row r="200" spans="1:10">
      <c r="A200" s="85" t="s">
        <v>1241</v>
      </c>
      <c r="B200" s="81" t="s">
        <v>8970</v>
      </c>
      <c r="C200" s="81" t="s">
        <v>1236</v>
      </c>
      <c r="D200" s="81" t="s">
        <v>8905</v>
      </c>
      <c r="E200" s="81" t="s">
        <v>8971</v>
      </c>
      <c r="F200" s="81">
        <v>32210</v>
      </c>
      <c r="G200" s="81">
        <v>30.247192399999999</v>
      </c>
      <c r="H200" s="81">
        <v>-81.721974799999998</v>
      </c>
      <c r="I200" s="81" t="s">
        <v>8972</v>
      </c>
      <c r="J200" s="81" t="s">
        <v>8973</v>
      </c>
    </row>
    <row r="201" spans="1:10">
      <c r="A201" s="85" t="s">
        <v>1259</v>
      </c>
      <c r="B201" s="81" t="s">
        <v>8970</v>
      </c>
      <c r="C201" s="81" t="s">
        <v>1236</v>
      </c>
      <c r="D201" s="81" t="s">
        <v>8905</v>
      </c>
      <c r="E201" s="81" t="s">
        <v>8974</v>
      </c>
      <c r="F201" s="81">
        <v>32211</v>
      </c>
      <c r="G201" s="81">
        <v>30.3362722</v>
      </c>
      <c r="H201" s="81">
        <v>-81.602315200000007</v>
      </c>
      <c r="I201" s="81" t="s">
        <v>8975</v>
      </c>
      <c r="J201" s="81" t="s">
        <v>8976</v>
      </c>
    </row>
    <row r="202" spans="1:10">
      <c r="A202" s="85" t="s">
        <v>1275</v>
      </c>
      <c r="B202" s="81" t="s">
        <v>8970</v>
      </c>
      <c r="C202" s="81" t="s">
        <v>1236</v>
      </c>
      <c r="D202" s="81" t="s">
        <v>8763</v>
      </c>
      <c r="E202" s="81" t="s">
        <v>8977</v>
      </c>
      <c r="F202" s="81">
        <v>32218</v>
      </c>
      <c r="G202" s="81">
        <v>30.4707914</v>
      </c>
      <c r="H202" s="81">
        <v>-81.631237299999995</v>
      </c>
      <c r="I202" s="81" t="s">
        <v>8978</v>
      </c>
      <c r="J202" s="81" t="s">
        <v>8979</v>
      </c>
    </row>
    <row r="203" spans="1:10">
      <c r="A203" s="85" t="s">
        <v>1281</v>
      </c>
      <c r="B203" s="81" t="s">
        <v>8970</v>
      </c>
      <c r="C203" s="81" t="s">
        <v>1236</v>
      </c>
      <c r="D203" s="81" t="s">
        <v>8905</v>
      </c>
      <c r="E203" s="81" t="s">
        <v>8980</v>
      </c>
      <c r="F203" s="81">
        <v>32217</v>
      </c>
      <c r="G203" s="81">
        <v>30.260033100000001</v>
      </c>
      <c r="H203" s="81">
        <v>-81.643171100000004</v>
      </c>
      <c r="I203" s="81" t="s">
        <v>8981</v>
      </c>
      <c r="J203" s="81" t="s">
        <v>8982</v>
      </c>
    </row>
    <row r="204" spans="1:10">
      <c r="A204" s="85" t="s">
        <v>8436</v>
      </c>
      <c r="B204" s="81" t="s">
        <v>8970</v>
      </c>
      <c r="C204" s="81" t="s">
        <v>1236</v>
      </c>
      <c r="D204" s="81" t="s">
        <v>8905</v>
      </c>
      <c r="E204" s="81" t="s">
        <v>8983</v>
      </c>
      <c r="F204" s="81">
        <v>32226</v>
      </c>
      <c r="G204" s="81">
        <v>30.459244000000002</v>
      </c>
      <c r="H204" s="81">
        <v>-81.579321100000001</v>
      </c>
      <c r="I204" s="81" t="s">
        <v>8984</v>
      </c>
      <c r="J204" s="81" t="s">
        <v>8985</v>
      </c>
    </row>
    <row r="205" spans="1:10">
      <c r="A205" s="85" t="s">
        <v>1302</v>
      </c>
      <c r="B205" s="81" t="s">
        <v>8970</v>
      </c>
      <c r="C205" s="81" t="s">
        <v>1236</v>
      </c>
      <c r="D205" s="81" t="s">
        <v>8905</v>
      </c>
      <c r="E205" s="81" t="s">
        <v>8986</v>
      </c>
      <c r="F205" s="81">
        <v>32218</v>
      </c>
      <c r="G205" s="81">
        <v>30.482954800000002</v>
      </c>
      <c r="H205" s="81">
        <v>-81.656062599999998</v>
      </c>
      <c r="I205" s="81">
        <v>50294410</v>
      </c>
      <c r="J205" s="81" t="s">
        <v>8987</v>
      </c>
    </row>
    <row r="206" spans="1:10">
      <c r="A206" s="85" t="s">
        <v>1314</v>
      </c>
      <c r="B206" s="81" t="s">
        <v>8970</v>
      </c>
      <c r="C206" s="81" t="s">
        <v>1236</v>
      </c>
      <c r="D206" s="81" t="s">
        <v>8763</v>
      </c>
      <c r="E206" s="81" t="s">
        <v>8988</v>
      </c>
      <c r="F206" s="81">
        <v>32210</v>
      </c>
      <c r="G206" s="81">
        <v>30.282363799999999</v>
      </c>
      <c r="H206" s="81">
        <v>-81.748641899999996</v>
      </c>
      <c r="I206" s="81" t="s">
        <v>8989</v>
      </c>
      <c r="J206" s="81" t="s">
        <v>8990</v>
      </c>
    </row>
    <row r="207" spans="1:10">
      <c r="A207" s="85" t="s">
        <v>8991</v>
      </c>
      <c r="B207" s="81" t="s">
        <v>8970</v>
      </c>
      <c r="C207" s="81" t="s">
        <v>1236</v>
      </c>
      <c r="D207" s="81" t="s">
        <v>8905</v>
      </c>
      <c r="E207" s="81" t="s">
        <v>8992</v>
      </c>
      <c r="F207" s="81">
        <v>32250</v>
      </c>
      <c r="G207" s="81">
        <v>30.2885417</v>
      </c>
      <c r="H207" s="81">
        <v>-81.441215499999998</v>
      </c>
      <c r="I207" s="81" t="s">
        <v>8993</v>
      </c>
      <c r="J207" s="81" t="s">
        <v>8994</v>
      </c>
    </row>
    <row r="208" spans="1:10">
      <c r="A208" s="85" t="s">
        <v>1349</v>
      </c>
      <c r="B208" s="81" t="s">
        <v>8970</v>
      </c>
      <c r="C208" s="81" t="s">
        <v>1236</v>
      </c>
      <c r="D208" s="81" t="s">
        <v>8905</v>
      </c>
      <c r="E208" s="81" t="s">
        <v>8995</v>
      </c>
      <c r="F208" s="81">
        <v>32257</v>
      </c>
      <c r="G208" s="81">
        <v>30.1865883</v>
      </c>
      <c r="H208" s="81">
        <v>-81.626205100000007</v>
      </c>
      <c r="I208" s="81" t="s">
        <v>8996</v>
      </c>
      <c r="J208" s="81" t="s">
        <v>8997</v>
      </c>
    </row>
    <row r="209" spans="1:10">
      <c r="A209" s="85" t="s">
        <v>1352</v>
      </c>
      <c r="B209" s="81" t="s">
        <v>8970</v>
      </c>
      <c r="C209" s="81" t="s">
        <v>1236</v>
      </c>
      <c r="D209" s="81" t="s">
        <v>8905</v>
      </c>
      <c r="E209" s="81" t="s">
        <v>8998</v>
      </c>
      <c r="F209" s="81">
        <v>32244</v>
      </c>
      <c r="G209" s="81">
        <v>30.232557400000001</v>
      </c>
      <c r="H209" s="81">
        <v>-81.699903699999993</v>
      </c>
      <c r="I209" s="81" t="s">
        <v>8999</v>
      </c>
      <c r="J209" s="81" t="s">
        <v>9000</v>
      </c>
    </row>
    <row r="210" spans="1:10">
      <c r="A210" s="85" t="s">
        <v>1354</v>
      </c>
      <c r="B210" s="81" t="s">
        <v>8970</v>
      </c>
      <c r="C210" s="81" t="s">
        <v>1236</v>
      </c>
      <c r="D210" s="81" t="s">
        <v>8905</v>
      </c>
      <c r="E210" s="81" t="s">
        <v>9001</v>
      </c>
      <c r="F210" s="81">
        <v>32256</v>
      </c>
      <c r="G210" s="81">
        <v>30.2193653</v>
      </c>
      <c r="H210" s="81">
        <v>-81.559918600000003</v>
      </c>
      <c r="I210" s="81" t="s">
        <v>9002</v>
      </c>
      <c r="J210" s="81" t="s">
        <v>9003</v>
      </c>
    </row>
    <row r="211" spans="1:10">
      <c r="A211" s="85" t="s">
        <v>1355</v>
      </c>
      <c r="B211" s="81" t="s">
        <v>8970</v>
      </c>
      <c r="C211" s="81" t="s">
        <v>1236</v>
      </c>
      <c r="D211" s="81" t="s">
        <v>8905</v>
      </c>
      <c r="E211" s="81" t="s">
        <v>9004</v>
      </c>
      <c r="F211" s="81">
        <v>32256</v>
      </c>
      <c r="G211" s="81">
        <v>30.2195052</v>
      </c>
      <c r="H211" s="81">
        <v>-81.560006400000006</v>
      </c>
      <c r="I211" s="81" t="s">
        <v>9005</v>
      </c>
      <c r="J211" s="81" t="s">
        <v>9006</v>
      </c>
    </row>
    <row r="212" spans="1:10">
      <c r="A212" s="85" t="s">
        <v>1394</v>
      </c>
      <c r="B212" s="81" t="s">
        <v>8970</v>
      </c>
      <c r="C212" s="81" t="s">
        <v>1236</v>
      </c>
      <c r="D212" s="81" t="s">
        <v>8905</v>
      </c>
      <c r="E212" s="81" t="s">
        <v>9007</v>
      </c>
      <c r="F212" s="81">
        <v>32205</v>
      </c>
      <c r="G212" s="81">
        <v>30.308377400000001</v>
      </c>
      <c r="H212" s="81">
        <v>-81.714012699999998</v>
      </c>
      <c r="I212" s="81" t="s">
        <v>9008</v>
      </c>
      <c r="J212" s="81" t="s">
        <v>9009</v>
      </c>
    </row>
    <row r="213" spans="1:10">
      <c r="A213" s="85" t="s">
        <v>8323</v>
      </c>
      <c r="B213" s="81" t="s">
        <v>8970</v>
      </c>
      <c r="C213" s="81" t="s">
        <v>1236</v>
      </c>
      <c r="D213" s="81" t="s">
        <v>8905</v>
      </c>
      <c r="E213" s="81" t="s">
        <v>9010</v>
      </c>
      <c r="F213" s="81">
        <v>32210</v>
      </c>
      <c r="G213" s="81">
        <v>30.2660284</v>
      </c>
      <c r="H213" s="81">
        <v>-81.736940399999995</v>
      </c>
      <c r="I213" s="81" t="s">
        <v>9011</v>
      </c>
      <c r="J213" s="81" t="s">
        <v>9012</v>
      </c>
    </row>
    <row r="214" spans="1:10">
      <c r="A214" s="85" t="s">
        <v>1426</v>
      </c>
      <c r="B214" s="81" t="s">
        <v>8970</v>
      </c>
      <c r="C214" s="81" t="s">
        <v>1236</v>
      </c>
      <c r="D214" s="81" t="s">
        <v>8905</v>
      </c>
      <c r="E214" s="81" t="s">
        <v>9013</v>
      </c>
      <c r="F214" s="81">
        <v>32202</v>
      </c>
      <c r="G214" s="81">
        <v>30.325229400000001</v>
      </c>
      <c r="H214" s="81">
        <v>-81.644066899999999</v>
      </c>
      <c r="I214" s="81" t="s">
        <v>9014</v>
      </c>
      <c r="J214" s="81" t="s">
        <v>9015</v>
      </c>
    </row>
    <row r="215" spans="1:10">
      <c r="A215" s="85" t="s">
        <v>1441</v>
      </c>
      <c r="B215" s="81" t="s">
        <v>8970</v>
      </c>
      <c r="C215" s="81" t="s">
        <v>1236</v>
      </c>
      <c r="D215" s="81" t="s">
        <v>8905</v>
      </c>
      <c r="E215" s="81" t="s">
        <v>9016</v>
      </c>
      <c r="F215" s="81">
        <v>32202</v>
      </c>
      <c r="G215" s="81">
        <v>30.3254144</v>
      </c>
      <c r="H215" s="81">
        <v>-81.653814100000005</v>
      </c>
      <c r="I215" s="81" t="s">
        <v>9017</v>
      </c>
      <c r="J215" s="81" t="s">
        <v>9018</v>
      </c>
    </row>
    <row r="216" spans="1:10">
      <c r="A216" s="85" t="s">
        <v>8146</v>
      </c>
      <c r="B216" s="81" t="s">
        <v>8970</v>
      </c>
      <c r="C216" s="81" t="s">
        <v>1236</v>
      </c>
      <c r="D216" s="81" t="s">
        <v>8905</v>
      </c>
      <c r="E216" s="81" t="s">
        <v>9019</v>
      </c>
      <c r="F216" s="81">
        <v>32207</v>
      </c>
      <c r="G216" s="81">
        <v>30.2748627</v>
      </c>
      <c r="H216" s="81">
        <v>-81.651000800000006</v>
      </c>
      <c r="I216" s="81" t="s">
        <v>9020</v>
      </c>
      <c r="J216" s="81" t="s">
        <v>9021</v>
      </c>
    </row>
    <row r="217" spans="1:10">
      <c r="A217" s="85" t="s">
        <v>1477</v>
      </c>
      <c r="B217" s="81" t="s">
        <v>8970</v>
      </c>
      <c r="C217" s="81" t="s">
        <v>1236</v>
      </c>
      <c r="D217" s="81" t="s">
        <v>8905</v>
      </c>
      <c r="E217" s="81" t="s">
        <v>9022</v>
      </c>
      <c r="F217" s="81">
        <v>32225</v>
      </c>
      <c r="G217" s="81">
        <v>30.320871</v>
      </c>
      <c r="H217" s="81">
        <v>-81.460491000000005</v>
      </c>
      <c r="I217" s="81" t="s">
        <v>9023</v>
      </c>
      <c r="J217" s="81" t="s">
        <v>9024</v>
      </c>
    </row>
    <row r="218" spans="1:10">
      <c r="A218" s="85" t="s">
        <v>1237</v>
      </c>
      <c r="B218" s="81" t="s">
        <v>9025</v>
      </c>
      <c r="C218" s="81" t="s">
        <v>1236</v>
      </c>
      <c r="D218" s="81" t="s">
        <v>8755</v>
      </c>
      <c r="E218" s="81" t="s">
        <v>9026</v>
      </c>
      <c r="F218" s="81">
        <v>34741</v>
      </c>
      <c r="G218" s="81">
        <v>28.290408200000002</v>
      </c>
      <c r="H218" s="81">
        <v>-81.405248299999997</v>
      </c>
      <c r="I218" s="82"/>
      <c r="J218" s="81" t="s">
        <v>9027</v>
      </c>
    </row>
    <row r="219" spans="1:10">
      <c r="A219" s="85" t="s">
        <v>1250</v>
      </c>
      <c r="B219" s="81" t="s">
        <v>9025</v>
      </c>
      <c r="C219" s="81" t="s">
        <v>1236</v>
      </c>
      <c r="D219" s="81" t="s">
        <v>8755</v>
      </c>
      <c r="E219" s="81" t="s">
        <v>9028</v>
      </c>
      <c r="F219" s="81">
        <v>34741</v>
      </c>
      <c r="G219" s="81">
        <v>28.291427599999999</v>
      </c>
      <c r="H219" s="81">
        <v>-81.405433599999995</v>
      </c>
      <c r="I219" s="81" t="s">
        <v>9029</v>
      </c>
      <c r="J219" s="81" t="s">
        <v>9030</v>
      </c>
    </row>
    <row r="220" spans="1:10">
      <c r="A220" s="85" t="s">
        <v>1255</v>
      </c>
      <c r="B220" s="81" t="s">
        <v>9025</v>
      </c>
      <c r="C220" s="81" t="s">
        <v>1236</v>
      </c>
      <c r="D220" s="81" t="s">
        <v>8755</v>
      </c>
      <c r="E220" s="81" t="s">
        <v>9031</v>
      </c>
      <c r="F220" s="81">
        <v>34741</v>
      </c>
      <c r="G220" s="81">
        <v>28.293971800000001</v>
      </c>
      <c r="H220" s="81">
        <v>-81.405102499999998</v>
      </c>
      <c r="I220" s="81" t="s">
        <v>9032</v>
      </c>
      <c r="J220" s="81" t="s">
        <v>9033</v>
      </c>
    </row>
    <row r="221" spans="1:10">
      <c r="A221" s="85" t="s">
        <v>1342</v>
      </c>
      <c r="B221" s="81" t="s">
        <v>9025</v>
      </c>
      <c r="C221" s="81" t="s">
        <v>1236</v>
      </c>
      <c r="D221" s="81" t="s">
        <v>8755</v>
      </c>
      <c r="E221" s="81" t="s">
        <v>9034</v>
      </c>
      <c r="F221" s="81">
        <v>34746</v>
      </c>
      <c r="G221" s="81">
        <v>28.334628500000001</v>
      </c>
      <c r="H221" s="81">
        <v>-81.480889599999998</v>
      </c>
      <c r="I221" s="81" t="s">
        <v>9035</v>
      </c>
      <c r="J221" s="81" t="s">
        <v>9036</v>
      </c>
    </row>
    <row r="222" spans="1:10">
      <c r="A222" s="85" t="s">
        <v>1439</v>
      </c>
      <c r="B222" s="81" t="s">
        <v>9025</v>
      </c>
      <c r="C222" s="81" t="s">
        <v>1236</v>
      </c>
      <c r="D222" s="81" t="s">
        <v>8755</v>
      </c>
      <c r="E222" s="81" t="s">
        <v>9037</v>
      </c>
      <c r="F222" s="81">
        <v>34746</v>
      </c>
      <c r="G222" s="81">
        <v>28.325836599999999</v>
      </c>
      <c r="H222" s="81">
        <v>-81.515710600000006</v>
      </c>
      <c r="I222" s="81" t="s">
        <v>9038</v>
      </c>
      <c r="J222" s="81" t="s">
        <v>9039</v>
      </c>
    </row>
    <row r="223" spans="1:10">
      <c r="A223" s="85" t="s">
        <v>1325</v>
      </c>
      <c r="B223" s="81" t="s">
        <v>9040</v>
      </c>
      <c r="C223" s="81" t="s">
        <v>1236</v>
      </c>
      <c r="D223" s="81" t="s">
        <v>8755</v>
      </c>
      <c r="E223" s="81" t="s">
        <v>9041</v>
      </c>
      <c r="F223" s="81">
        <v>32746</v>
      </c>
      <c r="G223" s="81">
        <v>28.7588157</v>
      </c>
      <c r="H223" s="81">
        <v>-81.322647000000003</v>
      </c>
      <c r="I223" s="81" t="s">
        <v>9042</v>
      </c>
      <c r="J223" s="81" t="s">
        <v>9043</v>
      </c>
    </row>
    <row r="224" spans="1:10">
      <c r="A224" s="85" t="s">
        <v>1360</v>
      </c>
      <c r="B224" s="81" t="s">
        <v>9040</v>
      </c>
      <c r="C224" s="81" t="s">
        <v>1236</v>
      </c>
      <c r="D224" s="81" t="s">
        <v>8755</v>
      </c>
      <c r="E224" s="81" t="s">
        <v>9044</v>
      </c>
      <c r="F224" s="81">
        <v>32746</v>
      </c>
      <c r="G224" s="81">
        <v>28.757863199999999</v>
      </c>
      <c r="H224" s="81">
        <v>-81.321215899999999</v>
      </c>
      <c r="I224" s="81" t="s">
        <v>9045</v>
      </c>
      <c r="J224" s="81" t="s">
        <v>9046</v>
      </c>
    </row>
    <row r="225" spans="1:10">
      <c r="A225" s="85" t="s">
        <v>1453</v>
      </c>
      <c r="B225" s="81" t="s">
        <v>9040</v>
      </c>
      <c r="C225" s="81" t="s">
        <v>1236</v>
      </c>
      <c r="D225" s="81" t="s">
        <v>8755</v>
      </c>
      <c r="E225" s="81" t="s">
        <v>9047</v>
      </c>
      <c r="F225" s="81">
        <v>32746</v>
      </c>
      <c r="G225" s="81">
        <v>28.754833600000001</v>
      </c>
      <c r="H225" s="81">
        <v>-81.356795399999996</v>
      </c>
      <c r="I225" s="81" t="s">
        <v>9048</v>
      </c>
      <c r="J225" s="81" t="s">
        <v>9049</v>
      </c>
    </row>
    <row r="226" spans="1:10">
      <c r="A226" s="85" t="s">
        <v>1450</v>
      </c>
      <c r="B226" s="81" t="s">
        <v>9050</v>
      </c>
      <c r="C226" s="81" t="s">
        <v>1236</v>
      </c>
      <c r="D226" s="81" t="s">
        <v>8775</v>
      </c>
      <c r="E226" s="81" t="s">
        <v>9051</v>
      </c>
      <c r="F226" s="81">
        <v>33460</v>
      </c>
      <c r="G226" s="81">
        <v>26.6159839</v>
      </c>
      <c r="H226" s="81">
        <v>-80.055038400000001</v>
      </c>
      <c r="I226" s="81" t="s">
        <v>9052</v>
      </c>
      <c r="J226" s="81" t="s">
        <v>9053</v>
      </c>
    </row>
    <row r="227" spans="1:10">
      <c r="A227" s="85" t="s">
        <v>1256</v>
      </c>
      <c r="B227" s="81" t="s">
        <v>9054</v>
      </c>
      <c r="C227" s="81" t="s">
        <v>1236</v>
      </c>
      <c r="D227" s="81" t="s">
        <v>8763</v>
      </c>
      <c r="E227" s="81" t="s">
        <v>9055</v>
      </c>
      <c r="F227" s="81">
        <v>33813</v>
      </c>
      <c r="G227" s="81">
        <v>27.962403500000001</v>
      </c>
      <c r="H227" s="81">
        <v>-81.966843299999994</v>
      </c>
      <c r="I227" s="81" t="s">
        <v>9056</v>
      </c>
      <c r="J227" s="81" t="s">
        <v>9057</v>
      </c>
    </row>
    <row r="228" spans="1:10">
      <c r="A228" s="85" t="s">
        <v>1257</v>
      </c>
      <c r="B228" s="81" t="s">
        <v>9054</v>
      </c>
      <c r="C228" s="81" t="s">
        <v>1236</v>
      </c>
      <c r="D228" s="81" t="s">
        <v>8763</v>
      </c>
      <c r="E228" s="81" t="s">
        <v>9058</v>
      </c>
      <c r="F228" s="81">
        <v>33809</v>
      </c>
      <c r="G228" s="81">
        <v>28.109920599999999</v>
      </c>
      <c r="H228" s="81">
        <v>-81.972248399999998</v>
      </c>
      <c r="I228" s="81" t="s">
        <v>9059</v>
      </c>
      <c r="J228" s="81" t="s">
        <v>9060</v>
      </c>
    </row>
    <row r="229" spans="1:10">
      <c r="A229" s="85" t="s">
        <v>1328</v>
      </c>
      <c r="B229" s="81" t="s">
        <v>9054</v>
      </c>
      <c r="C229" s="81" t="s">
        <v>1236</v>
      </c>
      <c r="D229" s="81" t="s">
        <v>8763</v>
      </c>
      <c r="E229" s="81" t="s">
        <v>9061</v>
      </c>
      <c r="F229" s="81">
        <v>33809</v>
      </c>
      <c r="G229" s="81">
        <v>28.1192633</v>
      </c>
      <c r="H229" s="81">
        <v>-81.944957099999996</v>
      </c>
      <c r="I229" s="81" t="s">
        <v>9062</v>
      </c>
      <c r="J229" s="81" t="s">
        <v>9063</v>
      </c>
    </row>
    <row r="230" spans="1:10">
      <c r="A230" s="85" t="s">
        <v>1337</v>
      </c>
      <c r="B230" s="81" t="s">
        <v>9054</v>
      </c>
      <c r="C230" s="81" t="s">
        <v>1236</v>
      </c>
      <c r="D230" s="81" t="s">
        <v>8763</v>
      </c>
      <c r="E230" s="81" t="s">
        <v>9064</v>
      </c>
      <c r="F230" s="81">
        <v>33809</v>
      </c>
      <c r="G230" s="81">
        <v>28.110003200000001</v>
      </c>
      <c r="H230" s="81">
        <v>-81.973032200000006</v>
      </c>
      <c r="I230" s="81" t="s">
        <v>9065</v>
      </c>
      <c r="J230" s="81" t="s">
        <v>9066</v>
      </c>
    </row>
    <row r="231" spans="1:10">
      <c r="A231" s="85" t="s">
        <v>1333</v>
      </c>
      <c r="B231" s="81" t="s">
        <v>9054</v>
      </c>
      <c r="C231" s="81" t="s">
        <v>1236</v>
      </c>
      <c r="D231" s="81" t="s">
        <v>8763</v>
      </c>
      <c r="E231" s="81" t="s">
        <v>9067</v>
      </c>
      <c r="F231" s="81">
        <v>33812</v>
      </c>
      <c r="G231" s="81">
        <v>27.9708471</v>
      </c>
      <c r="H231" s="81">
        <v>-81.882573300000004</v>
      </c>
      <c r="I231" s="81" t="s">
        <v>9068</v>
      </c>
      <c r="J231" s="81" t="s">
        <v>9069</v>
      </c>
    </row>
    <row r="232" spans="1:10">
      <c r="A232" s="85" t="s">
        <v>1334</v>
      </c>
      <c r="B232" s="81" t="s">
        <v>9054</v>
      </c>
      <c r="C232" s="81" t="s">
        <v>1236</v>
      </c>
      <c r="D232" s="81" t="s">
        <v>8763</v>
      </c>
      <c r="E232" s="81" t="s">
        <v>9070</v>
      </c>
      <c r="F232" s="81">
        <v>33801</v>
      </c>
      <c r="G232" s="81">
        <v>28.043879100000002</v>
      </c>
      <c r="H232" s="81">
        <v>-81.955779500000006</v>
      </c>
      <c r="I232" s="81" t="s">
        <v>9071</v>
      </c>
      <c r="J232" s="81" t="s">
        <v>9072</v>
      </c>
    </row>
    <row r="233" spans="1:10">
      <c r="A233" s="85" t="s">
        <v>1391</v>
      </c>
      <c r="B233" s="81" t="s">
        <v>9054</v>
      </c>
      <c r="C233" s="81" t="s">
        <v>1236</v>
      </c>
      <c r="D233" s="81" t="s">
        <v>8763</v>
      </c>
      <c r="E233" s="81" t="s">
        <v>9073</v>
      </c>
      <c r="F233" s="81">
        <v>33813</v>
      </c>
      <c r="G233" s="81">
        <v>27.989282599999999</v>
      </c>
      <c r="H233" s="81">
        <v>-81.955641299999996</v>
      </c>
      <c r="I233" s="81" t="s">
        <v>9074</v>
      </c>
      <c r="J233" s="81" t="s">
        <v>9075</v>
      </c>
    </row>
    <row r="234" spans="1:10">
      <c r="A234" s="85" t="s">
        <v>1340</v>
      </c>
      <c r="B234" s="81" t="s">
        <v>9076</v>
      </c>
      <c r="C234" s="81" t="s">
        <v>1236</v>
      </c>
      <c r="D234" s="81" t="s">
        <v>8763</v>
      </c>
      <c r="E234" s="81" t="s">
        <v>9077</v>
      </c>
      <c r="F234" s="81">
        <v>33770</v>
      </c>
      <c r="G234" s="81">
        <v>27.925138499999999</v>
      </c>
      <c r="H234" s="81">
        <v>-82.788092000000006</v>
      </c>
      <c r="I234" s="81" t="s">
        <v>9078</v>
      </c>
      <c r="J234" s="81" t="s">
        <v>9079</v>
      </c>
    </row>
    <row r="235" spans="1:10">
      <c r="A235" s="85" t="s">
        <v>1410</v>
      </c>
      <c r="B235" s="81" t="s">
        <v>9076</v>
      </c>
      <c r="C235" s="81" t="s">
        <v>1236</v>
      </c>
      <c r="D235" s="81" t="s">
        <v>8763</v>
      </c>
      <c r="E235" s="81" t="s">
        <v>9080</v>
      </c>
      <c r="F235" s="81">
        <v>33771</v>
      </c>
      <c r="G235" s="81">
        <v>27.893629099999998</v>
      </c>
      <c r="H235" s="81">
        <v>-82.742605600000005</v>
      </c>
      <c r="I235" s="81" t="s">
        <v>9081</v>
      </c>
      <c r="J235" s="81" t="s">
        <v>9082</v>
      </c>
    </row>
    <row r="236" spans="1:10">
      <c r="A236" s="85" t="s">
        <v>1416</v>
      </c>
      <c r="B236" s="81" t="s">
        <v>9076</v>
      </c>
      <c r="C236" s="81" t="s">
        <v>1236</v>
      </c>
      <c r="D236" s="81" t="s">
        <v>8763</v>
      </c>
      <c r="E236" s="81" t="s">
        <v>9083</v>
      </c>
      <c r="F236" s="81">
        <v>33771</v>
      </c>
      <c r="G236" s="81">
        <v>27.916073399999998</v>
      </c>
      <c r="H236" s="81">
        <v>-82.759513100000007</v>
      </c>
      <c r="I236" s="81" t="s">
        <v>9084</v>
      </c>
      <c r="J236" s="81" t="s">
        <v>9085</v>
      </c>
    </row>
    <row r="237" spans="1:10">
      <c r="A237" s="85" t="s">
        <v>1251</v>
      </c>
      <c r="B237" s="81" t="s">
        <v>9086</v>
      </c>
      <c r="C237" s="81" t="s">
        <v>1236</v>
      </c>
      <c r="D237" s="81" t="s">
        <v>8844</v>
      </c>
      <c r="E237" s="81" t="s">
        <v>9087</v>
      </c>
      <c r="F237" s="81">
        <v>33308</v>
      </c>
      <c r="G237" s="81">
        <v>26.189670599999999</v>
      </c>
      <c r="H237" s="81">
        <v>-80.0980627</v>
      </c>
      <c r="I237" s="81" t="s">
        <v>9088</v>
      </c>
      <c r="J237" s="81" t="s">
        <v>9089</v>
      </c>
    </row>
    <row r="238" spans="1:10">
      <c r="A238" s="85" t="s">
        <v>1464</v>
      </c>
      <c r="B238" s="81" t="s">
        <v>9086</v>
      </c>
      <c r="C238" s="81" t="s">
        <v>1236</v>
      </c>
      <c r="D238" s="81" t="s">
        <v>8844</v>
      </c>
      <c r="E238" s="81" t="s">
        <v>9090</v>
      </c>
      <c r="F238" s="81">
        <v>33308</v>
      </c>
      <c r="G238" s="81">
        <v>26.190000699999999</v>
      </c>
      <c r="H238" s="81">
        <v>-80.095503300000004</v>
      </c>
      <c r="I238" s="81" t="s">
        <v>9091</v>
      </c>
      <c r="J238" s="81" t="s">
        <v>9092</v>
      </c>
    </row>
    <row r="239" spans="1:10">
      <c r="A239" s="85" t="s">
        <v>1311</v>
      </c>
      <c r="B239" s="81" t="s">
        <v>9093</v>
      </c>
      <c r="C239" s="81" t="s">
        <v>1236</v>
      </c>
      <c r="D239" s="81" t="s">
        <v>8755</v>
      </c>
      <c r="E239" s="81" t="s">
        <v>9094</v>
      </c>
      <c r="F239" s="81">
        <v>32750</v>
      </c>
      <c r="G239" s="81">
        <v>28.700716799999999</v>
      </c>
      <c r="H239" s="81">
        <v>-81.346236599999997</v>
      </c>
      <c r="I239" s="81" t="s">
        <v>9095</v>
      </c>
      <c r="J239" s="81" t="s">
        <v>9096</v>
      </c>
    </row>
    <row r="240" spans="1:10">
      <c r="A240" s="85" t="s">
        <v>1428</v>
      </c>
      <c r="B240" s="81" t="s">
        <v>9093</v>
      </c>
      <c r="C240" s="81" t="s">
        <v>1236</v>
      </c>
      <c r="D240" s="81" t="s">
        <v>8755</v>
      </c>
      <c r="E240" s="81" t="s">
        <v>9097</v>
      </c>
      <c r="F240" s="81">
        <v>32779</v>
      </c>
      <c r="G240" s="81">
        <v>28.688850899999998</v>
      </c>
      <c r="H240" s="81">
        <v>-81.405038200000007</v>
      </c>
      <c r="I240" s="81" t="s">
        <v>9098</v>
      </c>
      <c r="J240" s="81" t="s">
        <v>9099</v>
      </c>
    </row>
    <row r="241" spans="1:10">
      <c r="A241" s="85" t="s">
        <v>8310</v>
      </c>
      <c r="B241" s="81" t="s">
        <v>9100</v>
      </c>
      <c r="C241" s="81" t="s">
        <v>1236</v>
      </c>
      <c r="D241" s="81" t="s">
        <v>8763</v>
      </c>
      <c r="E241" s="81" t="s">
        <v>9101</v>
      </c>
      <c r="F241" s="81">
        <v>33708</v>
      </c>
      <c r="G241" s="81">
        <v>27.786463900000001</v>
      </c>
      <c r="H241" s="81">
        <v>-82.783249999999995</v>
      </c>
      <c r="I241" s="81" t="s">
        <v>9102</v>
      </c>
      <c r="J241" s="81" t="s">
        <v>9103</v>
      </c>
    </row>
    <row r="242" spans="1:10">
      <c r="A242" s="85" t="s">
        <v>1425</v>
      </c>
      <c r="B242" s="81" t="s">
        <v>9104</v>
      </c>
      <c r="C242" s="81" t="s">
        <v>1236</v>
      </c>
      <c r="D242" s="81" t="s">
        <v>8755</v>
      </c>
      <c r="E242" s="81" t="s">
        <v>9105</v>
      </c>
      <c r="F242" s="81">
        <v>32751</v>
      </c>
      <c r="G242" s="81">
        <v>28.620002700000001</v>
      </c>
      <c r="H242" s="81">
        <v>-81.365656000000001</v>
      </c>
      <c r="I242" s="81" t="s">
        <v>9106</v>
      </c>
      <c r="J242" s="81" t="s">
        <v>9107</v>
      </c>
    </row>
    <row r="243" spans="1:10">
      <c r="A243" s="85" t="s">
        <v>1254</v>
      </c>
      <c r="B243" s="81" t="s">
        <v>9108</v>
      </c>
      <c r="C243" s="81" t="s">
        <v>1236</v>
      </c>
      <c r="D243" s="81" t="s">
        <v>8844</v>
      </c>
      <c r="E243" s="81" t="s">
        <v>9109</v>
      </c>
      <c r="F243" s="81">
        <v>33063</v>
      </c>
      <c r="G243" s="81">
        <v>26.256335199999999</v>
      </c>
      <c r="H243" s="81">
        <v>-80.202007899999998</v>
      </c>
      <c r="I243" s="81" t="s">
        <v>9110</v>
      </c>
      <c r="J243" s="81" t="s">
        <v>9111</v>
      </c>
    </row>
    <row r="244" spans="1:10">
      <c r="A244" s="85" t="s">
        <v>1316</v>
      </c>
      <c r="B244" s="81" t="s">
        <v>9108</v>
      </c>
      <c r="C244" s="81" t="s">
        <v>1236</v>
      </c>
      <c r="D244" s="81" t="s">
        <v>8844</v>
      </c>
      <c r="E244" s="81" t="s">
        <v>9112</v>
      </c>
      <c r="F244" s="81">
        <v>33063</v>
      </c>
      <c r="G244" s="81">
        <v>26.234964099999999</v>
      </c>
      <c r="H244" s="81">
        <v>-80.201061999999993</v>
      </c>
      <c r="I244" s="81" t="s">
        <v>9113</v>
      </c>
      <c r="J244" s="81" t="s">
        <v>9114</v>
      </c>
    </row>
    <row r="245" spans="1:10">
      <c r="A245" s="85" t="s">
        <v>8173</v>
      </c>
      <c r="B245" s="81" t="s">
        <v>9108</v>
      </c>
      <c r="C245" s="81" t="s">
        <v>1236</v>
      </c>
      <c r="D245" s="81" t="s">
        <v>8844</v>
      </c>
      <c r="E245" s="81" t="s">
        <v>9115</v>
      </c>
      <c r="F245" s="81">
        <v>33063</v>
      </c>
      <c r="G245" s="81">
        <v>26.2469547</v>
      </c>
      <c r="H245" s="81">
        <v>-80.200103200000001</v>
      </c>
      <c r="I245" s="81" t="s">
        <v>9116</v>
      </c>
      <c r="J245" s="81" t="s">
        <v>9117</v>
      </c>
    </row>
    <row r="246" spans="1:10">
      <c r="A246" s="85" t="s">
        <v>1404</v>
      </c>
      <c r="B246" s="81" t="s">
        <v>9118</v>
      </c>
      <c r="C246" s="81" t="s">
        <v>1236</v>
      </c>
      <c r="D246" s="81" t="s">
        <v>8844</v>
      </c>
      <c r="E246" s="81" t="s">
        <v>9119</v>
      </c>
      <c r="F246" s="81">
        <v>33168</v>
      </c>
      <c r="G246" s="81">
        <v>25.877575499999999</v>
      </c>
      <c r="H246" s="81">
        <v>-80.210061499999995</v>
      </c>
      <c r="I246" s="81" t="s">
        <v>9120</v>
      </c>
      <c r="J246" s="81" t="s">
        <v>9121</v>
      </c>
    </row>
    <row r="247" spans="1:10">
      <c r="A247" s="85" t="s">
        <v>8444</v>
      </c>
      <c r="B247" s="81" t="s">
        <v>9122</v>
      </c>
      <c r="C247" s="81" t="s">
        <v>1236</v>
      </c>
      <c r="D247" s="81" t="s">
        <v>8844</v>
      </c>
      <c r="E247" s="81" t="s">
        <v>9123</v>
      </c>
      <c r="F247" s="81">
        <v>33139</v>
      </c>
      <c r="G247" s="81">
        <v>25.784719800000001</v>
      </c>
      <c r="H247" s="81">
        <v>-80.130024599999999</v>
      </c>
      <c r="I247" s="81" t="s">
        <v>9124</v>
      </c>
      <c r="J247" s="81" t="s">
        <v>9125</v>
      </c>
    </row>
    <row r="248" spans="1:10">
      <c r="A248" s="85" t="s">
        <v>1356</v>
      </c>
      <c r="B248" s="81" t="s">
        <v>9122</v>
      </c>
      <c r="C248" s="81" t="s">
        <v>1236</v>
      </c>
      <c r="D248" s="81" t="s">
        <v>8844</v>
      </c>
      <c r="E248" s="81" t="s">
        <v>9126</v>
      </c>
      <c r="F248" s="81">
        <v>33139</v>
      </c>
      <c r="G248" s="81">
        <v>25.7819304</v>
      </c>
      <c r="H248" s="81">
        <v>-80.131137300000006</v>
      </c>
      <c r="I248" s="81" t="s">
        <v>9127</v>
      </c>
      <c r="J248" s="81" t="s">
        <v>9128</v>
      </c>
    </row>
    <row r="249" spans="1:10">
      <c r="A249" s="85" t="s">
        <v>1347</v>
      </c>
      <c r="B249" s="81" t="s">
        <v>9129</v>
      </c>
      <c r="C249" s="81" t="s">
        <v>1236</v>
      </c>
      <c r="D249" s="81" t="s">
        <v>8844</v>
      </c>
      <c r="E249" s="81" t="s">
        <v>9130</v>
      </c>
      <c r="F249" s="81">
        <v>33023</v>
      </c>
      <c r="G249" s="81">
        <v>25.995193100000002</v>
      </c>
      <c r="H249" s="81">
        <v>-80.214392500000002</v>
      </c>
      <c r="I249" s="81" t="s">
        <v>9131</v>
      </c>
      <c r="J249" s="81" t="s">
        <v>9132</v>
      </c>
    </row>
    <row r="250" spans="1:10">
      <c r="A250" s="85" t="s">
        <v>1472</v>
      </c>
      <c r="B250" s="81" t="s">
        <v>9133</v>
      </c>
      <c r="C250" s="81" t="s">
        <v>1236</v>
      </c>
      <c r="D250" s="81" t="s">
        <v>8905</v>
      </c>
      <c r="E250" s="81" t="s">
        <v>9134</v>
      </c>
      <c r="F250" s="81">
        <v>32266</v>
      </c>
      <c r="G250" s="81">
        <v>30.323873500000001</v>
      </c>
      <c r="H250" s="81">
        <v>-81.415954600000006</v>
      </c>
      <c r="I250" s="81" t="s">
        <v>9135</v>
      </c>
      <c r="J250" s="81" t="s">
        <v>9136</v>
      </c>
    </row>
    <row r="251" spans="1:10">
      <c r="A251" s="85" t="s">
        <v>1252</v>
      </c>
      <c r="B251" s="81" t="s">
        <v>9137</v>
      </c>
      <c r="C251" s="81" t="s">
        <v>1236</v>
      </c>
      <c r="D251" s="81" t="s">
        <v>8844</v>
      </c>
      <c r="E251" s="81" t="s">
        <v>9138</v>
      </c>
      <c r="F251" s="81">
        <v>33161</v>
      </c>
      <c r="G251" s="81">
        <v>25.890148199999999</v>
      </c>
      <c r="H251" s="81">
        <v>-80.184063199999997</v>
      </c>
      <c r="I251" s="81" t="s">
        <v>9139</v>
      </c>
      <c r="J251" s="81" t="s">
        <v>9140</v>
      </c>
    </row>
    <row r="252" spans="1:10">
      <c r="A252" s="85" t="s">
        <v>1414</v>
      </c>
      <c r="B252" s="81" t="s">
        <v>9141</v>
      </c>
      <c r="C252" s="81" t="s">
        <v>1236</v>
      </c>
      <c r="D252" s="81" t="s">
        <v>8844</v>
      </c>
      <c r="E252" s="81" t="s">
        <v>9142</v>
      </c>
      <c r="F252" s="81">
        <v>33162</v>
      </c>
      <c r="G252" s="81">
        <v>25.9428901</v>
      </c>
      <c r="H252" s="81">
        <v>-80.162452400000006</v>
      </c>
      <c r="I252" s="81" t="s">
        <v>9143</v>
      </c>
      <c r="J252" s="81" t="s">
        <v>9144</v>
      </c>
    </row>
    <row r="253" spans="1:10">
      <c r="A253" s="85" t="s">
        <v>1335</v>
      </c>
      <c r="B253" s="81" t="s">
        <v>9145</v>
      </c>
      <c r="C253" s="81" t="s">
        <v>1236</v>
      </c>
      <c r="D253" s="81" t="s">
        <v>8763</v>
      </c>
      <c r="E253" s="81" t="s">
        <v>9146</v>
      </c>
      <c r="F253" s="81">
        <v>34287</v>
      </c>
      <c r="G253" s="81">
        <v>27.033971699999999</v>
      </c>
      <c r="H253" s="81">
        <v>-82.211374300000003</v>
      </c>
      <c r="I253" s="81" t="s">
        <v>9147</v>
      </c>
      <c r="J253" s="81" t="s">
        <v>9148</v>
      </c>
    </row>
    <row r="254" spans="1:10">
      <c r="A254" s="85" t="s">
        <v>1245</v>
      </c>
      <c r="B254" s="81" t="s">
        <v>9149</v>
      </c>
      <c r="C254" s="81" t="s">
        <v>1236</v>
      </c>
      <c r="D254" s="81" t="s">
        <v>8844</v>
      </c>
      <c r="E254" s="81" t="s">
        <v>9150</v>
      </c>
      <c r="F254" s="81">
        <v>33308</v>
      </c>
      <c r="G254" s="81">
        <v>26.182971299999998</v>
      </c>
      <c r="H254" s="81">
        <v>-80.120023900000007</v>
      </c>
      <c r="I254" s="81" t="s">
        <v>9151</v>
      </c>
      <c r="J254" s="81" t="s">
        <v>9152</v>
      </c>
    </row>
    <row r="255" spans="1:10">
      <c r="A255" s="85" t="s">
        <v>1249</v>
      </c>
      <c r="B255" s="81" t="s">
        <v>9149</v>
      </c>
      <c r="C255" s="81" t="s">
        <v>1236</v>
      </c>
      <c r="D255" s="81" t="s">
        <v>8844</v>
      </c>
      <c r="E255" s="81" t="s">
        <v>9153</v>
      </c>
      <c r="F255" s="81">
        <v>33334</v>
      </c>
      <c r="G255" s="81">
        <v>26.167259000000001</v>
      </c>
      <c r="H255" s="81">
        <v>-80.130865999999997</v>
      </c>
      <c r="I255" s="81" t="s">
        <v>9154</v>
      </c>
      <c r="J255" s="81" t="s">
        <v>9155</v>
      </c>
    </row>
    <row r="256" spans="1:10">
      <c r="A256" s="85" t="s">
        <v>1348</v>
      </c>
      <c r="B256" s="81" t="s">
        <v>9149</v>
      </c>
      <c r="C256" s="81" t="s">
        <v>1236</v>
      </c>
      <c r="D256" s="81" t="s">
        <v>8844</v>
      </c>
      <c r="E256" s="81" t="s">
        <v>9156</v>
      </c>
      <c r="F256" s="81">
        <v>33334</v>
      </c>
      <c r="G256" s="81">
        <v>26.1817125</v>
      </c>
      <c r="H256" s="81">
        <v>-80.133923100000004</v>
      </c>
      <c r="I256" s="81" t="s">
        <v>9157</v>
      </c>
      <c r="J256" s="81" t="s">
        <v>9158</v>
      </c>
    </row>
    <row r="257" spans="1:10">
      <c r="A257" s="85" t="s">
        <v>8236</v>
      </c>
      <c r="B257" s="81" t="s">
        <v>9159</v>
      </c>
      <c r="C257" s="81" t="s">
        <v>1236</v>
      </c>
      <c r="D257" s="81" t="s">
        <v>8755</v>
      </c>
      <c r="E257" s="81" t="s">
        <v>9160</v>
      </c>
      <c r="F257" s="81">
        <v>32763</v>
      </c>
      <c r="G257" s="81">
        <v>28.9106092</v>
      </c>
      <c r="H257" s="81">
        <v>-81.277727600000006</v>
      </c>
      <c r="I257" s="81" t="s">
        <v>9161</v>
      </c>
      <c r="J257" s="81" t="s">
        <v>9162</v>
      </c>
    </row>
    <row r="258" spans="1:10">
      <c r="A258" s="85" t="s">
        <v>1248</v>
      </c>
      <c r="B258" s="81" t="s">
        <v>9163</v>
      </c>
      <c r="C258" s="81" t="s">
        <v>1236</v>
      </c>
      <c r="D258" s="81" t="s">
        <v>8755</v>
      </c>
      <c r="E258" s="81" t="s">
        <v>9164</v>
      </c>
      <c r="F258" s="81">
        <v>32803</v>
      </c>
      <c r="G258" s="81">
        <v>28.568016</v>
      </c>
      <c r="H258" s="81">
        <v>-81.345870899999994</v>
      </c>
      <c r="I258" s="81" t="s">
        <v>9165</v>
      </c>
      <c r="J258" s="81" t="s">
        <v>9166</v>
      </c>
    </row>
    <row r="259" spans="1:10">
      <c r="A259" s="85" t="s">
        <v>1262</v>
      </c>
      <c r="B259" s="81" t="s">
        <v>9163</v>
      </c>
      <c r="C259" s="81" t="s">
        <v>1236</v>
      </c>
      <c r="D259" s="81" t="s">
        <v>8755</v>
      </c>
      <c r="E259" s="81" t="s">
        <v>9167</v>
      </c>
      <c r="F259" s="81">
        <v>32801</v>
      </c>
      <c r="G259" s="81">
        <v>28.541416099999999</v>
      </c>
      <c r="H259" s="81">
        <v>-81.378281000000001</v>
      </c>
      <c r="I259" s="81" t="s">
        <v>9168</v>
      </c>
      <c r="J259" s="81" t="s">
        <v>9169</v>
      </c>
    </row>
    <row r="260" spans="1:10">
      <c r="A260" s="85" t="s">
        <v>1263</v>
      </c>
      <c r="B260" s="81" t="s">
        <v>9163</v>
      </c>
      <c r="C260" s="81" t="s">
        <v>1236</v>
      </c>
      <c r="D260" s="81" t="s">
        <v>8755</v>
      </c>
      <c r="E260" s="81" t="s">
        <v>9170</v>
      </c>
      <c r="F260" s="81">
        <v>32804</v>
      </c>
      <c r="G260" s="81">
        <v>28.5685061</v>
      </c>
      <c r="H260" s="81">
        <v>-81.372591400000005</v>
      </c>
      <c r="I260" s="81" t="s">
        <v>9171</v>
      </c>
      <c r="J260" s="81" t="s">
        <v>9172</v>
      </c>
    </row>
    <row r="261" spans="1:10">
      <c r="A261" s="85" t="s">
        <v>1269</v>
      </c>
      <c r="B261" s="81" t="s">
        <v>9163</v>
      </c>
      <c r="C261" s="81" t="s">
        <v>1236</v>
      </c>
      <c r="D261" s="81" t="s">
        <v>8755</v>
      </c>
      <c r="E261" s="81" t="s">
        <v>9173</v>
      </c>
      <c r="F261" s="81">
        <v>32801</v>
      </c>
      <c r="G261" s="81">
        <v>28.543481100000001</v>
      </c>
      <c r="H261" s="81">
        <v>-81.366536800000006</v>
      </c>
      <c r="I261" s="81" t="s">
        <v>9174</v>
      </c>
      <c r="J261" s="81" t="s">
        <v>9175</v>
      </c>
    </row>
    <row r="262" spans="1:10">
      <c r="A262" s="85" t="s">
        <v>1283</v>
      </c>
      <c r="B262" s="81" t="s">
        <v>9163</v>
      </c>
      <c r="C262" s="81" t="s">
        <v>1236</v>
      </c>
      <c r="D262" s="81" t="s">
        <v>8755</v>
      </c>
      <c r="E262" s="81" t="s">
        <v>9176</v>
      </c>
      <c r="F262" s="81">
        <v>32801</v>
      </c>
      <c r="G262" s="81">
        <v>28.541594100000001</v>
      </c>
      <c r="H262" s="81">
        <v>-81.379180000000005</v>
      </c>
      <c r="I262" s="81" t="s">
        <v>9177</v>
      </c>
      <c r="J262" s="81" t="s">
        <v>9178</v>
      </c>
    </row>
    <row r="263" spans="1:10">
      <c r="A263" s="85" t="s">
        <v>1291</v>
      </c>
      <c r="B263" s="81" t="s">
        <v>9163</v>
      </c>
      <c r="C263" s="81" t="s">
        <v>1236</v>
      </c>
      <c r="D263" s="81" t="s">
        <v>8755</v>
      </c>
      <c r="E263" s="81" t="s">
        <v>9179</v>
      </c>
      <c r="F263" s="81">
        <v>32801</v>
      </c>
      <c r="G263" s="81">
        <v>28.541672599999998</v>
      </c>
      <c r="H263" s="81">
        <v>-81.379145100000002</v>
      </c>
      <c r="I263" s="81" t="s">
        <v>9180</v>
      </c>
      <c r="J263" s="81" t="s">
        <v>9181</v>
      </c>
    </row>
    <row r="264" spans="1:10">
      <c r="A264" s="85" t="s">
        <v>1295</v>
      </c>
      <c r="B264" s="81" t="s">
        <v>9163</v>
      </c>
      <c r="C264" s="81" t="s">
        <v>1236</v>
      </c>
      <c r="D264" s="81" t="s">
        <v>8755</v>
      </c>
      <c r="E264" s="81" t="s">
        <v>9182</v>
      </c>
      <c r="F264" s="81">
        <v>32801</v>
      </c>
      <c r="G264" s="81">
        <v>28.543719100000001</v>
      </c>
      <c r="H264" s="81">
        <v>-81.379383799999999</v>
      </c>
      <c r="I264" s="81" t="s">
        <v>9183</v>
      </c>
      <c r="J264" s="81" t="s">
        <v>9184</v>
      </c>
    </row>
    <row r="265" spans="1:10">
      <c r="A265" s="85" t="s">
        <v>8276</v>
      </c>
      <c r="B265" s="81" t="s">
        <v>9163</v>
      </c>
      <c r="C265" s="81" t="s">
        <v>1236</v>
      </c>
      <c r="D265" s="81" t="s">
        <v>8755</v>
      </c>
      <c r="E265" s="81" t="s">
        <v>9185</v>
      </c>
      <c r="F265" s="81">
        <v>32801</v>
      </c>
      <c r="G265" s="81">
        <v>28.542065600000001</v>
      </c>
      <c r="H265" s="81">
        <v>-81.377751000000004</v>
      </c>
      <c r="I265" s="81" t="s">
        <v>9186</v>
      </c>
      <c r="J265" s="81" t="s">
        <v>9187</v>
      </c>
    </row>
    <row r="266" spans="1:10">
      <c r="A266" s="85" t="s">
        <v>8228</v>
      </c>
      <c r="B266" s="81" t="s">
        <v>9163</v>
      </c>
      <c r="C266" s="81" t="s">
        <v>1236</v>
      </c>
      <c r="D266" s="81" t="s">
        <v>8755</v>
      </c>
      <c r="E266" s="81" t="s">
        <v>9188</v>
      </c>
      <c r="F266" s="81">
        <v>32801</v>
      </c>
      <c r="G266" s="81">
        <v>28.543469600000002</v>
      </c>
      <c r="H266" s="81">
        <v>-81.368308799999994</v>
      </c>
      <c r="I266" s="81" t="s">
        <v>9189</v>
      </c>
      <c r="J266" s="81" t="s">
        <v>9190</v>
      </c>
    </row>
    <row r="267" spans="1:10">
      <c r="A267" s="85" t="s">
        <v>1304</v>
      </c>
      <c r="B267" s="81" t="s">
        <v>9163</v>
      </c>
      <c r="C267" s="81" t="s">
        <v>1236</v>
      </c>
      <c r="D267" s="81" t="s">
        <v>8755</v>
      </c>
      <c r="E267" s="81" t="s">
        <v>9191</v>
      </c>
      <c r="F267" s="81">
        <v>32812</v>
      </c>
      <c r="G267" s="81">
        <v>28.523968400000001</v>
      </c>
      <c r="H267" s="81">
        <v>-81.328357100000005</v>
      </c>
      <c r="I267" s="81" t="s">
        <v>9192</v>
      </c>
      <c r="J267" s="81" t="s">
        <v>9193</v>
      </c>
    </row>
    <row r="268" spans="1:10">
      <c r="A268" s="85" t="s">
        <v>1317</v>
      </c>
      <c r="B268" s="81" t="s">
        <v>9163</v>
      </c>
      <c r="C268" s="81" t="s">
        <v>1236</v>
      </c>
      <c r="D268" s="81" t="s">
        <v>8755</v>
      </c>
      <c r="E268" s="81" t="s">
        <v>9194</v>
      </c>
      <c r="F268" s="81">
        <v>32806</v>
      </c>
      <c r="G268" s="81">
        <v>28.513353200000001</v>
      </c>
      <c r="H268" s="81">
        <v>-81.359577299999998</v>
      </c>
      <c r="I268" s="81" t="s">
        <v>9195</v>
      </c>
      <c r="J268" s="81" t="s">
        <v>9196</v>
      </c>
    </row>
    <row r="269" spans="1:10">
      <c r="A269" s="85" t="s">
        <v>1318</v>
      </c>
      <c r="B269" s="81" t="s">
        <v>9163</v>
      </c>
      <c r="C269" s="81" t="s">
        <v>1236</v>
      </c>
      <c r="D269" s="81" t="s">
        <v>8755</v>
      </c>
      <c r="E269" s="81" t="s">
        <v>9197</v>
      </c>
      <c r="F269" s="81">
        <v>32806</v>
      </c>
      <c r="G269" s="81">
        <v>28.5134054</v>
      </c>
      <c r="H269" s="81">
        <v>-81.358975900000004</v>
      </c>
      <c r="I269" s="81" t="s">
        <v>9198</v>
      </c>
      <c r="J269" s="81" t="s">
        <v>9199</v>
      </c>
    </row>
    <row r="270" spans="1:10">
      <c r="A270" s="85" t="s">
        <v>1339</v>
      </c>
      <c r="B270" s="81" t="s">
        <v>9163</v>
      </c>
      <c r="C270" s="81" t="s">
        <v>1236</v>
      </c>
      <c r="D270" s="81" t="s">
        <v>8755</v>
      </c>
      <c r="E270" s="81" t="s">
        <v>9200</v>
      </c>
      <c r="F270" s="81">
        <v>32803</v>
      </c>
      <c r="G270" s="81">
        <v>28.544844399999999</v>
      </c>
      <c r="H270" s="81">
        <v>-81.351725000000002</v>
      </c>
      <c r="I270" s="81" t="s">
        <v>9201</v>
      </c>
      <c r="J270" s="81" t="s">
        <v>9202</v>
      </c>
    </row>
    <row r="271" spans="1:10">
      <c r="A271" s="85" t="s">
        <v>1346</v>
      </c>
      <c r="B271" s="81" t="s">
        <v>9163</v>
      </c>
      <c r="C271" s="81" t="s">
        <v>1236</v>
      </c>
      <c r="D271" s="81" t="s">
        <v>8755</v>
      </c>
      <c r="E271" s="81" t="s">
        <v>9167</v>
      </c>
      <c r="F271" s="81">
        <v>32801</v>
      </c>
      <c r="G271" s="81">
        <v>28.5415037</v>
      </c>
      <c r="H271" s="81">
        <v>-81.378264099999996</v>
      </c>
      <c r="I271" s="81" t="s">
        <v>9203</v>
      </c>
      <c r="J271" s="81" t="s">
        <v>9204</v>
      </c>
    </row>
    <row r="272" spans="1:10">
      <c r="A272" s="85" t="s">
        <v>1370</v>
      </c>
      <c r="B272" s="81" t="s">
        <v>9163</v>
      </c>
      <c r="C272" s="81" t="s">
        <v>1236</v>
      </c>
      <c r="D272" s="81" t="s">
        <v>8755</v>
      </c>
      <c r="E272" s="81" t="s">
        <v>9205</v>
      </c>
      <c r="F272" s="81">
        <v>32821</v>
      </c>
      <c r="G272" s="81">
        <v>28.420146299999999</v>
      </c>
      <c r="H272" s="81">
        <v>-81.462037899999999</v>
      </c>
      <c r="I272" s="81" t="s">
        <v>9206</v>
      </c>
      <c r="J272" s="81" t="s">
        <v>9207</v>
      </c>
    </row>
    <row r="273" spans="1:10">
      <c r="A273" s="85" t="s">
        <v>1382</v>
      </c>
      <c r="B273" s="81" t="s">
        <v>9163</v>
      </c>
      <c r="C273" s="81" t="s">
        <v>1236</v>
      </c>
      <c r="D273" s="81" t="s">
        <v>8755</v>
      </c>
      <c r="E273" s="81" t="s">
        <v>9208</v>
      </c>
      <c r="F273" s="81">
        <v>32819</v>
      </c>
      <c r="G273" s="81">
        <v>28.4502287</v>
      </c>
      <c r="H273" s="81">
        <v>-81.492334799999995</v>
      </c>
      <c r="I273" s="81" t="s">
        <v>9209</v>
      </c>
      <c r="J273" s="81" t="s">
        <v>9210</v>
      </c>
    </row>
    <row r="274" spans="1:10">
      <c r="A274" s="85" t="s">
        <v>1385</v>
      </c>
      <c r="B274" s="81" t="s">
        <v>9163</v>
      </c>
      <c r="C274" s="81" t="s">
        <v>1236</v>
      </c>
      <c r="D274" s="81" t="s">
        <v>8755</v>
      </c>
      <c r="E274" s="81" t="s">
        <v>9211</v>
      </c>
      <c r="F274" s="81">
        <v>32836</v>
      </c>
      <c r="G274" s="81">
        <v>28.3841681</v>
      </c>
      <c r="H274" s="81">
        <v>-81.500873999999996</v>
      </c>
      <c r="I274" s="81" t="s">
        <v>9212</v>
      </c>
      <c r="J274" s="81" t="s">
        <v>9213</v>
      </c>
    </row>
    <row r="275" spans="1:10">
      <c r="A275" s="85" t="s">
        <v>1423</v>
      </c>
      <c r="B275" s="81" t="s">
        <v>9163</v>
      </c>
      <c r="C275" s="81" t="s">
        <v>1236</v>
      </c>
      <c r="D275" s="81" t="s">
        <v>8755</v>
      </c>
      <c r="E275" s="81" t="s">
        <v>9185</v>
      </c>
      <c r="F275" s="81">
        <v>32801</v>
      </c>
      <c r="G275" s="81">
        <v>28.541975499999999</v>
      </c>
      <c r="H275" s="81">
        <v>-81.377632300000002</v>
      </c>
      <c r="I275" s="81" t="s">
        <v>9214</v>
      </c>
      <c r="J275" s="81" t="s">
        <v>9215</v>
      </c>
    </row>
    <row r="276" spans="1:10">
      <c r="A276" s="85" t="s">
        <v>1429</v>
      </c>
      <c r="B276" s="81" t="s">
        <v>9163</v>
      </c>
      <c r="C276" s="81" t="s">
        <v>1236</v>
      </c>
      <c r="D276" s="81" t="s">
        <v>8755</v>
      </c>
      <c r="E276" s="81" t="s">
        <v>9216</v>
      </c>
      <c r="F276" s="81">
        <v>32801</v>
      </c>
      <c r="G276" s="81">
        <v>28.541189899999999</v>
      </c>
      <c r="H276" s="81">
        <v>-81.377648600000001</v>
      </c>
      <c r="I276" s="81" t="s">
        <v>9217</v>
      </c>
      <c r="J276" s="81" t="s">
        <v>9218</v>
      </c>
    </row>
    <row r="277" spans="1:10">
      <c r="A277" s="85" t="s">
        <v>1443</v>
      </c>
      <c r="B277" s="81" t="s">
        <v>9163</v>
      </c>
      <c r="C277" s="81" t="s">
        <v>1236</v>
      </c>
      <c r="D277" s="81" t="s">
        <v>8755</v>
      </c>
      <c r="E277" s="81" t="s">
        <v>9219</v>
      </c>
      <c r="F277" s="81">
        <v>32801</v>
      </c>
      <c r="G277" s="81">
        <v>28.541679200000001</v>
      </c>
      <c r="H277" s="81">
        <v>-81.378882300000001</v>
      </c>
      <c r="I277" s="81" t="s">
        <v>9220</v>
      </c>
      <c r="J277" s="81" t="s">
        <v>9221</v>
      </c>
    </row>
    <row r="278" spans="1:10">
      <c r="A278" s="85" t="s">
        <v>1449</v>
      </c>
      <c r="B278" s="81" t="s">
        <v>9163</v>
      </c>
      <c r="C278" s="81" t="s">
        <v>1236</v>
      </c>
      <c r="D278" s="81" t="s">
        <v>8755</v>
      </c>
      <c r="E278" s="81" t="s">
        <v>9222</v>
      </c>
      <c r="F278" s="81">
        <v>32819</v>
      </c>
      <c r="G278" s="81">
        <v>28.431087600000001</v>
      </c>
      <c r="H278" s="81">
        <v>-81.470097899999999</v>
      </c>
      <c r="I278" s="81" t="s">
        <v>9223</v>
      </c>
      <c r="J278" s="81" t="s">
        <v>9224</v>
      </c>
    </row>
    <row r="279" spans="1:10">
      <c r="A279" s="85" t="s">
        <v>1451</v>
      </c>
      <c r="B279" s="81" t="s">
        <v>9163</v>
      </c>
      <c r="C279" s="81" t="s">
        <v>1236</v>
      </c>
      <c r="D279" s="81" t="s">
        <v>8755</v>
      </c>
      <c r="E279" s="81" t="s">
        <v>9225</v>
      </c>
      <c r="F279" s="81">
        <v>32806</v>
      </c>
      <c r="G279" s="81">
        <v>28.523515</v>
      </c>
      <c r="H279" s="81">
        <v>-81.344050800000005</v>
      </c>
      <c r="I279" s="81" t="s">
        <v>9226</v>
      </c>
      <c r="J279" s="81" t="s">
        <v>9227</v>
      </c>
    </row>
    <row r="280" spans="1:10">
      <c r="A280" s="85" t="s">
        <v>1457</v>
      </c>
      <c r="B280" s="81" t="s">
        <v>9163</v>
      </c>
      <c r="C280" s="81" t="s">
        <v>1236</v>
      </c>
      <c r="D280" s="81" t="s">
        <v>8755</v>
      </c>
      <c r="E280" s="81" t="s">
        <v>9228</v>
      </c>
      <c r="F280" s="81">
        <v>32819</v>
      </c>
      <c r="G280" s="81">
        <v>28.4436222</v>
      </c>
      <c r="H280" s="81">
        <v>-81.469477800000007</v>
      </c>
      <c r="I280" s="81" t="s">
        <v>9229</v>
      </c>
      <c r="J280" s="81" t="s">
        <v>9230</v>
      </c>
    </row>
    <row r="281" spans="1:10">
      <c r="A281" s="85" t="s">
        <v>1462</v>
      </c>
      <c r="B281" s="81" t="s">
        <v>9163</v>
      </c>
      <c r="C281" s="81" t="s">
        <v>1236</v>
      </c>
      <c r="D281" s="81" t="s">
        <v>8755</v>
      </c>
      <c r="E281" s="81" t="s">
        <v>9231</v>
      </c>
      <c r="F281" s="81">
        <v>32801</v>
      </c>
      <c r="G281" s="81">
        <v>28.541667499999999</v>
      </c>
      <c r="H281" s="81">
        <v>-81.378853500000005</v>
      </c>
      <c r="I281" s="81" t="s">
        <v>9232</v>
      </c>
      <c r="J281" s="81" t="s">
        <v>9233</v>
      </c>
    </row>
    <row r="282" spans="1:10">
      <c r="A282" s="85" t="s">
        <v>1471</v>
      </c>
      <c r="B282" s="81" t="s">
        <v>9163</v>
      </c>
      <c r="C282" s="81" t="s">
        <v>1236</v>
      </c>
      <c r="D282" s="81" t="s">
        <v>8755</v>
      </c>
      <c r="E282" s="81" t="s">
        <v>9234</v>
      </c>
      <c r="F282" s="81">
        <v>32812</v>
      </c>
      <c r="G282" s="81">
        <v>28.511962</v>
      </c>
      <c r="H282" s="81">
        <v>-81.328487699999997</v>
      </c>
      <c r="I282" s="81" t="s">
        <v>9235</v>
      </c>
      <c r="J282" s="81" t="s">
        <v>9236</v>
      </c>
    </row>
    <row r="283" spans="1:10">
      <c r="A283" s="85" t="s">
        <v>8346</v>
      </c>
      <c r="B283" s="81" t="s">
        <v>9237</v>
      </c>
      <c r="C283" s="81" t="s">
        <v>1236</v>
      </c>
      <c r="D283" s="81" t="s">
        <v>8755</v>
      </c>
      <c r="E283" s="81" t="s">
        <v>9238</v>
      </c>
      <c r="F283" s="81">
        <v>32765</v>
      </c>
      <c r="G283" s="81">
        <v>28.651213500000001</v>
      </c>
      <c r="H283" s="81">
        <v>-81.208639500000004</v>
      </c>
      <c r="I283" s="81" t="s">
        <v>9239</v>
      </c>
      <c r="J283" s="81" t="s">
        <v>9240</v>
      </c>
    </row>
    <row r="284" spans="1:10">
      <c r="A284" s="85" t="s">
        <v>1345</v>
      </c>
      <c r="B284" s="81" t="s">
        <v>3474</v>
      </c>
      <c r="C284" s="81" t="s">
        <v>1236</v>
      </c>
      <c r="D284" s="81" t="s">
        <v>8775</v>
      </c>
      <c r="E284" s="81" t="s">
        <v>9241</v>
      </c>
      <c r="F284" s="81">
        <v>33406</v>
      </c>
      <c r="G284" s="81">
        <v>26.650122799999998</v>
      </c>
      <c r="H284" s="81">
        <v>-80.104701300000002</v>
      </c>
      <c r="I284" s="81" t="s">
        <v>9242</v>
      </c>
      <c r="J284" s="81" t="s">
        <v>9243</v>
      </c>
    </row>
    <row r="285" spans="1:10">
      <c r="A285" s="85" t="s">
        <v>1315</v>
      </c>
      <c r="B285" s="81" t="s">
        <v>9244</v>
      </c>
      <c r="C285" s="81" t="s">
        <v>1236</v>
      </c>
      <c r="D285" s="81" t="s">
        <v>8844</v>
      </c>
      <c r="E285" s="81" t="s">
        <v>9245</v>
      </c>
      <c r="F285" s="81">
        <v>33027</v>
      </c>
      <c r="G285" s="81">
        <v>26.0047371</v>
      </c>
      <c r="H285" s="81">
        <v>-80.316000799999998</v>
      </c>
      <c r="I285" s="81">
        <v>50298229</v>
      </c>
      <c r="J285" s="81" t="s">
        <v>9246</v>
      </c>
    </row>
    <row r="286" spans="1:10">
      <c r="A286" s="85" t="s">
        <v>8465</v>
      </c>
      <c r="B286" s="81" t="s">
        <v>9244</v>
      </c>
      <c r="C286" s="81" t="s">
        <v>1236</v>
      </c>
      <c r="D286" s="81" t="s">
        <v>8844</v>
      </c>
      <c r="E286" s="81" t="s">
        <v>9247</v>
      </c>
      <c r="F286" s="81">
        <v>33024</v>
      </c>
      <c r="G286" s="81">
        <v>26.010134699999998</v>
      </c>
      <c r="H286" s="81">
        <v>-80.254583299999993</v>
      </c>
      <c r="I286" s="81" t="s">
        <v>9248</v>
      </c>
      <c r="J286" s="81" t="s">
        <v>9249</v>
      </c>
    </row>
    <row r="287" spans="1:10">
      <c r="A287" s="85" t="s">
        <v>8282</v>
      </c>
      <c r="B287" s="81" t="s">
        <v>9244</v>
      </c>
      <c r="C287" s="81" t="s">
        <v>1236</v>
      </c>
      <c r="D287" s="81" t="s">
        <v>8844</v>
      </c>
      <c r="E287" s="81" t="s">
        <v>9250</v>
      </c>
      <c r="F287" s="81">
        <v>33029</v>
      </c>
      <c r="G287" s="81">
        <v>26.009157399999999</v>
      </c>
      <c r="H287" s="81">
        <v>-80.387308000000004</v>
      </c>
      <c r="I287" s="81" t="s">
        <v>9251</v>
      </c>
      <c r="J287" s="81" t="s">
        <v>9252</v>
      </c>
    </row>
    <row r="288" spans="1:10">
      <c r="A288" s="85" t="s">
        <v>1386</v>
      </c>
      <c r="B288" s="81" t="s">
        <v>9253</v>
      </c>
      <c r="C288" s="81" t="s">
        <v>1236</v>
      </c>
      <c r="D288" s="81" t="s">
        <v>8763</v>
      </c>
      <c r="E288" s="81" t="s">
        <v>9254</v>
      </c>
      <c r="F288" s="81">
        <v>33563</v>
      </c>
      <c r="G288" s="81">
        <v>27.994896900000001</v>
      </c>
      <c r="H288" s="81">
        <v>-82.119936800000005</v>
      </c>
      <c r="I288" s="81">
        <v>50373943</v>
      </c>
      <c r="J288" s="81" t="s">
        <v>9255</v>
      </c>
    </row>
    <row r="289" spans="1:10">
      <c r="A289" s="85" t="s">
        <v>1326</v>
      </c>
      <c r="B289" s="81" t="s">
        <v>9256</v>
      </c>
      <c r="C289" s="81" t="s">
        <v>1236</v>
      </c>
      <c r="D289" s="81" t="s">
        <v>8844</v>
      </c>
      <c r="E289" s="81" t="s">
        <v>9257</v>
      </c>
      <c r="F289" s="81">
        <v>33322</v>
      </c>
      <c r="G289" s="81">
        <v>26.147945</v>
      </c>
      <c r="H289" s="81">
        <v>-80.270212000000001</v>
      </c>
      <c r="I289" s="81" t="s">
        <v>9258</v>
      </c>
      <c r="J289" s="81" t="s">
        <v>9259</v>
      </c>
    </row>
    <row r="290" spans="1:10">
      <c r="A290" s="85" t="s">
        <v>1260</v>
      </c>
      <c r="B290" s="81" t="s">
        <v>9260</v>
      </c>
      <c r="C290" s="81" t="s">
        <v>1236</v>
      </c>
      <c r="D290" s="81" t="s">
        <v>8844</v>
      </c>
      <c r="E290" s="81" t="s">
        <v>9261</v>
      </c>
      <c r="F290" s="81">
        <v>33062</v>
      </c>
      <c r="G290" s="81">
        <v>26.2290803</v>
      </c>
      <c r="H290" s="81">
        <v>-80.103192199999995</v>
      </c>
      <c r="I290" s="81" t="s">
        <v>9262</v>
      </c>
      <c r="J290" s="81" t="s">
        <v>9263</v>
      </c>
    </row>
    <row r="291" spans="1:10">
      <c r="A291" s="85" t="s">
        <v>1276</v>
      </c>
      <c r="B291" s="81" t="s">
        <v>9260</v>
      </c>
      <c r="C291" s="81" t="s">
        <v>1236</v>
      </c>
      <c r="D291" s="81" t="s">
        <v>8844</v>
      </c>
      <c r="E291" s="81" t="s">
        <v>9264</v>
      </c>
      <c r="F291" s="81">
        <v>33069</v>
      </c>
      <c r="G291" s="81">
        <v>26.2113455</v>
      </c>
      <c r="H291" s="81">
        <v>-80.164158</v>
      </c>
      <c r="I291" s="81" t="s">
        <v>9265</v>
      </c>
      <c r="J291" s="81" t="s">
        <v>9266</v>
      </c>
    </row>
    <row r="292" spans="1:10">
      <c r="A292" s="85" t="s">
        <v>1292</v>
      </c>
      <c r="B292" s="81" t="s">
        <v>9260</v>
      </c>
      <c r="C292" s="81" t="s">
        <v>1236</v>
      </c>
      <c r="D292" s="81" t="s">
        <v>8844</v>
      </c>
      <c r="E292" s="81" t="s">
        <v>9267</v>
      </c>
      <c r="F292" s="81">
        <v>33064</v>
      </c>
      <c r="G292" s="81">
        <v>26.283419500000001</v>
      </c>
      <c r="H292" s="81">
        <v>-80.111669300000003</v>
      </c>
      <c r="I292" s="81" t="s">
        <v>9268</v>
      </c>
      <c r="J292" s="81" t="s">
        <v>9269</v>
      </c>
    </row>
    <row r="293" spans="1:10">
      <c r="A293" s="85" t="s">
        <v>1396</v>
      </c>
      <c r="B293" s="81" t="s">
        <v>9260</v>
      </c>
      <c r="C293" s="81" t="s">
        <v>1236</v>
      </c>
      <c r="D293" s="81" t="s">
        <v>8844</v>
      </c>
      <c r="E293" s="81" t="s">
        <v>9270</v>
      </c>
      <c r="F293" s="81">
        <v>33060</v>
      </c>
      <c r="G293" s="81">
        <v>26.224301000000001</v>
      </c>
      <c r="H293" s="81">
        <v>-80.122685000000004</v>
      </c>
      <c r="I293" s="81" t="s">
        <v>9271</v>
      </c>
      <c r="J293" s="81" t="s">
        <v>9272</v>
      </c>
    </row>
    <row r="294" spans="1:10">
      <c r="A294" s="85" t="s">
        <v>1412</v>
      </c>
      <c r="B294" s="81" t="s">
        <v>9260</v>
      </c>
      <c r="C294" s="81" t="s">
        <v>1236</v>
      </c>
      <c r="D294" s="81" t="s">
        <v>8844</v>
      </c>
      <c r="E294" s="81" t="s">
        <v>9273</v>
      </c>
      <c r="F294" s="81">
        <v>33060</v>
      </c>
      <c r="G294" s="81">
        <v>26.229882</v>
      </c>
      <c r="H294" s="81">
        <v>-80.123512000000005</v>
      </c>
      <c r="I294" s="81" t="s">
        <v>9274</v>
      </c>
      <c r="J294" s="81" t="s">
        <v>9275</v>
      </c>
    </row>
    <row r="295" spans="1:10">
      <c r="A295" s="85" t="s">
        <v>1418</v>
      </c>
      <c r="B295" s="81" t="s">
        <v>9260</v>
      </c>
      <c r="C295" s="81" t="s">
        <v>1236</v>
      </c>
      <c r="D295" s="81" t="s">
        <v>8844</v>
      </c>
      <c r="E295" s="81" t="s">
        <v>9276</v>
      </c>
      <c r="F295" s="81">
        <v>33062</v>
      </c>
      <c r="G295" s="81">
        <v>26.222624499999998</v>
      </c>
      <c r="H295" s="81">
        <v>-80.091858000000002</v>
      </c>
      <c r="I295" s="81" t="s">
        <v>9277</v>
      </c>
      <c r="J295" s="81" t="s">
        <v>9278</v>
      </c>
    </row>
    <row r="296" spans="1:10">
      <c r="A296" s="85" t="s">
        <v>1289</v>
      </c>
      <c r="B296" s="81" t="s">
        <v>9279</v>
      </c>
      <c r="C296" s="81" t="s">
        <v>1236</v>
      </c>
      <c r="D296" s="81" t="s">
        <v>8905</v>
      </c>
      <c r="E296" s="81" t="s">
        <v>9280</v>
      </c>
      <c r="F296" s="81">
        <v>32081</v>
      </c>
      <c r="G296" s="81">
        <v>30.111286</v>
      </c>
      <c r="H296" s="81">
        <v>-81.419546999999994</v>
      </c>
      <c r="I296" s="81" t="s">
        <v>9281</v>
      </c>
      <c r="J296" s="81" t="s">
        <v>9282</v>
      </c>
    </row>
    <row r="297" spans="1:10">
      <c r="A297" s="85" t="s">
        <v>1387</v>
      </c>
      <c r="B297" s="81" t="s">
        <v>9283</v>
      </c>
      <c r="C297" s="81" t="s">
        <v>1236</v>
      </c>
      <c r="D297" s="81" t="s">
        <v>8817</v>
      </c>
      <c r="E297" s="81" t="s">
        <v>9284</v>
      </c>
      <c r="F297" s="81">
        <v>33952</v>
      </c>
      <c r="G297" s="81">
        <v>26.9909702</v>
      </c>
      <c r="H297" s="81">
        <v>-82.112626599999999</v>
      </c>
      <c r="I297" s="81" t="s">
        <v>9285</v>
      </c>
      <c r="J297" s="81" t="s">
        <v>9286</v>
      </c>
    </row>
    <row r="298" spans="1:10">
      <c r="A298" s="85" t="s">
        <v>1336</v>
      </c>
      <c r="B298" s="81" t="s">
        <v>9287</v>
      </c>
      <c r="C298" s="81" t="s">
        <v>1236</v>
      </c>
      <c r="D298" s="81" t="s">
        <v>8763</v>
      </c>
      <c r="E298" s="81" t="s">
        <v>9288</v>
      </c>
      <c r="F298" s="81">
        <v>33579</v>
      </c>
      <c r="G298" s="81">
        <v>27.793655699999999</v>
      </c>
      <c r="H298" s="81">
        <v>-82.335750899999994</v>
      </c>
      <c r="I298" s="81" t="s">
        <v>9289</v>
      </c>
      <c r="J298" s="81" t="s">
        <v>9290</v>
      </c>
    </row>
    <row r="299" spans="1:10">
      <c r="A299" s="85" t="s">
        <v>1308</v>
      </c>
      <c r="B299" s="81" t="s">
        <v>9291</v>
      </c>
      <c r="C299" s="81" t="s">
        <v>1236</v>
      </c>
      <c r="D299" s="81" t="s">
        <v>8763</v>
      </c>
      <c r="E299" s="81" t="s">
        <v>9292</v>
      </c>
      <c r="F299" s="81">
        <v>34695</v>
      </c>
      <c r="G299" s="81">
        <v>27.990477599999998</v>
      </c>
      <c r="H299" s="81">
        <v>-82.696013500000007</v>
      </c>
      <c r="I299" s="81" t="s">
        <v>9293</v>
      </c>
      <c r="J299" s="81" t="s">
        <v>9294</v>
      </c>
    </row>
    <row r="300" spans="1:10">
      <c r="A300" s="85" t="s">
        <v>1363</v>
      </c>
      <c r="B300" s="81" t="s">
        <v>9291</v>
      </c>
      <c r="C300" s="81" t="s">
        <v>1236</v>
      </c>
      <c r="D300" s="81" t="s">
        <v>8763</v>
      </c>
      <c r="E300" s="81" t="s">
        <v>9295</v>
      </c>
      <c r="F300" s="81">
        <v>34695</v>
      </c>
      <c r="G300" s="81">
        <v>28.010656000000001</v>
      </c>
      <c r="H300" s="81">
        <v>-82.710614000000007</v>
      </c>
      <c r="I300" s="81" t="s">
        <v>9296</v>
      </c>
      <c r="J300" s="81" t="s">
        <v>9297</v>
      </c>
    </row>
    <row r="301" spans="1:10">
      <c r="A301" s="85" t="s">
        <v>8184</v>
      </c>
      <c r="B301" s="81" t="s">
        <v>9291</v>
      </c>
      <c r="C301" s="81" t="s">
        <v>1236</v>
      </c>
      <c r="D301" s="81" t="s">
        <v>8763</v>
      </c>
      <c r="E301" s="81" t="s">
        <v>9298</v>
      </c>
      <c r="F301" s="81">
        <v>34695</v>
      </c>
      <c r="G301" s="81">
        <v>27.990916299999999</v>
      </c>
      <c r="H301" s="81">
        <v>-82.6895545</v>
      </c>
      <c r="I301" s="81" t="s">
        <v>9299</v>
      </c>
      <c r="J301" s="81" t="s">
        <v>9300</v>
      </c>
    </row>
    <row r="302" spans="1:10">
      <c r="A302" s="85" t="s">
        <v>1466</v>
      </c>
      <c r="B302" s="81" t="s">
        <v>9301</v>
      </c>
      <c r="C302" s="81" t="s">
        <v>1236</v>
      </c>
      <c r="D302" s="81" t="s">
        <v>8755</v>
      </c>
      <c r="E302" s="81" t="s">
        <v>9302</v>
      </c>
      <c r="F302" s="81">
        <v>32771</v>
      </c>
      <c r="G302" s="81">
        <v>28.810712800000001</v>
      </c>
      <c r="H302" s="81">
        <v>-81.265142100000006</v>
      </c>
      <c r="I302" s="81" t="s">
        <v>9303</v>
      </c>
      <c r="J302" s="81" t="s">
        <v>9304</v>
      </c>
    </row>
    <row r="303" spans="1:10">
      <c r="A303" s="85" t="s">
        <v>1467</v>
      </c>
      <c r="B303" s="81" t="s">
        <v>9301</v>
      </c>
      <c r="C303" s="81" t="s">
        <v>1236</v>
      </c>
      <c r="D303" s="81" t="s">
        <v>8755</v>
      </c>
      <c r="E303" s="81" t="s">
        <v>9305</v>
      </c>
      <c r="F303" s="81">
        <v>32771</v>
      </c>
      <c r="G303" s="81">
        <v>28.8112411</v>
      </c>
      <c r="H303" s="81">
        <v>-81.268226600000006</v>
      </c>
      <c r="I303" s="81" t="s">
        <v>9306</v>
      </c>
      <c r="J303" s="81" t="s">
        <v>9307</v>
      </c>
    </row>
    <row r="304" spans="1:10">
      <c r="A304" s="85" t="s">
        <v>1470</v>
      </c>
      <c r="B304" s="81" t="s">
        <v>9301</v>
      </c>
      <c r="C304" s="81" t="s">
        <v>1236</v>
      </c>
      <c r="D304" s="81" t="s">
        <v>8755</v>
      </c>
      <c r="E304" s="81" t="s">
        <v>9308</v>
      </c>
      <c r="F304" s="81">
        <v>32771</v>
      </c>
      <c r="G304" s="81">
        <v>28.810494800000001</v>
      </c>
      <c r="H304" s="81">
        <v>-81.265145399999994</v>
      </c>
      <c r="I304" s="81" t="s">
        <v>9309</v>
      </c>
      <c r="J304" s="81" t="s">
        <v>9310</v>
      </c>
    </row>
    <row r="305" spans="1:10">
      <c r="A305" s="85" t="s">
        <v>1297</v>
      </c>
      <c r="B305" s="81" t="s">
        <v>9311</v>
      </c>
      <c r="C305" s="81" t="s">
        <v>1236</v>
      </c>
      <c r="D305" s="81" t="s">
        <v>8763</v>
      </c>
      <c r="E305" s="81" t="s">
        <v>9312</v>
      </c>
      <c r="F305" s="81">
        <v>34236</v>
      </c>
      <c r="G305" s="81">
        <v>27.336228200000001</v>
      </c>
      <c r="H305" s="81">
        <v>-82.539483599999997</v>
      </c>
      <c r="I305" s="81" t="s">
        <v>9313</v>
      </c>
      <c r="J305" s="81" t="s">
        <v>9314</v>
      </c>
    </row>
    <row r="306" spans="1:10">
      <c r="A306" s="85" t="s">
        <v>8458</v>
      </c>
      <c r="B306" s="81" t="s">
        <v>9311</v>
      </c>
      <c r="C306" s="81" t="s">
        <v>1236</v>
      </c>
      <c r="D306" s="81" t="s">
        <v>8763</v>
      </c>
      <c r="E306" s="81" t="s">
        <v>9315</v>
      </c>
      <c r="F306" s="81">
        <v>34233</v>
      </c>
      <c r="G306" s="81">
        <v>27.299370400000001</v>
      </c>
      <c r="H306" s="81">
        <v>-82.474272799999994</v>
      </c>
      <c r="I306" s="81" t="s">
        <v>9316</v>
      </c>
      <c r="J306" s="81" t="s">
        <v>9317</v>
      </c>
    </row>
    <row r="307" spans="1:10">
      <c r="A307" s="85" t="s">
        <v>1327</v>
      </c>
      <c r="B307" s="81" t="s">
        <v>9311</v>
      </c>
      <c r="C307" s="81" t="s">
        <v>1236</v>
      </c>
      <c r="D307" s="81" t="s">
        <v>8763</v>
      </c>
      <c r="E307" s="81" t="s">
        <v>9318</v>
      </c>
      <c r="F307" s="81">
        <v>34239</v>
      </c>
      <c r="G307" s="81">
        <v>27.316967200000001</v>
      </c>
      <c r="H307" s="81">
        <v>-82.533935400000004</v>
      </c>
      <c r="I307" s="81">
        <v>50373897</v>
      </c>
      <c r="J307" s="81" t="s">
        <v>9319</v>
      </c>
    </row>
    <row r="308" spans="1:10">
      <c r="A308" s="85" t="s">
        <v>1332</v>
      </c>
      <c r="B308" s="81" t="s">
        <v>9311</v>
      </c>
      <c r="C308" s="81" t="s">
        <v>1236</v>
      </c>
      <c r="D308" s="81" t="s">
        <v>8763</v>
      </c>
      <c r="E308" s="81" t="s">
        <v>9320</v>
      </c>
      <c r="F308" s="81">
        <v>34238</v>
      </c>
      <c r="G308" s="81">
        <v>27.2225115</v>
      </c>
      <c r="H308" s="81">
        <v>-82.492433599999998</v>
      </c>
      <c r="I308" s="81" t="s">
        <v>9321</v>
      </c>
      <c r="J308" s="81" t="s">
        <v>9322</v>
      </c>
    </row>
    <row r="309" spans="1:10">
      <c r="A309" s="85" t="s">
        <v>1351</v>
      </c>
      <c r="B309" s="81" t="s">
        <v>9311</v>
      </c>
      <c r="C309" s="81" t="s">
        <v>1236</v>
      </c>
      <c r="D309" s="81" t="s">
        <v>8763</v>
      </c>
      <c r="E309" s="81" t="s">
        <v>9323</v>
      </c>
      <c r="F309" s="81">
        <v>34231</v>
      </c>
      <c r="G309" s="81">
        <v>27.2585093</v>
      </c>
      <c r="H309" s="81">
        <v>-82.5165267</v>
      </c>
      <c r="I309" s="81" t="s">
        <v>9324</v>
      </c>
      <c r="J309" s="81" t="s">
        <v>9325</v>
      </c>
    </row>
    <row r="310" spans="1:10">
      <c r="A310" s="85" t="s">
        <v>1373</v>
      </c>
      <c r="B310" s="81" t="s">
        <v>9311</v>
      </c>
      <c r="C310" s="81" t="s">
        <v>1236</v>
      </c>
      <c r="D310" s="81" t="s">
        <v>8763</v>
      </c>
      <c r="E310" s="81" t="s">
        <v>9326</v>
      </c>
      <c r="F310" s="81">
        <v>34233</v>
      </c>
      <c r="G310" s="81">
        <v>27.2696592</v>
      </c>
      <c r="H310" s="81">
        <v>-82.491772299999994</v>
      </c>
      <c r="I310" s="81" t="s">
        <v>9327</v>
      </c>
      <c r="J310" s="81" t="s">
        <v>9328</v>
      </c>
    </row>
    <row r="311" spans="1:10">
      <c r="A311" s="85" t="s">
        <v>1392</v>
      </c>
      <c r="B311" s="81" t="s">
        <v>9311</v>
      </c>
      <c r="C311" s="81" t="s">
        <v>1236</v>
      </c>
      <c r="D311" s="81" t="s">
        <v>8763</v>
      </c>
      <c r="E311" s="81" t="s">
        <v>9329</v>
      </c>
      <c r="F311" s="81">
        <v>34236</v>
      </c>
      <c r="G311" s="81">
        <v>27.336714600000001</v>
      </c>
      <c r="H311" s="81">
        <v>-82.540986700000005</v>
      </c>
      <c r="I311" s="81" t="s">
        <v>9330</v>
      </c>
      <c r="J311" s="81" t="s">
        <v>9331</v>
      </c>
    </row>
    <row r="312" spans="1:10">
      <c r="A312" s="85" t="s">
        <v>1400</v>
      </c>
      <c r="B312" s="81" t="s">
        <v>9311</v>
      </c>
      <c r="C312" s="81" t="s">
        <v>1236</v>
      </c>
      <c r="D312" s="81" t="s">
        <v>8763</v>
      </c>
      <c r="E312" s="81" t="s">
        <v>9332</v>
      </c>
      <c r="F312" s="81">
        <v>34236</v>
      </c>
      <c r="G312" s="81">
        <v>27.336299199999999</v>
      </c>
      <c r="H312" s="81">
        <v>-82.532562299999995</v>
      </c>
      <c r="I312" s="81" t="s">
        <v>9333</v>
      </c>
      <c r="J312" s="81" t="s">
        <v>9334</v>
      </c>
    </row>
    <row r="313" spans="1:10">
      <c r="A313" s="85" t="s">
        <v>1405</v>
      </c>
      <c r="B313" s="81" t="s">
        <v>9311</v>
      </c>
      <c r="C313" s="81" t="s">
        <v>1236</v>
      </c>
      <c r="D313" s="81" t="s">
        <v>8763</v>
      </c>
      <c r="E313" s="81" t="s">
        <v>9335</v>
      </c>
      <c r="F313" s="81">
        <v>34232</v>
      </c>
      <c r="G313" s="81">
        <v>27.309059099999999</v>
      </c>
      <c r="H313" s="81">
        <v>-82.496437</v>
      </c>
      <c r="I313" s="81" t="s">
        <v>9336</v>
      </c>
      <c r="J313" s="81" t="s">
        <v>9337</v>
      </c>
    </row>
    <row r="314" spans="1:10">
      <c r="A314" s="85" t="s">
        <v>1424</v>
      </c>
      <c r="B314" s="81" t="s">
        <v>9311</v>
      </c>
      <c r="C314" s="81" t="s">
        <v>1236</v>
      </c>
      <c r="D314" s="81" t="s">
        <v>8763</v>
      </c>
      <c r="E314" s="81" t="s">
        <v>9338</v>
      </c>
      <c r="F314" s="81">
        <v>34233</v>
      </c>
      <c r="G314" s="81">
        <v>27.269850600000002</v>
      </c>
      <c r="H314" s="81">
        <v>-82.455621699999995</v>
      </c>
      <c r="I314" s="81" t="s">
        <v>9339</v>
      </c>
      <c r="J314" s="81" t="s">
        <v>9340</v>
      </c>
    </row>
    <row r="315" spans="1:10">
      <c r="A315" s="85" t="s">
        <v>1353</v>
      </c>
      <c r="B315" s="81" t="s">
        <v>9341</v>
      </c>
      <c r="C315" s="81" t="s">
        <v>1236</v>
      </c>
      <c r="D315" s="81" t="s">
        <v>8763</v>
      </c>
      <c r="E315" s="81" t="s">
        <v>9342</v>
      </c>
      <c r="F315" s="81">
        <v>34242</v>
      </c>
      <c r="G315" s="81">
        <v>27.275955400000001</v>
      </c>
      <c r="H315" s="81">
        <v>-82.564628200000001</v>
      </c>
      <c r="I315" s="81" t="s">
        <v>9343</v>
      </c>
      <c r="J315" s="81" t="s">
        <v>9344</v>
      </c>
    </row>
    <row r="316" spans="1:10">
      <c r="A316" s="85" t="s">
        <v>1361</v>
      </c>
      <c r="B316" s="81" t="s">
        <v>9345</v>
      </c>
      <c r="C316" s="81" t="s">
        <v>1236</v>
      </c>
      <c r="D316" s="81" t="s">
        <v>8905</v>
      </c>
      <c r="E316" s="81" t="s">
        <v>9346</v>
      </c>
      <c r="F316" s="81">
        <v>32084</v>
      </c>
      <c r="G316" s="81">
        <v>29.896575200000001</v>
      </c>
      <c r="H316" s="81">
        <v>-81.312729300000001</v>
      </c>
      <c r="I316" s="81" t="s">
        <v>9347</v>
      </c>
      <c r="J316" s="81" t="s">
        <v>9348</v>
      </c>
    </row>
    <row r="317" spans="1:10">
      <c r="A317" s="85" t="s">
        <v>1265</v>
      </c>
      <c r="B317" s="81" t="s">
        <v>9349</v>
      </c>
      <c r="C317" s="81" t="s">
        <v>1236</v>
      </c>
      <c r="D317" s="81" t="s">
        <v>8755</v>
      </c>
      <c r="E317" s="81" t="s">
        <v>9350</v>
      </c>
      <c r="F317" s="81">
        <v>34772</v>
      </c>
      <c r="G317" s="81">
        <v>28.212163799999999</v>
      </c>
      <c r="H317" s="81">
        <v>-81.292352699999995</v>
      </c>
      <c r="I317" s="81" t="s">
        <v>9351</v>
      </c>
      <c r="J317" s="81" t="s">
        <v>9352</v>
      </c>
    </row>
    <row r="318" spans="1:10">
      <c r="A318" s="85" t="s">
        <v>1293</v>
      </c>
      <c r="B318" s="81" t="s">
        <v>9349</v>
      </c>
      <c r="C318" s="81" t="s">
        <v>1236</v>
      </c>
      <c r="D318" s="81" t="s">
        <v>8755</v>
      </c>
      <c r="E318" s="81" t="s">
        <v>9353</v>
      </c>
      <c r="F318" s="81">
        <v>34769</v>
      </c>
      <c r="G318" s="81">
        <v>28.247082899999999</v>
      </c>
      <c r="H318" s="81">
        <v>-81.309181800000005</v>
      </c>
      <c r="I318" s="81" t="s">
        <v>9354</v>
      </c>
      <c r="J318" s="81" t="s">
        <v>9355</v>
      </c>
    </row>
    <row r="319" spans="1:10">
      <c r="A319" s="85" t="s">
        <v>1268</v>
      </c>
      <c r="B319" s="81" t="s">
        <v>9356</v>
      </c>
      <c r="C319" s="81" t="s">
        <v>1236</v>
      </c>
      <c r="D319" s="81" t="s">
        <v>8763</v>
      </c>
      <c r="E319" s="81" t="s">
        <v>9357</v>
      </c>
      <c r="F319" s="81">
        <v>33706</v>
      </c>
      <c r="G319" s="81">
        <v>27.7411873</v>
      </c>
      <c r="H319" s="81">
        <v>-82.752103599999998</v>
      </c>
      <c r="I319" s="81" t="s">
        <v>9358</v>
      </c>
      <c r="J319" s="81" t="s">
        <v>9359</v>
      </c>
    </row>
    <row r="320" spans="1:10">
      <c r="A320" s="85" t="s">
        <v>8248</v>
      </c>
      <c r="B320" s="81" t="s">
        <v>9356</v>
      </c>
      <c r="C320" s="81" t="s">
        <v>1236</v>
      </c>
      <c r="D320" s="81" t="s">
        <v>8763</v>
      </c>
      <c r="E320" s="81" t="s">
        <v>9360</v>
      </c>
      <c r="F320" s="81">
        <v>33706</v>
      </c>
      <c r="G320" s="81">
        <v>27.736815100000001</v>
      </c>
      <c r="H320" s="81">
        <v>-82.748252300000004</v>
      </c>
      <c r="I320" s="81" t="s">
        <v>9361</v>
      </c>
      <c r="J320" s="81" t="s">
        <v>9362</v>
      </c>
    </row>
    <row r="321" spans="1:10">
      <c r="A321" s="85" t="s">
        <v>8165</v>
      </c>
      <c r="B321" s="81" t="s">
        <v>9356</v>
      </c>
      <c r="C321" s="81" t="s">
        <v>1236</v>
      </c>
      <c r="D321" s="81" t="s">
        <v>8763</v>
      </c>
      <c r="E321" s="81" t="s">
        <v>9363</v>
      </c>
      <c r="F321" s="81">
        <v>33706</v>
      </c>
      <c r="G321" s="81">
        <v>27.7414466</v>
      </c>
      <c r="H321" s="81">
        <v>-82.752291400000004</v>
      </c>
      <c r="I321" s="81" t="s">
        <v>9364</v>
      </c>
      <c r="J321" s="81" t="s">
        <v>9365</v>
      </c>
    </row>
    <row r="322" spans="1:10">
      <c r="A322" s="85" t="s">
        <v>1240</v>
      </c>
      <c r="B322" s="81" t="s">
        <v>9366</v>
      </c>
      <c r="C322" s="81" t="s">
        <v>1236</v>
      </c>
      <c r="D322" s="81" t="s">
        <v>8763</v>
      </c>
      <c r="E322" s="81" t="s">
        <v>9367</v>
      </c>
      <c r="F322" s="81">
        <v>33716</v>
      </c>
      <c r="G322" s="81">
        <v>27.892802799999998</v>
      </c>
      <c r="H322" s="81">
        <v>-82.660654399999999</v>
      </c>
      <c r="I322" s="81" t="s">
        <v>9368</v>
      </c>
      <c r="J322" s="81" t="s">
        <v>9369</v>
      </c>
    </row>
    <row r="323" spans="1:10">
      <c r="A323" s="85" t="s">
        <v>1244</v>
      </c>
      <c r="B323" s="81" t="s">
        <v>9366</v>
      </c>
      <c r="C323" s="81" t="s">
        <v>1236</v>
      </c>
      <c r="D323" s="81" t="s">
        <v>8763</v>
      </c>
      <c r="E323" s="81" t="s">
        <v>9370</v>
      </c>
      <c r="F323" s="81">
        <v>33714</v>
      </c>
      <c r="G323" s="81">
        <v>27.8213683</v>
      </c>
      <c r="H323" s="81">
        <v>-82.688379900000001</v>
      </c>
      <c r="I323" s="81" t="s">
        <v>9371</v>
      </c>
      <c r="J323" s="81" t="s">
        <v>9372</v>
      </c>
    </row>
    <row r="324" spans="1:10">
      <c r="A324" s="85" t="s">
        <v>1300</v>
      </c>
      <c r="B324" s="81" t="s">
        <v>9366</v>
      </c>
      <c r="C324" s="81" t="s">
        <v>1236</v>
      </c>
      <c r="D324" s="81" t="s">
        <v>8763</v>
      </c>
      <c r="E324" s="81" t="s">
        <v>9373</v>
      </c>
      <c r="F324" s="81">
        <v>33705</v>
      </c>
      <c r="G324" s="81">
        <v>27.770870800000001</v>
      </c>
      <c r="H324" s="81">
        <v>-82.652212300000002</v>
      </c>
      <c r="I324" s="81" t="s">
        <v>9374</v>
      </c>
      <c r="J324" s="81" t="s">
        <v>9375</v>
      </c>
    </row>
    <row r="325" spans="1:10">
      <c r="A325" s="85" t="s">
        <v>1319</v>
      </c>
      <c r="B325" s="81" t="s">
        <v>9366</v>
      </c>
      <c r="C325" s="81" t="s">
        <v>1236</v>
      </c>
      <c r="D325" s="81" t="s">
        <v>8763</v>
      </c>
      <c r="E325" s="81" t="s">
        <v>9376</v>
      </c>
      <c r="F325" s="81">
        <v>33710</v>
      </c>
      <c r="G325" s="81">
        <v>27.788765099999999</v>
      </c>
      <c r="H325" s="81">
        <v>-82.752976200000006</v>
      </c>
      <c r="I325" s="81" t="s">
        <v>9377</v>
      </c>
      <c r="J325" s="81" t="s">
        <v>9378</v>
      </c>
    </row>
    <row r="326" spans="1:10">
      <c r="A326" s="85" t="s">
        <v>1320</v>
      </c>
      <c r="B326" s="81" t="s">
        <v>9366</v>
      </c>
      <c r="C326" s="81" t="s">
        <v>1236</v>
      </c>
      <c r="D326" s="81" t="s">
        <v>8763</v>
      </c>
      <c r="E326" s="81" t="s">
        <v>9379</v>
      </c>
      <c r="F326" s="81">
        <v>33704</v>
      </c>
      <c r="G326" s="81">
        <v>27.793329100000001</v>
      </c>
      <c r="H326" s="81">
        <v>-82.638825499999996</v>
      </c>
      <c r="I326" s="81" t="s">
        <v>9380</v>
      </c>
      <c r="J326" s="81" t="s">
        <v>9381</v>
      </c>
    </row>
    <row r="327" spans="1:10">
      <c r="A327" s="85" t="s">
        <v>8210</v>
      </c>
      <c r="B327" s="81" t="s">
        <v>9366</v>
      </c>
      <c r="C327" s="81" t="s">
        <v>1236</v>
      </c>
      <c r="D327" s="81" t="s">
        <v>8763</v>
      </c>
      <c r="E327" s="81" t="s">
        <v>9382</v>
      </c>
      <c r="F327" s="81">
        <v>33701</v>
      </c>
      <c r="G327" s="81">
        <v>27.779535200000002</v>
      </c>
      <c r="H327" s="81">
        <v>-82.635701800000007</v>
      </c>
      <c r="I327" s="81" t="s">
        <v>9383</v>
      </c>
      <c r="J327" s="81" t="s">
        <v>9384</v>
      </c>
    </row>
    <row r="328" spans="1:10">
      <c r="A328" s="85" t="s">
        <v>1397</v>
      </c>
      <c r="B328" s="81" t="s">
        <v>9366</v>
      </c>
      <c r="C328" s="81" t="s">
        <v>1236</v>
      </c>
      <c r="D328" s="81" t="s">
        <v>8763</v>
      </c>
      <c r="E328" s="81" t="s">
        <v>9385</v>
      </c>
      <c r="F328" s="81">
        <v>33701</v>
      </c>
      <c r="G328" s="81">
        <v>27.771416800000001</v>
      </c>
      <c r="H328" s="81">
        <v>-82.636758299999997</v>
      </c>
      <c r="I328" s="81" t="s">
        <v>9386</v>
      </c>
      <c r="J328" s="81" t="s">
        <v>9387</v>
      </c>
    </row>
    <row r="329" spans="1:10">
      <c r="A329" s="85" t="s">
        <v>1435</v>
      </c>
      <c r="B329" s="81" t="s">
        <v>9366</v>
      </c>
      <c r="C329" s="81" t="s">
        <v>1236</v>
      </c>
      <c r="D329" s="81" t="s">
        <v>8763</v>
      </c>
      <c r="E329" s="81" t="s">
        <v>9388</v>
      </c>
      <c r="F329" s="81">
        <v>33712</v>
      </c>
      <c r="G329" s="81">
        <v>27.770721399999999</v>
      </c>
      <c r="H329" s="81">
        <v>-82.664684199999996</v>
      </c>
      <c r="I329" s="81" t="s">
        <v>9389</v>
      </c>
      <c r="J329" s="81" t="s">
        <v>9390</v>
      </c>
    </row>
    <row r="330" spans="1:10">
      <c r="A330" s="85" t="s">
        <v>1437</v>
      </c>
      <c r="B330" s="81" t="s">
        <v>9366</v>
      </c>
      <c r="C330" s="81" t="s">
        <v>1236</v>
      </c>
      <c r="D330" s="81" t="s">
        <v>8905</v>
      </c>
      <c r="E330" s="81" t="s">
        <v>9391</v>
      </c>
      <c r="F330" s="81">
        <v>33713</v>
      </c>
      <c r="G330" s="81">
        <v>27.771232900000001</v>
      </c>
      <c r="H330" s="81">
        <v>-82.670501999999999</v>
      </c>
      <c r="I330" s="81" t="s">
        <v>9392</v>
      </c>
      <c r="J330" s="81" t="s">
        <v>9393</v>
      </c>
    </row>
    <row r="331" spans="1:10">
      <c r="A331" s="85" t="s">
        <v>1445</v>
      </c>
      <c r="B331" s="81" t="s">
        <v>9366</v>
      </c>
      <c r="C331" s="81" t="s">
        <v>1236</v>
      </c>
      <c r="D331" s="81" t="s">
        <v>8763</v>
      </c>
      <c r="E331" s="81" t="s">
        <v>9394</v>
      </c>
      <c r="F331" s="81">
        <v>33701</v>
      </c>
      <c r="G331" s="81">
        <v>27.772365099999998</v>
      </c>
      <c r="H331" s="81">
        <v>-82.634831599999998</v>
      </c>
      <c r="I331" s="81" t="s">
        <v>9395</v>
      </c>
      <c r="J331" s="81" t="s">
        <v>9396</v>
      </c>
    </row>
    <row r="332" spans="1:10">
      <c r="A332" s="85" t="s">
        <v>9397</v>
      </c>
      <c r="B332" s="81" t="s">
        <v>9366</v>
      </c>
      <c r="C332" s="81" t="s">
        <v>1236</v>
      </c>
      <c r="D332" s="81" t="s">
        <v>8763</v>
      </c>
      <c r="E332" s="81" t="s">
        <v>9398</v>
      </c>
      <c r="F332" s="81">
        <v>33710</v>
      </c>
      <c r="G332" s="81">
        <v>27.790926899999999</v>
      </c>
      <c r="H332" s="81">
        <v>-82.7360781</v>
      </c>
      <c r="I332" s="81" t="s">
        <v>9399</v>
      </c>
      <c r="J332" s="81" t="s">
        <v>9400</v>
      </c>
    </row>
    <row r="333" spans="1:10">
      <c r="A333" s="85" t="s">
        <v>1253</v>
      </c>
      <c r="B333" s="81" t="s">
        <v>9401</v>
      </c>
      <c r="C333" s="81" t="s">
        <v>1236</v>
      </c>
      <c r="D333" s="81" t="s">
        <v>8844</v>
      </c>
      <c r="E333" s="81" t="s">
        <v>9402</v>
      </c>
      <c r="F333" s="81">
        <v>33351</v>
      </c>
      <c r="G333" s="81">
        <v>26.1931425</v>
      </c>
      <c r="H333" s="81">
        <v>-80.272542999999999</v>
      </c>
      <c r="I333" s="81" t="s">
        <v>9403</v>
      </c>
      <c r="J333" s="81" t="s">
        <v>9404</v>
      </c>
    </row>
    <row r="334" spans="1:10">
      <c r="A334" s="85" t="s">
        <v>8286</v>
      </c>
      <c r="B334" s="81" t="s">
        <v>9401</v>
      </c>
      <c r="C334" s="81" t="s">
        <v>1236</v>
      </c>
      <c r="D334" s="81" t="s">
        <v>8844</v>
      </c>
      <c r="E334" s="81" t="s">
        <v>9405</v>
      </c>
      <c r="F334" s="81">
        <v>33351</v>
      </c>
      <c r="G334" s="81">
        <v>26.1688431</v>
      </c>
      <c r="H334" s="81">
        <v>-80.269453799999994</v>
      </c>
      <c r="I334" s="81" t="s">
        <v>9406</v>
      </c>
      <c r="J334" s="81" t="s">
        <v>9407</v>
      </c>
    </row>
    <row r="335" spans="1:10">
      <c r="A335" s="85" t="s">
        <v>1341</v>
      </c>
      <c r="B335" s="81" t="s">
        <v>9401</v>
      </c>
      <c r="C335" s="81" t="s">
        <v>1236</v>
      </c>
      <c r="D335" s="81" t="s">
        <v>8844</v>
      </c>
      <c r="E335" s="81" t="s">
        <v>9408</v>
      </c>
      <c r="F335" s="81">
        <v>33322</v>
      </c>
      <c r="G335" s="81">
        <v>26.1541879</v>
      </c>
      <c r="H335" s="81">
        <v>-80.283187999999996</v>
      </c>
      <c r="I335" s="81" t="s">
        <v>9409</v>
      </c>
      <c r="J335" s="81" t="s">
        <v>9410</v>
      </c>
    </row>
    <row r="336" spans="1:10">
      <c r="A336" s="85" t="s">
        <v>1247</v>
      </c>
      <c r="B336" s="81" t="s">
        <v>9411</v>
      </c>
      <c r="C336" s="81" t="s">
        <v>1236</v>
      </c>
      <c r="D336" s="81" t="s">
        <v>8763</v>
      </c>
      <c r="E336" s="81" t="s">
        <v>9412</v>
      </c>
      <c r="F336" s="81">
        <v>33614</v>
      </c>
      <c r="G336" s="81">
        <v>28.035283499999998</v>
      </c>
      <c r="H336" s="81">
        <v>-82.501141099999998</v>
      </c>
      <c r="I336" s="81" t="s">
        <v>9413</v>
      </c>
      <c r="J336" s="81" t="s">
        <v>9414</v>
      </c>
    </row>
    <row r="337" spans="1:10">
      <c r="A337" s="85" t="s">
        <v>1271</v>
      </c>
      <c r="B337" s="81" t="s">
        <v>9411</v>
      </c>
      <c r="C337" s="81" t="s">
        <v>1236</v>
      </c>
      <c r="D337" s="81" t="s">
        <v>8763</v>
      </c>
      <c r="E337" s="81" t="s">
        <v>9415</v>
      </c>
      <c r="F337" s="81">
        <v>33615</v>
      </c>
      <c r="G337" s="81">
        <v>27.995808</v>
      </c>
      <c r="H337" s="81">
        <v>-82.582790000000003</v>
      </c>
      <c r="I337" s="81" t="s">
        <v>9416</v>
      </c>
      <c r="J337" s="81" t="s">
        <v>9417</v>
      </c>
    </row>
    <row r="338" spans="1:10">
      <c r="A338" s="85" t="s">
        <v>1277</v>
      </c>
      <c r="B338" s="81" t="s">
        <v>9411</v>
      </c>
      <c r="C338" s="81" t="s">
        <v>1236</v>
      </c>
      <c r="D338" s="81" t="s">
        <v>8763</v>
      </c>
      <c r="E338" s="81" t="s">
        <v>9418</v>
      </c>
      <c r="F338" s="81">
        <v>33609</v>
      </c>
      <c r="G338" s="81">
        <v>27.935394299999999</v>
      </c>
      <c r="H338" s="81">
        <v>-82.504669199999995</v>
      </c>
      <c r="I338" s="81" t="s">
        <v>9419</v>
      </c>
      <c r="J338" s="81" t="s">
        <v>9420</v>
      </c>
    </row>
    <row r="339" spans="1:10">
      <c r="A339" s="85" t="s">
        <v>1280</v>
      </c>
      <c r="B339" s="81" t="s">
        <v>9411</v>
      </c>
      <c r="C339" s="81" t="s">
        <v>1236</v>
      </c>
      <c r="D339" s="81" t="s">
        <v>8763</v>
      </c>
      <c r="E339" s="81" t="s">
        <v>9421</v>
      </c>
      <c r="F339" s="81">
        <v>33606</v>
      </c>
      <c r="G339" s="81">
        <v>27.940912699999998</v>
      </c>
      <c r="H339" s="81">
        <v>-82.482827</v>
      </c>
      <c r="I339" s="81" t="s">
        <v>9422</v>
      </c>
      <c r="J339" s="81" t="s">
        <v>9423</v>
      </c>
    </row>
    <row r="340" spans="1:10">
      <c r="A340" s="85" t="s">
        <v>1285</v>
      </c>
      <c r="B340" s="81" t="s">
        <v>9411</v>
      </c>
      <c r="C340" s="81" t="s">
        <v>1236</v>
      </c>
      <c r="D340" s="81" t="s">
        <v>8763</v>
      </c>
      <c r="E340" s="81" t="s">
        <v>9424</v>
      </c>
      <c r="F340" s="81">
        <v>33629</v>
      </c>
      <c r="G340" s="81">
        <v>27.9090077</v>
      </c>
      <c r="H340" s="81">
        <v>-82.527000799999996</v>
      </c>
      <c r="I340" s="81" t="s">
        <v>9425</v>
      </c>
      <c r="J340" s="81" t="s">
        <v>9426</v>
      </c>
    </row>
    <row r="341" spans="1:10">
      <c r="A341" s="85" t="s">
        <v>1294</v>
      </c>
      <c r="B341" s="81" t="s">
        <v>9411</v>
      </c>
      <c r="C341" s="81" t="s">
        <v>1236</v>
      </c>
      <c r="D341" s="81" t="s">
        <v>8763</v>
      </c>
      <c r="E341" s="81" t="s">
        <v>9427</v>
      </c>
      <c r="F341" s="81">
        <v>33606</v>
      </c>
      <c r="G341" s="81">
        <v>27.945018000000001</v>
      </c>
      <c r="H341" s="81">
        <v>-82.477900000000005</v>
      </c>
      <c r="I341" s="81" t="s">
        <v>9428</v>
      </c>
      <c r="J341" s="81" t="s">
        <v>9429</v>
      </c>
    </row>
    <row r="342" spans="1:10">
      <c r="A342" s="85" t="s">
        <v>1305</v>
      </c>
      <c r="B342" s="81" t="s">
        <v>9411</v>
      </c>
      <c r="C342" s="81" t="s">
        <v>1236</v>
      </c>
      <c r="D342" s="81" t="s">
        <v>8763</v>
      </c>
      <c r="E342" s="81" t="s">
        <v>9430</v>
      </c>
      <c r="F342" s="81">
        <v>33618</v>
      </c>
      <c r="G342" s="81">
        <v>28.054936600000001</v>
      </c>
      <c r="H342" s="81">
        <v>-82.505975699999993</v>
      </c>
      <c r="I342" s="81" t="s">
        <v>9431</v>
      </c>
      <c r="J342" s="81" t="s">
        <v>9432</v>
      </c>
    </row>
    <row r="343" spans="1:10">
      <c r="A343" s="85" t="s">
        <v>1324</v>
      </c>
      <c r="B343" s="81" t="s">
        <v>9411</v>
      </c>
      <c r="C343" s="81" t="s">
        <v>1236</v>
      </c>
      <c r="D343" s="81" t="s">
        <v>8763</v>
      </c>
      <c r="E343" s="81" t="s">
        <v>9433</v>
      </c>
      <c r="F343" s="81">
        <v>33602</v>
      </c>
      <c r="G343" s="81">
        <v>27.9489184</v>
      </c>
      <c r="H343" s="81">
        <v>-82.448400199999995</v>
      </c>
      <c r="I343" s="82"/>
      <c r="J343" s="81" t="s">
        <v>9434</v>
      </c>
    </row>
    <row r="344" spans="1:10">
      <c r="A344" s="85" t="s">
        <v>1377</v>
      </c>
      <c r="B344" s="81" t="s">
        <v>9411</v>
      </c>
      <c r="C344" s="81" t="s">
        <v>1236</v>
      </c>
      <c r="D344" s="81" t="s">
        <v>8763</v>
      </c>
      <c r="E344" s="81" t="s">
        <v>9435</v>
      </c>
      <c r="F344" s="81">
        <v>33625</v>
      </c>
      <c r="G344" s="81">
        <v>28.0657827</v>
      </c>
      <c r="H344" s="81">
        <v>-82.581506700000006</v>
      </c>
      <c r="I344" s="81" t="s">
        <v>9436</v>
      </c>
      <c r="J344" s="81" t="s">
        <v>9437</v>
      </c>
    </row>
    <row r="345" spans="1:10">
      <c r="A345" s="85" t="s">
        <v>1381</v>
      </c>
      <c r="B345" s="81" t="s">
        <v>9411</v>
      </c>
      <c r="C345" s="81" t="s">
        <v>1236</v>
      </c>
      <c r="D345" s="81" t="s">
        <v>8763</v>
      </c>
      <c r="E345" s="81" t="s">
        <v>9438</v>
      </c>
      <c r="F345" s="81">
        <v>33602</v>
      </c>
      <c r="G345" s="81">
        <v>27.951031799999999</v>
      </c>
      <c r="H345" s="81">
        <v>-82.460160799999997</v>
      </c>
      <c r="I345" s="81" t="s">
        <v>9439</v>
      </c>
      <c r="J345" s="81" t="s">
        <v>9440</v>
      </c>
    </row>
    <row r="346" spans="1:10">
      <c r="A346" s="85" t="s">
        <v>9441</v>
      </c>
      <c r="B346" s="81" t="s">
        <v>9411</v>
      </c>
      <c r="C346" s="81" t="s">
        <v>1236</v>
      </c>
      <c r="D346" s="81" t="s">
        <v>8763</v>
      </c>
      <c r="E346" s="81" t="s">
        <v>9442</v>
      </c>
      <c r="F346" s="81">
        <v>33647</v>
      </c>
      <c r="G346" s="81">
        <v>28.1281629</v>
      </c>
      <c r="H346" s="81">
        <v>-82.370374299999995</v>
      </c>
      <c r="I346" s="81" t="s">
        <v>9443</v>
      </c>
      <c r="J346" s="81" t="s">
        <v>9444</v>
      </c>
    </row>
    <row r="347" spans="1:10">
      <c r="A347" s="85" t="s">
        <v>1388</v>
      </c>
      <c r="B347" s="81" t="s">
        <v>9411</v>
      </c>
      <c r="C347" s="81" t="s">
        <v>1236</v>
      </c>
      <c r="D347" s="81" t="s">
        <v>8763</v>
      </c>
      <c r="E347" s="81" t="s">
        <v>9445</v>
      </c>
      <c r="F347" s="81">
        <v>33612</v>
      </c>
      <c r="G347" s="81">
        <v>28.056652100000001</v>
      </c>
      <c r="H347" s="81">
        <v>-82.429806999999997</v>
      </c>
      <c r="I347" s="81" t="s">
        <v>9446</v>
      </c>
      <c r="J347" s="81" t="s">
        <v>9447</v>
      </c>
    </row>
    <row r="348" spans="1:10">
      <c r="A348" s="85" t="s">
        <v>8239</v>
      </c>
      <c r="B348" s="81" t="s">
        <v>9411</v>
      </c>
      <c r="C348" s="81" t="s">
        <v>1236</v>
      </c>
      <c r="D348" s="81" t="s">
        <v>8763</v>
      </c>
      <c r="E348" s="81" t="s">
        <v>9448</v>
      </c>
      <c r="F348" s="81">
        <v>33619</v>
      </c>
      <c r="G348" s="81">
        <v>27.897159599999998</v>
      </c>
      <c r="H348" s="81">
        <v>-82.402288900000002</v>
      </c>
      <c r="I348" s="81" t="s">
        <v>9449</v>
      </c>
      <c r="J348" s="81" t="s">
        <v>9450</v>
      </c>
    </row>
    <row r="349" spans="1:10">
      <c r="A349" s="85" t="s">
        <v>1399</v>
      </c>
      <c r="B349" s="81" t="s">
        <v>9411</v>
      </c>
      <c r="C349" s="81" t="s">
        <v>1236</v>
      </c>
      <c r="D349" s="81" t="s">
        <v>8763</v>
      </c>
      <c r="E349" s="81" t="s">
        <v>9451</v>
      </c>
      <c r="F349" s="81">
        <v>33625</v>
      </c>
      <c r="G349" s="81">
        <v>28.005144099999999</v>
      </c>
      <c r="H349" s="81">
        <v>-82.597778300000002</v>
      </c>
      <c r="I349" s="81" t="s">
        <v>9452</v>
      </c>
      <c r="J349" s="81" t="s">
        <v>9453</v>
      </c>
    </row>
    <row r="350" spans="1:10">
      <c r="A350" s="85" t="s">
        <v>1411</v>
      </c>
      <c r="B350" s="81" t="s">
        <v>9411</v>
      </c>
      <c r="C350" s="81" t="s">
        <v>1236</v>
      </c>
      <c r="D350" s="81" t="s">
        <v>8763</v>
      </c>
      <c r="E350" s="81" t="s">
        <v>9454</v>
      </c>
      <c r="F350" s="81">
        <v>33606</v>
      </c>
      <c r="G350" s="81">
        <v>27.940197999999999</v>
      </c>
      <c r="H350" s="81">
        <v>-82.482622599999999</v>
      </c>
      <c r="I350" s="81" t="s">
        <v>9455</v>
      </c>
      <c r="J350" s="81" t="s">
        <v>9456</v>
      </c>
    </row>
    <row r="351" spans="1:10">
      <c r="A351" s="85" t="s">
        <v>1419</v>
      </c>
      <c r="B351" s="81" t="s">
        <v>9411</v>
      </c>
      <c r="C351" s="81" t="s">
        <v>1236</v>
      </c>
      <c r="D351" s="81" t="s">
        <v>8763</v>
      </c>
      <c r="E351" s="81" t="s">
        <v>9457</v>
      </c>
      <c r="F351" s="81">
        <v>33619</v>
      </c>
      <c r="G351" s="81">
        <v>27.923774099999999</v>
      </c>
      <c r="H351" s="81">
        <v>-82.340036600000005</v>
      </c>
      <c r="I351" s="81" t="s">
        <v>9458</v>
      </c>
      <c r="J351" s="81" t="s">
        <v>9459</v>
      </c>
    </row>
    <row r="352" spans="1:10">
      <c r="A352" s="85" t="s">
        <v>1420</v>
      </c>
      <c r="B352" s="81" t="s">
        <v>9411</v>
      </c>
      <c r="C352" s="81" t="s">
        <v>1236</v>
      </c>
      <c r="D352" s="81" t="s">
        <v>8763</v>
      </c>
      <c r="E352" s="81" t="s">
        <v>9460</v>
      </c>
      <c r="F352" s="81">
        <v>33602</v>
      </c>
      <c r="G352" s="81">
        <v>27.9624253</v>
      </c>
      <c r="H352" s="81">
        <v>-82.464398599999996</v>
      </c>
      <c r="I352" s="81" t="s">
        <v>9461</v>
      </c>
      <c r="J352" s="81" t="s">
        <v>9462</v>
      </c>
    </row>
    <row r="353" spans="1:10">
      <c r="A353" s="85" t="s">
        <v>1442</v>
      </c>
      <c r="B353" s="81" t="s">
        <v>9411</v>
      </c>
      <c r="C353" s="81" t="s">
        <v>1236</v>
      </c>
      <c r="D353" s="81" t="s">
        <v>8763</v>
      </c>
      <c r="E353" s="81" t="s">
        <v>9463</v>
      </c>
      <c r="F353" s="81">
        <v>33615</v>
      </c>
      <c r="G353" s="81">
        <v>27.9868457</v>
      </c>
      <c r="H353" s="81">
        <v>-82.570526799999996</v>
      </c>
      <c r="I353" s="81" t="s">
        <v>9464</v>
      </c>
      <c r="J353" s="81" t="s">
        <v>9465</v>
      </c>
    </row>
    <row r="354" spans="1:10">
      <c r="A354" s="85" t="s">
        <v>1446</v>
      </c>
      <c r="B354" s="81" t="s">
        <v>9411</v>
      </c>
      <c r="C354" s="81" t="s">
        <v>1236</v>
      </c>
      <c r="D354" s="81" t="s">
        <v>8763</v>
      </c>
      <c r="E354" s="81" t="s">
        <v>9466</v>
      </c>
      <c r="F354" s="81">
        <v>33609</v>
      </c>
      <c r="G354" s="81">
        <v>27.9400902</v>
      </c>
      <c r="H354" s="81">
        <v>-82.493589099999994</v>
      </c>
      <c r="I354" s="81" t="s">
        <v>9467</v>
      </c>
      <c r="J354" s="81" t="s">
        <v>9468</v>
      </c>
    </row>
    <row r="355" spans="1:10">
      <c r="A355" s="85" t="s">
        <v>1454</v>
      </c>
      <c r="B355" s="81" t="s">
        <v>9411</v>
      </c>
      <c r="C355" s="81" t="s">
        <v>1236</v>
      </c>
      <c r="D355" s="81" t="s">
        <v>8763</v>
      </c>
      <c r="E355" s="81" t="s">
        <v>9469</v>
      </c>
      <c r="F355" s="81">
        <v>33624</v>
      </c>
      <c r="G355" s="81">
        <v>28.040795500000002</v>
      </c>
      <c r="H355" s="81">
        <v>-82.526729099999997</v>
      </c>
      <c r="I355" s="81" t="s">
        <v>9470</v>
      </c>
      <c r="J355" s="81" t="s">
        <v>9471</v>
      </c>
    </row>
    <row r="356" spans="1:10">
      <c r="A356" s="85" t="s">
        <v>8300</v>
      </c>
      <c r="B356" s="81" t="s">
        <v>9411</v>
      </c>
      <c r="C356" s="81" t="s">
        <v>1236</v>
      </c>
      <c r="D356" s="81" t="s">
        <v>8763</v>
      </c>
      <c r="E356" s="81" t="s">
        <v>9472</v>
      </c>
      <c r="F356" s="81">
        <v>33612</v>
      </c>
      <c r="G356" s="81">
        <v>28.068070200000001</v>
      </c>
      <c r="H356" s="81">
        <v>-82.460401700000006</v>
      </c>
      <c r="I356" s="81">
        <v>50298452</v>
      </c>
      <c r="J356" s="81" t="s">
        <v>9473</v>
      </c>
    </row>
    <row r="357" spans="1:10">
      <c r="A357" s="85" t="s">
        <v>1475</v>
      </c>
      <c r="B357" s="81" t="s">
        <v>9411</v>
      </c>
      <c r="C357" s="81" t="s">
        <v>1236</v>
      </c>
      <c r="D357" s="81" t="s">
        <v>8763</v>
      </c>
      <c r="E357" s="81" t="s">
        <v>9474</v>
      </c>
      <c r="F357" s="81">
        <v>33605</v>
      </c>
      <c r="G357" s="81">
        <v>27.960591999999998</v>
      </c>
      <c r="H357" s="81">
        <v>-82.441365899999994</v>
      </c>
      <c r="I357" s="81" t="s">
        <v>9475</v>
      </c>
      <c r="J357" s="81" t="s">
        <v>9476</v>
      </c>
    </row>
    <row r="358" spans="1:10">
      <c r="A358" s="85" t="s">
        <v>1287</v>
      </c>
      <c r="B358" s="81" t="s">
        <v>9477</v>
      </c>
      <c r="C358" s="81" t="s">
        <v>1236</v>
      </c>
      <c r="D358" s="81" t="s">
        <v>8755</v>
      </c>
      <c r="E358" s="81" t="s">
        <v>9478</v>
      </c>
      <c r="F358" s="81">
        <v>32778</v>
      </c>
      <c r="G358" s="81">
        <v>28.802298400000002</v>
      </c>
      <c r="H358" s="81">
        <v>-81.726221800000005</v>
      </c>
      <c r="I358" s="81" t="s">
        <v>9479</v>
      </c>
      <c r="J358" s="81" t="s">
        <v>9480</v>
      </c>
    </row>
    <row r="359" spans="1:10">
      <c r="A359" s="85" t="s">
        <v>1461</v>
      </c>
      <c r="B359" s="81" t="s">
        <v>9481</v>
      </c>
      <c r="C359" s="81" t="s">
        <v>1236</v>
      </c>
      <c r="D359" s="81" t="s">
        <v>8763</v>
      </c>
      <c r="E359" s="81" t="s">
        <v>9482</v>
      </c>
      <c r="F359" s="81">
        <v>33637</v>
      </c>
      <c r="G359" s="81">
        <v>28.030927899999998</v>
      </c>
      <c r="H359" s="81">
        <v>-82.355845000000002</v>
      </c>
      <c r="I359" s="81" t="s">
        <v>9483</v>
      </c>
      <c r="J359" s="81" t="s">
        <v>9484</v>
      </c>
    </row>
    <row r="360" spans="1:10">
      <c r="A360" s="85" t="s">
        <v>1331</v>
      </c>
      <c r="B360" s="81" t="s">
        <v>9485</v>
      </c>
      <c r="C360" s="81" t="s">
        <v>1236</v>
      </c>
      <c r="D360" s="81" t="s">
        <v>8763</v>
      </c>
      <c r="E360" s="81" t="s">
        <v>9486</v>
      </c>
      <c r="F360" s="81">
        <v>34201</v>
      </c>
      <c r="G360" s="81">
        <v>27.3906086</v>
      </c>
      <c r="H360" s="81">
        <v>-82.451479500000005</v>
      </c>
      <c r="I360" s="81">
        <v>50479629</v>
      </c>
      <c r="J360" s="81" t="s">
        <v>9487</v>
      </c>
    </row>
    <row r="361" spans="1:10">
      <c r="A361" s="85" t="s">
        <v>1330</v>
      </c>
      <c r="B361" s="81" t="s">
        <v>9488</v>
      </c>
      <c r="C361" s="81" t="s">
        <v>1236</v>
      </c>
      <c r="D361" s="81" t="s">
        <v>8763</v>
      </c>
      <c r="E361" s="81" t="s">
        <v>9489</v>
      </c>
      <c r="F361" s="81">
        <v>34293</v>
      </c>
      <c r="G361" s="81">
        <v>27.055102300000001</v>
      </c>
      <c r="H361" s="81">
        <v>-82.410829100000001</v>
      </c>
      <c r="I361" s="81" t="s">
        <v>9490</v>
      </c>
      <c r="J361" s="81" t="s">
        <v>9491</v>
      </c>
    </row>
    <row r="362" spans="1:10">
      <c r="A362" s="85" t="s">
        <v>1444</v>
      </c>
      <c r="B362" s="81" t="s">
        <v>9488</v>
      </c>
      <c r="C362" s="81" t="s">
        <v>1236</v>
      </c>
      <c r="D362" s="81" t="s">
        <v>8763</v>
      </c>
      <c r="E362" s="81" t="s">
        <v>9492</v>
      </c>
      <c r="F362" s="81">
        <v>34285</v>
      </c>
      <c r="G362" s="81">
        <v>27.100065600000001</v>
      </c>
      <c r="H362" s="81">
        <v>-82.444626700000001</v>
      </c>
      <c r="I362" s="81">
        <v>50373993</v>
      </c>
      <c r="J362" s="81" t="s">
        <v>9493</v>
      </c>
    </row>
    <row r="363" spans="1:10">
      <c r="A363" s="85" t="s">
        <v>1261</v>
      </c>
      <c r="B363" s="81" t="s">
        <v>9494</v>
      </c>
      <c r="C363" s="81" t="s">
        <v>1236</v>
      </c>
      <c r="D363" s="81" t="s">
        <v>8844</v>
      </c>
      <c r="E363" s="81" t="s">
        <v>9495</v>
      </c>
      <c r="F363" s="81">
        <v>33166</v>
      </c>
      <c r="G363" s="81">
        <v>25.8088543</v>
      </c>
      <c r="H363" s="81">
        <v>-80.289409000000006</v>
      </c>
      <c r="I363" s="81" t="s">
        <v>9496</v>
      </c>
      <c r="J363" s="81" t="s">
        <v>9497</v>
      </c>
    </row>
    <row r="364" spans="1:10">
      <c r="A364" s="85" t="s">
        <v>1395</v>
      </c>
      <c r="B364" s="81" t="s">
        <v>9498</v>
      </c>
      <c r="C364" s="81" t="s">
        <v>1236</v>
      </c>
      <c r="D364" s="81" t="s">
        <v>8775</v>
      </c>
      <c r="E364" s="81" t="s">
        <v>9499</v>
      </c>
      <c r="F364" s="81">
        <v>33409</v>
      </c>
      <c r="G364" s="81">
        <v>26.707156399999999</v>
      </c>
      <c r="H364" s="81">
        <v>-80.110229399999994</v>
      </c>
      <c r="I364" s="81" t="s">
        <v>9500</v>
      </c>
      <c r="J364" s="81" t="s">
        <v>9501</v>
      </c>
    </row>
    <row r="365" spans="1:10">
      <c r="A365" s="85" t="s">
        <v>1407</v>
      </c>
      <c r="B365" s="81" t="s">
        <v>9502</v>
      </c>
      <c r="C365" s="81" t="s">
        <v>1236</v>
      </c>
      <c r="D365" s="81" t="s">
        <v>8844</v>
      </c>
      <c r="E365" s="81" t="s">
        <v>9503</v>
      </c>
      <c r="F365" s="81">
        <v>33334</v>
      </c>
      <c r="G365" s="81">
        <v>26.166070900000001</v>
      </c>
      <c r="H365" s="81">
        <v>-80.138793899999996</v>
      </c>
      <c r="I365" s="81" t="s">
        <v>9504</v>
      </c>
      <c r="J365" s="81" t="s">
        <v>9505</v>
      </c>
    </row>
    <row r="366" spans="1:10">
      <c r="A366" s="85" t="s">
        <v>1307</v>
      </c>
      <c r="B366" s="81" t="s">
        <v>9506</v>
      </c>
      <c r="C366" s="81" t="s">
        <v>1236</v>
      </c>
      <c r="D366" s="81" t="s">
        <v>8755</v>
      </c>
      <c r="E366" s="81" t="s">
        <v>9507</v>
      </c>
      <c r="F366" s="81">
        <v>34787</v>
      </c>
      <c r="G366" s="81">
        <v>28.516362399999998</v>
      </c>
      <c r="H366" s="81">
        <v>-81.621378199999995</v>
      </c>
      <c r="I366" s="81" t="s">
        <v>9508</v>
      </c>
      <c r="J366" s="81" t="s">
        <v>9509</v>
      </c>
    </row>
    <row r="367" spans="1:10">
      <c r="A367" s="85" t="s">
        <v>1270</v>
      </c>
      <c r="B367" s="81" t="s">
        <v>9510</v>
      </c>
      <c r="C367" s="81" t="s">
        <v>1236</v>
      </c>
      <c r="D367" s="81" t="s">
        <v>8763</v>
      </c>
      <c r="E367" s="81" t="s">
        <v>9511</v>
      </c>
      <c r="F367" s="81">
        <v>33881</v>
      </c>
      <c r="G367" s="81">
        <v>28.022386099999999</v>
      </c>
      <c r="H367" s="81">
        <v>-81.730293500000002</v>
      </c>
      <c r="I367" s="81" t="s">
        <v>9512</v>
      </c>
      <c r="J367" s="81" t="s">
        <v>9513</v>
      </c>
    </row>
    <row r="368" spans="1:10">
      <c r="A368" s="85" t="s">
        <v>1389</v>
      </c>
      <c r="B368" s="81" t="s">
        <v>9510</v>
      </c>
      <c r="C368" s="81" t="s">
        <v>1236</v>
      </c>
      <c r="D368" s="81" t="s">
        <v>8763</v>
      </c>
      <c r="E368" s="81" t="s">
        <v>9514</v>
      </c>
      <c r="F368" s="81">
        <v>33884</v>
      </c>
      <c r="G368" s="81">
        <v>27.997629199999999</v>
      </c>
      <c r="H368" s="81">
        <v>-81.689633499999999</v>
      </c>
      <c r="I368" s="81" t="s">
        <v>9515</v>
      </c>
      <c r="J368" s="81" t="s">
        <v>9516</v>
      </c>
    </row>
    <row r="369" spans="1:10">
      <c r="A369" s="85" t="s">
        <v>1409</v>
      </c>
      <c r="B369" s="81" t="s">
        <v>9510</v>
      </c>
      <c r="C369" s="81" t="s">
        <v>1236</v>
      </c>
      <c r="D369" s="81" t="s">
        <v>8763</v>
      </c>
      <c r="E369" s="81" t="s">
        <v>9517</v>
      </c>
      <c r="F369" s="81">
        <v>33880</v>
      </c>
      <c r="G369" s="81">
        <v>28.021936</v>
      </c>
      <c r="H369" s="81">
        <v>-81.731158399999998</v>
      </c>
      <c r="I369" s="81" t="s">
        <v>9518</v>
      </c>
      <c r="J369" s="81" t="s">
        <v>9519</v>
      </c>
    </row>
    <row r="370" spans="1:10">
      <c r="A370" s="85" t="s">
        <v>1282</v>
      </c>
      <c r="B370" s="81" t="s">
        <v>9520</v>
      </c>
      <c r="C370" s="81" t="s">
        <v>1236</v>
      </c>
      <c r="D370" s="81" t="s">
        <v>8755</v>
      </c>
      <c r="E370" s="81" t="s">
        <v>9521</v>
      </c>
      <c r="F370" s="81">
        <v>32792</v>
      </c>
      <c r="G370" s="81">
        <v>28.617457999999999</v>
      </c>
      <c r="H370" s="81">
        <v>-81.311379200000005</v>
      </c>
      <c r="I370" s="81" t="s">
        <v>9522</v>
      </c>
      <c r="J370" s="81" t="s">
        <v>9523</v>
      </c>
    </row>
    <row r="371" spans="1:10">
      <c r="A371" s="85" t="s">
        <v>1288</v>
      </c>
      <c r="B371" s="81" t="s">
        <v>9520</v>
      </c>
      <c r="C371" s="81" t="s">
        <v>1236</v>
      </c>
      <c r="D371" s="81" t="s">
        <v>8755</v>
      </c>
      <c r="E371" s="81" t="s">
        <v>9524</v>
      </c>
      <c r="F371" s="81">
        <v>32792</v>
      </c>
      <c r="G371" s="81">
        <v>28.5961511</v>
      </c>
      <c r="H371" s="81">
        <v>-81.284003100000007</v>
      </c>
      <c r="I371" s="81" t="s">
        <v>9525</v>
      </c>
      <c r="J371" s="81" t="s">
        <v>9526</v>
      </c>
    </row>
    <row r="372" spans="1:10">
      <c r="A372" s="85" t="s">
        <v>1413</v>
      </c>
      <c r="B372" s="81" t="s">
        <v>9520</v>
      </c>
      <c r="C372" s="81" t="s">
        <v>1236</v>
      </c>
      <c r="D372" s="81" t="s">
        <v>8755</v>
      </c>
      <c r="E372" s="81" t="s">
        <v>9527</v>
      </c>
      <c r="F372" s="81">
        <v>32789</v>
      </c>
      <c r="G372" s="81">
        <v>28.5933758</v>
      </c>
      <c r="H372" s="81">
        <v>-81.362563100000003</v>
      </c>
      <c r="I372" s="81" t="s">
        <v>9528</v>
      </c>
      <c r="J372" s="81" t="s">
        <v>9529</v>
      </c>
    </row>
    <row r="373" spans="1:10">
      <c r="A373" s="85" t="s">
        <v>1447</v>
      </c>
      <c r="B373" s="81" t="s">
        <v>9520</v>
      </c>
      <c r="C373" s="81" t="s">
        <v>1236</v>
      </c>
      <c r="D373" s="81" t="s">
        <v>8755</v>
      </c>
      <c r="E373" s="81" t="s">
        <v>9530</v>
      </c>
      <c r="F373" s="81">
        <v>32789</v>
      </c>
      <c r="G373" s="81">
        <v>28.592661100000001</v>
      </c>
      <c r="H373" s="81">
        <v>-81.357431199999994</v>
      </c>
      <c r="I373" s="81" t="s">
        <v>9531</v>
      </c>
      <c r="J373" s="81" t="s">
        <v>9532</v>
      </c>
    </row>
    <row r="374" spans="1:10">
      <c r="A374" s="85" t="s">
        <v>317</v>
      </c>
      <c r="B374" s="81" t="s">
        <v>3483</v>
      </c>
      <c r="C374" s="81" t="s">
        <v>314</v>
      </c>
      <c r="D374" s="81" t="s">
        <v>9533</v>
      </c>
      <c r="E374" s="81" t="s">
        <v>9534</v>
      </c>
      <c r="F374" s="81">
        <v>30601</v>
      </c>
      <c r="G374" s="81">
        <v>33.958908299999997</v>
      </c>
      <c r="H374" s="81">
        <v>-83.374501800000004</v>
      </c>
      <c r="I374" s="81" t="s">
        <v>9535</v>
      </c>
      <c r="J374" s="81" t="s">
        <v>3296</v>
      </c>
    </row>
    <row r="375" spans="1:10">
      <c r="A375" s="85" t="s">
        <v>324</v>
      </c>
      <c r="B375" s="81" t="s">
        <v>3483</v>
      </c>
      <c r="C375" s="81" t="s">
        <v>314</v>
      </c>
      <c r="D375" s="81" t="s">
        <v>9533</v>
      </c>
      <c r="E375" s="81" t="s">
        <v>9536</v>
      </c>
      <c r="F375" s="81">
        <v>30601</v>
      </c>
      <c r="G375" s="81">
        <v>33.958436800000001</v>
      </c>
      <c r="H375" s="81">
        <v>-83.3748279</v>
      </c>
      <c r="I375" s="81">
        <v>50494423</v>
      </c>
      <c r="J375" s="81" t="s">
        <v>3303</v>
      </c>
    </row>
    <row r="376" spans="1:10">
      <c r="A376" s="85" t="s">
        <v>328</v>
      </c>
      <c r="B376" s="81" t="s">
        <v>3496</v>
      </c>
      <c r="C376" s="81" t="s">
        <v>314</v>
      </c>
      <c r="D376" s="81" t="s">
        <v>9533</v>
      </c>
      <c r="E376" s="81" t="s">
        <v>9537</v>
      </c>
      <c r="F376" s="81">
        <v>30329</v>
      </c>
      <c r="G376" s="81">
        <v>33.838439600000001</v>
      </c>
      <c r="H376" s="81">
        <v>-84.311020099999993</v>
      </c>
      <c r="I376" s="81" t="s">
        <v>9538</v>
      </c>
      <c r="J376" s="81" t="s">
        <v>3308</v>
      </c>
    </row>
    <row r="377" spans="1:10">
      <c r="A377" s="85" t="s">
        <v>8455</v>
      </c>
      <c r="B377" s="81" t="s">
        <v>3496</v>
      </c>
      <c r="C377" s="81" t="s">
        <v>314</v>
      </c>
      <c r="D377" s="81" t="s">
        <v>9533</v>
      </c>
      <c r="E377" s="81" t="s">
        <v>9539</v>
      </c>
      <c r="F377" s="81">
        <v>30305</v>
      </c>
      <c r="G377" s="81">
        <v>33.837947800000002</v>
      </c>
      <c r="H377" s="81">
        <v>-84.378521399999997</v>
      </c>
      <c r="I377" s="81">
        <v>50499259</v>
      </c>
      <c r="J377" s="81" t="s">
        <v>3315</v>
      </c>
    </row>
    <row r="378" spans="1:10">
      <c r="A378" s="85" t="s">
        <v>316</v>
      </c>
      <c r="B378" s="81" t="s">
        <v>3496</v>
      </c>
      <c r="C378" s="81" t="s">
        <v>314</v>
      </c>
      <c r="D378" s="81" t="s">
        <v>9533</v>
      </c>
      <c r="E378" s="81" t="s">
        <v>9540</v>
      </c>
      <c r="F378" s="81">
        <v>30309</v>
      </c>
      <c r="G378" s="81">
        <v>33.779707399999999</v>
      </c>
      <c r="H378" s="81">
        <v>-84.384000900000004</v>
      </c>
      <c r="I378" s="81" t="s">
        <v>9541</v>
      </c>
      <c r="J378" s="81" t="s">
        <v>3321</v>
      </c>
    </row>
    <row r="379" spans="1:10">
      <c r="A379" s="85" t="s">
        <v>8331</v>
      </c>
      <c r="B379" s="81" t="s">
        <v>3496</v>
      </c>
      <c r="C379" s="81" t="s">
        <v>314</v>
      </c>
      <c r="D379" s="81" t="s">
        <v>9533</v>
      </c>
      <c r="E379" s="81" t="s">
        <v>9542</v>
      </c>
      <c r="F379" s="81">
        <v>30313</v>
      </c>
      <c r="G379" s="81">
        <v>33.7521147</v>
      </c>
      <c r="H379" s="81">
        <v>-84.399044200000006</v>
      </c>
      <c r="I379" s="81" t="s">
        <v>9543</v>
      </c>
      <c r="J379" s="81" t="s">
        <v>9544</v>
      </c>
    </row>
    <row r="380" spans="1:10">
      <c r="A380" s="85" t="s">
        <v>1482</v>
      </c>
      <c r="B380" s="81" t="s">
        <v>3496</v>
      </c>
      <c r="C380" s="81" t="s">
        <v>314</v>
      </c>
      <c r="D380" s="81" t="s">
        <v>9533</v>
      </c>
      <c r="E380" s="81" t="s">
        <v>9545</v>
      </c>
      <c r="F380" s="81">
        <v>30318</v>
      </c>
      <c r="G380" s="81">
        <v>33.793164400000002</v>
      </c>
      <c r="H380" s="81">
        <v>-84.420434999999998</v>
      </c>
      <c r="I380" s="81" t="s">
        <v>9546</v>
      </c>
      <c r="J380" s="81" t="s">
        <v>3328</v>
      </c>
    </row>
    <row r="381" spans="1:10">
      <c r="A381" s="85" t="s">
        <v>319</v>
      </c>
      <c r="B381" s="81" t="s">
        <v>3496</v>
      </c>
      <c r="C381" s="81" t="s">
        <v>314</v>
      </c>
      <c r="D381" s="81" t="s">
        <v>9533</v>
      </c>
      <c r="E381" s="81" t="s">
        <v>9547</v>
      </c>
      <c r="F381" s="81">
        <v>30309</v>
      </c>
      <c r="G381" s="81">
        <v>33.785815200000002</v>
      </c>
      <c r="H381" s="81">
        <v>-84.387675799999997</v>
      </c>
      <c r="I381" s="82"/>
      <c r="J381" s="81" t="s">
        <v>3334</v>
      </c>
    </row>
    <row r="382" spans="1:10">
      <c r="A382" s="85" t="s">
        <v>1484</v>
      </c>
      <c r="B382" s="81" t="s">
        <v>3496</v>
      </c>
      <c r="C382" s="81" t="s">
        <v>314</v>
      </c>
      <c r="D382" s="81" t="s">
        <v>9533</v>
      </c>
      <c r="E382" s="81" t="s">
        <v>9548</v>
      </c>
      <c r="F382" s="81">
        <v>30303</v>
      </c>
      <c r="G382" s="81">
        <v>33.759203999999997</v>
      </c>
      <c r="H382" s="81">
        <v>-84.387768600000001</v>
      </c>
      <c r="I382" s="81">
        <v>50532342</v>
      </c>
      <c r="J382" s="81" t="s">
        <v>3339</v>
      </c>
    </row>
    <row r="383" spans="1:10">
      <c r="A383" s="85" t="s">
        <v>1486</v>
      </c>
      <c r="B383" s="81" t="s">
        <v>3496</v>
      </c>
      <c r="C383" s="81" t="s">
        <v>314</v>
      </c>
      <c r="D383" s="81" t="s">
        <v>9533</v>
      </c>
      <c r="E383" s="81" t="s">
        <v>9549</v>
      </c>
      <c r="F383" s="81">
        <v>30303</v>
      </c>
      <c r="G383" s="81">
        <v>33.756846299999999</v>
      </c>
      <c r="H383" s="81">
        <v>-84.390067500000001</v>
      </c>
      <c r="I383" s="81" t="s">
        <v>9550</v>
      </c>
      <c r="J383" s="81" t="s">
        <v>3346</v>
      </c>
    </row>
    <row r="384" spans="1:10">
      <c r="A384" s="85" t="s">
        <v>8419</v>
      </c>
      <c r="B384" s="81" t="s">
        <v>3496</v>
      </c>
      <c r="C384" s="81" t="s">
        <v>314</v>
      </c>
      <c r="D384" s="81" t="s">
        <v>9533</v>
      </c>
      <c r="E384" s="81" t="s">
        <v>9551</v>
      </c>
      <c r="F384" s="81">
        <v>30303</v>
      </c>
      <c r="G384" s="81">
        <v>33.754735699999998</v>
      </c>
      <c r="H384" s="81">
        <v>-84.381268899999995</v>
      </c>
      <c r="I384" s="81" t="s">
        <v>9552</v>
      </c>
      <c r="J384" s="81" t="s">
        <v>9553</v>
      </c>
    </row>
    <row r="385" spans="1:10">
      <c r="A385" s="85" t="s">
        <v>1487</v>
      </c>
      <c r="B385" s="81" t="s">
        <v>3496</v>
      </c>
      <c r="C385" s="81" t="s">
        <v>314</v>
      </c>
      <c r="D385" s="81" t="s">
        <v>9533</v>
      </c>
      <c r="E385" s="81" t="s">
        <v>9554</v>
      </c>
      <c r="F385" s="81">
        <v>30313</v>
      </c>
      <c r="G385" s="81">
        <v>33.752200000000002</v>
      </c>
      <c r="H385" s="81">
        <v>-84.398169999999993</v>
      </c>
      <c r="I385" s="81" t="s">
        <v>9555</v>
      </c>
      <c r="J385" s="81" t="s">
        <v>3352</v>
      </c>
    </row>
    <row r="386" spans="1:10">
      <c r="A386" s="85" t="s">
        <v>8430</v>
      </c>
      <c r="B386" s="81" t="s">
        <v>3496</v>
      </c>
      <c r="C386" s="81" t="s">
        <v>314</v>
      </c>
      <c r="D386" s="81" t="s">
        <v>9533</v>
      </c>
      <c r="E386" s="81" t="s">
        <v>9556</v>
      </c>
      <c r="F386" s="81">
        <v>30312</v>
      </c>
      <c r="G386" s="81">
        <v>33.737001999999997</v>
      </c>
      <c r="H386" s="81">
        <v>-84.394204700000003</v>
      </c>
      <c r="I386" s="81" t="s">
        <v>9557</v>
      </c>
      <c r="J386" s="81" t="s">
        <v>9558</v>
      </c>
    </row>
    <row r="387" spans="1:10">
      <c r="A387" s="85" t="s">
        <v>313</v>
      </c>
      <c r="B387" s="81" t="s">
        <v>3496</v>
      </c>
      <c r="C387" s="81" t="s">
        <v>314</v>
      </c>
      <c r="D387" s="81" t="s">
        <v>9533</v>
      </c>
      <c r="E387" s="81" t="s">
        <v>9559</v>
      </c>
      <c r="F387" s="81">
        <v>30324</v>
      </c>
      <c r="G387" s="81">
        <v>33.811588700000001</v>
      </c>
      <c r="H387" s="81">
        <v>-84.372650699999994</v>
      </c>
      <c r="I387" s="81" t="s">
        <v>9560</v>
      </c>
      <c r="J387" s="81" t="s">
        <v>3358</v>
      </c>
    </row>
    <row r="388" spans="1:10">
      <c r="A388" s="85" t="s">
        <v>315</v>
      </c>
      <c r="B388" s="81" t="s">
        <v>3537</v>
      </c>
      <c r="C388" s="81" t="s">
        <v>314</v>
      </c>
      <c r="D388" s="81" t="s">
        <v>9533</v>
      </c>
      <c r="E388" s="81" t="s">
        <v>9561</v>
      </c>
      <c r="F388" s="81">
        <v>30519</v>
      </c>
      <c r="G388" s="81">
        <v>34.0507177</v>
      </c>
      <c r="H388" s="81">
        <v>-83.993232399999997</v>
      </c>
      <c r="I388" s="81">
        <v>50499260</v>
      </c>
      <c r="J388" s="81" t="s">
        <v>3364</v>
      </c>
    </row>
    <row r="389" spans="1:10">
      <c r="A389" s="85" t="s">
        <v>1478</v>
      </c>
      <c r="B389" s="81" t="s">
        <v>3544</v>
      </c>
      <c r="C389" s="81" t="s">
        <v>314</v>
      </c>
      <c r="D389" s="81" t="s">
        <v>9533</v>
      </c>
      <c r="E389" s="81" t="s">
        <v>9562</v>
      </c>
      <c r="F389" s="81">
        <v>30338</v>
      </c>
      <c r="G389" s="81">
        <v>33.948703799999997</v>
      </c>
      <c r="H389" s="81">
        <v>-84.333845199999999</v>
      </c>
      <c r="I389" s="81">
        <v>50496560</v>
      </c>
      <c r="J389" s="81" t="s">
        <v>3370</v>
      </c>
    </row>
    <row r="390" spans="1:10">
      <c r="A390" s="85" t="s">
        <v>327</v>
      </c>
      <c r="B390" s="81" t="s">
        <v>3544</v>
      </c>
      <c r="C390" s="81" t="s">
        <v>314</v>
      </c>
      <c r="D390" s="81" t="s">
        <v>9533</v>
      </c>
      <c r="E390" s="81" t="s">
        <v>9563</v>
      </c>
      <c r="F390" s="81">
        <v>30338</v>
      </c>
      <c r="G390" s="81">
        <v>33.948581699999998</v>
      </c>
      <c r="H390" s="81">
        <v>-84.334145699999993</v>
      </c>
      <c r="I390" s="82"/>
      <c r="J390" s="81" t="s">
        <v>3375</v>
      </c>
    </row>
    <row r="391" spans="1:10">
      <c r="A391" s="85" t="s">
        <v>323</v>
      </c>
      <c r="B391" s="81" t="s">
        <v>3551</v>
      </c>
      <c r="C391" s="81" t="s">
        <v>314</v>
      </c>
      <c r="D391" s="81" t="s">
        <v>9533</v>
      </c>
      <c r="E391" s="81" t="s">
        <v>9564</v>
      </c>
      <c r="F391" s="81">
        <v>30046</v>
      </c>
      <c r="G391" s="81">
        <v>33.956356999999997</v>
      </c>
      <c r="H391" s="81">
        <v>-83.989878000000004</v>
      </c>
      <c r="I391" s="82"/>
      <c r="J391" s="81" t="s">
        <v>3380</v>
      </c>
    </row>
    <row r="392" spans="1:10">
      <c r="A392" s="85" t="s">
        <v>322</v>
      </c>
      <c r="B392" s="81" t="s">
        <v>3558</v>
      </c>
      <c r="C392" s="81" t="s">
        <v>314</v>
      </c>
      <c r="D392" s="81" t="s">
        <v>9533</v>
      </c>
      <c r="E392" s="81" t="s">
        <v>9565</v>
      </c>
      <c r="F392" s="81">
        <v>30068</v>
      </c>
      <c r="G392" s="81">
        <v>33.963854300000001</v>
      </c>
      <c r="H392" s="81">
        <v>-84.4110388</v>
      </c>
      <c r="I392" s="82"/>
      <c r="J392" s="81" t="s">
        <v>3386</v>
      </c>
    </row>
    <row r="393" spans="1:10">
      <c r="A393" s="85" t="s">
        <v>318</v>
      </c>
      <c r="B393" s="81" t="s">
        <v>3558</v>
      </c>
      <c r="C393" s="81" t="s">
        <v>314</v>
      </c>
      <c r="D393" s="81" t="s">
        <v>9533</v>
      </c>
      <c r="E393" s="81" t="s">
        <v>9566</v>
      </c>
      <c r="F393" s="81">
        <v>30068</v>
      </c>
      <c r="G393" s="81">
        <v>33.981777800000003</v>
      </c>
      <c r="H393" s="81">
        <v>-84.426175000000001</v>
      </c>
      <c r="I393" s="82"/>
      <c r="J393" s="81" t="s">
        <v>3392</v>
      </c>
    </row>
    <row r="394" spans="1:10">
      <c r="A394" s="85" t="s">
        <v>325</v>
      </c>
      <c r="B394" s="81" t="s">
        <v>3570</v>
      </c>
      <c r="C394" s="81" t="s">
        <v>314</v>
      </c>
      <c r="D394" s="81" t="s">
        <v>9533</v>
      </c>
      <c r="E394" s="81" t="s">
        <v>9567</v>
      </c>
      <c r="F394" s="81">
        <v>30075</v>
      </c>
      <c r="G394" s="81">
        <v>34.030150399999997</v>
      </c>
      <c r="H394" s="81">
        <v>-84.355563399999994</v>
      </c>
      <c r="I394" s="81" t="s">
        <v>9568</v>
      </c>
      <c r="J394" s="81" t="s">
        <v>3399</v>
      </c>
    </row>
    <row r="395" spans="1:10">
      <c r="A395" s="85" t="s">
        <v>321</v>
      </c>
      <c r="B395" s="81" t="s">
        <v>3577</v>
      </c>
      <c r="C395" s="81" t="s">
        <v>314</v>
      </c>
      <c r="D395" s="81" t="s">
        <v>9533</v>
      </c>
      <c r="E395" s="81" t="s">
        <v>9569</v>
      </c>
      <c r="F395" s="81">
        <v>30350</v>
      </c>
      <c r="G395" s="81">
        <v>34.001173000000001</v>
      </c>
      <c r="H395" s="81">
        <v>-84.350030599999997</v>
      </c>
      <c r="I395" s="82"/>
      <c r="J395" s="81" t="s">
        <v>3404</v>
      </c>
    </row>
    <row r="396" spans="1:10">
      <c r="A396" s="85" t="s">
        <v>330</v>
      </c>
      <c r="B396" s="81" t="s">
        <v>3584</v>
      </c>
      <c r="C396" s="81" t="s">
        <v>314</v>
      </c>
      <c r="D396" s="81" t="s">
        <v>9533</v>
      </c>
      <c r="E396" s="81" t="s">
        <v>9570</v>
      </c>
      <c r="F396" s="81">
        <v>30080</v>
      </c>
      <c r="G396" s="81">
        <v>33.884194999999998</v>
      </c>
      <c r="H396" s="81">
        <v>-84.515006900000003</v>
      </c>
      <c r="I396" s="81" t="s">
        <v>9571</v>
      </c>
      <c r="J396" s="81" t="s">
        <v>3410</v>
      </c>
    </row>
    <row r="397" spans="1:10">
      <c r="A397" s="85" t="s">
        <v>1479</v>
      </c>
      <c r="B397" s="81" t="s">
        <v>3584</v>
      </c>
      <c r="C397" s="81" t="s">
        <v>314</v>
      </c>
      <c r="D397" s="81" t="s">
        <v>9533</v>
      </c>
      <c r="E397" s="81" t="s">
        <v>9572</v>
      </c>
      <c r="F397" s="81">
        <v>30080</v>
      </c>
      <c r="G397" s="81">
        <v>33.866004799999999</v>
      </c>
      <c r="H397" s="81">
        <v>-84.492370100000002</v>
      </c>
      <c r="I397" s="81" t="s">
        <v>9573</v>
      </c>
      <c r="J397" s="81" t="s">
        <v>3415</v>
      </c>
    </row>
    <row r="398" spans="1:10">
      <c r="A398" s="85" t="s">
        <v>329</v>
      </c>
      <c r="B398" s="81" t="s">
        <v>3584</v>
      </c>
      <c r="C398" s="81" t="s">
        <v>314</v>
      </c>
      <c r="D398" s="81" t="s">
        <v>9533</v>
      </c>
      <c r="E398" s="81" t="s">
        <v>9574</v>
      </c>
      <c r="F398" s="81">
        <v>30080</v>
      </c>
      <c r="G398" s="81">
        <v>33.894032799999998</v>
      </c>
      <c r="H398" s="81">
        <v>-84.520920200000006</v>
      </c>
      <c r="I398" s="81" t="s">
        <v>9575</v>
      </c>
      <c r="J398" s="81" t="s">
        <v>3421</v>
      </c>
    </row>
    <row r="399" spans="1:10">
      <c r="A399" s="85" t="s">
        <v>331</v>
      </c>
      <c r="B399" s="81" t="s">
        <v>3584</v>
      </c>
      <c r="C399" s="81" t="s">
        <v>314</v>
      </c>
      <c r="D399" s="81" t="s">
        <v>9533</v>
      </c>
      <c r="E399" s="81" t="s">
        <v>9576</v>
      </c>
      <c r="F399" s="81">
        <v>30080</v>
      </c>
      <c r="G399" s="81">
        <v>33.8427778</v>
      </c>
      <c r="H399" s="81">
        <v>-84.490555599999993</v>
      </c>
      <c r="I399" s="81" t="s">
        <v>9577</v>
      </c>
      <c r="J399" s="81" t="s">
        <v>3427</v>
      </c>
    </row>
    <row r="400" spans="1:10">
      <c r="A400" s="85" t="s">
        <v>320</v>
      </c>
      <c r="B400" s="81" t="s">
        <v>3584</v>
      </c>
      <c r="C400" s="81" t="s">
        <v>314</v>
      </c>
      <c r="D400" s="81" t="s">
        <v>9533</v>
      </c>
      <c r="E400" s="81" t="s">
        <v>9578</v>
      </c>
      <c r="F400" s="81">
        <v>30082</v>
      </c>
      <c r="G400" s="81">
        <v>33.872683299999998</v>
      </c>
      <c r="H400" s="81">
        <v>-84.533557000000002</v>
      </c>
      <c r="I400" s="81">
        <v>50499261</v>
      </c>
      <c r="J400" s="81" t="s">
        <v>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 to Date</vt:lpstr>
      <vt:lpstr>Impression by Creative</vt:lpstr>
      <vt:lpstr>Sheet88</vt:lpstr>
      <vt:lpstr>Pivot Table 73</vt:lpstr>
      <vt:lpstr>Daily Total ImpsTotal Spend</vt:lpstr>
      <vt:lpstr>Map</vt:lpstr>
      <vt:lpstr>Locations</vt:lpstr>
      <vt:lpstr>Locations v1</vt:lpstr>
      <vt:lpstr>Sheet90</vt:lpstr>
      <vt:lpstr>Pivot Table 78</vt:lpstr>
      <vt:lpstr>Sheet91</vt:lpstr>
      <vt:lpstr>TVM 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Peltz</dc:creator>
  <cp:lastModifiedBy>Josh Peltz</cp:lastModifiedBy>
  <dcterms:created xsi:type="dcterms:W3CDTF">2023-09-12T19:15:00Z</dcterms:created>
  <dcterms:modified xsi:type="dcterms:W3CDTF">2026-02-16T03:44:22Z</dcterms:modified>
</cp:coreProperties>
</file>